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5/Issue 2/Chamberlain/346-production-ready-files/"/>
    </mc:Choice>
  </mc:AlternateContent>
  <xr:revisionPtr revIDLastSave="0" documentId="13_ncr:1_{BF5E7ABB-E280-8641-9759-7004EA061897}" xr6:coauthVersionLast="47" xr6:coauthVersionMax="47" xr10:uidLastSave="{00000000-0000-0000-0000-000000000000}"/>
  <bookViews>
    <workbookView xWindow="8340" yWindow="1940" windowWidth="27040" windowHeight="16860" xr2:uid="{646A5E30-80AB-4CAE-888F-B3E98AE9A191}"/>
  </bookViews>
  <sheets>
    <sheet name="0. READ ME" sheetId="2" r:id="rId1"/>
    <sheet name="1. EPMA" sheetId="4" r:id="rId2"/>
    <sheet name="2. LAICPMS" sheetId="5" r:id="rId3"/>
    <sheet name="3. Thermobarometric calibration" sheetId="6" r:id="rId4"/>
    <sheet name="4.ThermoBar P96_NP17" sheetId="7" r:id="rId5"/>
    <sheet name="5.ThermobarP96_M23" sheetId="8" r:id="rId6"/>
    <sheet name="6.ThermobarP08_NP17" sheetId="10" r:id="rId7"/>
    <sheet name="7.ThermoBar P08_M23" sheetId="9" r:id="rId8"/>
    <sheet name="8.ThermoBar NP17_NP17" sheetId="11" r:id="rId9"/>
    <sheet name="9.ThermoBar NP17_M23" sheetId="1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5" l="1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O2" i="5"/>
  <c r="J2" i="5"/>
  <c r="J1" i="5"/>
  <c r="U2" i="5"/>
  <c r="M2" i="5"/>
  <c r="L2" i="5"/>
  <c r="K2" i="5"/>
  <c r="U1" i="5"/>
  <c r="O1" i="5"/>
  <c r="M1" i="5"/>
  <c r="L1" i="5"/>
  <c r="K1" i="5"/>
  <c r="BC70" i="4" l="1"/>
  <c r="BB70" i="4"/>
  <c r="BA70" i="4"/>
  <c r="AZ70" i="4"/>
  <c r="AY70" i="4"/>
  <c r="AX70" i="4"/>
  <c r="AW70" i="4"/>
  <c r="AV70" i="4"/>
  <c r="AU70" i="4"/>
  <c r="AT70" i="4"/>
  <c r="AS70" i="4"/>
  <c r="BB69" i="4"/>
  <c r="AW68" i="4"/>
  <c r="AV68" i="4"/>
  <c r="AU68" i="4"/>
  <c r="AT68" i="4"/>
  <c r="BE66" i="4"/>
  <c r="BD66" i="4"/>
  <c r="BC66" i="4"/>
  <c r="BC69" i="4" s="1"/>
  <c r="BB66" i="4"/>
  <c r="BB68" i="4" s="1"/>
  <c r="BA66" i="4"/>
  <c r="BA69" i="4" s="1"/>
  <c r="AZ66" i="4"/>
  <c r="AZ68" i="4" s="1"/>
  <c r="AY66" i="4"/>
  <c r="AY68" i="4" s="1"/>
  <c r="AX66" i="4"/>
  <c r="AX69" i="4" s="1"/>
  <c r="AW66" i="4"/>
  <c r="AW69" i="4" s="1"/>
  <c r="AV66" i="4"/>
  <c r="AV69" i="4" s="1"/>
  <c r="AU66" i="4"/>
  <c r="AU69" i="4" s="1"/>
  <c r="AT66" i="4"/>
  <c r="AT69" i="4" s="1"/>
  <c r="AS66" i="4"/>
  <c r="AS68" i="4" s="1"/>
  <c r="BC58" i="4"/>
  <c r="BB58" i="4"/>
  <c r="BA58" i="4"/>
  <c r="AZ58" i="4"/>
  <c r="AY58" i="4"/>
  <c r="AX58" i="4"/>
  <c r="AW58" i="4"/>
  <c r="AV58" i="4"/>
  <c r="AU58" i="4"/>
  <c r="AV17" i="4" s="1"/>
  <c r="AT58" i="4"/>
  <c r="AS58" i="4"/>
  <c r="BA57" i="4"/>
  <c r="AS57" i="4"/>
  <c r="BA56" i="4"/>
  <c r="AS56" i="4"/>
  <c r="BE54" i="4"/>
  <c r="BD54" i="4"/>
  <c r="BC54" i="4"/>
  <c r="BC57" i="4" s="1"/>
  <c r="BB54" i="4"/>
  <c r="BB56" i="4" s="1"/>
  <c r="BA54" i="4"/>
  <c r="AZ54" i="4"/>
  <c r="AZ57" i="4" s="1"/>
  <c r="AY54" i="4"/>
  <c r="AY57" i="4" s="1"/>
  <c r="AX54" i="4"/>
  <c r="AX56" i="4" s="1"/>
  <c r="AW54" i="4"/>
  <c r="AW56" i="4" s="1"/>
  <c r="AV54" i="4"/>
  <c r="AV56" i="4" s="1"/>
  <c r="AU54" i="4"/>
  <c r="AU57" i="4" s="1"/>
  <c r="AT54" i="4"/>
  <c r="AT56" i="4" s="1"/>
  <c r="AS54" i="4"/>
  <c r="BC38" i="4"/>
  <c r="BB38" i="4"/>
  <c r="BC17" i="4" s="1"/>
  <c r="BA38" i="4"/>
  <c r="BB17" i="4" s="1"/>
  <c r="AZ38" i="4"/>
  <c r="BA17" i="4" s="1"/>
  <c r="AY38" i="4"/>
  <c r="AX38" i="4"/>
  <c r="AY17" i="4" s="1"/>
  <c r="AW38" i="4"/>
  <c r="AX17" i="4" s="1"/>
  <c r="AV38" i="4"/>
  <c r="AU38" i="4"/>
  <c r="AT38" i="4"/>
  <c r="AS38" i="4"/>
  <c r="AY37" i="4"/>
  <c r="AX37" i="4"/>
  <c r="AV37" i="4"/>
  <c r="BE34" i="4"/>
  <c r="BD34" i="4"/>
  <c r="BC34" i="4"/>
  <c r="BC37" i="4" s="1"/>
  <c r="BB34" i="4"/>
  <c r="BB36" i="4" s="1"/>
  <c r="BA34" i="4"/>
  <c r="BA36" i="4" s="1"/>
  <c r="AZ34" i="4"/>
  <c r="AZ37" i="4" s="1"/>
  <c r="AY34" i="4"/>
  <c r="AY36" i="4" s="1"/>
  <c r="AX34" i="4"/>
  <c r="AX36" i="4" s="1"/>
  <c r="AW34" i="4"/>
  <c r="AW37" i="4" s="1"/>
  <c r="AV34" i="4"/>
  <c r="AV36" i="4" s="1"/>
  <c r="AU34" i="4"/>
  <c r="AU36" i="4" s="1"/>
  <c r="AT34" i="4"/>
  <c r="AT36" i="4" s="1"/>
  <c r="AS34" i="4"/>
  <c r="AS36" i="4" s="1"/>
  <c r="AW17" i="4"/>
  <c r="AW36" i="4" l="1"/>
  <c r="AX15" i="4" s="1"/>
  <c r="AT15" i="4"/>
  <c r="AY56" i="4"/>
  <c r="AZ15" i="4" s="1"/>
  <c r="AU15" i="4"/>
  <c r="BC15" i="4"/>
  <c r="AU37" i="4"/>
  <c r="AV16" i="4" s="1"/>
  <c r="AZ56" i="4"/>
  <c r="BB57" i="4"/>
  <c r="BD17" i="4"/>
  <c r="AZ17" i="4"/>
  <c r="AT57" i="4"/>
  <c r="AT17" i="4"/>
  <c r="AX57" i="4"/>
  <c r="AU17" i="4"/>
  <c r="AS69" i="4"/>
  <c r="BD16" i="4"/>
  <c r="AS37" i="4"/>
  <c r="BA37" i="4"/>
  <c r="BB16" i="4" s="1"/>
  <c r="AV57" i="4"/>
  <c r="BA68" i="4"/>
  <c r="BB15" i="4" s="1"/>
  <c r="AY69" i="4"/>
  <c r="AZ16" i="4" s="1"/>
  <c r="AT37" i="4"/>
  <c r="AU16" i="4" s="1"/>
  <c r="BB37" i="4"/>
  <c r="AW57" i="4"/>
  <c r="AX16" i="4" s="1"/>
  <c r="AZ69" i="4"/>
  <c r="BA16" i="4" s="1"/>
  <c r="AZ36" i="4"/>
  <c r="AU56" i="4"/>
  <c r="AV15" i="4" s="1"/>
  <c r="AX68" i="4"/>
  <c r="BA15" i="4" l="1"/>
  <c r="AT16" i="4"/>
  <c r="BC16" i="4"/>
  <c r="AN294" i="4"/>
  <c r="AM294" i="4"/>
  <c r="AL294" i="4"/>
  <c r="AK294" i="4"/>
  <c r="AJ294" i="4"/>
  <c r="AI294" i="4"/>
  <c r="AH294" i="4"/>
  <c r="AG294" i="4"/>
  <c r="AF294" i="4"/>
  <c r="AN253" i="4"/>
  <c r="AM253" i="4"/>
  <c r="AL253" i="4"/>
  <c r="AK253" i="4"/>
  <c r="AJ253" i="4"/>
  <c r="AI253" i="4"/>
  <c r="AH253" i="4"/>
  <c r="AG253" i="4"/>
  <c r="AF253" i="4"/>
  <c r="AN241" i="4"/>
  <c r="AM241" i="4"/>
  <c r="AL241" i="4"/>
  <c r="AK241" i="4"/>
  <c r="AJ241" i="4"/>
  <c r="AI241" i="4"/>
  <c r="AH241" i="4"/>
  <c r="AG241" i="4"/>
  <c r="AF241" i="4"/>
  <c r="AN240" i="4"/>
  <c r="AM240" i="4"/>
  <c r="AL240" i="4"/>
  <c r="AK240" i="4"/>
  <c r="AJ240" i="4"/>
  <c r="AI240" i="4"/>
  <c r="AH240" i="4"/>
  <c r="AG240" i="4"/>
  <c r="AF240" i="4"/>
  <c r="AN137" i="4"/>
  <c r="AM137" i="4"/>
  <c r="AL137" i="4"/>
  <c r="AK137" i="4"/>
  <c r="AJ137" i="4"/>
  <c r="AI137" i="4"/>
  <c r="AH137" i="4"/>
  <c r="AG137" i="4"/>
  <c r="AF137" i="4"/>
  <c r="AN136" i="4"/>
  <c r="AM136" i="4"/>
  <c r="AL136" i="4"/>
  <c r="AK136" i="4"/>
  <c r="AJ136" i="4"/>
  <c r="AI136" i="4"/>
  <c r="AH136" i="4"/>
  <c r="AG136" i="4"/>
  <c r="AF136" i="4"/>
  <c r="AN71" i="4"/>
  <c r="AM71" i="4"/>
  <c r="AM16" i="4" s="1"/>
  <c r="AL71" i="4"/>
  <c r="AK71" i="4"/>
  <c r="AJ71" i="4"/>
  <c r="AI71" i="4"/>
  <c r="AH71" i="4"/>
  <c r="AG71" i="4"/>
  <c r="AF71" i="4"/>
  <c r="AF16" i="4" s="1"/>
  <c r="AN70" i="4"/>
  <c r="AM70" i="4"/>
  <c r="AM17" i="4" s="1"/>
  <c r="AL70" i="4"/>
  <c r="AL17" i="4" s="1"/>
  <c r="AK70" i="4"/>
  <c r="AJ70" i="4"/>
  <c r="AI70" i="4"/>
  <c r="AI17" i="4" s="1"/>
  <c r="AH70" i="4"/>
  <c r="AG70" i="4"/>
  <c r="AF70" i="4"/>
  <c r="AF17" i="4" s="1"/>
  <c r="AL16" i="4"/>
  <c r="L223" i="4"/>
  <c r="K223" i="4"/>
  <c r="J223" i="4"/>
  <c r="I223" i="4"/>
  <c r="H223" i="4"/>
  <c r="G223" i="4"/>
  <c r="F223" i="4"/>
  <c r="E223" i="4"/>
  <c r="D223" i="4"/>
  <c r="L219" i="4"/>
  <c r="L222" i="4" s="1"/>
  <c r="K219" i="4"/>
  <c r="K222" i="4" s="1"/>
  <c r="J219" i="4"/>
  <c r="J222" i="4" s="1"/>
  <c r="I219" i="4"/>
  <c r="I222" i="4" s="1"/>
  <c r="H219" i="4"/>
  <c r="H222" i="4" s="1"/>
  <c r="G219" i="4"/>
  <c r="G222" i="4" s="1"/>
  <c r="F219" i="4"/>
  <c r="F221" i="4" s="1"/>
  <c r="E219" i="4"/>
  <c r="E222" i="4" s="1"/>
  <c r="D219" i="4"/>
  <c r="D222" i="4" s="1"/>
  <c r="L130" i="4"/>
  <c r="K130" i="4"/>
  <c r="J130" i="4"/>
  <c r="I130" i="4"/>
  <c r="H130" i="4"/>
  <c r="G130" i="4"/>
  <c r="F130" i="4"/>
  <c r="E130" i="4"/>
  <c r="D130" i="4"/>
  <c r="L126" i="4"/>
  <c r="L129" i="4" s="1"/>
  <c r="L16" i="4" s="1"/>
  <c r="K126" i="4"/>
  <c r="K129" i="4" s="1"/>
  <c r="J126" i="4"/>
  <c r="J129" i="4" s="1"/>
  <c r="I126" i="4"/>
  <c r="I129" i="4" s="1"/>
  <c r="H126" i="4"/>
  <c r="H129" i="4" s="1"/>
  <c r="G126" i="4"/>
  <c r="G129" i="4" s="1"/>
  <c r="F126" i="4"/>
  <c r="F128" i="4" s="1"/>
  <c r="E126" i="4"/>
  <c r="E128" i="4" s="1"/>
  <c r="D126" i="4"/>
  <c r="D129" i="4" s="1"/>
  <c r="AH17" i="4" l="1"/>
  <c r="AH16" i="4"/>
  <c r="AG16" i="4"/>
  <c r="AI16" i="4"/>
  <c r="AG17" i="4"/>
  <c r="AK17" i="4"/>
  <c r="AJ16" i="4"/>
  <c r="AN16" i="4"/>
  <c r="AK16" i="4"/>
  <c r="AJ17" i="4"/>
  <c r="AN17" i="4"/>
  <c r="D17" i="4"/>
  <c r="L17" i="4"/>
  <c r="E129" i="4"/>
  <c r="E16" i="4" s="1"/>
  <c r="H17" i="4"/>
  <c r="F15" i="4"/>
  <c r="I17" i="4"/>
  <c r="E17" i="4"/>
  <c r="I221" i="4"/>
  <c r="G17" i="4"/>
  <c r="J16" i="4"/>
  <c r="K16" i="4"/>
  <c r="I128" i="4"/>
  <c r="G16" i="4"/>
  <c r="F17" i="4"/>
  <c r="I16" i="4"/>
  <c r="H16" i="4"/>
  <c r="K17" i="4"/>
  <c r="E221" i="4"/>
  <c r="E15" i="4" s="1"/>
  <c r="F129" i="4"/>
  <c r="F222" i="4"/>
  <c r="J17" i="4"/>
  <c r="D16" i="4"/>
  <c r="D128" i="4"/>
  <c r="D221" i="4"/>
  <c r="L128" i="4"/>
  <c r="L15" i="4" s="1"/>
  <c r="BB11" i="4"/>
  <c r="BA11" i="4"/>
  <c r="AZ11" i="4"/>
  <c r="AY11" i="4"/>
  <c r="AX11" i="4"/>
  <c r="AW11" i="4"/>
  <c r="AV11" i="4"/>
  <c r="AU11" i="4"/>
  <c r="AT11" i="4"/>
  <c r="AS11" i="4"/>
  <c r="AR11" i="4"/>
  <c r="I15" i="4" l="1"/>
  <c r="F16" i="4"/>
  <c r="D15" i="4"/>
</calcChain>
</file>

<file path=xl/sharedStrings.xml><?xml version="1.0" encoding="utf-8"?>
<sst xmlns="http://schemas.openxmlformats.org/spreadsheetml/2006/main" count="3256" uniqueCount="834">
  <si>
    <t>Sheet 1</t>
  </si>
  <si>
    <t>EPMA analysis of mineral phases</t>
  </si>
  <si>
    <t>Na</t>
  </si>
  <si>
    <t>Mg</t>
  </si>
  <si>
    <t>Al</t>
  </si>
  <si>
    <t>Ca</t>
  </si>
  <si>
    <t>Ti</t>
  </si>
  <si>
    <t>Cr</t>
  </si>
  <si>
    <t>Mn</t>
  </si>
  <si>
    <t>Fe</t>
  </si>
  <si>
    <t>Ni</t>
  </si>
  <si>
    <t>1. Olivine</t>
  </si>
  <si>
    <t>Springwater olivine</t>
  </si>
  <si>
    <t>A- Run conditions</t>
  </si>
  <si>
    <t>A-Run conditions</t>
  </si>
  <si>
    <t>3. Pyroxene</t>
  </si>
  <si>
    <t>Beam current (nA)</t>
  </si>
  <si>
    <t>Spot size (um)</t>
  </si>
  <si>
    <t>Si</t>
  </si>
  <si>
    <t>K</t>
  </si>
  <si>
    <t>Calibrating standard</t>
  </si>
  <si>
    <t>Rutile</t>
  </si>
  <si>
    <t>Rhodonite</t>
  </si>
  <si>
    <t>Almandine</t>
  </si>
  <si>
    <t>Wollastonite</t>
  </si>
  <si>
    <t>Cr2O3</t>
  </si>
  <si>
    <t>Ni metal</t>
  </si>
  <si>
    <t>Kspar</t>
  </si>
  <si>
    <t>Jadeite</t>
  </si>
  <si>
    <t>Peak Count time (s)</t>
  </si>
  <si>
    <t>Diopside</t>
  </si>
  <si>
    <t>MgO</t>
  </si>
  <si>
    <t>Al2O3</t>
  </si>
  <si>
    <t>Haematite</t>
  </si>
  <si>
    <t>Average calculated detection limit (element %)</t>
  </si>
  <si>
    <t>Average calculated detection limit (oxide wt.%)</t>
  </si>
  <si>
    <t>This Excel worksheet contains both supplementary method details, and the complete analytical conditions and secondary standard analyses used to calculate precision and accuracy presented in the main text.</t>
  </si>
  <si>
    <t>EPMA analyses of mineral phases at the University of Leeds, UK</t>
  </si>
  <si>
    <t>4. Glass</t>
  </si>
  <si>
    <t>ML3B-G Basaltic Glass</t>
  </si>
  <si>
    <t>P</t>
  </si>
  <si>
    <t>Apatite</t>
  </si>
  <si>
    <t>Cl</t>
  </si>
  <si>
    <t>Accelerating voltage (keV)</t>
  </si>
  <si>
    <t>Halite</t>
  </si>
  <si>
    <t>SAMPLE</t>
  </si>
  <si>
    <t>LINE</t>
  </si>
  <si>
    <t>SiO2</t>
  </si>
  <si>
    <t>TiO2</t>
  </si>
  <si>
    <t>FeO</t>
  </si>
  <si>
    <t>MnO</t>
  </si>
  <si>
    <t>CaO</t>
  </si>
  <si>
    <t>Na2O</t>
  </si>
  <si>
    <t>K2O</t>
  </si>
  <si>
    <t>O</t>
  </si>
  <si>
    <t>TOTAL</t>
  </si>
  <si>
    <t>GEO2 Diopside</t>
  </si>
  <si>
    <t>Kakanui HB</t>
  </si>
  <si>
    <t>VG-2 glass</t>
  </si>
  <si>
    <t>GEO2 Almandine</t>
  </si>
  <si>
    <t>GEO2 Kspar</t>
  </si>
  <si>
    <t>Overall confidence in data</t>
  </si>
  <si>
    <t>NiO</t>
  </si>
  <si>
    <t>Accuracy (%)</t>
  </si>
  <si>
    <t>Precision (2sd) %</t>
  </si>
  <si>
    <t>Precision (2sd) wt%</t>
  </si>
  <si>
    <t>San Carlos Olivine</t>
  </si>
  <si>
    <t>Date</t>
  </si>
  <si>
    <t>san carlos</t>
  </si>
  <si>
    <t>san carlos 1</t>
  </si>
  <si>
    <t>san carlos 2</t>
  </si>
  <si>
    <t>san carlos 3</t>
  </si>
  <si>
    <t>san carlos 4</t>
  </si>
  <si>
    <t>san carlos 5</t>
  </si>
  <si>
    <t>san carlos 6</t>
  </si>
  <si>
    <t>san carlos 7</t>
  </si>
  <si>
    <t>san carlos_2</t>
  </si>
  <si>
    <t>san carlos_3</t>
  </si>
  <si>
    <t>san carlos1</t>
  </si>
  <si>
    <t>san carlos2</t>
  </si>
  <si>
    <t>san carlos3</t>
  </si>
  <si>
    <t>san carlos4</t>
  </si>
  <si>
    <t>san carlos5</t>
  </si>
  <si>
    <t>san carlos6</t>
  </si>
  <si>
    <t>san carlos7</t>
  </si>
  <si>
    <t>SANCARLOSOL_1</t>
  </si>
  <si>
    <t>SANCARLOSOL_2</t>
  </si>
  <si>
    <t>SANCARLOSOL_3</t>
  </si>
  <si>
    <t>sancarlos_1</t>
  </si>
  <si>
    <t>sancarlos_2</t>
  </si>
  <si>
    <t>sancarlos_3</t>
  </si>
  <si>
    <t>sancarlos_4</t>
  </si>
  <si>
    <t>sancarlos_5</t>
  </si>
  <si>
    <t>sancarlos_6</t>
  </si>
  <si>
    <t>sancarlos_7</t>
  </si>
  <si>
    <t>sancarlos_8</t>
  </si>
  <si>
    <t>sancarlos_9</t>
  </si>
  <si>
    <t>sancarlos10</t>
  </si>
  <si>
    <t>average</t>
  </si>
  <si>
    <t>STD values</t>
  </si>
  <si>
    <t>SPRINGOL_1</t>
  </si>
  <si>
    <t>SPRINGOL_2</t>
  </si>
  <si>
    <t>springwater</t>
  </si>
  <si>
    <t>Springwater ol_2</t>
  </si>
  <si>
    <t>springwater ol1</t>
  </si>
  <si>
    <t>springwater ol2</t>
  </si>
  <si>
    <t>springwater ol3</t>
  </si>
  <si>
    <t>springwater ol4</t>
  </si>
  <si>
    <t>sprinwater ol3</t>
  </si>
  <si>
    <t>SRINGOL_3</t>
  </si>
  <si>
    <t>springwater_1</t>
  </si>
  <si>
    <t>springwater_2</t>
  </si>
  <si>
    <t>springwater_3</t>
  </si>
  <si>
    <t>springwater_4</t>
  </si>
  <si>
    <t>springwater_5</t>
  </si>
  <si>
    <t>springwater_6</t>
  </si>
  <si>
    <t>springwater_7</t>
  </si>
  <si>
    <t>springwater_8</t>
  </si>
  <si>
    <t>springwater_9</t>
  </si>
  <si>
    <t>springwater10</t>
  </si>
  <si>
    <t>Spot Name</t>
  </si>
  <si>
    <t>Analysis Date</t>
  </si>
  <si>
    <t>almandine_7203_6</t>
  </si>
  <si>
    <t>almandine_7302_1</t>
  </si>
  <si>
    <t>almandine_7302_2</t>
  </si>
  <si>
    <t>almandine_7302_4</t>
  </si>
  <si>
    <t>7302almandine1</t>
  </si>
  <si>
    <t>7302almandine2</t>
  </si>
  <si>
    <t>7302almandine4</t>
  </si>
  <si>
    <t>7302almandine_1</t>
  </si>
  <si>
    <t>7302almandine_2</t>
  </si>
  <si>
    <t>7302almandine_4</t>
  </si>
  <si>
    <t>7302almandine_5</t>
  </si>
  <si>
    <t>2*STDEV (IN WT%)</t>
  </si>
  <si>
    <t>2*STDEV AS % OF AVERAGE</t>
  </si>
  <si>
    <t>128NY_diop1</t>
  </si>
  <si>
    <t>128NY_diop2</t>
  </si>
  <si>
    <t>128NY_DIOPSIDE</t>
  </si>
  <si>
    <t>128NYdiopside1</t>
  </si>
  <si>
    <t>128NYdiopside3</t>
  </si>
  <si>
    <t>128NYdiopside4</t>
  </si>
  <si>
    <t>128NYdiopside5</t>
  </si>
  <si>
    <t>128NYdiopside6</t>
  </si>
  <si>
    <t>128NYdiopside_1</t>
  </si>
  <si>
    <t>128NYdiopside_3</t>
  </si>
  <si>
    <t>128NYdiopside_5</t>
  </si>
  <si>
    <t>7302diopside3</t>
  </si>
  <si>
    <t>7308DIOP_3</t>
  </si>
  <si>
    <t>7308diopside1</t>
  </si>
  <si>
    <t>7308diopside2</t>
  </si>
  <si>
    <t>7308diopside4</t>
  </si>
  <si>
    <t>DIOP7308_1</t>
  </si>
  <si>
    <t>DIOP7308_2</t>
  </si>
  <si>
    <t>DIOP7308_3</t>
  </si>
  <si>
    <t>DIOP7308_4</t>
  </si>
  <si>
    <t>DIOP7308_5</t>
  </si>
  <si>
    <t>diopside_7308_1</t>
  </si>
  <si>
    <t>diopside_7308_2</t>
  </si>
  <si>
    <t>diopside_7308_3</t>
  </si>
  <si>
    <t>diopside_7308_4</t>
  </si>
  <si>
    <t>diopside_7308_5</t>
  </si>
  <si>
    <t>diopside_7308_6</t>
  </si>
  <si>
    <t>7308diopside_1</t>
  </si>
  <si>
    <t>7308diopside_2</t>
  </si>
  <si>
    <t>7308diopside_3</t>
  </si>
  <si>
    <t>7308diopside_4</t>
  </si>
  <si>
    <t>7308diopside_5</t>
  </si>
  <si>
    <t>7308diopside_6</t>
  </si>
  <si>
    <t>2*STDEV (WT%)</t>
  </si>
  <si>
    <t>KAKAUG_1</t>
  </si>
  <si>
    <t>KAKAUG_2</t>
  </si>
  <si>
    <t>KAKAUG_3</t>
  </si>
  <si>
    <t>KAKAUG_4</t>
  </si>
  <si>
    <t>KAKAUG_5</t>
  </si>
  <si>
    <t>KAKAUGITE_1</t>
  </si>
  <si>
    <t>KAKAUGITE_2</t>
  </si>
  <si>
    <t>KAKAUGITE_3</t>
  </si>
  <si>
    <t>KAKAUGITE_4</t>
  </si>
  <si>
    <t>P2O5</t>
  </si>
  <si>
    <t>KL2-G1</t>
  </si>
  <si>
    <t>KL2-G2</t>
  </si>
  <si>
    <t>KL2-G4</t>
  </si>
  <si>
    <t>KL2-G5</t>
  </si>
  <si>
    <t>KL2-G6</t>
  </si>
  <si>
    <t>ML3B-G1</t>
  </si>
  <si>
    <t>ML3B-G2</t>
  </si>
  <si>
    <t>ML3B-G3</t>
  </si>
  <si>
    <t>ML3B-G4</t>
  </si>
  <si>
    <t>ML3B-G6</t>
  </si>
  <si>
    <t>ST.HS-6_1</t>
  </si>
  <si>
    <t>ST.HS-6_2</t>
  </si>
  <si>
    <t>Sheet 2</t>
  </si>
  <si>
    <t xml:space="preserve"> ICPMS analyses of clinopyroxene at the University of Exeter</t>
  </si>
  <si>
    <t>Source file</t>
  </si>
  <si>
    <t>DateTime</t>
  </si>
  <si>
    <t>Time</t>
  </si>
  <si>
    <t>Duration(s)</t>
  </si>
  <si>
    <t>Comments</t>
  </si>
  <si>
    <t>Si29_CPS</t>
  </si>
  <si>
    <t>Li_ppm_m7</t>
  </si>
  <si>
    <t>Na_ppm_m23</t>
  </si>
  <si>
    <t>Mg_ppm_m24</t>
  </si>
  <si>
    <t>Al_ppm_m27</t>
  </si>
  <si>
    <t>Si_ppm_m28</t>
  </si>
  <si>
    <t>K_ppm_m39</t>
  </si>
  <si>
    <t>Ca_ppm_m43</t>
  </si>
  <si>
    <t>Sc_ppm_m45</t>
  </si>
  <si>
    <t>Ti_ppm_m47</t>
  </si>
  <si>
    <t>V_ppm_m51</t>
  </si>
  <si>
    <t>Cr_ppm_m52</t>
  </si>
  <si>
    <t>Mn_ppm_m55</t>
  </si>
  <si>
    <t>Fe_ppm_m57</t>
  </si>
  <si>
    <t>Co_ppm_m59</t>
  </si>
  <si>
    <t>Ni_ppm_m60</t>
  </si>
  <si>
    <t>Ga_ppm_m71</t>
  </si>
  <si>
    <t>Rb_ppm_m85</t>
  </si>
  <si>
    <t>Sr_ppm_m88</t>
  </si>
  <si>
    <t>Y_ppm_m89</t>
  </si>
  <si>
    <t>Zr_ppm_m90</t>
  </si>
  <si>
    <t>Nb_ppm_m93</t>
  </si>
  <si>
    <t>Cs_ppm_m133</t>
  </si>
  <si>
    <t>Ba_ppm_m137</t>
  </si>
  <si>
    <t>La_ppm_m139</t>
  </si>
  <si>
    <t>Ce_ppm_m140</t>
  </si>
  <si>
    <t>Pr_ppm_m141</t>
  </si>
  <si>
    <t>Nd_ppm_m146</t>
  </si>
  <si>
    <t>Sm_ppm_m147</t>
  </si>
  <si>
    <t>Eu_ppm_m153</t>
  </si>
  <si>
    <t>Gd_ppm_m157</t>
  </si>
  <si>
    <t>Tb_ppm_m159</t>
  </si>
  <si>
    <t>Dy_ppm_m163</t>
  </si>
  <si>
    <t>Ho_ppm_m165</t>
  </si>
  <si>
    <t>Er_ppm_m166</t>
  </si>
  <si>
    <t>Tm_ppm_m169</t>
  </si>
  <si>
    <t>Yb_ppm_m172</t>
  </si>
  <si>
    <t>Lu_ppm_m175</t>
  </si>
  <si>
    <t>Hf_ppm_m178</t>
  </si>
  <si>
    <t>Ta_ppm_m181</t>
  </si>
  <si>
    <t>Pb_ppm_m208</t>
  </si>
  <si>
    <t>Th_ppm_m232</t>
  </si>
  <si>
    <t>U_ppm_m238</t>
  </si>
  <si>
    <t>Output_1_1</t>
  </si>
  <si>
    <t>001SMPL.d</t>
  </si>
  <si>
    <t>21/09/2023 (5) 15:25:04.33</t>
  </si>
  <si>
    <t>21/09/2023 (5)</t>
  </si>
  <si>
    <t>Output_1_2</t>
  </si>
  <si>
    <t>21/09/2023 (5) 15:26:27.34</t>
  </si>
  <si>
    <t>Output_1_3</t>
  </si>
  <si>
    <t>21/09/2023 (5) 15:27:49.86</t>
  </si>
  <si>
    <t>Output_1_4</t>
  </si>
  <si>
    <t>21/09/2023 (5) 16:01:20.18</t>
  </si>
  <si>
    <t>Output_1_5</t>
  </si>
  <si>
    <t>21/09/2023 (5) 16:02:42.71</t>
  </si>
  <si>
    <t>Output_1_6</t>
  </si>
  <si>
    <t>21/09/2023 (5) 16:04:05.71</t>
  </si>
  <si>
    <t>Output_1_7</t>
  </si>
  <si>
    <t>21/09/2023 (5) 16:36:37.19</t>
  </si>
  <si>
    <t>Output_1_8</t>
  </si>
  <si>
    <t>21/09/2023 (5) 16:38:00.20</t>
  </si>
  <si>
    <t>Output_1_9</t>
  </si>
  <si>
    <t>21/09/2023 (5) 16:39:23.20</t>
  </si>
  <si>
    <t>Output_1_10</t>
  </si>
  <si>
    <t>21/09/2023 (5) 16:52:36.52</t>
  </si>
  <si>
    <t>Output_1_11</t>
  </si>
  <si>
    <t>21/09/2023 (5) 16:53:59.52</t>
  </si>
  <si>
    <t>Output_1_12</t>
  </si>
  <si>
    <t>21/09/2023 (5) 16:55:23.96</t>
  </si>
  <si>
    <t>22/09/2023 (6) 13:19:45.13</t>
  </si>
  <si>
    <t>22/09/2023 (6)</t>
  </si>
  <si>
    <t>22/09/2023 (6) 13:20:58.09</t>
  </si>
  <si>
    <t>22/09/2023 (6) 13:22:10.08</t>
  </si>
  <si>
    <t>22/09/2023 (6) 14:22:16.27</t>
  </si>
  <si>
    <t>22/09/2023 (6) 14:23:31.18</t>
  </si>
  <si>
    <t>22/09/2023 (6) 14:24:45.11</t>
  </si>
  <si>
    <t>22/09/2023 (6) 15:24:10.55</t>
  </si>
  <si>
    <t>22/09/2023 (6) 15:25:22.92</t>
  </si>
  <si>
    <t>22/09/2023 (6) 15:26:34.24</t>
  </si>
  <si>
    <t>22/09/2023 (6) 16:04:37.48</t>
  </si>
  <si>
    <t>22/09/2023 (6) 16:05:51.95</t>
  </si>
  <si>
    <t>22/09/2023 (6) 16:07:04.32</t>
  </si>
  <si>
    <t>Published values</t>
  </si>
  <si>
    <t>2* STDEV (PPM)</t>
  </si>
  <si>
    <t>ALL ANALYSES OF BCR-2G</t>
  </si>
  <si>
    <t>Sheet 3</t>
  </si>
  <si>
    <t>Graphs showing the La Palma dataset compared to calibration datasets for various thermobarometers</t>
  </si>
  <si>
    <t>Uncertainty on published values</t>
  </si>
  <si>
    <t>2. Amphibole</t>
  </si>
  <si>
    <t>Focussed</t>
  </si>
  <si>
    <t>Whole rock 2021 Tajogaite analyses of Scarrow et al (2024)</t>
  </si>
  <si>
    <t xml:space="preserve">Matched melt datasets from: </t>
  </si>
  <si>
    <t>Tephra glass 2021 Tajogaite analyses of Longpré et al (2025)</t>
  </si>
  <si>
    <t>Sample_ID_Cpx</t>
  </si>
  <si>
    <t># of Liqs Averaged</t>
  </si>
  <si>
    <t>Mean_T_K_calc</t>
  </si>
  <si>
    <t>Std_T_K_calc</t>
  </si>
  <si>
    <t>Mean_P_kbar_calc</t>
  </si>
  <si>
    <t>Std_P_kbar_calc</t>
  </si>
  <si>
    <t>ID_CPX</t>
  </si>
  <si>
    <t>Mean_Delta_T_K_Iter</t>
  </si>
  <si>
    <t>Mean_Delta_P_kbar_Iter</t>
  </si>
  <si>
    <t>Mean_Delta_Kd_Put2008</t>
  </si>
  <si>
    <t>Mean_Delta_Kd_Mas2013</t>
  </si>
  <si>
    <t>Mean_Delta_EnFs_Mollo13</t>
  </si>
  <si>
    <t>Mean_Delta_EnFs_Put1999</t>
  </si>
  <si>
    <t>Mean_Delta_CaTs_Put1999</t>
  </si>
  <si>
    <t>Mean_Delta_DiHd_Mollo13</t>
  </si>
  <si>
    <t>Mean_Delta_DiHd_Put1999</t>
  </si>
  <si>
    <t>Mean_Delta_CrCaTs_Put1999</t>
  </si>
  <si>
    <t>Mean_Delta_CaTi_Put1999</t>
  </si>
  <si>
    <t>Mean_SiO2_Liq</t>
  </si>
  <si>
    <t>Mean_TiO2_Liq</t>
  </si>
  <si>
    <t>Mean_Al2O3_Liq</t>
  </si>
  <si>
    <t>Mean_FeOt_Liq</t>
  </si>
  <si>
    <t>Mean_MnO_Liq</t>
  </si>
  <si>
    <t>Mean_MgO_Liq</t>
  </si>
  <si>
    <t>Mean_CaO_Liq</t>
  </si>
  <si>
    <t>Mean_Na2O_Liq</t>
  </si>
  <si>
    <t>Mean_K2O_Liq</t>
  </si>
  <si>
    <t>Mean_Cr2O3_Liq</t>
  </si>
  <si>
    <t>Mean_P2O5_Liq</t>
  </si>
  <si>
    <t>Mean_H2O_Liq</t>
  </si>
  <si>
    <t>Mean_Fe3Fet_Liq</t>
  </si>
  <si>
    <t>Mean_NiO_Liq</t>
  </si>
  <si>
    <t>Mean_CoO_Liq</t>
  </si>
  <si>
    <t>Mean_CO2_Liq</t>
  </si>
  <si>
    <t>Mean_SiO2_Liq_mol_frac</t>
  </si>
  <si>
    <t>Mean_MgO_Liq_mol_frac</t>
  </si>
  <si>
    <t>Mean_MnO_Liq_mol_frac</t>
  </si>
  <si>
    <t>Mean_FeOt_Liq_mol_frac</t>
  </si>
  <si>
    <t>Mean_CaO_Liq_mol_frac</t>
  </si>
  <si>
    <t>Mean_Al2O3_Liq_mol_frac</t>
  </si>
  <si>
    <t>Mean_Na2O_Liq_mol_frac</t>
  </si>
  <si>
    <t>Mean_K2O_Liq_mol_frac</t>
  </si>
  <si>
    <t>Mean_TiO2_Liq_mol_frac</t>
  </si>
  <si>
    <t>Mean_P2O5_Liq_mol_frac</t>
  </si>
  <si>
    <t>Mean_Cr2O3_Liq_mol_frac</t>
  </si>
  <si>
    <t>Mean_Si_Liq_cat_frac</t>
  </si>
  <si>
    <t>Mean_Mg_Liq_cat_frac</t>
  </si>
  <si>
    <t>Mean_Mn_Liq_cat_frac</t>
  </si>
  <si>
    <t>Mean_Fet_Liq_cat_frac</t>
  </si>
  <si>
    <t>Mean_Ca_Liq_cat_frac</t>
  </si>
  <si>
    <t>Mean_Al_Liq_cat_frac</t>
  </si>
  <si>
    <t>Mean_Na_Liq_cat_frac</t>
  </si>
  <si>
    <t>Mean_K_Liq_cat_frac</t>
  </si>
  <si>
    <t>Mean_Ti_Liq_cat_frac</t>
  </si>
  <si>
    <t>Mean_P_Liq_cat_frac</t>
  </si>
  <si>
    <t>Mean_Cr_Liq_cat_frac</t>
  </si>
  <si>
    <t>Mean_Mg_Number_Liq_NoFe3</t>
  </si>
  <si>
    <t>Mean_Mg_Number_Liq_Fe3</t>
  </si>
  <si>
    <t>Mean_ID_Liq</t>
  </si>
  <si>
    <t>Mean_SiO2_Cpx</t>
  </si>
  <si>
    <t>Mean_TiO2_Cpx</t>
  </si>
  <si>
    <t>Mean_Al2O3_Cpx</t>
  </si>
  <si>
    <t>Mean_FeOt_Cpx</t>
  </si>
  <si>
    <t>Mean_MnO_Cpx</t>
  </si>
  <si>
    <t>Mean_MgO_Cpx</t>
  </si>
  <si>
    <t>Mean_CaO_Cpx</t>
  </si>
  <si>
    <t>Mean_Na2O_Cpx</t>
  </si>
  <si>
    <t>Mean_K2O_Cpx</t>
  </si>
  <si>
    <t>Mean_Cr2O3_Cpx</t>
  </si>
  <si>
    <t>Mean_Si_Cpx_cat_6ox</t>
  </si>
  <si>
    <t>Mean_Mg_Cpx_cat_6ox</t>
  </si>
  <si>
    <t>Mean_Fet_Cpx_cat_6ox</t>
  </si>
  <si>
    <t>Mean_Ca_Cpx_cat_6ox</t>
  </si>
  <si>
    <t>Mean_Al_Cpx_cat_6ox</t>
  </si>
  <si>
    <t>Mean_Na_Cpx_cat_6ox</t>
  </si>
  <si>
    <t>Mean_K_Cpx_cat_6ox</t>
  </si>
  <si>
    <t>Mean_Mn_Cpx_cat_6ox</t>
  </si>
  <si>
    <t>Mean_Ti_Cpx_cat_6ox</t>
  </si>
  <si>
    <t>Mean_Cr_Cpx_cat_6ox</t>
  </si>
  <si>
    <t>Mean_oxy_renorm_factor</t>
  </si>
  <si>
    <t>Mean_Al_IV_cat_6ox</t>
  </si>
  <si>
    <t>Mean_Al_VI_cat_6ox</t>
  </si>
  <si>
    <t>Mean_En_Simple_MgFeCa_Cpx</t>
  </si>
  <si>
    <t>Mean_Fs_Simple_MgFeCa_Cpx</t>
  </si>
  <si>
    <t>Mean_Wo_Simple_MgFeCa_Cpx</t>
  </si>
  <si>
    <t>Mean_Cation_Sum_Cpx</t>
  </si>
  <si>
    <t>Mean_Ca_CaMgFe</t>
  </si>
  <si>
    <t>Mean_Lindley_Fe3_Cpx</t>
  </si>
  <si>
    <t>Mean_Lindley_Fe2_Cpx</t>
  </si>
  <si>
    <t>Mean_Lindley_Fe3_Cpx_prop</t>
  </si>
  <si>
    <t>Mean_CrCaTs</t>
  </si>
  <si>
    <t>Mean_a_cpx_En</t>
  </si>
  <si>
    <t>Mean_Mgno_Cpx</t>
  </si>
  <si>
    <t>Mean_Jd</t>
  </si>
  <si>
    <t>Mean_Jd_from 0=Na, 1=Al</t>
  </si>
  <si>
    <t>Mean_CaTs</t>
  </si>
  <si>
    <t>Mean_CaTi</t>
  </si>
  <si>
    <t>Mean_DiHd_1996</t>
  </si>
  <si>
    <t>Mean_EnFs</t>
  </si>
  <si>
    <t>Mean_DiHd_2003</t>
  </si>
  <si>
    <t>Mean_Di_Cpx</t>
  </si>
  <si>
    <t>Mean_FeIII_Wang21</t>
  </si>
  <si>
    <t>Mean_FeII_Wang21</t>
  </si>
  <si>
    <t>Mean_Kd_Fe_Mg_Fe2</t>
  </si>
  <si>
    <t>Mean_Kd_Fe_Mg_Fe2_Lind</t>
  </si>
  <si>
    <t>Mean_Kd_Fe_Mg_Fet</t>
  </si>
  <si>
    <t>Mean_lnK_Jd_liq</t>
  </si>
  <si>
    <t>Mean_lnK_Jd_DiHd_liq_1996</t>
  </si>
  <si>
    <t>Mean_lnK_Jd_DiHd_liq_2003</t>
  </si>
  <si>
    <t>Mean_Kd_Fe_Mg_IdealWB</t>
  </si>
  <si>
    <t>Mean_Mgno_Liq_noFe3</t>
  </si>
  <si>
    <t>Mean_Mgno_Liq_Fe2</t>
  </si>
  <si>
    <t>Mean_DeltaFeMg_WB</t>
  </si>
  <si>
    <t>Mean_T_Liq_MinP</t>
  </si>
  <si>
    <t>Mean_T_Liq_MaxP</t>
  </si>
  <si>
    <t>Mean_Kd_MinP</t>
  </si>
  <si>
    <t>Mean_Kd_MaxP</t>
  </si>
  <si>
    <t>Mean_Kd_Ideal_Put</t>
  </si>
  <si>
    <t>Mean_Kd_Ideal_Masotta</t>
  </si>
  <si>
    <t>Mean_Delta_Kd_Put2008_I_M</t>
  </si>
  <si>
    <t>Mean_DiHd_Pred_Put1999</t>
  </si>
  <si>
    <t>Mean_Delta_DiHd_I_M_Put1999</t>
  </si>
  <si>
    <t>Mean_DiHd_Pred_P2008</t>
  </si>
  <si>
    <t>Mean_Delta_DiHd_P2008</t>
  </si>
  <si>
    <t>Mean_DiHd_Pred_Mollo13</t>
  </si>
  <si>
    <t>Mean_Delta_DiHd_I_M_Mollo13</t>
  </si>
  <si>
    <t>Mean_EnFs_Pred_Put1999</t>
  </si>
  <si>
    <t>Mean_Delta_EnFs_I_M_Put1999</t>
  </si>
  <si>
    <t>Mean_EnFs_Pred_Mollo13</t>
  </si>
  <si>
    <t>Mean_Delta_EnFs_I_M_Mollo13</t>
  </si>
  <si>
    <t>Mean_CaTs_Pred_Put1999</t>
  </si>
  <si>
    <t>Mean_Delta_CaTs_I_M_Put1999</t>
  </si>
  <si>
    <t>Mean_CrCaTs_Pred_Put1999</t>
  </si>
  <si>
    <t>Mean_Delta_CrCaTs_I_M_Put1999</t>
  </si>
  <si>
    <t>Mean_CaTi_Pred_Put1999</t>
  </si>
  <si>
    <t>Mean_Delta_CaTi_I_M_Put1999</t>
  </si>
  <si>
    <t>Mean_Jd_Pred_Put1999</t>
  </si>
  <si>
    <t>Mean_Delta_Jd_Put1999</t>
  </si>
  <si>
    <t>Mean_Delta_Jd_I_M_Put1999</t>
  </si>
  <si>
    <t>Std_Delta_T_K_Iter</t>
  </si>
  <si>
    <t>Std_Delta_P_kbar_Iter</t>
  </si>
  <si>
    <t>Std_Delta_Kd_Put2008</t>
  </si>
  <si>
    <t>Std_Delta_Kd_Mas2013</t>
  </si>
  <si>
    <t>Std_Delta_EnFs_Mollo13</t>
  </si>
  <si>
    <t>Std_Delta_EnFs_Put1999</t>
  </si>
  <si>
    <t>Std_Delta_CaTs_Put1999</t>
  </si>
  <si>
    <t>Std_Delta_DiHd_Mollo13</t>
  </si>
  <si>
    <t>Std_Delta_DiHd_Put1999</t>
  </si>
  <si>
    <t>Std_Delta_CrCaTs_Put1999</t>
  </si>
  <si>
    <t>Std_Delta_CaTi_Put1999</t>
  </si>
  <si>
    <t>Std_SiO2_Liq</t>
  </si>
  <si>
    <t>Std_TiO2_Liq</t>
  </si>
  <si>
    <t>Std_Al2O3_Liq</t>
  </si>
  <si>
    <t>Std_FeOt_Liq</t>
  </si>
  <si>
    <t>Std_MnO_Liq</t>
  </si>
  <si>
    <t>Std_MgO_Liq</t>
  </si>
  <si>
    <t>Std_CaO_Liq</t>
  </si>
  <si>
    <t>Std_Na2O_Liq</t>
  </si>
  <si>
    <t>Std_K2O_Liq</t>
  </si>
  <si>
    <t>Std_Cr2O3_Liq</t>
  </si>
  <si>
    <t>Std_P2O5_Liq</t>
  </si>
  <si>
    <t>Std_H2O_Liq</t>
  </si>
  <si>
    <t>Std_Fe3Fet_Liq</t>
  </si>
  <si>
    <t>Std_NiO_Liq</t>
  </si>
  <si>
    <t>Std_CoO_Liq</t>
  </si>
  <si>
    <t>Std_CO2_Liq</t>
  </si>
  <si>
    <t>Std_SiO2_Liq_mol_frac</t>
  </si>
  <si>
    <t>Std_MgO_Liq_mol_frac</t>
  </si>
  <si>
    <t>Std_MnO_Liq_mol_frac</t>
  </si>
  <si>
    <t>Std_FeOt_Liq_mol_frac</t>
  </si>
  <si>
    <t>Std_CaO_Liq_mol_frac</t>
  </si>
  <si>
    <t>Std_Al2O3_Liq_mol_frac</t>
  </si>
  <si>
    <t>Std_Na2O_Liq_mol_frac</t>
  </si>
  <si>
    <t>Std_K2O_Liq_mol_frac</t>
  </si>
  <si>
    <t>Std_TiO2_Liq_mol_frac</t>
  </si>
  <si>
    <t>Std_P2O5_Liq_mol_frac</t>
  </si>
  <si>
    <t>Std_Cr2O3_Liq_mol_frac</t>
  </si>
  <si>
    <t>Std_Si_Liq_cat_frac</t>
  </si>
  <si>
    <t>Std_Mg_Liq_cat_frac</t>
  </si>
  <si>
    <t>Std_Mn_Liq_cat_frac</t>
  </si>
  <si>
    <t>Std_Fet_Liq_cat_frac</t>
  </si>
  <si>
    <t>Std_Ca_Liq_cat_frac</t>
  </si>
  <si>
    <t>Std_Al_Liq_cat_frac</t>
  </si>
  <si>
    <t>Std_Na_Liq_cat_frac</t>
  </si>
  <si>
    <t>Std_K_Liq_cat_frac</t>
  </si>
  <si>
    <t>Std_Ti_Liq_cat_frac</t>
  </si>
  <si>
    <t>Std_P_Liq_cat_frac</t>
  </si>
  <si>
    <t>Std_Cr_Liq_cat_frac</t>
  </si>
  <si>
    <t>Std_Mg_Number_Liq_NoFe3</t>
  </si>
  <si>
    <t>Std_Mg_Number_Liq_Fe3</t>
  </si>
  <si>
    <t>Std_ID_Liq</t>
  </si>
  <si>
    <t>Std_SiO2_Cpx</t>
  </si>
  <si>
    <t>Std_TiO2_Cpx</t>
  </si>
  <si>
    <t>Std_Al2O3_Cpx</t>
  </si>
  <si>
    <t>Std_FeOt_Cpx</t>
  </si>
  <si>
    <t>Std_MnO_Cpx</t>
  </si>
  <si>
    <t>Std_MgO_Cpx</t>
  </si>
  <si>
    <t>Std_CaO_Cpx</t>
  </si>
  <si>
    <t>Std_Na2O_Cpx</t>
  </si>
  <si>
    <t>Std_K2O_Cpx</t>
  </si>
  <si>
    <t>Std_Cr2O3_Cpx</t>
  </si>
  <si>
    <t>Std_Si_Cpx_cat_6ox</t>
  </si>
  <si>
    <t>Std_Mg_Cpx_cat_6ox</t>
  </si>
  <si>
    <t>Std_Fet_Cpx_cat_6ox</t>
  </si>
  <si>
    <t>Std_Ca_Cpx_cat_6ox</t>
  </si>
  <si>
    <t>Std_Al_Cpx_cat_6ox</t>
  </si>
  <si>
    <t>Std_Na_Cpx_cat_6ox</t>
  </si>
  <si>
    <t>Std_K_Cpx_cat_6ox</t>
  </si>
  <si>
    <t>Std_Mn_Cpx_cat_6ox</t>
  </si>
  <si>
    <t>Std_Ti_Cpx_cat_6ox</t>
  </si>
  <si>
    <t>Std_Cr_Cpx_cat_6ox</t>
  </si>
  <si>
    <t>Std_oxy_renorm_factor</t>
  </si>
  <si>
    <t>Std_Al_IV_cat_6ox</t>
  </si>
  <si>
    <t>Std_Al_VI_cat_6ox</t>
  </si>
  <si>
    <t>Std_En_Simple_MgFeCa_Cpx</t>
  </si>
  <si>
    <t>Std_Fs_Simple_MgFeCa_Cpx</t>
  </si>
  <si>
    <t>Std_Wo_Simple_MgFeCa_Cpx</t>
  </si>
  <si>
    <t>Std_Cation_Sum_Cpx</t>
  </si>
  <si>
    <t>Std_Ca_CaMgFe</t>
  </si>
  <si>
    <t>Std_Lindley_Fe3_Cpx</t>
  </si>
  <si>
    <t>Std_Lindley_Fe2_Cpx</t>
  </si>
  <si>
    <t>Std_Lindley_Fe3_Cpx_prop</t>
  </si>
  <si>
    <t>Std_CrCaTs</t>
  </si>
  <si>
    <t>Std_a_cpx_En</t>
  </si>
  <si>
    <t>Std_Mgno_Cpx</t>
  </si>
  <si>
    <t>Std_Jd</t>
  </si>
  <si>
    <t>Std_Jd_from 0=Na, 1=Al</t>
  </si>
  <si>
    <t>Std_CaTs</t>
  </si>
  <si>
    <t>Std_CaTi</t>
  </si>
  <si>
    <t>Std_DiHd_1996</t>
  </si>
  <si>
    <t>Std_EnFs</t>
  </si>
  <si>
    <t>Std_DiHd_2003</t>
  </si>
  <si>
    <t>Std_Di_Cpx</t>
  </si>
  <si>
    <t>Std_FeIII_Wang21</t>
  </si>
  <si>
    <t>Std_FeII_Wang21</t>
  </si>
  <si>
    <t>Std_Kd_Fe_Mg_Fe2</t>
  </si>
  <si>
    <t>Std_Kd_Fe_Mg_Fe2_Lind</t>
  </si>
  <si>
    <t>Std_Kd_Fe_Mg_Fet</t>
  </si>
  <si>
    <t>Std_lnK_Jd_liq</t>
  </si>
  <si>
    <t>Std_lnK_Jd_DiHd_liq_1996</t>
  </si>
  <si>
    <t>Std_lnK_Jd_DiHd_liq_2003</t>
  </si>
  <si>
    <t>Std_Kd_Fe_Mg_IdealWB</t>
  </si>
  <si>
    <t>Std_Mgno_Liq_noFe3</t>
  </si>
  <si>
    <t>Std_Mgno_Liq_Fe2</t>
  </si>
  <si>
    <t>Std_DeltaFeMg_WB</t>
  </si>
  <si>
    <t>Std_T_Liq_MinP</t>
  </si>
  <si>
    <t>Std_T_Liq_MaxP</t>
  </si>
  <si>
    <t>Std_Kd_MinP</t>
  </si>
  <si>
    <t>Std_Kd_MaxP</t>
  </si>
  <si>
    <t>Std_Kd_Ideal_Put</t>
  </si>
  <si>
    <t>Std_Kd_Ideal_Masotta</t>
  </si>
  <si>
    <t>Std_Delta_Kd_Put2008_I_M</t>
  </si>
  <si>
    <t>Std_DiHd_Pred_Put1999</t>
  </si>
  <si>
    <t>Std_Delta_DiHd_I_M_Put1999</t>
  </si>
  <si>
    <t>Std_DiHd_Pred_P2008</t>
  </si>
  <si>
    <t>Std_Delta_DiHd_P2008</t>
  </si>
  <si>
    <t>Std_DiHd_Pred_Mollo13</t>
  </si>
  <si>
    <t>Std_Delta_DiHd_I_M_Mollo13</t>
  </si>
  <si>
    <t>Std_EnFs_Pred_Put1999</t>
  </si>
  <si>
    <t>Std_Delta_EnFs_I_M_Put1999</t>
  </si>
  <si>
    <t>Std_EnFs_Pred_Mollo13</t>
  </si>
  <si>
    <t>Std_Delta_EnFs_I_M_Mollo13</t>
  </si>
  <si>
    <t>Std_CaTs_Pred_Put1999</t>
  </si>
  <si>
    <t>Std_Delta_CaTs_I_M_Put1999</t>
  </si>
  <si>
    <t>Std_CrCaTs_Pred_Put1999</t>
  </si>
  <si>
    <t>Std_Delta_CrCaTs_I_M_Put1999</t>
  </si>
  <si>
    <t>Std_CaTi_Pred_Put1999</t>
  </si>
  <si>
    <t>Std_Delta_CaTi_I_M_Put1999</t>
  </si>
  <si>
    <t>Std_Jd_Pred_Put1999</t>
  </si>
  <si>
    <t>Std_Delta_Jd_Put1999</t>
  </si>
  <si>
    <t>Std_Delta_Jd_I_M_Put1999</t>
  </si>
  <si>
    <t>LLP001_11_R_D2109</t>
  </si>
  <si>
    <t>LLP001_13_R_D2109</t>
  </si>
  <si>
    <t>LLP001_2_R_D2109</t>
  </si>
  <si>
    <t>LLP001_20_R_D2109</t>
  </si>
  <si>
    <t>LLP003_16_R_D2209</t>
  </si>
  <si>
    <t>LLP003_19_R_D2209</t>
  </si>
  <si>
    <t>LLP003_21_R_D2209</t>
  </si>
  <si>
    <t>LLP003_23_R_D2209</t>
  </si>
  <si>
    <t>LLP003_24_R_D2209</t>
  </si>
  <si>
    <t>LLP_0011_cpx1_R_D2609</t>
  </si>
  <si>
    <t>LLP_0011_cpx3_R_D2609</t>
  </si>
  <si>
    <t>LLP_0011_cpx5_R_D2609</t>
  </si>
  <si>
    <t>LLP_0011_cpx7_R_D2609</t>
  </si>
  <si>
    <t>LLP_0011_cpx9_R_D2609</t>
  </si>
  <si>
    <t>CAN_LLP_0015_cpx10_R_D0110</t>
  </si>
  <si>
    <t>CAN_LLP_0015_cpx11_R_D0110</t>
  </si>
  <si>
    <t>CAN_LLP_0015_cpx12_R_D0110</t>
  </si>
  <si>
    <t>CAN_LLP_0015_cpx15_R_D0110</t>
  </si>
  <si>
    <t>CAN_LLP_0015_cpx3_R_D0110</t>
  </si>
  <si>
    <t>CAN_LLP_0015_cpx4_R_D0110</t>
  </si>
  <si>
    <t>CAN_LLP_0015_cpx5_R_D0110</t>
  </si>
  <si>
    <t>CAN_LLP_0015_cpx6_R_D0110</t>
  </si>
  <si>
    <t>CAN_LLP_0015_cpx7_R_D0110</t>
  </si>
  <si>
    <t>CAN_LLP_0015_cpx8_R_D0110</t>
  </si>
  <si>
    <t>CAN_LLP_0016_cpx1_R_D0210</t>
  </si>
  <si>
    <t>CAN_LLP_0016_cpx10_R_D0210</t>
  </si>
  <si>
    <t>CAN_LLP_0016_cpx2_R_D0210</t>
  </si>
  <si>
    <t>CAN_LLP_0016_cpx4_R_D0210</t>
  </si>
  <si>
    <t>CAN_LLP_0016_cpx5_R_D0210</t>
  </si>
  <si>
    <t>CAN_LLP_0016_cpx7_R_D0210</t>
  </si>
  <si>
    <t>LLP_0027_cpx1_R_D1410</t>
  </si>
  <si>
    <t>LLP_0027_cpx3_R_D1410</t>
  </si>
  <si>
    <t>LLP_0027_cpx4_R_D1410</t>
  </si>
  <si>
    <t>LLP_0027_cpx5_R_D1410</t>
  </si>
  <si>
    <t>LLP_0027_cpx6_R_D1410</t>
  </si>
  <si>
    <t>LLP_0027_cpx7_R_D1410</t>
  </si>
  <si>
    <t>LLP_0027_cpx8_R_D1410</t>
  </si>
  <si>
    <t>LLP_041_1_R_D2610</t>
  </si>
  <si>
    <t>LLP_041_13_R_D2610</t>
  </si>
  <si>
    <t>LLP_041_14_R_D2610</t>
  </si>
  <si>
    <t>LLP_041_15_R_D2610</t>
  </si>
  <si>
    <t>LLP_041_3_R_D2610</t>
  </si>
  <si>
    <t>LLP_041_4_R_D2610</t>
  </si>
  <si>
    <t>LLP_041_7_R_D2610</t>
  </si>
  <si>
    <t>CAN_LLP_0042_cpx1_R_D2810</t>
  </si>
  <si>
    <t>CAN_LLP_0042_cpx2_R_D2810</t>
  </si>
  <si>
    <t>CAN_LLP_0042_cpx3_R_D2810</t>
  </si>
  <si>
    <t>CAN_LLP_0042_cpx6_R_D2810</t>
  </si>
  <si>
    <t>CAN_LLP_0042_cpx7_R_D2810</t>
  </si>
  <si>
    <t>CAN_LLP_0042_cpx8_R_D2810</t>
  </si>
  <si>
    <t>CAN_LLP_0042_cpx9_R_D2810</t>
  </si>
  <si>
    <t>LLP0046_cpx1_R_D2910</t>
  </si>
  <si>
    <t>LLP0046_cpx12_R_D2910</t>
  </si>
  <si>
    <t>LLP0046_cpx3_R_D2910</t>
  </si>
  <si>
    <t>LLP0046_cpx5_R_D2910</t>
  </si>
  <si>
    <t>LLP0046_cpx9_R_D2910</t>
  </si>
  <si>
    <t>LLP_0049_cpx1_R_D0211</t>
  </si>
  <si>
    <t>LLP_0049_cpx2_R_D0211</t>
  </si>
  <si>
    <t>LLP_0049_cpx3_R_D0211</t>
  </si>
  <si>
    <t>LLP_0049_cpx5_R_D0211</t>
  </si>
  <si>
    <t>LLP_0049_cpx9_R_D0211</t>
  </si>
  <si>
    <t>LLP0068_cpx11_R_D0911</t>
  </si>
  <si>
    <t>LLP0068_cpx12_R_D0911</t>
  </si>
  <si>
    <t>LLP0068_cpx2_R_D0911</t>
  </si>
  <si>
    <t>LLP0068_cpx3_R_D0911</t>
  </si>
  <si>
    <t>LLP0068_cpx4_R_D0911</t>
  </si>
  <si>
    <t>LLP0068_cpx9_R_D0911</t>
  </si>
  <si>
    <t>LLP_070_11_R_D1111</t>
  </si>
  <si>
    <t>LLP_070_12_R_D1111</t>
  </si>
  <si>
    <t>LLP_070_13_R_D1111</t>
  </si>
  <si>
    <t>LLP_070_15_R_D1111</t>
  </si>
  <si>
    <t>LLP_070_2_R_D1111</t>
  </si>
  <si>
    <t>LLP_070_4_R_D1111</t>
  </si>
  <si>
    <t>LLP_070_5_R_D1111</t>
  </si>
  <si>
    <t>LLP_070_8_R_D1111</t>
  </si>
  <si>
    <t>LLP_070_9_R_D1111</t>
  </si>
  <si>
    <t>LLP0075_cpx11_R_D1511</t>
  </si>
  <si>
    <t>LLP0075_cpx12_R_D1511</t>
  </si>
  <si>
    <t>LLP0075_cpx13_R_D1511</t>
  </si>
  <si>
    <t>LLP0075_cpx14_R_D1511</t>
  </si>
  <si>
    <t>LLP0075_cpx15_R_D1511</t>
  </si>
  <si>
    <t>LLP0075_cpx2_R_D1511</t>
  </si>
  <si>
    <t>LLP0075_cpx3_R_D1511</t>
  </si>
  <si>
    <t>LLP0075_cpx4_R_D1511</t>
  </si>
  <si>
    <t>LLP0075_cpx6_R_D1511</t>
  </si>
  <si>
    <t>LLP0075_cpx7_R_D1511</t>
  </si>
  <si>
    <t>LLP0075_cpx8_R_D1511</t>
  </si>
  <si>
    <t>LLP0075_cpx9_R_D1511</t>
  </si>
  <si>
    <t>LLP0077_cpx10_R_D2111</t>
  </si>
  <si>
    <t>LLP0077_cpx2_R_D2111</t>
  </si>
  <si>
    <t>LLP0077_cpx3_R_D2111</t>
  </si>
  <si>
    <t>LLP0077_cpx4_R_D2111</t>
  </si>
  <si>
    <t>LLP0077_cpx5_R_D2111</t>
  </si>
  <si>
    <t>LLP0077_cpx6_R_D2111</t>
  </si>
  <si>
    <t>LLP0077_cpx7_R_D2111</t>
  </si>
  <si>
    <t>LLP0077_cpx8_R_D2111</t>
  </si>
  <si>
    <t>LLP0077_cpx9_R_D2111</t>
  </si>
  <si>
    <t>CAN_LLP_0084_cpx1_R_D2511</t>
  </si>
  <si>
    <t>CAN_LLP_0084_cpx10_R_D2511</t>
  </si>
  <si>
    <t>CAN_LLP_0084_cpx11_R_D2511</t>
  </si>
  <si>
    <t>CAN_LLP_0084_cpx12_R_D2511</t>
  </si>
  <si>
    <t>CAN_LLP_0084_cpx14_R_D2511</t>
  </si>
  <si>
    <t>CAN_LLP_0084_cpx15_R_D2511</t>
  </si>
  <si>
    <t>CAN_LLP_0084_cpx2_R_D2511</t>
  </si>
  <si>
    <t>CAN_LLP_0084_cpx3_R_D2511</t>
  </si>
  <si>
    <t>CAN_LLP_0084_cpx6_R_D2511</t>
  </si>
  <si>
    <t>CAN_LLP_0084_cpx7_R_D2511</t>
  </si>
  <si>
    <t>CAN_LLP_0084_cpx9_R_D2511</t>
  </si>
  <si>
    <t>LLP0089_cpx1_R_D0212</t>
  </si>
  <si>
    <t>LLP0089_cpx11_R_D0212</t>
  </si>
  <si>
    <t>LLP0089_cpx12_R_D0212</t>
  </si>
  <si>
    <t>LLP0089_cpx13_R_D0212</t>
  </si>
  <si>
    <t>LLP0089_cpx14_R_D0212</t>
  </si>
  <si>
    <t>LLP0089_cpx3_R_D0212</t>
  </si>
  <si>
    <t>LLP0089_cpx4_R_D0212</t>
  </si>
  <si>
    <t>LLP0089_cpx5_R_D0212</t>
  </si>
  <si>
    <t>LLP0089_cpx6_R_D0212</t>
  </si>
  <si>
    <t>LLP0089_cpx7_R_D0212</t>
  </si>
  <si>
    <t>LLP0089_cpx9_R_D0212</t>
  </si>
  <si>
    <t>CAN_LLP_0094_cpx1_R_D0512</t>
  </si>
  <si>
    <t>CAN_LLP_0094_cpx10_R_D0512</t>
  </si>
  <si>
    <t>CAN_LLP_0094_cpx11_R_D0512</t>
  </si>
  <si>
    <t>CAN_LLP_0094_cpx2_R_D0512</t>
  </si>
  <si>
    <t>CAN_LLP_0094_cpx3_R_D0512</t>
  </si>
  <si>
    <t>CAN_LLP_0094_cpx4_R_D0512</t>
  </si>
  <si>
    <t>CAN_LLP_0094_cpx5_R_D0512</t>
  </si>
  <si>
    <t>CAN_LLP_0094_cpx6_R_D0512</t>
  </si>
  <si>
    <t>CAN_LLP_0094_cpx7_R_D0512</t>
  </si>
  <si>
    <t>CAN_LLP_0094_cpx9_R_D0512</t>
  </si>
  <si>
    <t>CAN_LLP_0096_cpx10_R_D1212</t>
  </si>
  <si>
    <t>CAN_LLP_0096_cpx2_R_D1212</t>
  </si>
  <si>
    <t>CAN_LLP_0096_cpx3_R_D1212</t>
  </si>
  <si>
    <t>CAN_LLP_0096_cpx4_R_D1212</t>
  </si>
  <si>
    <t>CAN_LLP_0096_cpx5_R_D1212</t>
  </si>
  <si>
    <t>CAN_LLP_0096_cpx6_R_D1212</t>
  </si>
  <si>
    <t>CAN_LLP_0096_cpx8_R_D1212</t>
  </si>
  <si>
    <t>CAN_LLP_0096_cpx9_R_D1212</t>
  </si>
  <si>
    <t>CAN_LLP_0015_cpx_GM_D0110</t>
  </si>
  <si>
    <t>LLP_041_GM_D2610</t>
  </si>
  <si>
    <t>LLP_070_GM_D1111</t>
  </si>
  <si>
    <t>CAN_LLP_0096_cpx_GM_D1212</t>
  </si>
  <si>
    <t>LLP001_13_C_D2109</t>
  </si>
  <si>
    <t>LLP003_21_C_D2209</t>
  </si>
  <si>
    <t>LLP_0011_cpx6_C_D2609</t>
  </si>
  <si>
    <t>CAN_LLP_0016_cpx7_C_D0210</t>
  </si>
  <si>
    <t>LLP_041_10_C_D2610</t>
  </si>
  <si>
    <t>CAN_LLP_0042_cpx8_C_D2810</t>
  </si>
  <si>
    <t>LLP0046_cpx6_C_D2910</t>
  </si>
  <si>
    <t>LLP_0049_cpx10_C_D0211</t>
  </si>
  <si>
    <t>LLP0068_cpx1_C_D0211</t>
  </si>
  <si>
    <t>LLP_070_14_C_D1111</t>
  </si>
  <si>
    <t>CAN_LLP_0084_cpx10_C_D2511</t>
  </si>
  <si>
    <t>CAN_LLP_0094_cpx3_C_D0512</t>
  </si>
  <si>
    <t>CAN_LLP_0096_cpx2_C_D1212</t>
  </si>
  <si>
    <t>CAN_LLP_0096_cpx3_C_D1212</t>
  </si>
  <si>
    <t>Sheet 4 - 9</t>
  </si>
  <si>
    <t>Sheet 4</t>
  </si>
  <si>
    <t>Sheet 5</t>
  </si>
  <si>
    <t>Sheet 6</t>
  </si>
  <si>
    <t>Sheet 7</t>
  </si>
  <si>
    <t>Sheet 8</t>
  </si>
  <si>
    <t>Sheet 9</t>
  </si>
  <si>
    <t>tajogaite_P_Put1996_eqP1_Cpx-Liq_iter_Av_out_NP17_all</t>
  </si>
  <si>
    <t>tajogaite_P_Put1996_eqP1_Cpx-Liq_iter_Av_out_M23_all</t>
  </si>
  <si>
    <t>LLP001_16_R_D2109</t>
  </si>
  <si>
    <t>CAN_LLP_0016_cpx6_R_D0210</t>
  </si>
  <si>
    <t>LLP_0027_cpx2_R_D1410</t>
  </si>
  <si>
    <t>CAN_LLP_0042_cpx4_R_D2810</t>
  </si>
  <si>
    <t>LLP0046_cpx10_R_D2910</t>
  </si>
  <si>
    <t>LLP0046_cpx7_R_D2910</t>
  </si>
  <si>
    <t>LLP0046_cpx8_R_D2910</t>
  </si>
  <si>
    <t>LLP_070_10_R_D1111</t>
  </si>
  <si>
    <t>LLP_070_6_R_D1111</t>
  </si>
  <si>
    <t>LLP_070_7_R_D1111</t>
  </si>
  <si>
    <t>LLP0077_cpx12_R_D2111</t>
  </si>
  <si>
    <t>CAN_LLP_0096_cpx1_R_D1212</t>
  </si>
  <si>
    <t>LLP001_10_C_D2109</t>
  </si>
  <si>
    <t>LLP001_20_C_D2109</t>
  </si>
  <si>
    <t>LLP003_24_C_D2209</t>
  </si>
  <si>
    <t>LLP_0011_cpx10_C_D2609</t>
  </si>
  <si>
    <t>LLP_0011_cpx5_C_D2609</t>
  </si>
  <si>
    <t>CAN_LLP_0016_cpx4_C_D0210</t>
  </si>
  <si>
    <t>LLP_0027_cpx10_C_D1410</t>
  </si>
  <si>
    <t>CAN_LLP_0042_cpx3_C_D2810</t>
  </si>
  <si>
    <t>LLP_0049_cpx2_C_D0211</t>
  </si>
  <si>
    <t>LLP_0049_cpx5_C_D0211</t>
  </si>
  <si>
    <t>LLP0068_cpx3_C_D0911</t>
  </si>
  <si>
    <t>LLP_070_11_C_D1111</t>
  </si>
  <si>
    <t>LLP_070_15_C_D1111</t>
  </si>
  <si>
    <t>LLP0075_cpx13_C_D1511</t>
  </si>
  <si>
    <t>LLP0075_cpx15_C_D1511</t>
  </si>
  <si>
    <t>LLP0077_cpx10_C_D2111</t>
  </si>
  <si>
    <t>LLP0077_cpx2_C_D2111</t>
  </si>
  <si>
    <t>CAN_LLP_0084_cpx9_C_D2511</t>
  </si>
  <si>
    <t>LLP0089_cpx13_C_D0212</t>
  </si>
  <si>
    <t>CAN_LLP_0094_cpx5_C_D0512</t>
  </si>
  <si>
    <t>CAN_LLP_0094_cpx7_C_D0512</t>
  </si>
  <si>
    <t>LLP001_18_R_D2109</t>
  </si>
  <si>
    <t>LLP_041_5_R_D2610</t>
  </si>
  <si>
    <t>LLP0068_cpx7_R_D0911</t>
  </si>
  <si>
    <t>CAN_LLP_0084_cpx8_R_D2511</t>
  </si>
  <si>
    <t>LLP001_11_C_D2109</t>
  </si>
  <si>
    <t>CAN_LLP_0016_cpx1_C_D0210</t>
  </si>
  <si>
    <t>LLP_0049_cpx1_C_D2910</t>
  </si>
  <si>
    <t>LLP0068_cpx12_C_D0911</t>
  </si>
  <si>
    <t>LLP0075_cpx12_C_D1511</t>
  </si>
  <si>
    <t>CAN_LLP_0084_cpx14_C_D2511</t>
  </si>
  <si>
    <t>LLP003_18_R_D2209</t>
  </si>
  <si>
    <t>LLP001_9_C_D2109</t>
  </si>
  <si>
    <t>LLP003_19_C_D2209</t>
  </si>
  <si>
    <t>CAN_LLP_0015_cpx10_C_D0110</t>
  </si>
  <si>
    <t>CAN_LLP_0015_cpx4_C_D0110</t>
  </si>
  <si>
    <t>CAN_LLP_0015_cpx7_C_D0110</t>
  </si>
  <si>
    <t>LLP_0027_cpx5_C_D1410</t>
  </si>
  <si>
    <t>LLP_0027_cpx6_C_D1410</t>
  </si>
  <si>
    <t>LLP_041_2_C_D2610</t>
  </si>
  <si>
    <t>LLP0046_cpx10_C_D2910</t>
  </si>
  <si>
    <t>LLP0046_cpx11_C_D2910</t>
  </si>
  <si>
    <t>LLP_070_12_C_D1111</t>
  </si>
  <si>
    <t>LLP0075_cpx11_C_D1511</t>
  </si>
  <si>
    <t>LLP0075_cpx2_C_D1511</t>
  </si>
  <si>
    <t>LLP0075_cpx5_C_D1511</t>
  </si>
  <si>
    <t>LLP0075_cpx9_C_D1511</t>
  </si>
  <si>
    <t>LLP0077_cpx6_C_D2111</t>
  </si>
  <si>
    <t>LLP0089_cpx9_C_D0212</t>
  </si>
  <si>
    <t>CAN_LLP_0096_cpx4_C_D1212</t>
  </si>
  <si>
    <t>LLP001_14_R_D2109</t>
  </si>
  <si>
    <t>LLP001_9_R_D2109</t>
  </si>
  <si>
    <t>LLP003_12_R_D2209</t>
  </si>
  <si>
    <t>LLP003_17_R_D2209</t>
  </si>
  <si>
    <t>LLP003_25_R_D2209</t>
  </si>
  <si>
    <t>LLP_0011_cpx6_R_D2609</t>
  </si>
  <si>
    <t>LLP_0011_cpx8_R_D2609</t>
  </si>
  <si>
    <t>CAN_LLP_0015_cpx1_R_D0110</t>
  </si>
  <si>
    <t>CAN_LLP_0015_cpx2_R_D0110</t>
  </si>
  <si>
    <t>CAN_LLP_0016_cpx3_R_D0210</t>
  </si>
  <si>
    <t>CAN_LLP_0016_cpx8_R_D0210</t>
  </si>
  <si>
    <t>LLP_041_6_R_D2610</t>
  </si>
  <si>
    <t>LLP_041_8_R_D2610</t>
  </si>
  <si>
    <t>LLP0046_cpx4_R_D2910</t>
  </si>
  <si>
    <t>LLP_0049_cpx10_R_D0211</t>
  </si>
  <si>
    <t>LLP_0049_cpx4_R_D0211</t>
  </si>
  <si>
    <t>LLP_0049_cpx6_R_D0211</t>
  </si>
  <si>
    <t>LLP_0049_cpx8_R_D0211</t>
  </si>
  <si>
    <t>LLP0068_cpx1_R_D0911</t>
  </si>
  <si>
    <t>LLP0068_cpx5_R_D0911</t>
  </si>
  <si>
    <t>LLP0068_cpx6_R_D0911</t>
  </si>
  <si>
    <t>LLP_070_1_R_D1111</t>
  </si>
  <si>
    <t>LLP_070_14_R_D1111</t>
  </si>
  <si>
    <t>LLP_070_3_R_D1111</t>
  </si>
  <si>
    <t>LLP0075_cpx1_R_D1511</t>
  </si>
  <si>
    <t>LLP0075_cpx10_R_D1511</t>
  </si>
  <si>
    <t>LLP0075_cpx5_R_D1511</t>
  </si>
  <si>
    <t>LLP0077_cpx11_R_D2111</t>
  </si>
  <si>
    <t>LLP0089_cpx10_R_D0212</t>
  </si>
  <si>
    <t>LLP0089_cpx15_R_D0212</t>
  </si>
  <si>
    <t>LLP0089_cpx2_R_D0212</t>
  </si>
  <si>
    <t>CAN_LLP_0094_cpx12_R_D0512</t>
  </si>
  <si>
    <t>LLP001_2_C_D2109</t>
  </si>
  <si>
    <t>LLP0068_cpx9_C_D0911</t>
  </si>
  <si>
    <t>LLP0075_cpx14_C_D1511</t>
  </si>
  <si>
    <t>CAN_LLP_0084_cpx15_C_D2511</t>
  </si>
  <si>
    <t>CAN_LLP_0084_cpx3_C_D2511</t>
  </si>
  <si>
    <t>CAN_LLP_0084_cpx7_C_D2511</t>
  </si>
  <si>
    <t>LLP0089_cpx2_C_D0212</t>
  </si>
  <si>
    <t>CAN_LLP_0096_cpx9_C_D1212</t>
  </si>
  <si>
    <t>ThermoBar Outputs- for references to models and calibrations used see Methods section of manuscript</t>
  </si>
  <si>
    <t>.ipynb file available as SupplementaryMaterial5 for download</t>
  </si>
  <si>
    <t>tajogaite_P_Put2008_eq31_Cpx-Liq_iter_Av_out_M23</t>
  </si>
  <si>
    <t>tajogaite_P_Put2008_eq31_Cpx-Liq_iter_Av_out_NP17_all</t>
  </si>
  <si>
    <t>tajogaite_P_Neave2017_Cpx-Liq_iter_Av_out_NP17_all</t>
  </si>
  <si>
    <t>tajogaite_P_Neave2017_Cpx-Liq_iter_Av_out_M23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</si>
</sst>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Geneva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Helv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222222"/>
      <name val="Arial"/>
      <family val="2"/>
    </font>
    <font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3"/>
      <color rgb="FF222222"/>
      <name val="Arial"/>
      <family val="2"/>
    </font>
    <font>
      <sz val="12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82">
    <xf numFmtId="0" fontId="0" fillId="0" borderId="0" xfId="0"/>
    <xf numFmtId="0" fontId="0" fillId="0" borderId="1" xfId="0" applyBorder="1"/>
    <xf numFmtId="0" fontId="3" fillId="0" borderId="0" xfId="0" applyFont="1"/>
    <xf numFmtId="0" fontId="7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0" xfId="0" applyFont="1"/>
    <xf numFmtId="0" fontId="2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6" fillId="0" borderId="0" xfId="2" applyNumberFormat="1"/>
    <xf numFmtId="0" fontId="6" fillId="0" borderId="0" xfId="2"/>
    <xf numFmtId="2" fontId="0" fillId="0" borderId="0" xfId="0" applyNumberFormat="1"/>
    <xf numFmtId="164" fontId="0" fillId="0" borderId="0" xfId="0" applyNumberFormat="1" applyAlignment="1">
      <alignment horizontal="right"/>
    </xf>
    <xf numFmtId="0" fontId="8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164" fontId="0" fillId="2" borderId="0" xfId="0" applyNumberFormat="1" applyFill="1"/>
    <xf numFmtId="164" fontId="10" fillId="2" borderId="0" xfId="0" applyNumberFormat="1" applyFont="1" applyFill="1"/>
    <xf numFmtId="164" fontId="11" fillId="0" borderId="0" xfId="0" applyNumberFormat="1" applyFont="1"/>
    <xf numFmtId="0" fontId="12" fillId="0" borderId="0" xfId="2" applyFont="1"/>
    <xf numFmtId="14" fontId="0" fillId="0" borderId="0" xfId="0" applyNumberFormat="1"/>
    <xf numFmtId="14" fontId="6" fillId="0" borderId="0" xfId="2" applyNumberFormat="1"/>
    <xf numFmtId="0" fontId="0" fillId="3" borderId="0" xfId="0" applyFill="1"/>
    <xf numFmtId="164" fontId="6" fillId="3" borderId="0" xfId="2" applyNumberFormat="1" applyFill="1"/>
    <xf numFmtId="0" fontId="6" fillId="3" borderId="0" xfId="2" applyFill="1"/>
    <xf numFmtId="0" fontId="0" fillId="4" borderId="0" xfId="0" applyFill="1"/>
    <xf numFmtId="164" fontId="6" fillId="4" borderId="0" xfId="2" applyNumberFormat="1" applyFill="1"/>
    <xf numFmtId="0" fontId="6" fillId="4" borderId="0" xfId="2" applyFill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2" fillId="0" borderId="3" xfId="0" applyFont="1" applyBorder="1"/>
    <xf numFmtId="164" fontId="0" fillId="5" borderId="0" xfId="0" applyNumberFormat="1" applyFill="1"/>
    <xf numFmtId="14" fontId="2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0" borderId="5" xfId="0" applyFont="1" applyBorder="1"/>
    <xf numFmtId="0" fontId="0" fillId="0" borderId="6" xfId="0" applyBorder="1"/>
    <xf numFmtId="0" fontId="2" fillId="0" borderId="6" xfId="0" applyFont="1" applyBorder="1"/>
    <xf numFmtId="0" fontId="12" fillId="0" borderId="6" xfId="0" applyFont="1" applyBorder="1"/>
    <xf numFmtId="0" fontId="12" fillId="0" borderId="7" xfId="0" applyFont="1" applyBorder="1"/>
    <xf numFmtId="0" fontId="0" fillId="0" borderId="8" xfId="0" applyBorder="1"/>
    <xf numFmtId="0" fontId="0" fillId="0" borderId="9" xfId="0" applyBorder="1"/>
    <xf numFmtId="164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right"/>
    </xf>
    <xf numFmtId="164" fontId="0" fillId="0" borderId="11" xfId="0" applyNumberFormat="1" applyBorder="1"/>
    <xf numFmtId="164" fontId="0" fillId="0" borderId="12" xfId="0" applyNumberFormat="1" applyBorder="1"/>
    <xf numFmtId="1" fontId="0" fillId="0" borderId="0" xfId="0" applyNumberFormat="1"/>
    <xf numFmtId="47" fontId="0" fillId="0" borderId="0" xfId="0" applyNumberFormat="1"/>
    <xf numFmtId="11" fontId="0" fillId="0" borderId="0" xfId="0" applyNumberFormat="1"/>
    <xf numFmtId="1" fontId="14" fillId="0" borderId="0" xfId="0" quotePrefix="1" applyNumberFormat="1" applyFont="1"/>
    <xf numFmtId="0" fontId="13" fillId="6" borderId="0" xfId="0" applyFont="1" applyFill="1"/>
    <xf numFmtId="2" fontId="2" fillId="0" borderId="0" xfId="0" applyNumberFormat="1" applyFont="1"/>
    <xf numFmtId="0" fontId="0" fillId="6" borderId="0" xfId="0" applyFill="1"/>
    <xf numFmtId="1" fontId="0" fillId="6" borderId="0" xfId="0" applyNumberFormat="1" applyFill="1"/>
    <xf numFmtId="0" fontId="1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11" fontId="20" fillId="0" borderId="0" xfId="0" applyNumberFormat="1" applyFo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/>
    </xf>
  </cellXfs>
  <cellStyles count="3">
    <cellStyle name="Normal" xfId="0" builtinId="0"/>
    <cellStyle name="Normal 2" xfId="2" xr:uid="{D83BEF23-62A3-254D-B1CC-10819F37DBD5}"/>
    <cellStyle name="Normal 2 2 2 2" xfId="1" xr:uid="{D14CDAB1-222C-B14B-BEFB-D7B3A5F9D8FD}"/>
  </cellStyles>
  <dxfs count="0"/>
  <tableStyles count="0" defaultTableStyle="TableStyleMedium2" defaultPivotStyle="PivotStyleLight16"/>
  <colors>
    <mruColors>
      <color rgb="FFFF94E9"/>
      <color rgb="FF73F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Sn_ppm_m118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data'!$BF$2:$BG$2</c:f>
              <c:numCache>
                <c:formatCode>General</c:formatCode>
                <c:ptCount val="2"/>
                <c:pt idx="0">
                  <c:v>2.6</c:v>
                </c:pt>
                <c:pt idx="1">
                  <c:v>2.6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13-3B42-8D48-FC377290847A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data'!$BF$3:$BG$3</c:f>
              <c:numCache>
                <c:formatCode>General</c:formatCode>
                <c:ptCount val="2"/>
                <c:pt idx="0">
                  <c:v>2.2000000000000002</c:v>
                </c:pt>
                <c:pt idx="1">
                  <c:v>2.2000000000000002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13-3B42-8D48-FC377290847A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data'!$BF$4:$BG$4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13-3B42-8D48-FC377290847A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data'!$BF$5:$BG$5</c:f>
              <c:numCache>
                <c:formatCode>General</c:formatCode>
                <c:ptCount val="2"/>
                <c:pt idx="0">
                  <c:v>2.34</c:v>
                </c:pt>
                <c:pt idx="1">
                  <c:v>2.34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13-3B42-8D48-FC377290847A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data'!$BF$6:$BG$6</c:f>
              <c:numCache>
                <c:formatCode>General</c:formatCode>
                <c:ptCount val="2"/>
                <c:pt idx="0">
                  <c:v>2.8600000000000003</c:v>
                </c:pt>
                <c:pt idx="1">
                  <c:v>2.8600000000000003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D13-3B42-8D48-FC377290847A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D13-3B42-8D48-FC377290847A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D13-3B42-8D48-FC377290847A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1D13-3B42-8D48-FC377290847A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1D13-3B42-8D48-FC377290847A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1D13-3B42-8D48-FC377290847A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1D13-3B42-8D48-FC377290847A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1D13-3B42-8D48-FC377290847A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1D13-3B42-8D48-FC377290847A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1D13-3B42-8D48-FC377290847A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1D13-3B42-8D48-FC377290847A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1D13-3B42-8D48-FC377290847A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1D13-3B42-8D48-FC377290847A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1D13-3B42-8D48-FC377290847A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1D13-3B42-8D48-FC377290847A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1D13-3B42-8D48-FC377290847A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1D13-3B42-8D48-FC377290847A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1D13-3B42-8D48-FC377290847A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1D13-3B42-8D48-FC377290847A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1D13-3B42-8D48-FC377290847A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1D13-3B42-8D48-FC377290847A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1D13-3B42-8D48-FC377290847A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1D13-3B42-8D48-FC377290847A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1D13-3B42-8D48-FC377290847A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1D13-3B42-8D48-FC377290847A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data'!$BG$8:$BG$31</c:f>
                <c:numCache>
                  <c:formatCode>General</c:formatCode>
                  <c:ptCount val="24"/>
                </c:numCache>
              </c:numRef>
            </c:plus>
            <c:minus>
              <c:numRef>
                <c:f>'[1]BCR2G data'!$BG$8:$BG$31</c:f>
                <c:numCache>
                  <c:formatCode>General</c:formatCode>
                  <c:ptCount val="24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data'!$BF$8:$BF$31</c:f>
              <c:numCache>
                <c:formatCode>General</c:formatCode>
                <c:ptCount val="2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1D13-3B42-8D48-FC3772908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793247"/>
        <c:axId val="131139103"/>
      </c:scatterChart>
      <c:valAx>
        <c:axId val="24979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39103"/>
        <c:crosses val="autoZero"/>
        <c:crossBetween val="midCat"/>
      </c:valAx>
      <c:valAx>
        <c:axId val="131139103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793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Gd_ppm_m157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data'!$BX$2:$BY$2</c:f>
              <c:numCache>
                <c:formatCode>General</c:formatCode>
                <c:ptCount val="2"/>
                <c:pt idx="0">
                  <c:v>6.71</c:v>
                </c:pt>
                <c:pt idx="1">
                  <c:v>6.71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40-254D-A1DE-2870DDBC3C4A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data'!$BX$3:$BY$3</c:f>
              <c:numCache>
                <c:formatCode>General</c:formatCode>
                <c:ptCount val="2"/>
                <c:pt idx="0">
                  <c:v>6.64</c:v>
                </c:pt>
                <c:pt idx="1">
                  <c:v>6.64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40-254D-A1DE-2870DDBC3C4A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data'!$BX$4:$BY$4</c:f>
              <c:numCache>
                <c:formatCode>General</c:formatCode>
                <c:ptCount val="2"/>
                <c:pt idx="0">
                  <c:v>6.78</c:v>
                </c:pt>
                <c:pt idx="1">
                  <c:v>6.78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D40-254D-A1DE-2870DDBC3C4A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data'!$BX$5:$BY$5</c:f>
              <c:numCache>
                <c:formatCode>General</c:formatCode>
                <c:ptCount val="2"/>
                <c:pt idx="0">
                  <c:v>6.0389999999999997</c:v>
                </c:pt>
                <c:pt idx="1">
                  <c:v>6.0389999999999997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40-254D-A1DE-2870DDBC3C4A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data'!$BX$6:$BY$6</c:f>
              <c:numCache>
                <c:formatCode>General</c:formatCode>
                <c:ptCount val="2"/>
                <c:pt idx="0">
                  <c:v>7.3810000000000002</c:v>
                </c:pt>
                <c:pt idx="1">
                  <c:v>7.3810000000000002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D40-254D-A1DE-2870DDBC3C4A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D40-254D-A1DE-2870DDBC3C4A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D40-254D-A1DE-2870DDBC3C4A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DD40-254D-A1DE-2870DDBC3C4A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DD40-254D-A1DE-2870DDBC3C4A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DD40-254D-A1DE-2870DDBC3C4A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DD40-254D-A1DE-2870DDBC3C4A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DD40-254D-A1DE-2870DDBC3C4A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DD40-254D-A1DE-2870DDBC3C4A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DD40-254D-A1DE-2870DDBC3C4A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DD40-254D-A1DE-2870DDBC3C4A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DD40-254D-A1DE-2870DDBC3C4A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DD40-254D-A1DE-2870DDBC3C4A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DD40-254D-A1DE-2870DDBC3C4A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DD40-254D-A1DE-2870DDBC3C4A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DD40-254D-A1DE-2870DDBC3C4A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DD40-254D-A1DE-2870DDBC3C4A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DD40-254D-A1DE-2870DDBC3C4A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DD40-254D-A1DE-2870DDBC3C4A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DD40-254D-A1DE-2870DDBC3C4A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DD40-254D-A1DE-2870DDBC3C4A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DD40-254D-A1DE-2870DDBC3C4A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DD40-254D-A1DE-2870DDBC3C4A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DD40-254D-A1DE-2870DDBC3C4A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DD40-254D-A1DE-2870DDBC3C4A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data'!$BY$8:$BY$31</c:f>
                <c:numCache>
                  <c:formatCode>General</c:formatCode>
                  <c:ptCount val="24"/>
                  <c:pt idx="0">
                    <c:v>0.44</c:v>
                  </c:pt>
                  <c:pt idx="1">
                    <c:v>0.43</c:v>
                  </c:pt>
                  <c:pt idx="2">
                    <c:v>0.5</c:v>
                  </c:pt>
                  <c:pt idx="3">
                    <c:v>0.39</c:v>
                  </c:pt>
                  <c:pt idx="4">
                    <c:v>0.49</c:v>
                  </c:pt>
                  <c:pt idx="5">
                    <c:v>0.49</c:v>
                  </c:pt>
                  <c:pt idx="6">
                    <c:v>0.51</c:v>
                  </c:pt>
                  <c:pt idx="7">
                    <c:v>0.5</c:v>
                  </c:pt>
                  <c:pt idx="8">
                    <c:v>0.54</c:v>
                  </c:pt>
                  <c:pt idx="9">
                    <c:v>0.55000000000000004</c:v>
                  </c:pt>
                  <c:pt idx="10">
                    <c:v>0.48</c:v>
                  </c:pt>
                  <c:pt idx="11">
                    <c:v>0.44</c:v>
                  </c:pt>
                  <c:pt idx="12">
                    <c:v>0.47</c:v>
                  </c:pt>
                  <c:pt idx="13">
                    <c:v>0.47</c:v>
                  </c:pt>
                  <c:pt idx="14">
                    <c:v>0.46</c:v>
                  </c:pt>
                  <c:pt idx="15">
                    <c:v>0.5</c:v>
                  </c:pt>
                  <c:pt idx="16">
                    <c:v>0.47</c:v>
                  </c:pt>
                  <c:pt idx="17">
                    <c:v>0.56999999999999995</c:v>
                  </c:pt>
                  <c:pt idx="18">
                    <c:v>0.48</c:v>
                  </c:pt>
                  <c:pt idx="19">
                    <c:v>0.54</c:v>
                  </c:pt>
                  <c:pt idx="20">
                    <c:v>0.51</c:v>
                  </c:pt>
                  <c:pt idx="21">
                    <c:v>0.59</c:v>
                  </c:pt>
                  <c:pt idx="22">
                    <c:v>0.64</c:v>
                  </c:pt>
                  <c:pt idx="23">
                    <c:v>0.52</c:v>
                  </c:pt>
                </c:numCache>
              </c:numRef>
            </c:plus>
            <c:minus>
              <c:numRef>
                <c:f>'[1]BCR2G data'!$BY$8:$BY$31</c:f>
                <c:numCache>
                  <c:formatCode>General</c:formatCode>
                  <c:ptCount val="24"/>
                  <c:pt idx="0">
                    <c:v>0.44</c:v>
                  </c:pt>
                  <c:pt idx="1">
                    <c:v>0.43</c:v>
                  </c:pt>
                  <c:pt idx="2">
                    <c:v>0.5</c:v>
                  </c:pt>
                  <c:pt idx="3">
                    <c:v>0.39</c:v>
                  </c:pt>
                  <c:pt idx="4">
                    <c:v>0.49</c:v>
                  </c:pt>
                  <c:pt idx="5">
                    <c:v>0.49</c:v>
                  </c:pt>
                  <c:pt idx="6">
                    <c:v>0.51</c:v>
                  </c:pt>
                  <c:pt idx="7">
                    <c:v>0.5</c:v>
                  </c:pt>
                  <c:pt idx="8">
                    <c:v>0.54</c:v>
                  </c:pt>
                  <c:pt idx="9">
                    <c:v>0.55000000000000004</c:v>
                  </c:pt>
                  <c:pt idx="10">
                    <c:v>0.48</c:v>
                  </c:pt>
                  <c:pt idx="11">
                    <c:v>0.44</c:v>
                  </c:pt>
                  <c:pt idx="12">
                    <c:v>0.47</c:v>
                  </c:pt>
                  <c:pt idx="13">
                    <c:v>0.47</c:v>
                  </c:pt>
                  <c:pt idx="14">
                    <c:v>0.46</c:v>
                  </c:pt>
                  <c:pt idx="15">
                    <c:v>0.5</c:v>
                  </c:pt>
                  <c:pt idx="16">
                    <c:v>0.47</c:v>
                  </c:pt>
                  <c:pt idx="17">
                    <c:v>0.56999999999999995</c:v>
                  </c:pt>
                  <c:pt idx="18">
                    <c:v>0.48</c:v>
                  </c:pt>
                  <c:pt idx="19">
                    <c:v>0.54</c:v>
                  </c:pt>
                  <c:pt idx="20">
                    <c:v>0.51</c:v>
                  </c:pt>
                  <c:pt idx="21">
                    <c:v>0.59</c:v>
                  </c:pt>
                  <c:pt idx="22">
                    <c:v>0.64</c:v>
                  </c:pt>
                  <c:pt idx="23">
                    <c:v>0.52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data'!$BX$8:$BX$31</c:f>
              <c:numCache>
                <c:formatCode>General</c:formatCode>
                <c:ptCount val="24"/>
                <c:pt idx="0">
                  <c:v>6.73</c:v>
                </c:pt>
                <c:pt idx="1">
                  <c:v>6.52</c:v>
                </c:pt>
                <c:pt idx="2">
                  <c:v>6.6</c:v>
                </c:pt>
                <c:pt idx="3">
                  <c:v>6.78</c:v>
                </c:pt>
                <c:pt idx="4">
                  <c:v>7.03</c:v>
                </c:pt>
                <c:pt idx="5">
                  <c:v>6.86</c:v>
                </c:pt>
                <c:pt idx="6">
                  <c:v>6.35</c:v>
                </c:pt>
                <c:pt idx="7">
                  <c:v>6.6</c:v>
                </c:pt>
                <c:pt idx="8">
                  <c:v>6.39</c:v>
                </c:pt>
                <c:pt idx="9">
                  <c:v>6.68</c:v>
                </c:pt>
                <c:pt idx="10">
                  <c:v>6.13</c:v>
                </c:pt>
                <c:pt idx="11">
                  <c:v>6.6</c:v>
                </c:pt>
                <c:pt idx="12">
                  <c:v>6.41</c:v>
                </c:pt>
                <c:pt idx="13">
                  <c:v>6.22</c:v>
                </c:pt>
                <c:pt idx="14">
                  <c:v>6.31</c:v>
                </c:pt>
                <c:pt idx="15">
                  <c:v>6.6</c:v>
                </c:pt>
                <c:pt idx="16">
                  <c:v>6.56</c:v>
                </c:pt>
                <c:pt idx="17">
                  <c:v>6.34</c:v>
                </c:pt>
                <c:pt idx="18">
                  <c:v>6.77</c:v>
                </c:pt>
                <c:pt idx="19">
                  <c:v>6.95</c:v>
                </c:pt>
                <c:pt idx="20">
                  <c:v>6.61</c:v>
                </c:pt>
                <c:pt idx="21">
                  <c:v>6.47</c:v>
                </c:pt>
                <c:pt idx="22">
                  <c:v>7.17</c:v>
                </c:pt>
                <c:pt idx="23">
                  <c:v>6.57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DD40-254D-A1DE-2870DDBC3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713696"/>
        <c:axId val="522967807"/>
      </c:scatterChart>
      <c:valAx>
        <c:axId val="54871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967807"/>
        <c:crosses val="autoZero"/>
        <c:crossBetween val="midCat"/>
      </c:valAx>
      <c:valAx>
        <c:axId val="522967807"/>
        <c:scaling>
          <c:orientation val="minMax"/>
          <c:min val="4.597500000000000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713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Tb_ppm_m159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data'!$BZ$2:$CA$2</c:f>
              <c:numCache>
                <c:formatCode>General</c:formatCode>
                <c:ptCount val="2"/>
                <c:pt idx="0">
                  <c:v>1.02</c:v>
                </c:pt>
                <c:pt idx="1">
                  <c:v>1.02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94-F04C-83FC-31C43228406E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data'!$BZ$3:$CA$3</c:f>
              <c:numCache>
                <c:formatCode>General</c:formatCode>
                <c:ptCount val="2"/>
                <c:pt idx="0">
                  <c:v>0.94000000000000006</c:v>
                </c:pt>
                <c:pt idx="1">
                  <c:v>0.94000000000000006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94-F04C-83FC-31C43228406E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data'!$BZ$4:$CA$4</c:f>
              <c:numCache>
                <c:formatCode>General</c:formatCode>
                <c:ptCount val="2"/>
                <c:pt idx="0">
                  <c:v>1.1000000000000001</c:v>
                </c:pt>
                <c:pt idx="1">
                  <c:v>1.1000000000000001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94-F04C-83FC-31C43228406E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data'!$BZ$5:$CA$5</c:f>
              <c:numCache>
                <c:formatCode>General</c:formatCode>
                <c:ptCount val="2"/>
                <c:pt idx="0">
                  <c:v>0.91800000000000004</c:v>
                </c:pt>
                <c:pt idx="1">
                  <c:v>0.91800000000000004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94-F04C-83FC-31C43228406E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data'!$BZ$6:$CA$6</c:f>
              <c:numCache>
                <c:formatCode>General</c:formatCode>
                <c:ptCount val="2"/>
                <c:pt idx="0">
                  <c:v>1.1220000000000001</c:v>
                </c:pt>
                <c:pt idx="1">
                  <c:v>1.1220000000000001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394-F04C-83FC-31C43228406E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394-F04C-83FC-31C43228406E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394-F04C-83FC-31C43228406E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1394-F04C-83FC-31C43228406E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1394-F04C-83FC-31C43228406E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1394-F04C-83FC-31C43228406E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1394-F04C-83FC-31C43228406E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1394-F04C-83FC-31C43228406E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1394-F04C-83FC-31C43228406E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1394-F04C-83FC-31C43228406E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1394-F04C-83FC-31C43228406E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1394-F04C-83FC-31C43228406E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1394-F04C-83FC-31C43228406E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1394-F04C-83FC-31C43228406E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1394-F04C-83FC-31C43228406E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1394-F04C-83FC-31C43228406E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1394-F04C-83FC-31C43228406E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1394-F04C-83FC-31C43228406E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1394-F04C-83FC-31C43228406E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1394-F04C-83FC-31C43228406E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1394-F04C-83FC-31C43228406E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1394-F04C-83FC-31C43228406E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1394-F04C-83FC-31C43228406E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1394-F04C-83FC-31C43228406E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1394-F04C-83FC-31C43228406E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data'!$CA$8:$CA$31</c:f>
                <c:numCache>
                  <c:formatCode>General</c:formatCode>
                  <c:ptCount val="24"/>
                  <c:pt idx="0">
                    <c:v>7.2999999999999995E-2</c:v>
                  </c:pt>
                  <c:pt idx="1">
                    <c:v>5.8000000000000003E-2</c:v>
                  </c:pt>
                  <c:pt idx="2">
                    <c:v>5.8999999999999997E-2</c:v>
                  </c:pt>
                  <c:pt idx="3">
                    <c:v>8.5000000000000006E-2</c:v>
                  </c:pt>
                  <c:pt idx="4">
                    <c:v>8.7999999999999995E-2</c:v>
                  </c:pt>
                  <c:pt idx="5">
                    <c:v>7.2999999999999995E-2</c:v>
                  </c:pt>
                  <c:pt idx="6">
                    <c:v>7.8E-2</c:v>
                  </c:pt>
                  <c:pt idx="7">
                    <c:v>0.08</c:v>
                  </c:pt>
                  <c:pt idx="8">
                    <c:v>8.3000000000000004E-2</c:v>
                  </c:pt>
                  <c:pt idx="9">
                    <c:v>7.9000000000000001E-2</c:v>
                  </c:pt>
                  <c:pt idx="10">
                    <c:v>7.8E-2</c:v>
                  </c:pt>
                  <c:pt idx="11">
                    <c:v>8.3000000000000004E-2</c:v>
                  </c:pt>
                  <c:pt idx="12">
                    <c:v>6.9000000000000006E-2</c:v>
                  </c:pt>
                  <c:pt idx="13">
                    <c:v>6.7000000000000004E-2</c:v>
                  </c:pt>
                  <c:pt idx="14">
                    <c:v>6.6000000000000003E-2</c:v>
                  </c:pt>
                  <c:pt idx="15">
                    <c:v>6.4000000000000001E-2</c:v>
                  </c:pt>
                  <c:pt idx="16">
                    <c:v>7.2999999999999995E-2</c:v>
                  </c:pt>
                  <c:pt idx="17">
                    <c:v>6.7000000000000004E-2</c:v>
                  </c:pt>
                  <c:pt idx="18">
                    <c:v>7.9000000000000001E-2</c:v>
                  </c:pt>
                  <c:pt idx="19">
                    <c:v>6.8000000000000005E-2</c:v>
                  </c:pt>
                  <c:pt idx="20">
                    <c:v>0.06</c:v>
                  </c:pt>
                  <c:pt idx="21">
                    <c:v>0.08</c:v>
                  </c:pt>
                  <c:pt idx="22">
                    <c:v>7.5999999999999998E-2</c:v>
                  </c:pt>
                  <c:pt idx="23">
                    <c:v>7.4999999999999997E-2</c:v>
                  </c:pt>
                </c:numCache>
              </c:numRef>
            </c:plus>
            <c:minus>
              <c:numRef>
                <c:f>'[1]BCR2G data'!$CA$8:$CA$31</c:f>
                <c:numCache>
                  <c:formatCode>General</c:formatCode>
                  <c:ptCount val="24"/>
                  <c:pt idx="0">
                    <c:v>7.2999999999999995E-2</c:v>
                  </c:pt>
                  <c:pt idx="1">
                    <c:v>5.8000000000000003E-2</c:v>
                  </c:pt>
                  <c:pt idx="2">
                    <c:v>5.8999999999999997E-2</c:v>
                  </c:pt>
                  <c:pt idx="3">
                    <c:v>8.5000000000000006E-2</c:v>
                  </c:pt>
                  <c:pt idx="4">
                    <c:v>8.7999999999999995E-2</c:v>
                  </c:pt>
                  <c:pt idx="5">
                    <c:v>7.2999999999999995E-2</c:v>
                  </c:pt>
                  <c:pt idx="6">
                    <c:v>7.8E-2</c:v>
                  </c:pt>
                  <c:pt idx="7">
                    <c:v>0.08</c:v>
                  </c:pt>
                  <c:pt idx="8">
                    <c:v>8.3000000000000004E-2</c:v>
                  </c:pt>
                  <c:pt idx="9">
                    <c:v>7.9000000000000001E-2</c:v>
                  </c:pt>
                  <c:pt idx="10">
                    <c:v>7.8E-2</c:v>
                  </c:pt>
                  <c:pt idx="11">
                    <c:v>8.3000000000000004E-2</c:v>
                  </c:pt>
                  <c:pt idx="12">
                    <c:v>6.9000000000000006E-2</c:v>
                  </c:pt>
                  <c:pt idx="13">
                    <c:v>6.7000000000000004E-2</c:v>
                  </c:pt>
                  <c:pt idx="14">
                    <c:v>6.6000000000000003E-2</c:v>
                  </c:pt>
                  <c:pt idx="15">
                    <c:v>6.4000000000000001E-2</c:v>
                  </c:pt>
                  <c:pt idx="16">
                    <c:v>7.2999999999999995E-2</c:v>
                  </c:pt>
                  <c:pt idx="17">
                    <c:v>6.7000000000000004E-2</c:v>
                  </c:pt>
                  <c:pt idx="18">
                    <c:v>7.9000000000000001E-2</c:v>
                  </c:pt>
                  <c:pt idx="19">
                    <c:v>6.8000000000000005E-2</c:v>
                  </c:pt>
                  <c:pt idx="20">
                    <c:v>0.06</c:v>
                  </c:pt>
                  <c:pt idx="21">
                    <c:v>0.08</c:v>
                  </c:pt>
                  <c:pt idx="22">
                    <c:v>7.5999999999999998E-2</c:v>
                  </c:pt>
                  <c:pt idx="23">
                    <c:v>7.4999999999999997E-2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data'!$BZ$8:$BZ$31</c:f>
              <c:numCache>
                <c:formatCode>General</c:formatCode>
                <c:ptCount val="24"/>
                <c:pt idx="0">
                  <c:v>1.042</c:v>
                </c:pt>
                <c:pt idx="1">
                  <c:v>0.93300000000000005</c:v>
                </c:pt>
                <c:pt idx="2">
                  <c:v>0.97399999999999998</c:v>
                </c:pt>
                <c:pt idx="3">
                  <c:v>1.0209999999999999</c:v>
                </c:pt>
                <c:pt idx="4">
                  <c:v>1.04</c:v>
                </c:pt>
                <c:pt idx="5">
                  <c:v>1.0960000000000001</c:v>
                </c:pt>
                <c:pt idx="6">
                  <c:v>1.0760000000000001</c:v>
                </c:pt>
                <c:pt idx="7">
                  <c:v>1.022</c:v>
                </c:pt>
                <c:pt idx="8">
                  <c:v>0.93700000000000006</c:v>
                </c:pt>
                <c:pt idx="9">
                  <c:v>1.016</c:v>
                </c:pt>
                <c:pt idx="10">
                  <c:v>1.095</c:v>
                </c:pt>
                <c:pt idx="11">
                  <c:v>1.0369999999999999</c:v>
                </c:pt>
                <c:pt idx="12">
                  <c:v>1.054</c:v>
                </c:pt>
                <c:pt idx="13">
                  <c:v>1.0069999999999999</c:v>
                </c:pt>
                <c:pt idx="14">
                  <c:v>1.002</c:v>
                </c:pt>
                <c:pt idx="15">
                  <c:v>1.095</c:v>
                </c:pt>
                <c:pt idx="16">
                  <c:v>1.0469999999999999</c:v>
                </c:pt>
                <c:pt idx="17">
                  <c:v>1.089</c:v>
                </c:pt>
                <c:pt idx="18">
                  <c:v>1.0369999999999999</c:v>
                </c:pt>
                <c:pt idx="19">
                  <c:v>1.024</c:v>
                </c:pt>
                <c:pt idx="20">
                  <c:v>1.016</c:v>
                </c:pt>
                <c:pt idx="21">
                  <c:v>1.099</c:v>
                </c:pt>
                <c:pt idx="22">
                  <c:v>1.0349999999999999</c:v>
                </c:pt>
                <c:pt idx="23">
                  <c:v>0.97799999999999998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1394-F04C-83FC-31C432284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080287"/>
        <c:axId val="588034623"/>
      </c:scatterChart>
      <c:valAx>
        <c:axId val="21508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034623"/>
        <c:crosses val="autoZero"/>
        <c:crossBetween val="midCat"/>
      </c:valAx>
      <c:valAx>
        <c:axId val="588034623"/>
        <c:scaling>
          <c:orientation val="minMax"/>
          <c:min val="0.69975000000000009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802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Dy_ppm_m163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data'!$CB$2:$CC$2</c:f>
              <c:numCache>
                <c:formatCode>General</c:formatCode>
                <c:ptCount val="2"/>
                <c:pt idx="0">
                  <c:v>6.44</c:v>
                </c:pt>
                <c:pt idx="1">
                  <c:v>6.44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E0-724D-B061-C3BF2EFD4DE0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data'!$CB$3:$CC$3</c:f>
              <c:numCache>
                <c:formatCode>General</c:formatCode>
                <c:ptCount val="2"/>
                <c:pt idx="0">
                  <c:v>6.3800000000000008</c:v>
                </c:pt>
                <c:pt idx="1">
                  <c:v>6.3800000000000008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E0-724D-B061-C3BF2EFD4DE0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data'!$CB$4:$CC$4</c:f>
              <c:numCache>
                <c:formatCode>General</c:formatCode>
                <c:ptCount val="2"/>
                <c:pt idx="0">
                  <c:v>6.5</c:v>
                </c:pt>
                <c:pt idx="1">
                  <c:v>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EE0-724D-B061-C3BF2EFD4DE0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data'!$CB$5:$CC$5</c:f>
              <c:numCache>
                <c:formatCode>General</c:formatCode>
                <c:ptCount val="2"/>
                <c:pt idx="0">
                  <c:v>5.7960000000000003</c:v>
                </c:pt>
                <c:pt idx="1">
                  <c:v>5.7960000000000003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EE0-724D-B061-C3BF2EFD4DE0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data'!$CB$6:$CC$6</c:f>
              <c:numCache>
                <c:formatCode>General</c:formatCode>
                <c:ptCount val="2"/>
                <c:pt idx="0">
                  <c:v>7.0840000000000005</c:v>
                </c:pt>
                <c:pt idx="1">
                  <c:v>7.0840000000000005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EE0-724D-B061-C3BF2EFD4DE0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EE0-724D-B061-C3BF2EFD4DE0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EE0-724D-B061-C3BF2EFD4DE0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3EE0-724D-B061-C3BF2EFD4DE0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3EE0-724D-B061-C3BF2EFD4DE0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3EE0-724D-B061-C3BF2EFD4DE0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3EE0-724D-B061-C3BF2EFD4DE0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3EE0-724D-B061-C3BF2EFD4DE0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3EE0-724D-B061-C3BF2EFD4DE0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3EE0-724D-B061-C3BF2EFD4DE0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3EE0-724D-B061-C3BF2EFD4DE0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3EE0-724D-B061-C3BF2EFD4DE0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3EE0-724D-B061-C3BF2EFD4DE0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3EE0-724D-B061-C3BF2EFD4DE0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3EE0-724D-B061-C3BF2EFD4DE0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3EE0-724D-B061-C3BF2EFD4DE0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3EE0-724D-B061-C3BF2EFD4DE0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3EE0-724D-B061-C3BF2EFD4DE0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3EE0-724D-B061-C3BF2EFD4DE0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3EE0-724D-B061-C3BF2EFD4DE0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3EE0-724D-B061-C3BF2EFD4DE0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3EE0-724D-B061-C3BF2EFD4DE0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3EE0-724D-B061-C3BF2EFD4DE0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3EE0-724D-B061-C3BF2EFD4DE0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3EE0-724D-B061-C3BF2EFD4DE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data'!$CC$8:$CC$31</c:f>
                <c:numCache>
                  <c:formatCode>General</c:formatCode>
                  <c:ptCount val="24"/>
                  <c:pt idx="0">
                    <c:v>0.32</c:v>
                  </c:pt>
                  <c:pt idx="1">
                    <c:v>0.36</c:v>
                  </c:pt>
                  <c:pt idx="2">
                    <c:v>0.37</c:v>
                  </c:pt>
                  <c:pt idx="3">
                    <c:v>0.34</c:v>
                  </c:pt>
                  <c:pt idx="4">
                    <c:v>0.39</c:v>
                  </c:pt>
                  <c:pt idx="5">
                    <c:v>0.34</c:v>
                  </c:pt>
                  <c:pt idx="6">
                    <c:v>0.42</c:v>
                  </c:pt>
                  <c:pt idx="7">
                    <c:v>0.38</c:v>
                  </c:pt>
                  <c:pt idx="8">
                    <c:v>0.41</c:v>
                  </c:pt>
                  <c:pt idx="9">
                    <c:v>0.42</c:v>
                  </c:pt>
                  <c:pt idx="10">
                    <c:v>0.38</c:v>
                  </c:pt>
                  <c:pt idx="11">
                    <c:v>0.34</c:v>
                  </c:pt>
                  <c:pt idx="12">
                    <c:v>0.32</c:v>
                  </c:pt>
                  <c:pt idx="13">
                    <c:v>0.33</c:v>
                  </c:pt>
                  <c:pt idx="14">
                    <c:v>0.32</c:v>
                  </c:pt>
                  <c:pt idx="15">
                    <c:v>0.4</c:v>
                  </c:pt>
                  <c:pt idx="16">
                    <c:v>0.34</c:v>
                  </c:pt>
                  <c:pt idx="17">
                    <c:v>0.37</c:v>
                  </c:pt>
                  <c:pt idx="18">
                    <c:v>0.39</c:v>
                  </c:pt>
                  <c:pt idx="19">
                    <c:v>0.32</c:v>
                  </c:pt>
                  <c:pt idx="20">
                    <c:v>0.33</c:v>
                  </c:pt>
                  <c:pt idx="21">
                    <c:v>0.37</c:v>
                  </c:pt>
                  <c:pt idx="22">
                    <c:v>0.37</c:v>
                  </c:pt>
                  <c:pt idx="23">
                    <c:v>0.39</c:v>
                  </c:pt>
                </c:numCache>
              </c:numRef>
            </c:plus>
            <c:minus>
              <c:numRef>
                <c:f>'[1]BCR2G data'!$CC$8:$CC$31</c:f>
                <c:numCache>
                  <c:formatCode>General</c:formatCode>
                  <c:ptCount val="24"/>
                  <c:pt idx="0">
                    <c:v>0.32</c:v>
                  </c:pt>
                  <c:pt idx="1">
                    <c:v>0.36</c:v>
                  </c:pt>
                  <c:pt idx="2">
                    <c:v>0.37</c:v>
                  </c:pt>
                  <c:pt idx="3">
                    <c:v>0.34</c:v>
                  </c:pt>
                  <c:pt idx="4">
                    <c:v>0.39</c:v>
                  </c:pt>
                  <c:pt idx="5">
                    <c:v>0.34</c:v>
                  </c:pt>
                  <c:pt idx="6">
                    <c:v>0.42</c:v>
                  </c:pt>
                  <c:pt idx="7">
                    <c:v>0.38</c:v>
                  </c:pt>
                  <c:pt idx="8">
                    <c:v>0.41</c:v>
                  </c:pt>
                  <c:pt idx="9">
                    <c:v>0.42</c:v>
                  </c:pt>
                  <c:pt idx="10">
                    <c:v>0.38</c:v>
                  </c:pt>
                  <c:pt idx="11">
                    <c:v>0.34</c:v>
                  </c:pt>
                  <c:pt idx="12">
                    <c:v>0.32</c:v>
                  </c:pt>
                  <c:pt idx="13">
                    <c:v>0.33</c:v>
                  </c:pt>
                  <c:pt idx="14">
                    <c:v>0.32</c:v>
                  </c:pt>
                  <c:pt idx="15">
                    <c:v>0.4</c:v>
                  </c:pt>
                  <c:pt idx="16">
                    <c:v>0.34</c:v>
                  </c:pt>
                  <c:pt idx="17">
                    <c:v>0.37</c:v>
                  </c:pt>
                  <c:pt idx="18">
                    <c:v>0.39</c:v>
                  </c:pt>
                  <c:pt idx="19">
                    <c:v>0.32</c:v>
                  </c:pt>
                  <c:pt idx="20">
                    <c:v>0.33</c:v>
                  </c:pt>
                  <c:pt idx="21">
                    <c:v>0.37</c:v>
                  </c:pt>
                  <c:pt idx="22">
                    <c:v>0.37</c:v>
                  </c:pt>
                  <c:pt idx="23">
                    <c:v>0.39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data'!$CB$8:$CB$31</c:f>
              <c:numCache>
                <c:formatCode>General</c:formatCode>
                <c:ptCount val="24"/>
                <c:pt idx="0">
                  <c:v>5.97</c:v>
                </c:pt>
                <c:pt idx="1">
                  <c:v>5.94</c:v>
                </c:pt>
                <c:pt idx="2">
                  <c:v>5.7</c:v>
                </c:pt>
                <c:pt idx="3">
                  <c:v>5.36</c:v>
                </c:pt>
                <c:pt idx="4">
                  <c:v>6.19</c:v>
                </c:pt>
                <c:pt idx="5">
                  <c:v>6.21</c:v>
                </c:pt>
                <c:pt idx="6">
                  <c:v>6.26</c:v>
                </c:pt>
                <c:pt idx="7">
                  <c:v>6.15</c:v>
                </c:pt>
                <c:pt idx="8">
                  <c:v>6.15</c:v>
                </c:pt>
                <c:pt idx="9">
                  <c:v>6.09</c:v>
                </c:pt>
                <c:pt idx="10">
                  <c:v>6.5</c:v>
                </c:pt>
                <c:pt idx="11">
                  <c:v>6.09</c:v>
                </c:pt>
                <c:pt idx="12">
                  <c:v>6.09</c:v>
                </c:pt>
                <c:pt idx="13">
                  <c:v>5.86</c:v>
                </c:pt>
                <c:pt idx="14">
                  <c:v>5.88</c:v>
                </c:pt>
                <c:pt idx="15">
                  <c:v>6.05</c:v>
                </c:pt>
                <c:pt idx="16">
                  <c:v>6.15</c:v>
                </c:pt>
                <c:pt idx="17">
                  <c:v>6.18</c:v>
                </c:pt>
                <c:pt idx="18">
                  <c:v>6.46</c:v>
                </c:pt>
                <c:pt idx="19">
                  <c:v>5.76</c:v>
                </c:pt>
                <c:pt idx="20">
                  <c:v>6</c:v>
                </c:pt>
                <c:pt idx="21">
                  <c:v>6.47</c:v>
                </c:pt>
                <c:pt idx="22">
                  <c:v>6.27</c:v>
                </c:pt>
                <c:pt idx="23">
                  <c:v>6.07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3EE0-724D-B061-C3BF2EFD4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083071"/>
        <c:axId val="588035103"/>
      </c:scatterChart>
      <c:valAx>
        <c:axId val="215083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035103"/>
        <c:crosses val="autoZero"/>
        <c:crossBetween val="midCat"/>
      </c:valAx>
      <c:valAx>
        <c:axId val="588035103"/>
        <c:scaling>
          <c:orientation val="minMax"/>
          <c:min val="4.020000000000000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83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Ho_ppm_m165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data'!$CD$2:$CE$2</c:f>
              <c:numCache>
                <c:formatCode>General</c:formatCode>
                <c:ptCount val="2"/>
                <c:pt idx="0">
                  <c:v>1.27</c:v>
                </c:pt>
                <c:pt idx="1">
                  <c:v>1.27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B6-FF4D-BC06-2E49EA9D4D3F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data'!$CD$3:$CE$3</c:f>
              <c:numCache>
                <c:formatCode>General</c:formatCode>
                <c:ptCount val="2"/>
                <c:pt idx="0">
                  <c:v>1.19</c:v>
                </c:pt>
                <c:pt idx="1">
                  <c:v>1.19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B6-FF4D-BC06-2E49EA9D4D3F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data'!$CD$4:$CE$4</c:f>
              <c:numCache>
                <c:formatCode>General</c:formatCode>
                <c:ptCount val="2"/>
                <c:pt idx="0">
                  <c:v>1.35</c:v>
                </c:pt>
                <c:pt idx="1">
                  <c:v>1.35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B6-FF4D-BC06-2E49EA9D4D3F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data'!$CD$5:$CE$5</c:f>
              <c:numCache>
                <c:formatCode>General</c:formatCode>
                <c:ptCount val="2"/>
                <c:pt idx="0">
                  <c:v>1.143</c:v>
                </c:pt>
                <c:pt idx="1">
                  <c:v>1.143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AB6-FF4D-BC06-2E49EA9D4D3F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data'!$CD$6:$CE$6</c:f>
              <c:numCache>
                <c:formatCode>General</c:formatCode>
                <c:ptCount val="2"/>
                <c:pt idx="0">
                  <c:v>1.397</c:v>
                </c:pt>
                <c:pt idx="1">
                  <c:v>1.397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AB6-FF4D-BC06-2E49EA9D4D3F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AB6-FF4D-BC06-2E49EA9D4D3F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AB6-FF4D-BC06-2E49EA9D4D3F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AB6-FF4D-BC06-2E49EA9D4D3F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AB6-FF4D-BC06-2E49EA9D4D3F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AB6-FF4D-BC06-2E49EA9D4D3F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AB6-FF4D-BC06-2E49EA9D4D3F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AB6-FF4D-BC06-2E49EA9D4D3F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6AB6-FF4D-BC06-2E49EA9D4D3F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6AB6-FF4D-BC06-2E49EA9D4D3F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6AB6-FF4D-BC06-2E49EA9D4D3F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6AB6-FF4D-BC06-2E49EA9D4D3F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B6-FF4D-BC06-2E49EA9D4D3F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B6-FF4D-BC06-2E49EA9D4D3F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AB6-FF4D-BC06-2E49EA9D4D3F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6AB6-FF4D-BC06-2E49EA9D4D3F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6AB6-FF4D-BC06-2E49EA9D4D3F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6AB6-FF4D-BC06-2E49EA9D4D3F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6AB6-FF4D-BC06-2E49EA9D4D3F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6AB6-FF4D-BC06-2E49EA9D4D3F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6AB6-FF4D-BC06-2E49EA9D4D3F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6AB6-FF4D-BC06-2E49EA9D4D3F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6AB6-FF4D-BC06-2E49EA9D4D3F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6AB6-FF4D-BC06-2E49EA9D4D3F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6AB6-FF4D-BC06-2E49EA9D4D3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data'!$CE$8:$CE$31</c:f>
                <c:numCache>
                  <c:formatCode>General</c:formatCode>
                  <c:ptCount val="24"/>
                  <c:pt idx="0">
                    <c:v>9.1999999999999998E-2</c:v>
                  </c:pt>
                  <c:pt idx="1">
                    <c:v>0.08</c:v>
                  </c:pt>
                  <c:pt idx="2">
                    <c:v>8.2000000000000003E-2</c:v>
                  </c:pt>
                  <c:pt idx="3">
                    <c:v>9.0999999999999998E-2</c:v>
                  </c:pt>
                  <c:pt idx="4">
                    <c:v>8.7999999999999995E-2</c:v>
                  </c:pt>
                  <c:pt idx="5">
                    <c:v>8.6999999999999994E-2</c:v>
                  </c:pt>
                  <c:pt idx="6">
                    <c:v>0.1</c:v>
                  </c:pt>
                  <c:pt idx="7">
                    <c:v>8.7999999999999995E-2</c:v>
                  </c:pt>
                  <c:pt idx="8">
                    <c:v>0.11</c:v>
                  </c:pt>
                  <c:pt idx="9">
                    <c:v>9.5000000000000001E-2</c:v>
                  </c:pt>
                  <c:pt idx="10">
                    <c:v>0.11</c:v>
                  </c:pt>
                  <c:pt idx="11">
                    <c:v>8.5999999999999993E-2</c:v>
                  </c:pt>
                  <c:pt idx="12">
                    <c:v>8.8999999999999996E-2</c:v>
                  </c:pt>
                  <c:pt idx="13">
                    <c:v>7.2999999999999995E-2</c:v>
                  </c:pt>
                  <c:pt idx="14">
                    <c:v>9.4E-2</c:v>
                  </c:pt>
                  <c:pt idx="15">
                    <c:v>0.09</c:v>
                  </c:pt>
                  <c:pt idx="16">
                    <c:v>9.0999999999999998E-2</c:v>
                  </c:pt>
                  <c:pt idx="17">
                    <c:v>8.2000000000000003E-2</c:v>
                  </c:pt>
                  <c:pt idx="18">
                    <c:v>8.5000000000000006E-2</c:v>
                  </c:pt>
                  <c:pt idx="19">
                    <c:v>7.4999999999999997E-2</c:v>
                  </c:pt>
                  <c:pt idx="20">
                    <c:v>8.5000000000000006E-2</c:v>
                  </c:pt>
                  <c:pt idx="21">
                    <c:v>9.9000000000000005E-2</c:v>
                  </c:pt>
                  <c:pt idx="22">
                    <c:v>9.2999999999999999E-2</c:v>
                  </c:pt>
                  <c:pt idx="23">
                    <c:v>0.1</c:v>
                  </c:pt>
                </c:numCache>
              </c:numRef>
            </c:plus>
            <c:minus>
              <c:numRef>
                <c:f>'[1]BCR2G data'!$CE$8:$CE$31</c:f>
                <c:numCache>
                  <c:formatCode>General</c:formatCode>
                  <c:ptCount val="24"/>
                  <c:pt idx="0">
                    <c:v>9.1999999999999998E-2</c:v>
                  </c:pt>
                  <c:pt idx="1">
                    <c:v>0.08</c:v>
                  </c:pt>
                  <c:pt idx="2">
                    <c:v>8.2000000000000003E-2</c:v>
                  </c:pt>
                  <c:pt idx="3">
                    <c:v>9.0999999999999998E-2</c:v>
                  </c:pt>
                  <c:pt idx="4">
                    <c:v>8.7999999999999995E-2</c:v>
                  </c:pt>
                  <c:pt idx="5">
                    <c:v>8.6999999999999994E-2</c:v>
                  </c:pt>
                  <c:pt idx="6">
                    <c:v>0.1</c:v>
                  </c:pt>
                  <c:pt idx="7">
                    <c:v>8.7999999999999995E-2</c:v>
                  </c:pt>
                  <c:pt idx="8">
                    <c:v>0.11</c:v>
                  </c:pt>
                  <c:pt idx="9">
                    <c:v>9.5000000000000001E-2</c:v>
                  </c:pt>
                  <c:pt idx="10">
                    <c:v>0.11</c:v>
                  </c:pt>
                  <c:pt idx="11">
                    <c:v>8.5999999999999993E-2</c:v>
                  </c:pt>
                  <c:pt idx="12">
                    <c:v>8.8999999999999996E-2</c:v>
                  </c:pt>
                  <c:pt idx="13">
                    <c:v>7.2999999999999995E-2</c:v>
                  </c:pt>
                  <c:pt idx="14">
                    <c:v>9.4E-2</c:v>
                  </c:pt>
                  <c:pt idx="15">
                    <c:v>0.09</c:v>
                  </c:pt>
                  <c:pt idx="16">
                    <c:v>9.0999999999999998E-2</c:v>
                  </c:pt>
                  <c:pt idx="17">
                    <c:v>8.2000000000000003E-2</c:v>
                  </c:pt>
                  <c:pt idx="18">
                    <c:v>8.5000000000000006E-2</c:v>
                  </c:pt>
                  <c:pt idx="19">
                    <c:v>7.4999999999999997E-2</c:v>
                  </c:pt>
                  <c:pt idx="20">
                    <c:v>8.5000000000000006E-2</c:v>
                  </c:pt>
                  <c:pt idx="21">
                    <c:v>9.9000000000000005E-2</c:v>
                  </c:pt>
                  <c:pt idx="22">
                    <c:v>9.2999999999999999E-2</c:v>
                  </c:pt>
                  <c:pt idx="23">
                    <c:v>0.1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data'!$CD$8:$CD$31</c:f>
              <c:numCache>
                <c:formatCode>General</c:formatCode>
                <c:ptCount val="24"/>
                <c:pt idx="0">
                  <c:v>1.2909999999999999</c:v>
                </c:pt>
                <c:pt idx="1">
                  <c:v>1.2729999999999999</c:v>
                </c:pt>
                <c:pt idx="2">
                  <c:v>1.2709999999999999</c:v>
                </c:pt>
                <c:pt idx="3">
                  <c:v>1.2290000000000001</c:v>
                </c:pt>
                <c:pt idx="4">
                  <c:v>1.2549999999999999</c:v>
                </c:pt>
                <c:pt idx="5">
                  <c:v>1.1850000000000001</c:v>
                </c:pt>
                <c:pt idx="6">
                  <c:v>1.25</c:v>
                </c:pt>
                <c:pt idx="7">
                  <c:v>1.2869999999999999</c:v>
                </c:pt>
                <c:pt idx="8">
                  <c:v>1.21</c:v>
                </c:pt>
                <c:pt idx="9">
                  <c:v>1.2529999999999999</c:v>
                </c:pt>
                <c:pt idx="10">
                  <c:v>1.32</c:v>
                </c:pt>
                <c:pt idx="11">
                  <c:v>1.2030000000000001</c:v>
                </c:pt>
                <c:pt idx="12">
                  <c:v>1.171</c:v>
                </c:pt>
                <c:pt idx="13">
                  <c:v>1.24</c:v>
                </c:pt>
                <c:pt idx="14">
                  <c:v>1.248</c:v>
                </c:pt>
                <c:pt idx="15">
                  <c:v>1.137</c:v>
                </c:pt>
                <c:pt idx="16">
                  <c:v>1.232</c:v>
                </c:pt>
                <c:pt idx="17">
                  <c:v>1.2490000000000001</c:v>
                </c:pt>
                <c:pt idx="18">
                  <c:v>1.2909999999999999</c:v>
                </c:pt>
                <c:pt idx="19">
                  <c:v>1.2430000000000001</c:v>
                </c:pt>
                <c:pt idx="20">
                  <c:v>1.23</c:v>
                </c:pt>
                <c:pt idx="21">
                  <c:v>1.246</c:v>
                </c:pt>
                <c:pt idx="22">
                  <c:v>1.329</c:v>
                </c:pt>
                <c:pt idx="23">
                  <c:v>1.28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6AB6-FF4D-BC06-2E49EA9D4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084463"/>
        <c:axId val="588032223"/>
      </c:scatterChart>
      <c:valAx>
        <c:axId val="215084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032223"/>
        <c:crosses val="autoZero"/>
        <c:crossBetween val="midCat"/>
      </c:valAx>
      <c:valAx>
        <c:axId val="588032223"/>
        <c:scaling>
          <c:orientation val="minMax"/>
          <c:min val="0.8527500000000000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84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Er_ppm_m166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data'!$CF$2:$CG$2</c:f>
              <c:numCache>
                <c:formatCode>General</c:formatCode>
                <c:ptCount val="2"/>
                <c:pt idx="0">
                  <c:v>3.7</c:v>
                </c:pt>
                <c:pt idx="1">
                  <c:v>3.7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66-5A4F-BB06-37E85AB50173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data'!$CF$3:$CG$3</c:f>
              <c:numCache>
                <c:formatCode>General</c:formatCode>
                <c:ptCount val="2"/>
                <c:pt idx="0">
                  <c:v>3.66</c:v>
                </c:pt>
                <c:pt idx="1">
                  <c:v>3.66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66-5A4F-BB06-37E85AB50173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data'!$CF$4:$CG$4</c:f>
              <c:numCache>
                <c:formatCode>General</c:formatCode>
                <c:ptCount val="2"/>
                <c:pt idx="0">
                  <c:v>3.74</c:v>
                </c:pt>
                <c:pt idx="1">
                  <c:v>3.74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266-5A4F-BB06-37E85AB50173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data'!$CF$5:$CG$5</c:f>
              <c:numCache>
                <c:formatCode>General</c:formatCode>
                <c:ptCount val="2"/>
                <c:pt idx="0">
                  <c:v>3.33</c:v>
                </c:pt>
                <c:pt idx="1">
                  <c:v>3.33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266-5A4F-BB06-37E85AB50173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data'!$CF$6:$CG$6</c:f>
              <c:numCache>
                <c:formatCode>General</c:formatCode>
                <c:ptCount val="2"/>
                <c:pt idx="0">
                  <c:v>4.07</c:v>
                </c:pt>
                <c:pt idx="1">
                  <c:v>4.07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266-5A4F-BB06-37E85AB50173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6-5A4F-BB06-37E85AB50173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266-5A4F-BB06-37E85AB50173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2266-5A4F-BB06-37E85AB50173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2266-5A4F-BB06-37E85AB50173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2266-5A4F-BB06-37E85AB50173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66-5A4F-BB06-37E85AB50173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2266-5A4F-BB06-37E85AB50173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2266-5A4F-BB06-37E85AB50173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2266-5A4F-BB06-37E85AB50173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2266-5A4F-BB06-37E85AB50173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2266-5A4F-BB06-37E85AB50173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2266-5A4F-BB06-37E85AB50173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2266-5A4F-BB06-37E85AB50173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2266-5A4F-BB06-37E85AB50173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2266-5A4F-BB06-37E85AB50173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2266-5A4F-BB06-37E85AB50173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2266-5A4F-BB06-37E85AB50173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2266-5A4F-BB06-37E85AB50173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2266-5A4F-BB06-37E85AB50173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2266-5A4F-BB06-37E85AB50173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2266-5A4F-BB06-37E85AB50173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2266-5A4F-BB06-37E85AB50173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2266-5A4F-BB06-37E85AB50173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2266-5A4F-BB06-37E85AB50173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data'!$CG$8:$CG$31</c:f>
                <c:numCache>
                  <c:formatCode>General</c:formatCode>
                  <c:ptCount val="24"/>
                  <c:pt idx="0">
                    <c:v>0.24</c:v>
                  </c:pt>
                  <c:pt idx="1">
                    <c:v>0.22</c:v>
                  </c:pt>
                  <c:pt idx="2">
                    <c:v>0.24</c:v>
                  </c:pt>
                  <c:pt idx="3">
                    <c:v>0.26</c:v>
                  </c:pt>
                  <c:pt idx="4">
                    <c:v>0.25</c:v>
                  </c:pt>
                  <c:pt idx="5">
                    <c:v>0.25</c:v>
                  </c:pt>
                  <c:pt idx="6">
                    <c:v>0.31</c:v>
                  </c:pt>
                  <c:pt idx="7">
                    <c:v>0.31</c:v>
                  </c:pt>
                  <c:pt idx="8">
                    <c:v>0.25</c:v>
                  </c:pt>
                  <c:pt idx="9">
                    <c:v>0.23</c:v>
                  </c:pt>
                  <c:pt idx="10">
                    <c:v>0.27</c:v>
                  </c:pt>
                  <c:pt idx="11">
                    <c:v>0.28999999999999998</c:v>
                  </c:pt>
                  <c:pt idx="12">
                    <c:v>0.27</c:v>
                  </c:pt>
                  <c:pt idx="13">
                    <c:v>0.25</c:v>
                  </c:pt>
                  <c:pt idx="14">
                    <c:v>0.26</c:v>
                  </c:pt>
                  <c:pt idx="15">
                    <c:v>0.27</c:v>
                  </c:pt>
                  <c:pt idx="16">
                    <c:v>0.27</c:v>
                  </c:pt>
                  <c:pt idx="17">
                    <c:v>0.25</c:v>
                  </c:pt>
                  <c:pt idx="18">
                    <c:v>0.26</c:v>
                  </c:pt>
                  <c:pt idx="19">
                    <c:v>0.26</c:v>
                  </c:pt>
                  <c:pt idx="20">
                    <c:v>0.24</c:v>
                  </c:pt>
                  <c:pt idx="21">
                    <c:v>0.27</c:v>
                  </c:pt>
                  <c:pt idx="22">
                    <c:v>0.28000000000000003</c:v>
                  </c:pt>
                  <c:pt idx="23">
                    <c:v>0.25</c:v>
                  </c:pt>
                </c:numCache>
              </c:numRef>
            </c:plus>
            <c:minus>
              <c:numRef>
                <c:f>'[1]BCR2G data'!$CG$8:$CG$31</c:f>
                <c:numCache>
                  <c:formatCode>General</c:formatCode>
                  <c:ptCount val="24"/>
                  <c:pt idx="0">
                    <c:v>0.24</c:v>
                  </c:pt>
                  <c:pt idx="1">
                    <c:v>0.22</c:v>
                  </c:pt>
                  <c:pt idx="2">
                    <c:v>0.24</c:v>
                  </c:pt>
                  <c:pt idx="3">
                    <c:v>0.26</c:v>
                  </c:pt>
                  <c:pt idx="4">
                    <c:v>0.25</c:v>
                  </c:pt>
                  <c:pt idx="5">
                    <c:v>0.25</c:v>
                  </c:pt>
                  <c:pt idx="6">
                    <c:v>0.31</c:v>
                  </c:pt>
                  <c:pt idx="7">
                    <c:v>0.31</c:v>
                  </c:pt>
                  <c:pt idx="8">
                    <c:v>0.25</c:v>
                  </c:pt>
                  <c:pt idx="9">
                    <c:v>0.23</c:v>
                  </c:pt>
                  <c:pt idx="10">
                    <c:v>0.27</c:v>
                  </c:pt>
                  <c:pt idx="11">
                    <c:v>0.28999999999999998</c:v>
                  </c:pt>
                  <c:pt idx="12">
                    <c:v>0.27</c:v>
                  </c:pt>
                  <c:pt idx="13">
                    <c:v>0.25</c:v>
                  </c:pt>
                  <c:pt idx="14">
                    <c:v>0.26</c:v>
                  </c:pt>
                  <c:pt idx="15">
                    <c:v>0.27</c:v>
                  </c:pt>
                  <c:pt idx="16">
                    <c:v>0.27</c:v>
                  </c:pt>
                  <c:pt idx="17">
                    <c:v>0.25</c:v>
                  </c:pt>
                  <c:pt idx="18">
                    <c:v>0.26</c:v>
                  </c:pt>
                  <c:pt idx="19">
                    <c:v>0.26</c:v>
                  </c:pt>
                  <c:pt idx="20">
                    <c:v>0.24</c:v>
                  </c:pt>
                  <c:pt idx="21">
                    <c:v>0.27</c:v>
                  </c:pt>
                  <c:pt idx="22">
                    <c:v>0.28000000000000003</c:v>
                  </c:pt>
                  <c:pt idx="23">
                    <c:v>0.25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data'!$CF$8:$CF$31</c:f>
              <c:numCache>
                <c:formatCode>General</c:formatCode>
                <c:ptCount val="24"/>
                <c:pt idx="0">
                  <c:v>3.41</c:v>
                </c:pt>
                <c:pt idx="1">
                  <c:v>3.49</c:v>
                </c:pt>
                <c:pt idx="2">
                  <c:v>3.29</c:v>
                </c:pt>
                <c:pt idx="3">
                  <c:v>3.15</c:v>
                </c:pt>
                <c:pt idx="4">
                  <c:v>3.28</c:v>
                </c:pt>
                <c:pt idx="5">
                  <c:v>3.56</c:v>
                </c:pt>
                <c:pt idx="6">
                  <c:v>3.4</c:v>
                </c:pt>
                <c:pt idx="7">
                  <c:v>3.6</c:v>
                </c:pt>
                <c:pt idx="8">
                  <c:v>3.4</c:v>
                </c:pt>
                <c:pt idx="9">
                  <c:v>3.48</c:v>
                </c:pt>
                <c:pt idx="10">
                  <c:v>3.25</c:v>
                </c:pt>
                <c:pt idx="11">
                  <c:v>3.13</c:v>
                </c:pt>
                <c:pt idx="12">
                  <c:v>3.34</c:v>
                </c:pt>
                <c:pt idx="13">
                  <c:v>3.16</c:v>
                </c:pt>
                <c:pt idx="14">
                  <c:v>3.36</c:v>
                </c:pt>
                <c:pt idx="15">
                  <c:v>3.56</c:v>
                </c:pt>
                <c:pt idx="16">
                  <c:v>3.47</c:v>
                </c:pt>
                <c:pt idx="17">
                  <c:v>3.37</c:v>
                </c:pt>
                <c:pt idx="18">
                  <c:v>3.42</c:v>
                </c:pt>
                <c:pt idx="19">
                  <c:v>3.55</c:v>
                </c:pt>
                <c:pt idx="20">
                  <c:v>3.3</c:v>
                </c:pt>
                <c:pt idx="21">
                  <c:v>3.54</c:v>
                </c:pt>
                <c:pt idx="22">
                  <c:v>3.36</c:v>
                </c:pt>
                <c:pt idx="23">
                  <c:v>3.33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2266-5A4F-BB06-37E85AB50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077039"/>
        <c:axId val="588032703"/>
      </c:scatterChart>
      <c:valAx>
        <c:axId val="21507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032703"/>
        <c:crosses val="autoZero"/>
        <c:crossBetween val="midCat"/>
      </c:valAx>
      <c:valAx>
        <c:axId val="588032703"/>
        <c:scaling>
          <c:orientation val="minMax"/>
          <c:min val="2.347500000000000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7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Tm_ppm_m169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data'!$CH$2:$CI$2</c:f>
              <c:numCache>
                <c:formatCode>General</c:formatCode>
                <c:ptCount val="2"/>
                <c:pt idx="0">
                  <c:v>0.51</c:v>
                </c:pt>
                <c:pt idx="1">
                  <c:v>0.51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2F-8B41-A2F2-04A2493422EC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data'!$CH$3:$CI$3</c:f>
              <c:numCache>
                <c:formatCode>General</c:formatCode>
                <c:ptCount val="2"/>
                <c:pt idx="0">
                  <c:v>0.47000000000000003</c:v>
                </c:pt>
                <c:pt idx="1">
                  <c:v>0.47000000000000003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2F-8B41-A2F2-04A2493422EC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data'!$CH$4:$CI$4</c:f>
              <c:numCache>
                <c:formatCode>General</c:formatCode>
                <c:ptCount val="2"/>
                <c:pt idx="0">
                  <c:v>0.55000000000000004</c:v>
                </c:pt>
                <c:pt idx="1">
                  <c:v>0.55000000000000004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2F-8B41-A2F2-04A2493422EC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data'!$CH$5:$CI$5</c:f>
              <c:numCache>
                <c:formatCode>General</c:formatCode>
                <c:ptCount val="2"/>
                <c:pt idx="0">
                  <c:v>0.45900000000000002</c:v>
                </c:pt>
                <c:pt idx="1">
                  <c:v>0.45900000000000002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2F-8B41-A2F2-04A2493422EC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data'!$CH$6:$CI$6</c:f>
              <c:numCache>
                <c:formatCode>General</c:formatCode>
                <c:ptCount val="2"/>
                <c:pt idx="0">
                  <c:v>0.56100000000000005</c:v>
                </c:pt>
                <c:pt idx="1">
                  <c:v>0.56100000000000005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52F-8B41-A2F2-04A2493422EC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52F-8B41-A2F2-04A2493422EC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52F-8B41-A2F2-04A2493422EC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C52F-8B41-A2F2-04A2493422EC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C52F-8B41-A2F2-04A2493422EC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C52F-8B41-A2F2-04A2493422EC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C52F-8B41-A2F2-04A2493422EC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C52F-8B41-A2F2-04A2493422EC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C52F-8B41-A2F2-04A2493422EC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C52F-8B41-A2F2-04A2493422EC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C52F-8B41-A2F2-04A2493422EC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C52F-8B41-A2F2-04A2493422EC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2F-8B41-A2F2-04A2493422EC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C52F-8B41-A2F2-04A2493422EC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C52F-8B41-A2F2-04A2493422EC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C52F-8B41-A2F2-04A2493422EC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C52F-8B41-A2F2-04A2493422EC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C52F-8B41-A2F2-04A2493422EC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C52F-8B41-A2F2-04A2493422EC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C52F-8B41-A2F2-04A2493422EC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C52F-8B41-A2F2-04A2493422EC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C52F-8B41-A2F2-04A2493422EC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C52F-8B41-A2F2-04A2493422EC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C52F-8B41-A2F2-04A2493422EC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C52F-8B41-A2F2-04A2493422EC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data'!$CI$8:$CI$31</c:f>
                <c:numCache>
                  <c:formatCode>General</c:formatCode>
                  <c:ptCount val="24"/>
                  <c:pt idx="0">
                    <c:v>4.4999999999999998E-2</c:v>
                  </c:pt>
                  <c:pt idx="1">
                    <c:v>4.3999999999999997E-2</c:v>
                  </c:pt>
                  <c:pt idx="2">
                    <c:v>4.4999999999999998E-2</c:v>
                  </c:pt>
                  <c:pt idx="3">
                    <c:v>4.9000000000000002E-2</c:v>
                  </c:pt>
                  <c:pt idx="4">
                    <c:v>0.05</c:v>
                  </c:pt>
                  <c:pt idx="5">
                    <c:v>4.8000000000000001E-2</c:v>
                  </c:pt>
                  <c:pt idx="6">
                    <c:v>0.06</c:v>
                  </c:pt>
                  <c:pt idx="7">
                    <c:v>5.6000000000000001E-2</c:v>
                  </c:pt>
                  <c:pt idx="8">
                    <c:v>0.05</c:v>
                  </c:pt>
                  <c:pt idx="9">
                    <c:v>0.05</c:v>
                  </c:pt>
                  <c:pt idx="10">
                    <c:v>5.7000000000000002E-2</c:v>
                  </c:pt>
                  <c:pt idx="11">
                    <c:v>0.05</c:v>
                  </c:pt>
                  <c:pt idx="12">
                    <c:v>5.6000000000000001E-2</c:v>
                  </c:pt>
                  <c:pt idx="13">
                    <c:v>4.8000000000000001E-2</c:v>
                  </c:pt>
                  <c:pt idx="14">
                    <c:v>5.2999999999999999E-2</c:v>
                  </c:pt>
                  <c:pt idx="15">
                    <c:v>5.2999999999999999E-2</c:v>
                  </c:pt>
                  <c:pt idx="16">
                    <c:v>4.5999999999999999E-2</c:v>
                  </c:pt>
                  <c:pt idx="17">
                    <c:v>5.2999999999999999E-2</c:v>
                  </c:pt>
                  <c:pt idx="18">
                    <c:v>6.3E-2</c:v>
                  </c:pt>
                  <c:pt idx="19">
                    <c:v>4.7E-2</c:v>
                  </c:pt>
                  <c:pt idx="20">
                    <c:v>5.0999999999999997E-2</c:v>
                  </c:pt>
                  <c:pt idx="21">
                    <c:v>6.7000000000000004E-2</c:v>
                  </c:pt>
                  <c:pt idx="22">
                    <c:v>5.2999999999999999E-2</c:v>
                  </c:pt>
                  <c:pt idx="23">
                    <c:v>4.9000000000000002E-2</c:v>
                  </c:pt>
                </c:numCache>
              </c:numRef>
            </c:plus>
            <c:minus>
              <c:numRef>
                <c:f>'[1]BCR2G data'!$CI$8:$CI$31</c:f>
                <c:numCache>
                  <c:formatCode>General</c:formatCode>
                  <c:ptCount val="24"/>
                  <c:pt idx="0">
                    <c:v>4.4999999999999998E-2</c:v>
                  </c:pt>
                  <c:pt idx="1">
                    <c:v>4.3999999999999997E-2</c:v>
                  </c:pt>
                  <c:pt idx="2">
                    <c:v>4.4999999999999998E-2</c:v>
                  </c:pt>
                  <c:pt idx="3">
                    <c:v>4.9000000000000002E-2</c:v>
                  </c:pt>
                  <c:pt idx="4">
                    <c:v>0.05</c:v>
                  </c:pt>
                  <c:pt idx="5">
                    <c:v>4.8000000000000001E-2</c:v>
                  </c:pt>
                  <c:pt idx="6">
                    <c:v>0.06</c:v>
                  </c:pt>
                  <c:pt idx="7">
                    <c:v>5.6000000000000001E-2</c:v>
                  </c:pt>
                  <c:pt idx="8">
                    <c:v>0.05</c:v>
                  </c:pt>
                  <c:pt idx="9">
                    <c:v>0.05</c:v>
                  </c:pt>
                  <c:pt idx="10">
                    <c:v>5.7000000000000002E-2</c:v>
                  </c:pt>
                  <c:pt idx="11">
                    <c:v>0.05</c:v>
                  </c:pt>
                  <c:pt idx="12">
                    <c:v>5.6000000000000001E-2</c:v>
                  </c:pt>
                  <c:pt idx="13">
                    <c:v>4.8000000000000001E-2</c:v>
                  </c:pt>
                  <c:pt idx="14">
                    <c:v>5.2999999999999999E-2</c:v>
                  </c:pt>
                  <c:pt idx="15">
                    <c:v>5.2999999999999999E-2</c:v>
                  </c:pt>
                  <c:pt idx="16">
                    <c:v>4.5999999999999999E-2</c:v>
                  </c:pt>
                  <c:pt idx="17">
                    <c:v>5.2999999999999999E-2</c:v>
                  </c:pt>
                  <c:pt idx="18">
                    <c:v>6.3E-2</c:v>
                  </c:pt>
                  <c:pt idx="19">
                    <c:v>4.7E-2</c:v>
                  </c:pt>
                  <c:pt idx="20">
                    <c:v>5.0999999999999997E-2</c:v>
                  </c:pt>
                  <c:pt idx="21">
                    <c:v>6.7000000000000004E-2</c:v>
                  </c:pt>
                  <c:pt idx="22">
                    <c:v>5.2999999999999999E-2</c:v>
                  </c:pt>
                  <c:pt idx="23">
                    <c:v>4.9000000000000002E-2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data'!$CH$8:$CH$31</c:f>
              <c:numCache>
                <c:formatCode>General</c:formatCode>
                <c:ptCount val="24"/>
                <c:pt idx="0">
                  <c:v>0.45400000000000001</c:v>
                </c:pt>
                <c:pt idx="1">
                  <c:v>0.41599999999999998</c:v>
                </c:pt>
                <c:pt idx="2">
                  <c:v>0.436</c:v>
                </c:pt>
                <c:pt idx="3">
                  <c:v>0.48399999999999999</c:v>
                </c:pt>
                <c:pt idx="4">
                  <c:v>0.48</c:v>
                </c:pt>
                <c:pt idx="5">
                  <c:v>0.42799999999999999</c:v>
                </c:pt>
                <c:pt idx="6">
                  <c:v>0.51</c:v>
                </c:pt>
                <c:pt idx="7">
                  <c:v>0.48499999999999999</c:v>
                </c:pt>
                <c:pt idx="8">
                  <c:v>0.46</c:v>
                </c:pt>
                <c:pt idx="9">
                  <c:v>0.45500000000000002</c:v>
                </c:pt>
                <c:pt idx="10">
                  <c:v>0.50900000000000001</c:v>
                </c:pt>
                <c:pt idx="11">
                  <c:v>0.47799999999999998</c:v>
                </c:pt>
                <c:pt idx="12">
                  <c:v>0.51300000000000001</c:v>
                </c:pt>
                <c:pt idx="13">
                  <c:v>0.44800000000000001</c:v>
                </c:pt>
                <c:pt idx="14">
                  <c:v>0.45800000000000002</c:v>
                </c:pt>
                <c:pt idx="15">
                  <c:v>0.46500000000000002</c:v>
                </c:pt>
                <c:pt idx="16">
                  <c:v>0.41</c:v>
                </c:pt>
                <c:pt idx="17">
                  <c:v>0.53</c:v>
                </c:pt>
                <c:pt idx="18">
                  <c:v>0.52200000000000002</c:v>
                </c:pt>
                <c:pt idx="19">
                  <c:v>0.49299999999999999</c:v>
                </c:pt>
                <c:pt idx="20">
                  <c:v>0.45800000000000002</c:v>
                </c:pt>
                <c:pt idx="21">
                  <c:v>0.503</c:v>
                </c:pt>
                <c:pt idx="22">
                  <c:v>0.443</c:v>
                </c:pt>
                <c:pt idx="23">
                  <c:v>0.48199999999999998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C52F-8B41-A2F2-04A249342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071007"/>
        <c:axId val="588026463"/>
      </c:scatterChart>
      <c:valAx>
        <c:axId val="21507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026463"/>
        <c:crosses val="autoZero"/>
        <c:crossBetween val="midCat"/>
      </c:valAx>
      <c:valAx>
        <c:axId val="588026463"/>
        <c:scaling>
          <c:orientation val="minMax"/>
          <c:min val="0.307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710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Yb_ppm_m172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data'!$CJ$2:$CK$2</c:f>
              <c:numCache>
                <c:formatCode>General</c:formatCode>
                <c:ptCount val="2"/>
                <c:pt idx="0">
                  <c:v>3.39</c:v>
                </c:pt>
                <c:pt idx="1">
                  <c:v>3.39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E3-4346-B2FE-4C94888BB852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data'!$CJ$3:$CK$3</c:f>
              <c:numCache>
                <c:formatCode>General</c:formatCode>
                <c:ptCount val="2"/>
                <c:pt idx="0">
                  <c:v>3.3600000000000003</c:v>
                </c:pt>
                <c:pt idx="1">
                  <c:v>3.3600000000000003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E3-4346-B2FE-4C94888BB852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data'!$CJ$4:$CK$4</c:f>
              <c:numCache>
                <c:formatCode>General</c:formatCode>
                <c:ptCount val="2"/>
                <c:pt idx="0">
                  <c:v>3.42</c:v>
                </c:pt>
                <c:pt idx="1">
                  <c:v>3.42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E3-4346-B2FE-4C94888BB852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data'!$CJ$5:$CK$5</c:f>
              <c:numCache>
                <c:formatCode>General</c:formatCode>
                <c:ptCount val="2"/>
                <c:pt idx="0">
                  <c:v>3.0510000000000002</c:v>
                </c:pt>
                <c:pt idx="1">
                  <c:v>3.0510000000000002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E3-4346-B2FE-4C94888BB852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data'!$CJ$6:$CK$6</c:f>
              <c:numCache>
                <c:formatCode>General</c:formatCode>
                <c:ptCount val="2"/>
                <c:pt idx="0">
                  <c:v>3.7290000000000001</c:v>
                </c:pt>
                <c:pt idx="1">
                  <c:v>3.7290000000000001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CE3-4346-B2FE-4C94888BB852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CE3-4346-B2FE-4C94888BB852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CE3-4346-B2FE-4C94888BB852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9CE3-4346-B2FE-4C94888BB852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9CE3-4346-B2FE-4C94888BB852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9CE3-4346-B2FE-4C94888BB852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9CE3-4346-B2FE-4C94888BB852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9CE3-4346-B2FE-4C94888BB852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9CE3-4346-B2FE-4C94888BB852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9CE3-4346-B2FE-4C94888BB852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9CE3-4346-B2FE-4C94888BB852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9CE3-4346-B2FE-4C94888BB852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9CE3-4346-B2FE-4C94888BB852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9CE3-4346-B2FE-4C94888BB852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9CE3-4346-B2FE-4C94888BB852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9CE3-4346-B2FE-4C94888BB852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9CE3-4346-B2FE-4C94888BB852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9CE3-4346-B2FE-4C94888BB852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9CE3-4346-B2FE-4C94888BB852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9CE3-4346-B2FE-4C94888BB852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9CE3-4346-B2FE-4C94888BB852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9CE3-4346-B2FE-4C94888BB852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9CE3-4346-B2FE-4C94888BB852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9CE3-4346-B2FE-4C94888BB852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9CE3-4346-B2FE-4C94888BB852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data'!$CK$8:$CK$31</c:f>
                <c:numCache>
                  <c:formatCode>General</c:formatCode>
                  <c:ptCount val="24"/>
                  <c:pt idx="0">
                    <c:v>0.28999999999999998</c:v>
                  </c:pt>
                  <c:pt idx="1">
                    <c:v>0.26</c:v>
                  </c:pt>
                  <c:pt idx="2">
                    <c:v>0.22</c:v>
                  </c:pt>
                  <c:pt idx="3">
                    <c:v>0.26</c:v>
                  </c:pt>
                  <c:pt idx="4">
                    <c:v>0.26</c:v>
                  </c:pt>
                  <c:pt idx="5">
                    <c:v>0.28999999999999998</c:v>
                  </c:pt>
                  <c:pt idx="6">
                    <c:v>0.28999999999999998</c:v>
                  </c:pt>
                  <c:pt idx="7">
                    <c:v>0.33</c:v>
                  </c:pt>
                  <c:pt idx="8">
                    <c:v>0.25</c:v>
                  </c:pt>
                  <c:pt idx="9">
                    <c:v>0.31</c:v>
                  </c:pt>
                  <c:pt idx="10">
                    <c:v>0.3</c:v>
                  </c:pt>
                  <c:pt idx="11">
                    <c:v>0.26</c:v>
                  </c:pt>
                  <c:pt idx="12">
                    <c:v>0.25</c:v>
                  </c:pt>
                  <c:pt idx="13">
                    <c:v>0.35</c:v>
                  </c:pt>
                  <c:pt idx="14">
                    <c:v>0.3</c:v>
                  </c:pt>
                  <c:pt idx="15">
                    <c:v>0.27</c:v>
                  </c:pt>
                  <c:pt idx="16">
                    <c:v>0.3</c:v>
                  </c:pt>
                  <c:pt idx="17">
                    <c:v>0.33</c:v>
                  </c:pt>
                  <c:pt idx="18">
                    <c:v>0.32</c:v>
                  </c:pt>
                  <c:pt idx="19">
                    <c:v>0.32</c:v>
                  </c:pt>
                  <c:pt idx="20">
                    <c:v>0.34</c:v>
                  </c:pt>
                  <c:pt idx="21">
                    <c:v>0.35</c:v>
                  </c:pt>
                  <c:pt idx="22">
                    <c:v>0.38</c:v>
                  </c:pt>
                  <c:pt idx="23">
                    <c:v>0.35</c:v>
                  </c:pt>
                </c:numCache>
              </c:numRef>
            </c:plus>
            <c:minus>
              <c:numRef>
                <c:f>'[1]BCR2G data'!$CK$8:$CK$31</c:f>
                <c:numCache>
                  <c:formatCode>General</c:formatCode>
                  <c:ptCount val="24"/>
                  <c:pt idx="0">
                    <c:v>0.28999999999999998</c:v>
                  </c:pt>
                  <c:pt idx="1">
                    <c:v>0.26</c:v>
                  </c:pt>
                  <c:pt idx="2">
                    <c:v>0.22</c:v>
                  </c:pt>
                  <c:pt idx="3">
                    <c:v>0.26</c:v>
                  </c:pt>
                  <c:pt idx="4">
                    <c:v>0.26</c:v>
                  </c:pt>
                  <c:pt idx="5">
                    <c:v>0.28999999999999998</c:v>
                  </c:pt>
                  <c:pt idx="6">
                    <c:v>0.28999999999999998</c:v>
                  </c:pt>
                  <c:pt idx="7">
                    <c:v>0.33</c:v>
                  </c:pt>
                  <c:pt idx="8">
                    <c:v>0.25</c:v>
                  </c:pt>
                  <c:pt idx="9">
                    <c:v>0.31</c:v>
                  </c:pt>
                  <c:pt idx="10">
                    <c:v>0.3</c:v>
                  </c:pt>
                  <c:pt idx="11">
                    <c:v>0.26</c:v>
                  </c:pt>
                  <c:pt idx="12">
                    <c:v>0.25</c:v>
                  </c:pt>
                  <c:pt idx="13">
                    <c:v>0.35</c:v>
                  </c:pt>
                  <c:pt idx="14">
                    <c:v>0.3</c:v>
                  </c:pt>
                  <c:pt idx="15">
                    <c:v>0.27</c:v>
                  </c:pt>
                  <c:pt idx="16">
                    <c:v>0.3</c:v>
                  </c:pt>
                  <c:pt idx="17">
                    <c:v>0.33</c:v>
                  </c:pt>
                  <c:pt idx="18">
                    <c:v>0.32</c:v>
                  </c:pt>
                  <c:pt idx="19">
                    <c:v>0.32</c:v>
                  </c:pt>
                  <c:pt idx="20">
                    <c:v>0.34</c:v>
                  </c:pt>
                  <c:pt idx="21">
                    <c:v>0.35</c:v>
                  </c:pt>
                  <c:pt idx="22">
                    <c:v>0.38</c:v>
                  </c:pt>
                  <c:pt idx="23">
                    <c:v>0.35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data'!$CJ$8:$CJ$31</c:f>
              <c:numCache>
                <c:formatCode>General</c:formatCode>
                <c:ptCount val="24"/>
                <c:pt idx="0">
                  <c:v>3.31</c:v>
                </c:pt>
                <c:pt idx="1">
                  <c:v>2.88</c:v>
                </c:pt>
                <c:pt idx="2">
                  <c:v>3.01</c:v>
                </c:pt>
                <c:pt idx="3">
                  <c:v>2.81</c:v>
                </c:pt>
                <c:pt idx="4">
                  <c:v>3.12</c:v>
                </c:pt>
                <c:pt idx="5">
                  <c:v>3.41</c:v>
                </c:pt>
                <c:pt idx="6">
                  <c:v>3.23</c:v>
                </c:pt>
                <c:pt idx="7">
                  <c:v>3.21</c:v>
                </c:pt>
                <c:pt idx="8">
                  <c:v>2.9</c:v>
                </c:pt>
                <c:pt idx="9">
                  <c:v>3.11</c:v>
                </c:pt>
                <c:pt idx="10">
                  <c:v>3.05</c:v>
                </c:pt>
                <c:pt idx="11">
                  <c:v>2.96</c:v>
                </c:pt>
                <c:pt idx="12">
                  <c:v>3.02</c:v>
                </c:pt>
                <c:pt idx="13">
                  <c:v>3.22</c:v>
                </c:pt>
                <c:pt idx="14">
                  <c:v>3.29</c:v>
                </c:pt>
                <c:pt idx="15">
                  <c:v>3.19</c:v>
                </c:pt>
                <c:pt idx="16">
                  <c:v>2.99</c:v>
                </c:pt>
                <c:pt idx="17">
                  <c:v>3.27</c:v>
                </c:pt>
                <c:pt idx="18">
                  <c:v>3.38</c:v>
                </c:pt>
                <c:pt idx="19">
                  <c:v>3.32</c:v>
                </c:pt>
                <c:pt idx="20">
                  <c:v>3.3</c:v>
                </c:pt>
                <c:pt idx="21">
                  <c:v>3.02</c:v>
                </c:pt>
                <c:pt idx="22">
                  <c:v>3.32</c:v>
                </c:pt>
                <c:pt idx="23">
                  <c:v>3.29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9CE3-4346-B2FE-4C94888BB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071007"/>
        <c:axId val="588038463"/>
      </c:scatterChart>
      <c:valAx>
        <c:axId val="21507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038463"/>
        <c:crosses val="autoZero"/>
        <c:crossBetween val="midCat"/>
      </c:valAx>
      <c:valAx>
        <c:axId val="588038463"/>
        <c:scaling>
          <c:orientation val="minMax"/>
          <c:min val="2.1074999999999999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710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Lu_ppm_m175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data'!$CL$2:$CM$2</c:f>
              <c:numCache>
                <c:formatCode>General</c:formatCode>
                <c:ptCount val="2"/>
                <c:pt idx="0">
                  <c:v>0.503</c:v>
                </c:pt>
                <c:pt idx="1">
                  <c:v>0.503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B5-DD47-A932-A9BF74D164FD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data'!$CL$3:$CM$3</c:f>
              <c:numCache>
                <c:formatCode>General</c:formatCode>
                <c:ptCount val="2"/>
                <c:pt idx="0">
                  <c:v>0.498</c:v>
                </c:pt>
                <c:pt idx="1">
                  <c:v>0.498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B5-DD47-A932-A9BF74D164FD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data'!$CL$4:$CM$4</c:f>
              <c:numCache>
                <c:formatCode>General</c:formatCode>
                <c:ptCount val="2"/>
                <c:pt idx="0">
                  <c:v>0.50800000000000001</c:v>
                </c:pt>
                <c:pt idx="1">
                  <c:v>0.50800000000000001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B5-DD47-A932-A9BF74D164FD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data'!$CL$5:$CM$5</c:f>
              <c:numCache>
                <c:formatCode>General</c:formatCode>
                <c:ptCount val="2"/>
                <c:pt idx="0">
                  <c:v>0.45269999999999999</c:v>
                </c:pt>
                <c:pt idx="1">
                  <c:v>0.45269999999999999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B5-DD47-A932-A9BF74D164FD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data'!$CL$6:$CM$6</c:f>
              <c:numCache>
                <c:formatCode>General</c:formatCode>
                <c:ptCount val="2"/>
                <c:pt idx="0">
                  <c:v>0.55330000000000001</c:v>
                </c:pt>
                <c:pt idx="1">
                  <c:v>0.55330000000000001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5B5-DD47-A932-A9BF74D164FD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5B5-DD47-A932-A9BF74D164FD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5B5-DD47-A932-A9BF74D164FD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95B5-DD47-A932-A9BF74D164FD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95B5-DD47-A932-A9BF74D164FD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95B5-DD47-A932-A9BF74D164FD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95B5-DD47-A932-A9BF74D164FD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95B5-DD47-A932-A9BF74D164FD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95B5-DD47-A932-A9BF74D164FD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95B5-DD47-A932-A9BF74D164FD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95B5-DD47-A932-A9BF74D164FD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95B5-DD47-A932-A9BF74D164FD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95B5-DD47-A932-A9BF74D164FD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95B5-DD47-A932-A9BF74D164FD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95B5-DD47-A932-A9BF74D164FD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95B5-DD47-A932-A9BF74D164FD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95B5-DD47-A932-A9BF74D164FD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95B5-DD47-A932-A9BF74D164FD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95B5-DD47-A932-A9BF74D164FD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95B5-DD47-A932-A9BF74D164FD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95B5-DD47-A932-A9BF74D164FD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95B5-DD47-A932-A9BF74D164FD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95B5-DD47-A932-A9BF74D164FD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95B5-DD47-A932-A9BF74D164FD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95B5-DD47-A932-A9BF74D164FD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data'!$CM$8:$CM$31</c:f>
                <c:numCache>
                  <c:formatCode>General</c:formatCode>
                  <c:ptCount val="24"/>
                  <c:pt idx="0">
                    <c:v>4.3999999999999997E-2</c:v>
                  </c:pt>
                  <c:pt idx="1">
                    <c:v>4.4999999999999998E-2</c:v>
                  </c:pt>
                  <c:pt idx="2">
                    <c:v>4.7E-2</c:v>
                  </c:pt>
                  <c:pt idx="3">
                    <c:v>5.2999999999999999E-2</c:v>
                  </c:pt>
                  <c:pt idx="4">
                    <c:v>5.0999999999999997E-2</c:v>
                  </c:pt>
                  <c:pt idx="5">
                    <c:v>0.05</c:v>
                  </c:pt>
                  <c:pt idx="6">
                    <c:v>6.4000000000000001E-2</c:v>
                  </c:pt>
                  <c:pt idx="7">
                    <c:v>5.1999999999999998E-2</c:v>
                  </c:pt>
                  <c:pt idx="8">
                    <c:v>4.9000000000000002E-2</c:v>
                  </c:pt>
                  <c:pt idx="9">
                    <c:v>4.7E-2</c:v>
                  </c:pt>
                  <c:pt idx="10">
                    <c:v>6.0999999999999999E-2</c:v>
                  </c:pt>
                  <c:pt idx="11">
                    <c:v>5.7000000000000002E-2</c:v>
                  </c:pt>
                  <c:pt idx="12">
                    <c:v>5.7000000000000002E-2</c:v>
                  </c:pt>
                  <c:pt idx="13">
                    <c:v>4.5999999999999999E-2</c:v>
                  </c:pt>
                  <c:pt idx="14">
                    <c:v>4.8000000000000001E-2</c:v>
                  </c:pt>
                  <c:pt idx="15">
                    <c:v>4.9000000000000002E-2</c:v>
                  </c:pt>
                  <c:pt idx="16">
                    <c:v>4.5999999999999999E-2</c:v>
                  </c:pt>
                  <c:pt idx="17">
                    <c:v>5.7000000000000002E-2</c:v>
                  </c:pt>
                  <c:pt idx="18">
                    <c:v>6.0999999999999999E-2</c:v>
                  </c:pt>
                  <c:pt idx="19">
                    <c:v>5.0999999999999997E-2</c:v>
                  </c:pt>
                  <c:pt idx="20">
                    <c:v>5.2999999999999999E-2</c:v>
                  </c:pt>
                  <c:pt idx="21">
                    <c:v>5.6000000000000001E-2</c:v>
                  </c:pt>
                  <c:pt idx="22">
                    <c:v>5.7000000000000002E-2</c:v>
                  </c:pt>
                  <c:pt idx="23">
                    <c:v>5.0999999999999997E-2</c:v>
                  </c:pt>
                </c:numCache>
              </c:numRef>
            </c:plus>
            <c:minus>
              <c:numRef>
                <c:f>'[1]BCR2G data'!$CM$8:$CM$31</c:f>
                <c:numCache>
                  <c:formatCode>General</c:formatCode>
                  <c:ptCount val="24"/>
                  <c:pt idx="0">
                    <c:v>4.3999999999999997E-2</c:v>
                  </c:pt>
                  <c:pt idx="1">
                    <c:v>4.4999999999999998E-2</c:v>
                  </c:pt>
                  <c:pt idx="2">
                    <c:v>4.7E-2</c:v>
                  </c:pt>
                  <c:pt idx="3">
                    <c:v>5.2999999999999999E-2</c:v>
                  </c:pt>
                  <c:pt idx="4">
                    <c:v>5.0999999999999997E-2</c:v>
                  </c:pt>
                  <c:pt idx="5">
                    <c:v>0.05</c:v>
                  </c:pt>
                  <c:pt idx="6">
                    <c:v>6.4000000000000001E-2</c:v>
                  </c:pt>
                  <c:pt idx="7">
                    <c:v>5.1999999999999998E-2</c:v>
                  </c:pt>
                  <c:pt idx="8">
                    <c:v>4.9000000000000002E-2</c:v>
                  </c:pt>
                  <c:pt idx="9">
                    <c:v>4.7E-2</c:v>
                  </c:pt>
                  <c:pt idx="10">
                    <c:v>6.0999999999999999E-2</c:v>
                  </c:pt>
                  <c:pt idx="11">
                    <c:v>5.7000000000000002E-2</c:v>
                  </c:pt>
                  <c:pt idx="12">
                    <c:v>5.7000000000000002E-2</c:v>
                  </c:pt>
                  <c:pt idx="13">
                    <c:v>4.5999999999999999E-2</c:v>
                  </c:pt>
                  <c:pt idx="14">
                    <c:v>4.8000000000000001E-2</c:v>
                  </c:pt>
                  <c:pt idx="15">
                    <c:v>4.9000000000000002E-2</c:v>
                  </c:pt>
                  <c:pt idx="16">
                    <c:v>4.5999999999999999E-2</c:v>
                  </c:pt>
                  <c:pt idx="17">
                    <c:v>5.7000000000000002E-2</c:v>
                  </c:pt>
                  <c:pt idx="18">
                    <c:v>6.0999999999999999E-2</c:v>
                  </c:pt>
                  <c:pt idx="19">
                    <c:v>5.0999999999999997E-2</c:v>
                  </c:pt>
                  <c:pt idx="20">
                    <c:v>5.2999999999999999E-2</c:v>
                  </c:pt>
                  <c:pt idx="21">
                    <c:v>5.6000000000000001E-2</c:v>
                  </c:pt>
                  <c:pt idx="22">
                    <c:v>5.7000000000000002E-2</c:v>
                  </c:pt>
                  <c:pt idx="23">
                    <c:v>5.0999999999999997E-2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data'!$CL$8:$CL$31</c:f>
              <c:numCache>
                <c:formatCode>General</c:formatCode>
                <c:ptCount val="24"/>
                <c:pt idx="0">
                  <c:v>0.46400000000000002</c:v>
                </c:pt>
                <c:pt idx="1">
                  <c:v>0.499</c:v>
                </c:pt>
                <c:pt idx="2">
                  <c:v>0.47</c:v>
                </c:pt>
                <c:pt idx="3">
                  <c:v>0.47499999999999998</c:v>
                </c:pt>
                <c:pt idx="4">
                  <c:v>0.40699999999999997</c:v>
                </c:pt>
                <c:pt idx="5">
                  <c:v>0.46200000000000002</c:v>
                </c:pt>
                <c:pt idx="6">
                  <c:v>0.52400000000000002</c:v>
                </c:pt>
                <c:pt idx="7">
                  <c:v>0.41199999999999998</c:v>
                </c:pt>
                <c:pt idx="8">
                  <c:v>0.44600000000000001</c:v>
                </c:pt>
                <c:pt idx="9">
                  <c:v>0.49099999999999999</c:v>
                </c:pt>
                <c:pt idx="10">
                  <c:v>0.55300000000000005</c:v>
                </c:pt>
                <c:pt idx="11">
                  <c:v>0.46300000000000002</c:v>
                </c:pt>
                <c:pt idx="12">
                  <c:v>0.501</c:v>
                </c:pt>
                <c:pt idx="13">
                  <c:v>0.44600000000000001</c:v>
                </c:pt>
                <c:pt idx="14">
                  <c:v>0.46100000000000002</c:v>
                </c:pt>
                <c:pt idx="15">
                  <c:v>0.48399999999999999</c:v>
                </c:pt>
                <c:pt idx="16">
                  <c:v>0.42899999999999999</c:v>
                </c:pt>
                <c:pt idx="17">
                  <c:v>0.51800000000000002</c:v>
                </c:pt>
                <c:pt idx="18">
                  <c:v>0.49199999999999999</c:v>
                </c:pt>
                <c:pt idx="19">
                  <c:v>0.46700000000000003</c:v>
                </c:pt>
                <c:pt idx="20">
                  <c:v>0.45700000000000002</c:v>
                </c:pt>
                <c:pt idx="21">
                  <c:v>0.50800000000000001</c:v>
                </c:pt>
                <c:pt idx="22">
                  <c:v>0.49099999999999999</c:v>
                </c:pt>
                <c:pt idx="23">
                  <c:v>0.50900000000000001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95B5-DD47-A932-A9BF74D16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140703"/>
        <c:axId val="588027903"/>
      </c:scatterChart>
      <c:valAx>
        <c:axId val="285140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027903"/>
        <c:crosses val="autoZero"/>
        <c:crossBetween val="midCat"/>
      </c:valAx>
      <c:valAx>
        <c:axId val="588027903"/>
        <c:scaling>
          <c:orientation val="minMax"/>
          <c:min val="0.30524999999999997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1407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Hf_ppm_m178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data'!$CN$2:$CO$2</c:f>
              <c:numCache>
                <c:formatCode>General</c:formatCode>
                <c:ptCount val="2"/>
                <c:pt idx="0">
                  <c:v>4.84</c:v>
                </c:pt>
                <c:pt idx="1">
                  <c:v>4.84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7D-6445-9CA7-F96111FCE3E4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data'!$CN$3:$CO$3</c:f>
              <c:numCache>
                <c:formatCode>General</c:formatCode>
                <c:ptCount val="2"/>
                <c:pt idx="0">
                  <c:v>4.5599999999999996</c:v>
                </c:pt>
                <c:pt idx="1">
                  <c:v>4.5599999999999996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7D-6445-9CA7-F96111FCE3E4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data'!$CN$4:$CO$4</c:f>
              <c:numCache>
                <c:formatCode>General</c:formatCode>
                <c:ptCount val="2"/>
                <c:pt idx="0">
                  <c:v>5.12</c:v>
                </c:pt>
                <c:pt idx="1">
                  <c:v>5.12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A7D-6445-9CA7-F96111FCE3E4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data'!$CN$5:$CO$5</c:f>
              <c:numCache>
                <c:formatCode>General</c:formatCode>
                <c:ptCount val="2"/>
                <c:pt idx="0">
                  <c:v>4.3559999999999999</c:v>
                </c:pt>
                <c:pt idx="1">
                  <c:v>4.3559999999999999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A7D-6445-9CA7-F96111FCE3E4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data'!$CN$6:$CO$6</c:f>
              <c:numCache>
                <c:formatCode>General</c:formatCode>
                <c:ptCount val="2"/>
                <c:pt idx="0">
                  <c:v>5.3239999999999998</c:v>
                </c:pt>
                <c:pt idx="1">
                  <c:v>5.3239999999999998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A7D-6445-9CA7-F96111FCE3E4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A7D-6445-9CA7-F96111FCE3E4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A7D-6445-9CA7-F96111FCE3E4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AA7D-6445-9CA7-F96111FCE3E4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AA7D-6445-9CA7-F96111FCE3E4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AA7D-6445-9CA7-F96111FCE3E4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AA7D-6445-9CA7-F96111FCE3E4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AA7D-6445-9CA7-F96111FCE3E4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AA7D-6445-9CA7-F96111FCE3E4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AA7D-6445-9CA7-F96111FCE3E4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AA7D-6445-9CA7-F96111FCE3E4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AA7D-6445-9CA7-F96111FCE3E4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AA7D-6445-9CA7-F96111FCE3E4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AA7D-6445-9CA7-F96111FCE3E4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AA7D-6445-9CA7-F96111FCE3E4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AA7D-6445-9CA7-F96111FCE3E4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AA7D-6445-9CA7-F96111FCE3E4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AA7D-6445-9CA7-F96111FCE3E4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AA7D-6445-9CA7-F96111FCE3E4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AA7D-6445-9CA7-F96111FCE3E4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AA7D-6445-9CA7-F96111FCE3E4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AA7D-6445-9CA7-F96111FCE3E4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AA7D-6445-9CA7-F96111FCE3E4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AA7D-6445-9CA7-F96111FCE3E4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AA7D-6445-9CA7-F96111FCE3E4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data'!$CO$8:$CO$31</c:f>
                <c:numCache>
                  <c:formatCode>General</c:formatCode>
                  <c:ptCount val="24"/>
                  <c:pt idx="0">
                    <c:v>0.33</c:v>
                  </c:pt>
                  <c:pt idx="1">
                    <c:v>0.25</c:v>
                  </c:pt>
                  <c:pt idx="2">
                    <c:v>0.24</c:v>
                  </c:pt>
                  <c:pt idx="3">
                    <c:v>0.31</c:v>
                  </c:pt>
                  <c:pt idx="4">
                    <c:v>0.28999999999999998</c:v>
                  </c:pt>
                  <c:pt idx="5">
                    <c:v>0.25</c:v>
                  </c:pt>
                  <c:pt idx="6">
                    <c:v>0.31</c:v>
                  </c:pt>
                  <c:pt idx="7">
                    <c:v>0.33</c:v>
                  </c:pt>
                  <c:pt idx="8">
                    <c:v>0.34</c:v>
                  </c:pt>
                  <c:pt idx="9">
                    <c:v>0.27</c:v>
                  </c:pt>
                  <c:pt idx="10">
                    <c:v>0.3</c:v>
                  </c:pt>
                  <c:pt idx="11">
                    <c:v>0.24</c:v>
                  </c:pt>
                  <c:pt idx="12">
                    <c:v>0.33</c:v>
                  </c:pt>
                  <c:pt idx="13">
                    <c:v>0.28000000000000003</c:v>
                  </c:pt>
                  <c:pt idx="14">
                    <c:v>0.34</c:v>
                  </c:pt>
                  <c:pt idx="15">
                    <c:v>0.3</c:v>
                  </c:pt>
                  <c:pt idx="16">
                    <c:v>0.39</c:v>
                  </c:pt>
                  <c:pt idx="17">
                    <c:v>0.37</c:v>
                  </c:pt>
                  <c:pt idx="18">
                    <c:v>0.35</c:v>
                  </c:pt>
                  <c:pt idx="19">
                    <c:v>0.34</c:v>
                  </c:pt>
                  <c:pt idx="20">
                    <c:v>0.36</c:v>
                  </c:pt>
                  <c:pt idx="21">
                    <c:v>0.38</c:v>
                  </c:pt>
                  <c:pt idx="22">
                    <c:v>0.3</c:v>
                  </c:pt>
                  <c:pt idx="23">
                    <c:v>0.32</c:v>
                  </c:pt>
                </c:numCache>
              </c:numRef>
            </c:plus>
            <c:minus>
              <c:numRef>
                <c:f>'[1]BCR2G data'!$CO$8:$CO$31</c:f>
                <c:numCache>
                  <c:formatCode>General</c:formatCode>
                  <c:ptCount val="24"/>
                  <c:pt idx="0">
                    <c:v>0.33</c:v>
                  </c:pt>
                  <c:pt idx="1">
                    <c:v>0.25</c:v>
                  </c:pt>
                  <c:pt idx="2">
                    <c:v>0.24</c:v>
                  </c:pt>
                  <c:pt idx="3">
                    <c:v>0.31</c:v>
                  </c:pt>
                  <c:pt idx="4">
                    <c:v>0.28999999999999998</c:v>
                  </c:pt>
                  <c:pt idx="5">
                    <c:v>0.25</c:v>
                  </c:pt>
                  <c:pt idx="6">
                    <c:v>0.31</c:v>
                  </c:pt>
                  <c:pt idx="7">
                    <c:v>0.33</c:v>
                  </c:pt>
                  <c:pt idx="8">
                    <c:v>0.34</c:v>
                  </c:pt>
                  <c:pt idx="9">
                    <c:v>0.27</c:v>
                  </c:pt>
                  <c:pt idx="10">
                    <c:v>0.3</c:v>
                  </c:pt>
                  <c:pt idx="11">
                    <c:v>0.24</c:v>
                  </c:pt>
                  <c:pt idx="12">
                    <c:v>0.33</c:v>
                  </c:pt>
                  <c:pt idx="13">
                    <c:v>0.28000000000000003</c:v>
                  </c:pt>
                  <c:pt idx="14">
                    <c:v>0.34</c:v>
                  </c:pt>
                  <c:pt idx="15">
                    <c:v>0.3</c:v>
                  </c:pt>
                  <c:pt idx="16">
                    <c:v>0.39</c:v>
                  </c:pt>
                  <c:pt idx="17">
                    <c:v>0.37</c:v>
                  </c:pt>
                  <c:pt idx="18">
                    <c:v>0.35</c:v>
                  </c:pt>
                  <c:pt idx="19">
                    <c:v>0.34</c:v>
                  </c:pt>
                  <c:pt idx="20">
                    <c:v>0.36</c:v>
                  </c:pt>
                  <c:pt idx="21">
                    <c:v>0.38</c:v>
                  </c:pt>
                  <c:pt idx="22">
                    <c:v>0.3</c:v>
                  </c:pt>
                  <c:pt idx="23">
                    <c:v>0.32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data'!$CN$8:$CN$31</c:f>
              <c:numCache>
                <c:formatCode>General</c:formatCode>
                <c:ptCount val="24"/>
                <c:pt idx="0">
                  <c:v>4.8600000000000003</c:v>
                </c:pt>
                <c:pt idx="1">
                  <c:v>4.72</c:v>
                </c:pt>
                <c:pt idx="2">
                  <c:v>5.07</c:v>
                </c:pt>
                <c:pt idx="3">
                  <c:v>4.93</c:v>
                </c:pt>
                <c:pt idx="4">
                  <c:v>4.95</c:v>
                </c:pt>
                <c:pt idx="5">
                  <c:v>4.7</c:v>
                </c:pt>
                <c:pt idx="6">
                  <c:v>5</c:v>
                </c:pt>
                <c:pt idx="7">
                  <c:v>5.14</c:v>
                </c:pt>
                <c:pt idx="8">
                  <c:v>4.91</c:v>
                </c:pt>
                <c:pt idx="9">
                  <c:v>4.75</c:v>
                </c:pt>
                <c:pt idx="10">
                  <c:v>4.76</c:v>
                </c:pt>
                <c:pt idx="11">
                  <c:v>4.76</c:v>
                </c:pt>
                <c:pt idx="12">
                  <c:v>4.8099999999999996</c:v>
                </c:pt>
                <c:pt idx="13">
                  <c:v>4.76</c:v>
                </c:pt>
                <c:pt idx="14">
                  <c:v>4.6100000000000003</c:v>
                </c:pt>
                <c:pt idx="15">
                  <c:v>5.05</c:v>
                </c:pt>
                <c:pt idx="16">
                  <c:v>4.83</c:v>
                </c:pt>
                <c:pt idx="17">
                  <c:v>5.01</c:v>
                </c:pt>
                <c:pt idx="18">
                  <c:v>4.92</c:v>
                </c:pt>
                <c:pt idx="19">
                  <c:v>4.99</c:v>
                </c:pt>
                <c:pt idx="20">
                  <c:v>4.92</c:v>
                </c:pt>
                <c:pt idx="21">
                  <c:v>5.23</c:v>
                </c:pt>
                <c:pt idx="22">
                  <c:v>4.75</c:v>
                </c:pt>
                <c:pt idx="23">
                  <c:v>4.9800000000000004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AA7D-6445-9CA7-F96111FCE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140703"/>
        <c:axId val="588029343"/>
      </c:scatterChart>
      <c:valAx>
        <c:axId val="285140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029343"/>
        <c:crosses val="autoZero"/>
        <c:crossBetween val="midCat"/>
      </c:valAx>
      <c:valAx>
        <c:axId val="588029343"/>
        <c:scaling>
          <c:orientation val="minMax"/>
          <c:min val="3.457500000000000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1407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Ta_ppm_m181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data'!$CP$2:$CQ$2</c:f>
              <c:numCache>
                <c:formatCode>General</c:formatCode>
                <c:ptCount val="2"/>
                <c:pt idx="0">
                  <c:v>0.78</c:v>
                </c:pt>
                <c:pt idx="1">
                  <c:v>0.78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5B-014C-9C64-4C621E56A80B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data'!$CP$3:$CQ$3</c:f>
              <c:numCache>
                <c:formatCode>General</c:formatCode>
                <c:ptCount val="2"/>
                <c:pt idx="0">
                  <c:v>0.72</c:v>
                </c:pt>
                <c:pt idx="1">
                  <c:v>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5B-014C-9C64-4C621E56A80B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data'!$CP$4:$CQ$4</c:f>
              <c:numCache>
                <c:formatCode>General</c:formatCode>
                <c:ptCount val="2"/>
                <c:pt idx="0">
                  <c:v>0.84000000000000008</c:v>
                </c:pt>
                <c:pt idx="1">
                  <c:v>0.84000000000000008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5B-014C-9C64-4C621E56A80B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data'!$CP$5:$CQ$5</c:f>
              <c:numCache>
                <c:formatCode>General</c:formatCode>
                <c:ptCount val="2"/>
                <c:pt idx="0">
                  <c:v>0.70199999999999996</c:v>
                </c:pt>
                <c:pt idx="1">
                  <c:v>0.70199999999999996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65B-014C-9C64-4C621E56A80B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data'!$CP$6:$CQ$6</c:f>
              <c:numCache>
                <c:formatCode>General</c:formatCode>
                <c:ptCount val="2"/>
                <c:pt idx="0">
                  <c:v>0.8580000000000001</c:v>
                </c:pt>
                <c:pt idx="1">
                  <c:v>0.8580000000000001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65B-014C-9C64-4C621E56A80B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65B-014C-9C64-4C621E56A80B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65B-014C-9C64-4C621E56A80B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65B-014C-9C64-4C621E56A80B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B65B-014C-9C64-4C621E56A80B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65B-014C-9C64-4C621E56A80B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B65B-014C-9C64-4C621E56A80B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B65B-014C-9C64-4C621E56A80B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B65B-014C-9C64-4C621E56A80B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B65B-014C-9C64-4C621E56A80B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B65B-014C-9C64-4C621E56A80B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B65B-014C-9C64-4C621E56A80B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B65B-014C-9C64-4C621E56A80B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B65B-014C-9C64-4C621E56A80B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B65B-014C-9C64-4C621E56A80B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B65B-014C-9C64-4C621E56A80B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B65B-014C-9C64-4C621E56A80B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B65B-014C-9C64-4C621E56A80B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B65B-014C-9C64-4C621E56A80B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B65B-014C-9C64-4C621E56A80B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B65B-014C-9C64-4C621E56A80B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B65B-014C-9C64-4C621E56A80B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B65B-014C-9C64-4C621E56A80B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B65B-014C-9C64-4C621E56A80B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B65B-014C-9C64-4C621E56A80B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data'!$CQ$8:$CQ$31</c:f>
                <c:numCache>
                  <c:formatCode>General</c:formatCode>
                  <c:ptCount val="24"/>
                  <c:pt idx="0">
                    <c:v>5.2999999999999999E-2</c:v>
                  </c:pt>
                  <c:pt idx="1">
                    <c:v>6.2E-2</c:v>
                  </c:pt>
                  <c:pt idx="2">
                    <c:v>5.6000000000000001E-2</c:v>
                  </c:pt>
                  <c:pt idx="3">
                    <c:v>6.8000000000000005E-2</c:v>
                  </c:pt>
                  <c:pt idx="4">
                    <c:v>6.7000000000000004E-2</c:v>
                  </c:pt>
                  <c:pt idx="5">
                    <c:v>5.7000000000000002E-2</c:v>
                  </c:pt>
                  <c:pt idx="6">
                    <c:v>6.8000000000000005E-2</c:v>
                  </c:pt>
                  <c:pt idx="7">
                    <c:v>6.5000000000000002E-2</c:v>
                  </c:pt>
                  <c:pt idx="8">
                    <c:v>5.6000000000000001E-2</c:v>
                  </c:pt>
                  <c:pt idx="9">
                    <c:v>5.7000000000000002E-2</c:v>
                  </c:pt>
                  <c:pt idx="10">
                    <c:v>6.9000000000000006E-2</c:v>
                  </c:pt>
                  <c:pt idx="11">
                    <c:v>6.5000000000000002E-2</c:v>
                  </c:pt>
                  <c:pt idx="12">
                    <c:v>5.8999999999999997E-2</c:v>
                  </c:pt>
                  <c:pt idx="13">
                    <c:v>7.3999999999999996E-2</c:v>
                  </c:pt>
                  <c:pt idx="14">
                    <c:v>6.2E-2</c:v>
                  </c:pt>
                  <c:pt idx="15">
                    <c:v>6.5000000000000002E-2</c:v>
                  </c:pt>
                  <c:pt idx="16">
                    <c:v>5.8000000000000003E-2</c:v>
                  </c:pt>
                  <c:pt idx="17">
                    <c:v>0.06</c:v>
                  </c:pt>
                  <c:pt idx="18">
                    <c:v>7.0000000000000007E-2</c:v>
                  </c:pt>
                  <c:pt idx="19">
                    <c:v>5.8000000000000003E-2</c:v>
                  </c:pt>
                  <c:pt idx="20">
                    <c:v>6.2E-2</c:v>
                  </c:pt>
                  <c:pt idx="21">
                    <c:v>6.9000000000000006E-2</c:v>
                  </c:pt>
                  <c:pt idx="22">
                    <c:v>6.0999999999999999E-2</c:v>
                  </c:pt>
                  <c:pt idx="23">
                    <c:v>6.5000000000000002E-2</c:v>
                  </c:pt>
                </c:numCache>
              </c:numRef>
            </c:plus>
            <c:minus>
              <c:numRef>
                <c:f>'[1]BCR2G data'!$CQ$8:$CQ$31</c:f>
                <c:numCache>
                  <c:formatCode>General</c:formatCode>
                  <c:ptCount val="24"/>
                  <c:pt idx="0">
                    <c:v>5.2999999999999999E-2</c:v>
                  </c:pt>
                  <c:pt idx="1">
                    <c:v>6.2E-2</c:v>
                  </c:pt>
                  <c:pt idx="2">
                    <c:v>5.6000000000000001E-2</c:v>
                  </c:pt>
                  <c:pt idx="3">
                    <c:v>6.8000000000000005E-2</c:v>
                  </c:pt>
                  <c:pt idx="4">
                    <c:v>6.7000000000000004E-2</c:v>
                  </c:pt>
                  <c:pt idx="5">
                    <c:v>5.7000000000000002E-2</c:v>
                  </c:pt>
                  <c:pt idx="6">
                    <c:v>6.8000000000000005E-2</c:v>
                  </c:pt>
                  <c:pt idx="7">
                    <c:v>6.5000000000000002E-2</c:v>
                  </c:pt>
                  <c:pt idx="8">
                    <c:v>5.6000000000000001E-2</c:v>
                  </c:pt>
                  <c:pt idx="9">
                    <c:v>5.7000000000000002E-2</c:v>
                  </c:pt>
                  <c:pt idx="10">
                    <c:v>6.9000000000000006E-2</c:v>
                  </c:pt>
                  <c:pt idx="11">
                    <c:v>6.5000000000000002E-2</c:v>
                  </c:pt>
                  <c:pt idx="12">
                    <c:v>5.8999999999999997E-2</c:v>
                  </c:pt>
                  <c:pt idx="13">
                    <c:v>7.3999999999999996E-2</c:v>
                  </c:pt>
                  <c:pt idx="14">
                    <c:v>6.2E-2</c:v>
                  </c:pt>
                  <c:pt idx="15">
                    <c:v>6.5000000000000002E-2</c:v>
                  </c:pt>
                  <c:pt idx="16">
                    <c:v>5.8000000000000003E-2</c:v>
                  </c:pt>
                  <c:pt idx="17">
                    <c:v>0.06</c:v>
                  </c:pt>
                  <c:pt idx="18">
                    <c:v>7.0000000000000007E-2</c:v>
                  </c:pt>
                  <c:pt idx="19">
                    <c:v>5.8000000000000003E-2</c:v>
                  </c:pt>
                  <c:pt idx="20">
                    <c:v>6.2E-2</c:v>
                  </c:pt>
                  <c:pt idx="21">
                    <c:v>6.9000000000000006E-2</c:v>
                  </c:pt>
                  <c:pt idx="22">
                    <c:v>6.0999999999999999E-2</c:v>
                  </c:pt>
                  <c:pt idx="23">
                    <c:v>6.5000000000000002E-2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data'!$CP$8:$CP$31</c:f>
              <c:numCache>
                <c:formatCode>General</c:formatCode>
                <c:ptCount val="24"/>
                <c:pt idx="0">
                  <c:v>0.63200000000000001</c:v>
                </c:pt>
                <c:pt idx="1">
                  <c:v>0.70199999999999996</c:v>
                </c:pt>
                <c:pt idx="2">
                  <c:v>0.70699999999999996</c:v>
                </c:pt>
                <c:pt idx="3">
                  <c:v>0.70399999999999996</c:v>
                </c:pt>
                <c:pt idx="4">
                  <c:v>0.73699999999999999</c:v>
                </c:pt>
                <c:pt idx="5">
                  <c:v>0.64400000000000002</c:v>
                </c:pt>
                <c:pt idx="6">
                  <c:v>0.74399999999999999</c:v>
                </c:pt>
                <c:pt idx="7">
                  <c:v>0.69399999999999995</c:v>
                </c:pt>
                <c:pt idx="8">
                  <c:v>0.70199999999999996</c:v>
                </c:pt>
                <c:pt idx="9">
                  <c:v>0.73399999999999999</c:v>
                </c:pt>
                <c:pt idx="10">
                  <c:v>0.72199999999999998</c:v>
                </c:pt>
                <c:pt idx="11">
                  <c:v>0.70599999999999996</c:v>
                </c:pt>
                <c:pt idx="12">
                  <c:v>0.748</c:v>
                </c:pt>
                <c:pt idx="13">
                  <c:v>0.75800000000000001</c:v>
                </c:pt>
                <c:pt idx="14">
                  <c:v>0.746</c:v>
                </c:pt>
                <c:pt idx="15">
                  <c:v>0.73</c:v>
                </c:pt>
                <c:pt idx="16">
                  <c:v>0.63800000000000001</c:v>
                </c:pt>
                <c:pt idx="17">
                  <c:v>0.71699999999999997</c:v>
                </c:pt>
                <c:pt idx="18">
                  <c:v>0.80900000000000005</c:v>
                </c:pt>
                <c:pt idx="19">
                  <c:v>0.67400000000000004</c:v>
                </c:pt>
                <c:pt idx="20">
                  <c:v>0.70899999999999996</c:v>
                </c:pt>
                <c:pt idx="21">
                  <c:v>0.71799999999999997</c:v>
                </c:pt>
                <c:pt idx="22">
                  <c:v>0.751</c:v>
                </c:pt>
                <c:pt idx="23">
                  <c:v>0.67900000000000005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B65B-014C-9C64-4C621E56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142095"/>
        <c:axId val="588039423"/>
      </c:scatterChart>
      <c:valAx>
        <c:axId val="28514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039423"/>
        <c:crosses val="autoZero"/>
        <c:crossBetween val="midCat"/>
      </c:valAx>
      <c:valAx>
        <c:axId val="588039423"/>
        <c:scaling>
          <c:orientation val="minMax"/>
          <c:min val="0.47399999999999998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1420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Cs_ppm_m133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data'!$BH$2:$BI$2</c:f>
              <c:numCache>
                <c:formatCode>General</c:formatCode>
                <c:ptCount val="2"/>
                <c:pt idx="0">
                  <c:v>1.1599999999999999</c:v>
                </c:pt>
                <c:pt idx="1">
                  <c:v>1.1599999999999999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AE-4340-AF0C-8636CB859352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data'!$BH$3:$BI$3</c:f>
              <c:numCache>
                <c:formatCode>General</c:formatCode>
                <c:ptCount val="2"/>
                <c:pt idx="0">
                  <c:v>1.0899999999999999</c:v>
                </c:pt>
                <c:pt idx="1">
                  <c:v>1.0899999999999999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AE-4340-AF0C-8636CB859352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data'!$BH$4:$BI$4</c:f>
              <c:numCache>
                <c:formatCode>General</c:formatCode>
                <c:ptCount val="2"/>
                <c:pt idx="0">
                  <c:v>1.23</c:v>
                </c:pt>
                <c:pt idx="1">
                  <c:v>1.23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9AE-4340-AF0C-8636CB859352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data'!$BH$5:$BI$5</c:f>
              <c:numCache>
                <c:formatCode>General</c:formatCode>
                <c:ptCount val="2"/>
                <c:pt idx="0">
                  <c:v>1.044</c:v>
                </c:pt>
                <c:pt idx="1">
                  <c:v>1.044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9AE-4340-AF0C-8636CB859352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data'!$BH$6:$BI$6</c:f>
              <c:numCache>
                <c:formatCode>General</c:formatCode>
                <c:ptCount val="2"/>
                <c:pt idx="0">
                  <c:v>1.2759999999999998</c:v>
                </c:pt>
                <c:pt idx="1">
                  <c:v>1.2759999999999998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9AE-4340-AF0C-8636CB859352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9AE-4340-AF0C-8636CB859352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9AE-4340-AF0C-8636CB859352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09AE-4340-AF0C-8636CB859352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09AE-4340-AF0C-8636CB859352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09AE-4340-AF0C-8636CB859352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09AE-4340-AF0C-8636CB859352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09AE-4340-AF0C-8636CB859352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09AE-4340-AF0C-8636CB859352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09AE-4340-AF0C-8636CB859352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09AE-4340-AF0C-8636CB859352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9AE-4340-AF0C-8636CB859352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09AE-4340-AF0C-8636CB859352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09AE-4340-AF0C-8636CB859352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09AE-4340-AF0C-8636CB859352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09AE-4340-AF0C-8636CB859352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09AE-4340-AF0C-8636CB859352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09AE-4340-AF0C-8636CB859352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09AE-4340-AF0C-8636CB859352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09AE-4340-AF0C-8636CB859352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09AE-4340-AF0C-8636CB859352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09AE-4340-AF0C-8636CB859352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09AE-4340-AF0C-8636CB859352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09AE-4340-AF0C-8636CB859352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09AE-4340-AF0C-8636CB859352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data'!$BI$8:$BI$31</c:f>
                <c:numCache>
                  <c:formatCode>General</c:formatCode>
                  <c:ptCount val="24"/>
                  <c:pt idx="0">
                    <c:v>0.1</c:v>
                  </c:pt>
                  <c:pt idx="1">
                    <c:v>9.6000000000000002E-2</c:v>
                  </c:pt>
                  <c:pt idx="2">
                    <c:v>8.4000000000000005E-2</c:v>
                  </c:pt>
                  <c:pt idx="3">
                    <c:v>0.11</c:v>
                  </c:pt>
                  <c:pt idx="4">
                    <c:v>0.1</c:v>
                  </c:pt>
                  <c:pt idx="5">
                    <c:v>0.11</c:v>
                  </c:pt>
                  <c:pt idx="6">
                    <c:v>0.11</c:v>
                  </c:pt>
                  <c:pt idx="7">
                    <c:v>0.1</c:v>
                  </c:pt>
                  <c:pt idx="8">
                    <c:v>0.1</c:v>
                  </c:pt>
                  <c:pt idx="9">
                    <c:v>9.9000000000000005E-2</c:v>
                  </c:pt>
                  <c:pt idx="10">
                    <c:v>0.12</c:v>
                  </c:pt>
                  <c:pt idx="11">
                    <c:v>9.7000000000000003E-2</c:v>
                  </c:pt>
                  <c:pt idx="12">
                    <c:v>0.1</c:v>
                  </c:pt>
                  <c:pt idx="13">
                    <c:v>8.1000000000000003E-2</c:v>
                  </c:pt>
                  <c:pt idx="14">
                    <c:v>0.08</c:v>
                  </c:pt>
                  <c:pt idx="15">
                    <c:v>0.09</c:v>
                  </c:pt>
                  <c:pt idx="16">
                    <c:v>8.6999999999999994E-2</c:v>
                  </c:pt>
                  <c:pt idx="17">
                    <c:v>7.9000000000000001E-2</c:v>
                  </c:pt>
                  <c:pt idx="18">
                    <c:v>9.8000000000000004E-2</c:v>
                  </c:pt>
                  <c:pt idx="19">
                    <c:v>9.9000000000000005E-2</c:v>
                  </c:pt>
                  <c:pt idx="20">
                    <c:v>8.5999999999999993E-2</c:v>
                  </c:pt>
                  <c:pt idx="21">
                    <c:v>0.11</c:v>
                  </c:pt>
                  <c:pt idx="22">
                    <c:v>0.1</c:v>
                  </c:pt>
                  <c:pt idx="23">
                    <c:v>9.0999999999999998E-2</c:v>
                  </c:pt>
                </c:numCache>
              </c:numRef>
            </c:plus>
            <c:minus>
              <c:numRef>
                <c:f>'[1]BCR2G data'!$BI$8:$BI$31</c:f>
                <c:numCache>
                  <c:formatCode>General</c:formatCode>
                  <c:ptCount val="24"/>
                  <c:pt idx="0">
                    <c:v>0.1</c:v>
                  </c:pt>
                  <c:pt idx="1">
                    <c:v>9.6000000000000002E-2</c:v>
                  </c:pt>
                  <c:pt idx="2">
                    <c:v>8.4000000000000005E-2</c:v>
                  </c:pt>
                  <c:pt idx="3">
                    <c:v>0.11</c:v>
                  </c:pt>
                  <c:pt idx="4">
                    <c:v>0.1</c:v>
                  </c:pt>
                  <c:pt idx="5">
                    <c:v>0.11</c:v>
                  </c:pt>
                  <c:pt idx="6">
                    <c:v>0.11</c:v>
                  </c:pt>
                  <c:pt idx="7">
                    <c:v>0.1</c:v>
                  </c:pt>
                  <c:pt idx="8">
                    <c:v>0.1</c:v>
                  </c:pt>
                  <c:pt idx="9">
                    <c:v>9.9000000000000005E-2</c:v>
                  </c:pt>
                  <c:pt idx="10">
                    <c:v>0.12</c:v>
                  </c:pt>
                  <c:pt idx="11">
                    <c:v>9.7000000000000003E-2</c:v>
                  </c:pt>
                  <c:pt idx="12">
                    <c:v>0.1</c:v>
                  </c:pt>
                  <c:pt idx="13">
                    <c:v>8.1000000000000003E-2</c:v>
                  </c:pt>
                  <c:pt idx="14">
                    <c:v>0.08</c:v>
                  </c:pt>
                  <c:pt idx="15">
                    <c:v>0.09</c:v>
                  </c:pt>
                  <c:pt idx="16">
                    <c:v>8.6999999999999994E-2</c:v>
                  </c:pt>
                  <c:pt idx="17">
                    <c:v>7.9000000000000001E-2</c:v>
                  </c:pt>
                  <c:pt idx="18">
                    <c:v>9.8000000000000004E-2</c:v>
                  </c:pt>
                  <c:pt idx="19">
                    <c:v>9.9000000000000005E-2</c:v>
                  </c:pt>
                  <c:pt idx="20">
                    <c:v>8.5999999999999993E-2</c:v>
                  </c:pt>
                  <c:pt idx="21">
                    <c:v>0.11</c:v>
                  </c:pt>
                  <c:pt idx="22">
                    <c:v>0.1</c:v>
                  </c:pt>
                  <c:pt idx="23">
                    <c:v>9.0999999999999998E-2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data'!$BH$8:$BH$31</c:f>
              <c:numCache>
                <c:formatCode>General</c:formatCode>
                <c:ptCount val="24"/>
                <c:pt idx="0">
                  <c:v>1.24</c:v>
                </c:pt>
                <c:pt idx="1">
                  <c:v>1.127</c:v>
                </c:pt>
                <c:pt idx="2">
                  <c:v>1.2250000000000001</c:v>
                </c:pt>
                <c:pt idx="3">
                  <c:v>1.1200000000000001</c:v>
                </c:pt>
                <c:pt idx="4">
                  <c:v>1.1399999999999999</c:v>
                </c:pt>
                <c:pt idx="5">
                  <c:v>1.1499999999999999</c:v>
                </c:pt>
                <c:pt idx="6">
                  <c:v>1.27</c:v>
                </c:pt>
                <c:pt idx="7">
                  <c:v>1.1599999999999999</c:v>
                </c:pt>
                <c:pt idx="8">
                  <c:v>1.0900000000000001</c:v>
                </c:pt>
                <c:pt idx="9">
                  <c:v>1.085</c:v>
                </c:pt>
                <c:pt idx="10">
                  <c:v>1.21</c:v>
                </c:pt>
                <c:pt idx="11">
                  <c:v>1.1080000000000001</c:v>
                </c:pt>
                <c:pt idx="12">
                  <c:v>1.1299999999999999</c:v>
                </c:pt>
                <c:pt idx="13">
                  <c:v>1.139</c:v>
                </c:pt>
                <c:pt idx="14">
                  <c:v>1.022</c:v>
                </c:pt>
                <c:pt idx="15">
                  <c:v>1.089</c:v>
                </c:pt>
                <c:pt idx="16">
                  <c:v>1.123</c:v>
                </c:pt>
                <c:pt idx="17">
                  <c:v>1.129</c:v>
                </c:pt>
                <c:pt idx="18">
                  <c:v>1.083</c:v>
                </c:pt>
                <c:pt idx="19">
                  <c:v>1.145</c:v>
                </c:pt>
                <c:pt idx="20">
                  <c:v>1.1759999999999999</c:v>
                </c:pt>
                <c:pt idx="21">
                  <c:v>1.2</c:v>
                </c:pt>
                <c:pt idx="22">
                  <c:v>1.1599999999999999</c:v>
                </c:pt>
                <c:pt idx="23">
                  <c:v>1.1759999999999999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09AE-4340-AF0C-8636CB859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790463"/>
        <c:axId val="131139583"/>
      </c:scatterChart>
      <c:valAx>
        <c:axId val="249790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39583"/>
        <c:crosses val="autoZero"/>
        <c:crossBetween val="midCat"/>
      </c:valAx>
      <c:valAx>
        <c:axId val="131139583"/>
        <c:scaling>
          <c:orientation val="minMax"/>
          <c:min val="0.76649999999999996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790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Pb_ppm_m208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data'!$CR$2:$CS$2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21-9C46-983F-9A622ED7ABC5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data'!$CR$3:$CS$3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21-9C46-983F-9A622ED7ABC5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data'!$CR$4:$CS$4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21-9C46-983F-9A622ED7ABC5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data'!$CR$5:$CS$5</c:f>
              <c:numCache>
                <c:formatCode>General</c:formatCode>
                <c:ptCount val="2"/>
                <c:pt idx="0">
                  <c:v>9.9</c:v>
                </c:pt>
                <c:pt idx="1">
                  <c:v>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21-9C46-983F-9A622ED7ABC5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data'!$CR$6:$CS$6</c:f>
              <c:numCache>
                <c:formatCode>General</c:formatCode>
                <c:ptCount val="2"/>
                <c:pt idx="0">
                  <c:v>12.1</c:v>
                </c:pt>
                <c:pt idx="1">
                  <c:v>12.1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A21-9C46-983F-9A622ED7ABC5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21-9C46-983F-9A622ED7ABC5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A21-9C46-983F-9A622ED7ABC5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0A21-9C46-983F-9A622ED7ABC5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0A21-9C46-983F-9A622ED7ABC5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0A21-9C46-983F-9A622ED7ABC5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0A21-9C46-983F-9A622ED7ABC5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0A21-9C46-983F-9A622ED7ABC5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0A21-9C46-983F-9A622ED7ABC5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0A21-9C46-983F-9A622ED7ABC5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0A21-9C46-983F-9A622ED7ABC5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A21-9C46-983F-9A622ED7ABC5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0A21-9C46-983F-9A622ED7ABC5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0A21-9C46-983F-9A622ED7ABC5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0A21-9C46-983F-9A622ED7ABC5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0A21-9C46-983F-9A622ED7ABC5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0A21-9C46-983F-9A622ED7ABC5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0A21-9C46-983F-9A622ED7ABC5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0A21-9C46-983F-9A622ED7ABC5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0A21-9C46-983F-9A622ED7ABC5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0A21-9C46-983F-9A622ED7ABC5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0A21-9C46-983F-9A622ED7ABC5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0A21-9C46-983F-9A622ED7ABC5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0A21-9C46-983F-9A622ED7ABC5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0A21-9C46-983F-9A622ED7ABC5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data'!$CS$8:$CS$31</c:f>
                <c:numCache>
                  <c:formatCode>General</c:formatCode>
                  <c:ptCount val="24"/>
                  <c:pt idx="0">
                    <c:v>0.47</c:v>
                  </c:pt>
                  <c:pt idx="1">
                    <c:v>0.43</c:v>
                  </c:pt>
                  <c:pt idx="2">
                    <c:v>0.49</c:v>
                  </c:pt>
                  <c:pt idx="3">
                    <c:v>0.44</c:v>
                  </c:pt>
                  <c:pt idx="4">
                    <c:v>0.53</c:v>
                  </c:pt>
                  <c:pt idx="5">
                    <c:v>0.52</c:v>
                  </c:pt>
                  <c:pt idx="6">
                    <c:v>0.62</c:v>
                  </c:pt>
                  <c:pt idx="7">
                    <c:v>0.45</c:v>
                  </c:pt>
                  <c:pt idx="8">
                    <c:v>0.5</c:v>
                  </c:pt>
                  <c:pt idx="9">
                    <c:v>0.5</c:v>
                  </c:pt>
                  <c:pt idx="10">
                    <c:v>0.56999999999999995</c:v>
                  </c:pt>
                  <c:pt idx="11">
                    <c:v>0.53</c:v>
                  </c:pt>
                </c:numCache>
              </c:numRef>
            </c:plus>
            <c:minus>
              <c:numRef>
                <c:f>'[1]BCR2G data'!$CS$8:$CS$31</c:f>
                <c:numCache>
                  <c:formatCode>General</c:formatCode>
                  <c:ptCount val="24"/>
                  <c:pt idx="0">
                    <c:v>0.47</c:v>
                  </c:pt>
                  <c:pt idx="1">
                    <c:v>0.43</c:v>
                  </c:pt>
                  <c:pt idx="2">
                    <c:v>0.49</c:v>
                  </c:pt>
                  <c:pt idx="3">
                    <c:v>0.44</c:v>
                  </c:pt>
                  <c:pt idx="4">
                    <c:v>0.53</c:v>
                  </c:pt>
                  <c:pt idx="5">
                    <c:v>0.52</c:v>
                  </c:pt>
                  <c:pt idx="6">
                    <c:v>0.62</c:v>
                  </c:pt>
                  <c:pt idx="7">
                    <c:v>0.45</c:v>
                  </c:pt>
                  <c:pt idx="8">
                    <c:v>0.5</c:v>
                  </c:pt>
                  <c:pt idx="9">
                    <c:v>0.5</c:v>
                  </c:pt>
                  <c:pt idx="10">
                    <c:v>0.56999999999999995</c:v>
                  </c:pt>
                  <c:pt idx="11">
                    <c:v>0.53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data'!$CR$8:$CR$31</c:f>
              <c:numCache>
                <c:formatCode>General</c:formatCode>
                <c:ptCount val="24"/>
                <c:pt idx="0">
                  <c:v>10.96</c:v>
                </c:pt>
                <c:pt idx="1">
                  <c:v>10.130000000000001</c:v>
                </c:pt>
                <c:pt idx="2">
                  <c:v>10.42</c:v>
                </c:pt>
                <c:pt idx="3">
                  <c:v>10.77</c:v>
                </c:pt>
                <c:pt idx="4">
                  <c:v>11</c:v>
                </c:pt>
                <c:pt idx="5">
                  <c:v>10.59</c:v>
                </c:pt>
                <c:pt idx="6">
                  <c:v>10.92</c:v>
                </c:pt>
                <c:pt idx="7">
                  <c:v>10.35</c:v>
                </c:pt>
                <c:pt idx="8">
                  <c:v>10.76</c:v>
                </c:pt>
                <c:pt idx="9">
                  <c:v>10.49</c:v>
                </c:pt>
                <c:pt idx="10">
                  <c:v>11.06</c:v>
                </c:pt>
                <c:pt idx="11">
                  <c:v>10.62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0A21-9C46-983F-9A622ED7A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135599"/>
        <c:axId val="588030303"/>
      </c:scatterChart>
      <c:valAx>
        <c:axId val="2851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030303"/>
        <c:crosses val="autoZero"/>
        <c:crossBetween val="midCat"/>
      </c:valAx>
      <c:valAx>
        <c:axId val="588030303"/>
        <c:scaling>
          <c:orientation val="minMax"/>
          <c:min val="7.597500000000000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1355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Th_ppm_m232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data'!$CT$2:$CU$2</c:f>
              <c:numCache>
                <c:formatCode>General</c:formatCode>
                <c:ptCount val="2"/>
                <c:pt idx="0">
                  <c:v>5.9</c:v>
                </c:pt>
                <c:pt idx="1">
                  <c:v>5.9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89-214E-B09B-6E012F3C458F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data'!$CT$3:$CU$3</c:f>
              <c:numCache>
                <c:formatCode>General</c:formatCode>
                <c:ptCount val="2"/>
                <c:pt idx="0">
                  <c:v>5.6000000000000005</c:v>
                </c:pt>
                <c:pt idx="1">
                  <c:v>5.6000000000000005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89-214E-B09B-6E012F3C458F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data'!$CT$4:$CU$4</c:f>
              <c:numCache>
                <c:formatCode>General</c:formatCode>
                <c:ptCount val="2"/>
                <c:pt idx="0">
                  <c:v>6.2</c:v>
                </c:pt>
                <c:pt idx="1">
                  <c:v>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89-214E-B09B-6E012F3C458F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data'!$CT$5:$CU$5</c:f>
              <c:numCache>
                <c:formatCode>General</c:formatCode>
                <c:ptCount val="2"/>
                <c:pt idx="0">
                  <c:v>5.3100000000000005</c:v>
                </c:pt>
                <c:pt idx="1">
                  <c:v>5.3100000000000005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189-214E-B09B-6E012F3C458F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data'!$CT$6:$CU$6</c:f>
              <c:numCache>
                <c:formatCode>General</c:formatCode>
                <c:ptCount val="2"/>
                <c:pt idx="0">
                  <c:v>6.49</c:v>
                </c:pt>
                <c:pt idx="1">
                  <c:v>6.49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189-214E-B09B-6E012F3C458F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189-214E-B09B-6E012F3C458F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189-214E-B09B-6E012F3C458F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189-214E-B09B-6E012F3C458F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189-214E-B09B-6E012F3C458F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189-214E-B09B-6E012F3C458F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189-214E-B09B-6E012F3C458F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189-214E-B09B-6E012F3C458F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6189-214E-B09B-6E012F3C458F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6189-214E-B09B-6E012F3C458F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6189-214E-B09B-6E012F3C458F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6189-214E-B09B-6E012F3C458F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6189-214E-B09B-6E012F3C458F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6189-214E-B09B-6E012F3C458F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189-214E-B09B-6E012F3C458F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6189-214E-B09B-6E012F3C458F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6189-214E-B09B-6E012F3C458F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6189-214E-B09B-6E012F3C458F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6189-214E-B09B-6E012F3C458F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6189-214E-B09B-6E012F3C458F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6189-214E-B09B-6E012F3C458F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6189-214E-B09B-6E012F3C458F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6189-214E-B09B-6E012F3C458F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6189-214E-B09B-6E012F3C458F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6189-214E-B09B-6E012F3C458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data'!$CU$8:$CU$31</c:f>
                <c:numCache>
                  <c:formatCode>General</c:formatCode>
                  <c:ptCount val="24"/>
                  <c:pt idx="0">
                    <c:v>0.26</c:v>
                  </c:pt>
                  <c:pt idx="1">
                    <c:v>0.2</c:v>
                  </c:pt>
                  <c:pt idx="2">
                    <c:v>0.23</c:v>
                  </c:pt>
                  <c:pt idx="3">
                    <c:v>0.28999999999999998</c:v>
                  </c:pt>
                  <c:pt idx="4">
                    <c:v>0.28999999999999998</c:v>
                  </c:pt>
                  <c:pt idx="5">
                    <c:v>0.27</c:v>
                  </c:pt>
                  <c:pt idx="6">
                    <c:v>0.28000000000000003</c:v>
                  </c:pt>
                  <c:pt idx="7">
                    <c:v>0.28999999999999998</c:v>
                  </c:pt>
                  <c:pt idx="8">
                    <c:v>0.3</c:v>
                  </c:pt>
                  <c:pt idx="9">
                    <c:v>0.28000000000000003</c:v>
                  </c:pt>
                  <c:pt idx="10">
                    <c:v>0.28000000000000003</c:v>
                  </c:pt>
                  <c:pt idx="11">
                    <c:v>0.32</c:v>
                  </c:pt>
                </c:numCache>
              </c:numRef>
            </c:plus>
            <c:minus>
              <c:numRef>
                <c:f>'[1]BCR2G data'!$CU$8:$CU$31</c:f>
                <c:numCache>
                  <c:formatCode>General</c:formatCode>
                  <c:ptCount val="24"/>
                  <c:pt idx="0">
                    <c:v>0.26</c:v>
                  </c:pt>
                  <c:pt idx="1">
                    <c:v>0.2</c:v>
                  </c:pt>
                  <c:pt idx="2">
                    <c:v>0.23</c:v>
                  </c:pt>
                  <c:pt idx="3">
                    <c:v>0.28999999999999998</c:v>
                  </c:pt>
                  <c:pt idx="4">
                    <c:v>0.28999999999999998</c:v>
                  </c:pt>
                  <c:pt idx="5">
                    <c:v>0.27</c:v>
                  </c:pt>
                  <c:pt idx="6">
                    <c:v>0.28000000000000003</c:v>
                  </c:pt>
                  <c:pt idx="7">
                    <c:v>0.28999999999999998</c:v>
                  </c:pt>
                  <c:pt idx="8">
                    <c:v>0.3</c:v>
                  </c:pt>
                  <c:pt idx="9">
                    <c:v>0.28000000000000003</c:v>
                  </c:pt>
                  <c:pt idx="10">
                    <c:v>0.28000000000000003</c:v>
                  </c:pt>
                  <c:pt idx="11">
                    <c:v>0.32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data'!$CT$8:$CT$31</c:f>
              <c:numCache>
                <c:formatCode>General</c:formatCode>
                <c:ptCount val="24"/>
                <c:pt idx="0">
                  <c:v>5.72</c:v>
                </c:pt>
                <c:pt idx="1">
                  <c:v>5.83</c:v>
                </c:pt>
                <c:pt idx="2">
                  <c:v>5.9</c:v>
                </c:pt>
                <c:pt idx="3">
                  <c:v>5.67</c:v>
                </c:pt>
                <c:pt idx="4">
                  <c:v>5.8</c:v>
                </c:pt>
                <c:pt idx="5">
                  <c:v>5.74</c:v>
                </c:pt>
                <c:pt idx="6">
                  <c:v>5.92</c:v>
                </c:pt>
                <c:pt idx="7">
                  <c:v>5.84</c:v>
                </c:pt>
                <c:pt idx="8">
                  <c:v>5.85</c:v>
                </c:pt>
                <c:pt idx="9">
                  <c:v>5.97</c:v>
                </c:pt>
                <c:pt idx="10">
                  <c:v>5.78</c:v>
                </c:pt>
                <c:pt idx="11">
                  <c:v>6.04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6189-214E-B09B-6E012F3C4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136527"/>
        <c:axId val="588025983"/>
      </c:scatterChart>
      <c:valAx>
        <c:axId val="28513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025983"/>
        <c:crosses val="autoZero"/>
        <c:crossBetween val="midCat"/>
      </c:valAx>
      <c:valAx>
        <c:axId val="588025983"/>
        <c:scaling>
          <c:orientation val="minMax"/>
          <c:min val="4.252499999999999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1365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U_ppm_m238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data'!$CV$2:$CW$2</c:f>
              <c:numCache>
                <c:formatCode>General</c:formatCode>
                <c:ptCount val="2"/>
                <c:pt idx="0">
                  <c:v>1.69</c:v>
                </c:pt>
                <c:pt idx="1">
                  <c:v>1.69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36-904B-9788-693B1565C959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data'!$CV$3:$CW$3</c:f>
              <c:numCache>
                <c:formatCode>General</c:formatCode>
                <c:ptCount val="2"/>
                <c:pt idx="0">
                  <c:v>1.5699999999999998</c:v>
                </c:pt>
                <c:pt idx="1">
                  <c:v>1.5699999999999998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36-904B-9788-693B1565C959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data'!$CV$4:$CW$4</c:f>
              <c:numCache>
                <c:formatCode>General</c:formatCode>
                <c:ptCount val="2"/>
                <c:pt idx="0">
                  <c:v>1.81</c:v>
                </c:pt>
                <c:pt idx="1">
                  <c:v>1.81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36-904B-9788-693B1565C959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data'!$CV$5:$CW$5</c:f>
              <c:numCache>
                <c:formatCode>General</c:formatCode>
                <c:ptCount val="2"/>
                <c:pt idx="0">
                  <c:v>1.5209999999999999</c:v>
                </c:pt>
                <c:pt idx="1">
                  <c:v>1.5209999999999999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036-904B-9788-693B1565C959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data'!$CV$6:$CW$6</c:f>
              <c:numCache>
                <c:formatCode>General</c:formatCode>
                <c:ptCount val="2"/>
                <c:pt idx="0">
                  <c:v>1.859</c:v>
                </c:pt>
                <c:pt idx="1">
                  <c:v>1.859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036-904B-9788-693B1565C959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036-904B-9788-693B1565C959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036-904B-9788-693B1565C959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F036-904B-9788-693B1565C959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F036-904B-9788-693B1565C959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F036-904B-9788-693B1565C959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F036-904B-9788-693B1565C959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F036-904B-9788-693B1565C959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F036-904B-9788-693B1565C959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F036-904B-9788-693B1565C959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36-904B-9788-693B1565C959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F036-904B-9788-693B1565C959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F036-904B-9788-693B1565C959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F036-904B-9788-693B1565C959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F036-904B-9788-693B1565C959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F036-904B-9788-693B1565C959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F036-904B-9788-693B1565C959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F036-904B-9788-693B1565C959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F036-904B-9788-693B1565C959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F036-904B-9788-693B1565C959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F036-904B-9788-693B1565C959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F036-904B-9788-693B1565C959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F036-904B-9788-693B1565C959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F036-904B-9788-693B1565C959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F036-904B-9788-693B1565C959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data'!$CW$8:$CW$31</c:f>
                <c:numCache>
                  <c:formatCode>General</c:formatCode>
                  <c:ptCount val="24"/>
                  <c:pt idx="0">
                    <c:v>0.11</c:v>
                  </c:pt>
                  <c:pt idx="1">
                    <c:v>0.1</c:v>
                  </c:pt>
                  <c:pt idx="2">
                    <c:v>9.6000000000000002E-2</c:v>
                  </c:pt>
                  <c:pt idx="3">
                    <c:v>0.13</c:v>
                  </c:pt>
                  <c:pt idx="4">
                    <c:v>0.14000000000000001</c:v>
                  </c:pt>
                  <c:pt idx="5">
                    <c:v>0.12</c:v>
                  </c:pt>
                  <c:pt idx="6">
                    <c:v>0.12</c:v>
                  </c:pt>
                  <c:pt idx="7">
                    <c:v>0.12</c:v>
                  </c:pt>
                  <c:pt idx="8">
                    <c:v>0.12</c:v>
                  </c:pt>
                  <c:pt idx="9">
                    <c:v>0.13</c:v>
                  </c:pt>
                  <c:pt idx="10">
                    <c:v>0.15</c:v>
                  </c:pt>
                  <c:pt idx="11">
                    <c:v>0.13</c:v>
                  </c:pt>
                </c:numCache>
              </c:numRef>
            </c:plus>
            <c:minus>
              <c:numRef>
                <c:f>'[1]BCR2G data'!$CW$8:$CW$31</c:f>
                <c:numCache>
                  <c:formatCode>General</c:formatCode>
                  <c:ptCount val="24"/>
                  <c:pt idx="0">
                    <c:v>0.11</c:v>
                  </c:pt>
                  <c:pt idx="1">
                    <c:v>0.1</c:v>
                  </c:pt>
                  <c:pt idx="2">
                    <c:v>9.6000000000000002E-2</c:v>
                  </c:pt>
                  <c:pt idx="3">
                    <c:v>0.13</c:v>
                  </c:pt>
                  <c:pt idx="4">
                    <c:v>0.14000000000000001</c:v>
                  </c:pt>
                  <c:pt idx="5">
                    <c:v>0.12</c:v>
                  </c:pt>
                  <c:pt idx="6">
                    <c:v>0.12</c:v>
                  </c:pt>
                  <c:pt idx="7">
                    <c:v>0.12</c:v>
                  </c:pt>
                  <c:pt idx="8">
                    <c:v>0.12</c:v>
                  </c:pt>
                  <c:pt idx="9">
                    <c:v>0.13</c:v>
                  </c:pt>
                  <c:pt idx="10">
                    <c:v>0.15</c:v>
                  </c:pt>
                  <c:pt idx="11">
                    <c:v>0.13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data'!$CV$8:$CV$31</c:f>
              <c:numCache>
                <c:formatCode>General</c:formatCode>
                <c:ptCount val="24"/>
                <c:pt idx="0">
                  <c:v>1.62</c:v>
                </c:pt>
                <c:pt idx="1">
                  <c:v>1.64</c:v>
                </c:pt>
                <c:pt idx="2">
                  <c:v>1.514</c:v>
                </c:pt>
                <c:pt idx="3">
                  <c:v>1.61</c:v>
                </c:pt>
                <c:pt idx="4">
                  <c:v>1.54</c:v>
                </c:pt>
                <c:pt idx="5">
                  <c:v>1.53</c:v>
                </c:pt>
                <c:pt idx="6">
                  <c:v>1.7</c:v>
                </c:pt>
                <c:pt idx="7">
                  <c:v>1.71</c:v>
                </c:pt>
                <c:pt idx="8">
                  <c:v>1.66</c:v>
                </c:pt>
                <c:pt idx="9">
                  <c:v>1.64</c:v>
                </c:pt>
                <c:pt idx="10">
                  <c:v>1.75</c:v>
                </c:pt>
                <c:pt idx="11">
                  <c:v>1.59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F036-904B-9788-693B1565C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126783"/>
        <c:axId val="591238671"/>
      </c:scatterChart>
      <c:valAx>
        <c:axId val="28512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238671"/>
        <c:crosses val="autoZero"/>
        <c:crossBetween val="midCat"/>
      </c:valAx>
      <c:valAx>
        <c:axId val="591238671"/>
        <c:scaling>
          <c:orientation val="minMax"/>
          <c:min val="1.135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5126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Ba_ppm_m137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data'!$BJ$2:$BK$2</c:f>
              <c:numCache>
                <c:formatCode>General</c:formatCode>
                <c:ptCount val="2"/>
                <c:pt idx="0">
                  <c:v>683</c:v>
                </c:pt>
                <c:pt idx="1">
                  <c:v>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6D-314B-AC23-8ED0CD379C29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data'!$BJ$3:$BK$3</c:f>
              <c:numCache>
                <c:formatCode>General</c:formatCode>
                <c:ptCount val="2"/>
                <c:pt idx="0">
                  <c:v>676</c:v>
                </c:pt>
                <c:pt idx="1">
                  <c:v>676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6D-314B-AC23-8ED0CD379C29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data'!$BJ$4:$BK$4</c:f>
              <c:numCache>
                <c:formatCode>General</c:formatCode>
                <c:ptCount val="2"/>
                <c:pt idx="0">
                  <c:v>690</c:v>
                </c:pt>
                <c:pt idx="1">
                  <c:v>690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6D-314B-AC23-8ED0CD379C29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data'!$BJ$5:$BK$5</c:f>
              <c:numCache>
                <c:formatCode>General</c:formatCode>
                <c:ptCount val="2"/>
                <c:pt idx="0">
                  <c:v>614.70000000000005</c:v>
                </c:pt>
                <c:pt idx="1">
                  <c:v>614.70000000000005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16D-314B-AC23-8ED0CD379C29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data'!$BJ$6:$BK$6</c:f>
              <c:numCache>
                <c:formatCode>General</c:formatCode>
                <c:ptCount val="2"/>
                <c:pt idx="0">
                  <c:v>751.3</c:v>
                </c:pt>
                <c:pt idx="1">
                  <c:v>751.3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16D-314B-AC23-8ED0CD379C29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16D-314B-AC23-8ED0CD379C29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16D-314B-AC23-8ED0CD379C29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216D-314B-AC23-8ED0CD379C29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216D-314B-AC23-8ED0CD379C29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216D-314B-AC23-8ED0CD379C29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216D-314B-AC23-8ED0CD379C29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216D-314B-AC23-8ED0CD379C29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216D-314B-AC23-8ED0CD379C29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216D-314B-AC23-8ED0CD379C29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216D-314B-AC23-8ED0CD379C29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216D-314B-AC23-8ED0CD379C29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216D-314B-AC23-8ED0CD379C29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216D-314B-AC23-8ED0CD379C29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216D-314B-AC23-8ED0CD379C29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216D-314B-AC23-8ED0CD379C29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216D-314B-AC23-8ED0CD379C29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216D-314B-AC23-8ED0CD379C29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216D-314B-AC23-8ED0CD379C29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216D-314B-AC23-8ED0CD379C29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216D-314B-AC23-8ED0CD379C29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216D-314B-AC23-8ED0CD379C29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216D-314B-AC23-8ED0CD379C29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216D-314B-AC23-8ED0CD379C29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216D-314B-AC23-8ED0CD379C29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data'!$BK$8:$BK$31</c:f>
                <c:numCache>
                  <c:formatCode>General</c:formatCode>
                  <c:ptCount val="24"/>
                  <c:pt idx="0">
                    <c:v>14</c:v>
                  </c:pt>
                  <c:pt idx="1">
                    <c:v>13</c:v>
                  </c:pt>
                  <c:pt idx="2">
                    <c:v>14</c:v>
                  </c:pt>
                  <c:pt idx="3">
                    <c:v>16</c:v>
                  </c:pt>
                  <c:pt idx="4">
                    <c:v>14</c:v>
                  </c:pt>
                  <c:pt idx="5">
                    <c:v>15</c:v>
                  </c:pt>
                  <c:pt idx="6">
                    <c:v>19</c:v>
                  </c:pt>
                  <c:pt idx="7">
                    <c:v>17</c:v>
                  </c:pt>
                  <c:pt idx="8">
                    <c:v>15</c:v>
                  </c:pt>
                  <c:pt idx="9">
                    <c:v>16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12</c:v>
                  </c:pt>
                  <c:pt idx="13">
                    <c:v>12</c:v>
                  </c:pt>
                  <c:pt idx="14">
                    <c:v>10</c:v>
                  </c:pt>
                  <c:pt idx="15">
                    <c:v>13</c:v>
                  </c:pt>
                  <c:pt idx="16">
                    <c:v>13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14</c:v>
                  </c:pt>
                  <c:pt idx="20">
                    <c:v>14</c:v>
                  </c:pt>
                  <c:pt idx="21">
                    <c:v>14</c:v>
                  </c:pt>
                  <c:pt idx="22">
                    <c:v>12</c:v>
                  </c:pt>
                  <c:pt idx="23">
                    <c:v>12</c:v>
                  </c:pt>
                </c:numCache>
              </c:numRef>
            </c:plus>
            <c:minus>
              <c:numRef>
                <c:f>'[1]BCR2G data'!$BK$8:$BK$31</c:f>
                <c:numCache>
                  <c:formatCode>General</c:formatCode>
                  <c:ptCount val="24"/>
                  <c:pt idx="0">
                    <c:v>14</c:v>
                  </c:pt>
                  <c:pt idx="1">
                    <c:v>13</c:v>
                  </c:pt>
                  <c:pt idx="2">
                    <c:v>14</c:v>
                  </c:pt>
                  <c:pt idx="3">
                    <c:v>16</c:v>
                  </c:pt>
                  <c:pt idx="4">
                    <c:v>14</c:v>
                  </c:pt>
                  <c:pt idx="5">
                    <c:v>15</c:v>
                  </c:pt>
                  <c:pt idx="6">
                    <c:v>19</c:v>
                  </c:pt>
                  <c:pt idx="7">
                    <c:v>17</c:v>
                  </c:pt>
                  <c:pt idx="8">
                    <c:v>15</c:v>
                  </c:pt>
                  <c:pt idx="9">
                    <c:v>16</c:v>
                  </c:pt>
                  <c:pt idx="10">
                    <c:v>13</c:v>
                  </c:pt>
                  <c:pt idx="11">
                    <c:v>13</c:v>
                  </c:pt>
                  <c:pt idx="12">
                    <c:v>12</c:v>
                  </c:pt>
                  <c:pt idx="13">
                    <c:v>12</c:v>
                  </c:pt>
                  <c:pt idx="14">
                    <c:v>10</c:v>
                  </c:pt>
                  <c:pt idx="15">
                    <c:v>13</c:v>
                  </c:pt>
                  <c:pt idx="16">
                    <c:v>13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14</c:v>
                  </c:pt>
                  <c:pt idx="20">
                    <c:v>14</c:v>
                  </c:pt>
                  <c:pt idx="21">
                    <c:v>14</c:v>
                  </c:pt>
                  <c:pt idx="22">
                    <c:v>12</c:v>
                  </c:pt>
                  <c:pt idx="23">
                    <c:v>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data'!$BJ$8:$BJ$31</c:f>
              <c:numCache>
                <c:formatCode>General</c:formatCode>
                <c:ptCount val="24"/>
                <c:pt idx="0">
                  <c:v>646</c:v>
                </c:pt>
                <c:pt idx="1">
                  <c:v>635</c:v>
                </c:pt>
                <c:pt idx="2">
                  <c:v>640</c:v>
                </c:pt>
                <c:pt idx="3">
                  <c:v>635</c:v>
                </c:pt>
                <c:pt idx="4">
                  <c:v>647</c:v>
                </c:pt>
                <c:pt idx="5">
                  <c:v>640</c:v>
                </c:pt>
                <c:pt idx="6">
                  <c:v>661</c:v>
                </c:pt>
                <c:pt idx="7">
                  <c:v>660</c:v>
                </c:pt>
                <c:pt idx="8">
                  <c:v>646</c:v>
                </c:pt>
                <c:pt idx="9">
                  <c:v>653</c:v>
                </c:pt>
                <c:pt idx="10">
                  <c:v>639</c:v>
                </c:pt>
                <c:pt idx="11">
                  <c:v>639</c:v>
                </c:pt>
                <c:pt idx="12">
                  <c:v>654</c:v>
                </c:pt>
                <c:pt idx="13">
                  <c:v>652</c:v>
                </c:pt>
                <c:pt idx="14">
                  <c:v>627</c:v>
                </c:pt>
                <c:pt idx="15">
                  <c:v>646</c:v>
                </c:pt>
                <c:pt idx="16">
                  <c:v>645</c:v>
                </c:pt>
                <c:pt idx="17">
                  <c:v>655</c:v>
                </c:pt>
                <c:pt idx="18">
                  <c:v>662</c:v>
                </c:pt>
                <c:pt idx="19">
                  <c:v>657</c:v>
                </c:pt>
                <c:pt idx="20">
                  <c:v>645</c:v>
                </c:pt>
                <c:pt idx="21">
                  <c:v>660</c:v>
                </c:pt>
                <c:pt idx="22">
                  <c:v>668</c:v>
                </c:pt>
                <c:pt idx="23">
                  <c:v>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216D-314B-AC23-8ED0CD379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796495"/>
        <c:axId val="131141983"/>
      </c:scatterChart>
      <c:valAx>
        <c:axId val="24979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41983"/>
        <c:crosses val="autoZero"/>
        <c:crossBetween val="midCat"/>
      </c:valAx>
      <c:valAx>
        <c:axId val="131141983"/>
        <c:scaling>
          <c:orientation val="minMax"/>
          <c:min val="470.2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7964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La_ppm_m139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data'!$BL$2:$BM$2</c:f>
              <c:numCache>
                <c:formatCode>General</c:formatCode>
                <c:ptCount val="2"/>
                <c:pt idx="0">
                  <c:v>24.7</c:v>
                </c:pt>
                <c:pt idx="1">
                  <c:v>24.7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EC-A247-8557-574814F37DDE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data'!$BL$3:$BM$3</c:f>
              <c:numCache>
                <c:formatCode>General</c:formatCode>
                <c:ptCount val="2"/>
                <c:pt idx="0">
                  <c:v>24.4</c:v>
                </c:pt>
                <c:pt idx="1">
                  <c:v>24.4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EC-A247-8557-574814F37DDE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data'!$BL$4:$BM$4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EC-A247-8557-574814F37DDE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data'!$BL$5:$BM$5</c:f>
              <c:numCache>
                <c:formatCode>General</c:formatCode>
                <c:ptCount val="2"/>
                <c:pt idx="0">
                  <c:v>22.23</c:v>
                </c:pt>
                <c:pt idx="1">
                  <c:v>22.23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EC-A247-8557-574814F37DDE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data'!$BL$6:$BM$6</c:f>
              <c:numCache>
                <c:formatCode>General</c:formatCode>
                <c:ptCount val="2"/>
                <c:pt idx="0">
                  <c:v>27.169999999999998</c:v>
                </c:pt>
                <c:pt idx="1">
                  <c:v>27.169999999999998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7EC-A247-8557-574814F37DDE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7EC-A247-8557-574814F37DDE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EC-A247-8557-574814F37DDE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EC-A247-8557-574814F37DDE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7EC-A247-8557-574814F37DDE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7EC-A247-8557-574814F37DDE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EC-A247-8557-574814F37DDE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7EC-A247-8557-574814F37DDE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67EC-A247-8557-574814F37DDE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67EC-A247-8557-574814F37DDE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67EC-A247-8557-574814F37DDE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67EC-A247-8557-574814F37DDE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67EC-A247-8557-574814F37DDE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67EC-A247-8557-574814F37DDE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7EC-A247-8557-574814F37DDE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67EC-A247-8557-574814F37DDE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67EC-A247-8557-574814F37DDE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67EC-A247-8557-574814F37DDE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67EC-A247-8557-574814F37DDE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67EC-A247-8557-574814F37DDE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67EC-A247-8557-574814F37DDE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67EC-A247-8557-574814F37DDE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67EC-A247-8557-574814F37DDE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67EC-A247-8557-574814F37DDE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67EC-A247-8557-574814F37DDE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data'!$BM$8:$BM$31</c:f>
                <c:numCache>
                  <c:formatCode>General</c:formatCode>
                  <c:ptCount val="24"/>
                  <c:pt idx="0">
                    <c:v>0.81</c:v>
                  </c:pt>
                  <c:pt idx="1">
                    <c:v>0.72</c:v>
                  </c:pt>
                  <c:pt idx="2">
                    <c:v>0.7</c:v>
                  </c:pt>
                  <c:pt idx="3">
                    <c:v>0.79</c:v>
                  </c:pt>
                  <c:pt idx="4">
                    <c:v>0.81</c:v>
                  </c:pt>
                  <c:pt idx="5">
                    <c:v>0.93</c:v>
                  </c:pt>
                  <c:pt idx="6">
                    <c:v>1</c:v>
                  </c:pt>
                  <c:pt idx="7">
                    <c:v>1</c:v>
                  </c:pt>
                  <c:pt idx="8">
                    <c:v>0.92</c:v>
                  </c:pt>
                  <c:pt idx="9">
                    <c:v>0.96</c:v>
                  </c:pt>
                  <c:pt idx="10">
                    <c:v>0.78</c:v>
                  </c:pt>
                  <c:pt idx="11">
                    <c:v>0.8</c:v>
                  </c:pt>
                  <c:pt idx="12">
                    <c:v>0.71</c:v>
                  </c:pt>
                  <c:pt idx="13">
                    <c:v>0.68</c:v>
                  </c:pt>
                  <c:pt idx="14">
                    <c:v>0.8</c:v>
                  </c:pt>
                  <c:pt idx="15">
                    <c:v>0.77</c:v>
                  </c:pt>
                  <c:pt idx="16">
                    <c:v>0.65</c:v>
                  </c:pt>
                  <c:pt idx="17">
                    <c:v>0.72</c:v>
                  </c:pt>
                  <c:pt idx="18">
                    <c:v>0.74</c:v>
                  </c:pt>
                  <c:pt idx="19">
                    <c:v>0.68</c:v>
                  </c:pt>
                  <c:pt idx="20">
                    <c:v>0.69</c:v>
                  </c:pt>
                  <c:pt idx="21">
                    <c:v>0.83</c:v>
                  </c:pt>
                  <c:pt idx="22">
                    <c:v>0.77</c:v>
                  </c:pt>
                  <c:pt idx="23">
                    <c:v>0.79</c:v>
                  </c:pt>
                </c:numCache>
              </c:numRef>
            </c:plus>
            <c:minus>
              <c:numRef>
                <c:f>'[1]BCR2G data'!$BM$8:$BM$31</c:f>
                <c:numCache>
                  <c:formatCode>General</c:formatCode>
                  <c:ptCount val="24"/>
                  <c:pt idx="0">
                    <c:v>0.81</c:v>
                  </c:pt>
                  <c:pt idx="1">
                    <c:v>0.72</c:v>
                  </c:pt>
                  <c:pt idx="2">
                    <c:v>0.7</c:v>
                  </c:pt>
                  <c:pt idx="3">
                    <c:v>0.79</c:v>
                  </c:pt>
                  <c:pt idx="4">
                    <c:v>0.81</c:v>
                  </c:pt>
                  <c:pt idx="5">
                    <c:v>0.93</c:v>
                  </c:pt>
                  <c:pt idx="6">
                    <c:v>1</c:v>
                  </c:pt>
                  <c:pt idx="7">
                    <c:v>1</c:v>
                  </c:pt>
                  <c:pt idx="8">
                    <c:v>0.92</c:v>
                  </c:pt>
                  <c:pt idx="9">
                    <c:v>0.96</c:v>
                  </c:pt>
                  <c:pt idx="10">
                    <c:v>0.78</c:v>
                  </c:pt>
                  <c:pt idx="11">
                    <c:v>0.8</c:v>
                  </c:pt>
                  <c:pt idx="12">
                    <c:v>0.71</c:v>
                  </c:pt>
                  <c:pt idx="13">
                    <c:v>0.68</c:v>
                  </c:pt>
                  <c:pt idx="14">
                    <c:v>0.8</c:v>
                  </c:pt>
                  <c:pt idx="15">
                    <c:v>0.77</c:v>
                  </c:pt>
                  <c:pt idx="16">
                    <c:v>0.65</c:v>
                  </c:pt>
                  <c:pt idx="17">
                    <c:v>0.72</c:v>
                  </c:pt>
                  <c:pt idx="18">
                    <c:v>0.74</c:v>
                  </c:pt>
                  <c:pt idx="19">
                    <c:v>0.68</c:v>
                  </c:pt>
                  <c:pt idx="20">
                    <c:v>0.69</c:v>
                  </c:pt>
                  <c:pt idx="21">
                    <c:v>0.83</c:v>
                  </c:pt>
                  <c:pt idx="22">
                    <c:v>0.77</c:v>
                  </c:pt>
                  <c:pt idx="23">
                    <c:v>0.79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data'!$BL$8:$BL$31</c:f>
              <c:numCache>
                <c:formatCode>General</c:formatCode>
                <c:ptCount val="24"/>
                <c:pt idx="0">
                  <c:v>25.92</c:v>
                </c:pt>
                <c:pt idx="1">
                  <c:v>25.37</c:v>
                </c:pt>
                <c:pt idx="2">
                  <c:v>25.29</c:v>
                </c:pt>
                <c:pt idx="3">
                  <c:v>24.98</c:v>
                </c:pt>
                <c:pt idx="4">
                  <c:v>25.68</c:v>
                </c:pt>
                <c:pt idx="5">
                  <c:v>25.84</c:v>
                </c:pt>
                <c:pt idx="6">
                  <c:v>26.5</c:v>
                </c:pt>
                <c:pt idx="7">
                  <c:v>26.3</c:v>
                </c:pt>
                <c:pt idx="8">
                  <c:v>25.94</c:v>
                </c:pt>
                <c:pt idx="9">
                  <c:v>25.96</c:v>
                </c:pt>
                <c:pt idx="10">
                  <c:v>25.81</c:v>
                </c:pt>
                <c:pt idx="11">
                  <c:v>25.42</c:v>
                </c:pt>
                <c:pt idx="12">
                  <c:v>25.57</c:v>
                </c:pt>
                <c:pt idx="13">
                  <c:v>25.46</c:v>
                </c:pt>
                <c:pt idx="14">
                  <c:v>24.84</c:v>
                </c:pt>
                <c:pt idx="15">
                  <c:v>25.63</c:v>
                </c:pt>
                <c:pt idx="16">
                  <c:v>25.67</c:v>
                </c:pt>
                <c:pt idx="17">
                  <c:v>25.72</c:v>
                </c:pt>
                <c:pt idx="18">
                  <c:v>26.34</c:v>
                </c:pt>
                <c:pt idx="19">
                  <c:v>26.21</c:v>
                </c:pt>
                <c:pt idx="20">
                  <c:v>25.04</c:v>
                </c:pt>
                <c:pt idx="21">
                  <c:v>25.69</c:v>
                </c:pt>
                <c:pt idx="22">
                  <c:v>25.97</c:v>
                </c:pt>
                <c:pt idx="23">
                  <c:v>26.27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67EC-A247-8557-574814F37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472127"/>
        <c:axId val="131143423"/>
      </c:scatterChart>
      <c:valAx>
        <c:axId val="526472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43423"/>
        <c:crosses val="autoZero"/>
        <c:crossBetween val="midCat"/>
      </c:valAx>
      <c:valAx>
        <c:axId val="131143423"/>
        <c:scaling>
          <c:orientation val="minMax"/>
          <c:min val="18.63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721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Ce_ppm_m140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data'!$BN$2:$BO$2</c:f>
              <c:numCache>
                <c:formatCode>General</c:formatCode>
                <c:ptCount val="2"/>
                <c:pt idx="0">
                  <c:v>53.3</c:v>
                </c:pt>
                <c:pt idx="1">
                  <c:v>53.3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BC-8248-9760-F66CA957FCBC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data'!$BN$3:$BO$3</c:f>
              <c:numCache>
                <c:formatCode>General</c:formatCode>
                <c:ptCount val="2"/>
                <c:pt idx="0">
                  <c:v>52.8</c:v>
                </c:pt>
                <c:pt idx="1">
                  <c:v>52.8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BC-8248-9760-F66CA957FCBC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data'!$BN$4:$BO$4</c:f>
              <c:numCache>
                <c:formatCode>General</c:formatCode>
                <c:ptCount val="2"/>
                <c:pt idx="0">
                  <c:v>53.8</c:v>
                </c:pt>
                <c:pt idx="1">
                  <c:v>53.8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EBC-8248-9760-F66CA957FCBC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data'!$BN$5:$BO$5</c:f>
              <c:numCache>
                <c:formatCode>General</c:formatCode>
                <c:ptCount val="2"/>
                <c:pt idx="0">
                  <c:v>47.97</c:v>
                </c:pt>
                <c:pt idx="1">
                  <c:v>47.97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BC-8248-9760-F66CA957FCBC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data'!$BN$6:$BO$6</c:f>
              <c:numCache>
                <c:formatCode>General</c:formatCode>
                <c:ptCount val="2"/>
                <c:pt idx="0">
                  <c:v>58.629999999999995</c:v>
                </c:pt>
                <c:pt idx="1">
                  <c:v>58.629999999999995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EBC-8248-9760-F66CA957FCBC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EBC-8248-9760-F66CA957FCBC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EBC-8248-9760-F66CA957FCBC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2EBC-8248-9760-F66CA957FCBC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2EBC-8248-9760-F66CA957FCBC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2EBC-8248-9760-F66CA957FCBC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2EBC-8248-9760-F66CA957FCBC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2EBC-8248-9760-F66CA957FCBC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2EBC-8248-9760-F66CA957FCBC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2EBC-8248-9760-F66CA957FCBC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2EBC-8248-9760-F66CA957FCBC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2EBC-8248-9760-F66CA957FCBC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2EBC-8248-9760-F66CA957FCBC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2EBC-8248-9760-F66CA957FCBC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2EBC-8248-9760-F66CA957FCBC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2EBC-8248-9760-F66CA957FCBC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2EBC-8248-9760-F66CA957FCBC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2EBC-8248-9760-F66CA957FCBC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2EBC-8248-9760-F66CA957FCBC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2EBC-8248-9760-F66CA957FCBC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2EBC-8248-9760-F66CA957FCBC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2EBC-8248-9760-F66CA957FCBC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2EBC-8248-9760-F66CA957FCBC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2EBC-8248-9760-F66CA957FCBC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2EBC-8248-9760-F66CA957FCBC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data'!$BO$8:$BO$31</c:f>
                <c:numCache>
                  <c:formatCode>General</c:formatCode>
                  <c:ptCount val="24"/>
                  <c:pt idx="0">
                    <c:v>1.8</c:v>
                  </c:pt>
                  <c:pt idx="1">
                    <c:v>1.4</c:v>
                  </c:pt>
                  <c:pt idx="2">
                    <c:v>1.7</c:v>
                  </c:pt>
                  <c:pt idx="3">
                    <c:v>2.2999999999999998</c:v>
                  </c:pt>
                  <c:pt idx="4">
                    <c:v>2</c:v>
                  </c:pt>
                  <c:pt idx="5">
                    <c:v>2.2000000000000002</c:v>
                  </c:pt>
                  <c:pt idx="6">
                    <c:v>2.1</c:v>
                  </c:pt>
                  <c:pt idx="7">
                    <c:v>2.2999999999999998</c:v>
                  </c:pt>
                  <c:pt idx="8">
                    <c:v>2</c:v>
                  </c:pt>
                  <c:pt idx="9">
                    <c:v>2.1</c:v>
                  </c:pt>
                  <c:pt idx="10">
                    <c:v>2.2999999999999998</c:v>
                  </c:pt>
                  <c:pt idx="11">
                    <c:v>2.1</c:v>
                  </c:pt>
                  <c:pt idx="12">
                    <c:v>2.1</c:v>
                  </c:pt>
                  <c:pt idx="13">
                    <c:v>1.7</c:v>
                  </c:pt>
                  <c:pt idx="14">
                    <c:v>1.7</c:v>
                  </c:pt>
                  <c:pt idx="15">
                    <c:v>1.7</c:v>
                  </c:pt>
                  <c:pt idx="16">
                    <c:v>1.7</c:v>
                  </c:pt>
                  <c:pt idx="17">
                    <c:v>1.8</c:v>
                  </c:pt>
                  <c:pt idx="18">
                    <c:v>1.9</c:v>
                  </c:pt>
                  <c:pt idx="19">
                    <c:v>1.8</c:v>
                  </c:pt>
                  <c:pt idx="20">
                    <c:v>1.7</c:v>
                  </c:pt>
                  <c:pt idx="21">
                    <c:v>2</c:v>
                  </c:pt>
                  <c:pt idx="22">
                    <c:v>2.2000000000000002</c:v>
                  </c:pt>
                  <c:pt idx="23">
                    <c:v>2</c:v>
                  </c:pt>
                </c:numCache>
              </c:numRef>
            </c:plus>
            <c:minus>
              <c:numRef>
                <c:f>'[1]BCR2G data'!$BO$8:$BO$31</c:f>
                <c:numCache>
                  <c:formatCode>General</c:formatCode>
                  <c:ptCount val="24"/>
                  <c:pt idx="0">
                    <c:v>1.8</c:v>
                  </c:pt>
                  <c:pt idx="1">
                    <c:v>1.4</c:v>
                  </c:pt>
                  <c:pt idx="2">
                    <c:v>1.7</c:v>
                  </c:pt>
                  <c:pt idx="3">
                    <c:v>2.2999999999999998</c:v>
                  </c:pt>
                  <c:pt idx="4">
                    <c:v>2</c:v>
                  </c:pt>
                  <c:pt idx="5">
                    <c:v>2.2000000000000002</c:v>
                  </c:pt>
                  <c:pt idx="6">
                    <c:v>2.1</c:v>
                  </c:pt>
                  <c:pt idx="7">
                    <c:v>2.2999999999999998</c:v>
                  </c:pt>
                  <c:pt idx="8">
                    <c:v>2</c:v>
                  </c:pt>
                  <c:pt idx="9">
                    <c:v>2.1</c:v>
                  </c:pt>
                  <c:pt idx="10">
                    <c:v>2.2999999999999998</c:v>
                  </c:pt>
                  <c:pt idx="11">
                    <c:v>2.1</c:v>
                  </c:pt>
                  <c:pt idx="12">
                    <c:v>2.1</c:v>
                  </c:pt>
                  <c:pt idx="13">
                    <c:v>1.7</c:v>
                  </c:pt>
                  <c:pt idx="14">
                    <c:v>1.7</c:v>
                  </c:pt>
                  <c:pt idx="15">
                    <c:v>1.7</c:v>
                  </c:pt>
                  <c:pt idx="16">
                    <c:v>1.7</c:v>
                  </c:pt>
                  <c:pt idx="17">
                    <c:v>1.8</c:v>
                  </c:pt>
                  <c:pt idx="18">
                    <c:v>1.9</c:v>
                  </c:pt>
                  <c:pt idx="19">
                    <c:v>1.8</c:v>
                  </c:pt>
                  <c:pt idx="20">
                    <c:v>1.7</c:v>
                  </c:pt>
                  <c:pt idx="21">
                    <c:v>2</c:v>
                  </c:pt>
                  <c:pt idx="22">
                    <c:v>2.2000000000000002</c:v>
                  </c:pt>
                  <c:pt idx="23">
                    <c:v>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data'!$BN$8:$BN$31</c:f>
              <c:numCache>
                <c:formatCode>General</c:formatCode>
                <c:ptCount val="24"/>
                <c:pt idx="0">
                  <c:v>51.4</c:v>
                </c:pt>
                <c:pt idx="1">
                  <c:v>49.8</c:v>
                </c:pt>
                <c:pt idx="2">
                  <c:v>50.1</c:v>
                </c:pt>
                <c:pt idx="3">
                  <c:v>50.2</c:v>
                </c:pt>
                <c:pt idx="4">
                  <c:v>51.2</c:v>
                </c:pt>
                <c:pt idx="5">
                  <c:v>50.3</c:v>
                </c:pt>
                <c:pt idx="6">
                  <c:v>52.1</c:v>
                </c:pt>
                <c:pt idx="7">
                  <c:v>52.1</c:v>
                </c:pt>
                <c:pt idx="8">
                  <c:v>50.6</c:v>
                </c:pt>
                <c:pt idx="9">
                  <c:v>51.7</c:v>
                </c:pt>
                <c:pt idx="10">
                  <c:v>52.3</c:v>
                </c:pt>
                <c:pt idx="11">
                  <c:v>50.9</c:v>
                </c:pt>
                <c:pt idx="12">
                  <c:v>51.9</c:v>
                </c:pt>
                <c:pt idx="13">
                  <c:v>50.3</c:v>
                </c:pt>
                <c:pt idx="14">
                  <c:v>49.5</c:v>
                </c:pt>
                <c:pt idx="15">
                  <c:v>51</c:v>
                </c:pt>
                <c:pt idx="16">
                  <c:v>50.2</c:v>
                </c:pt>
                <c:pt idx="17">
                  <c:v>51.4</c:v>
                </c:pt>
                <c:pt idx="18">
                  <c:v>52.1</c:v>
                </c:pt>
                <c:pt idx="19">
                  <c:v>51.1</c:v>
                </c:pt>
                <c:pt idx="20">
                  <c:v>50</c:v>
                </c:pt>
                <c:pt idx="21">
                  <c:v>51.1</c:v>
                </c:pt>
                <c:pt idx="22">
                  <c:v>52.7</c:v>
                </c:pt>
                <c:pt idx="23">
                  <c:v>51.7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2EBC-8248-9760-F66CA957F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476303"/>
        <c:axId val="522966367"/>
      </c:scatterChart>
      <c:valAx>
        <c:axId val="526476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966367"/>
        <c:crosses val="autoZero"/>
        <c:crossBetween val="midCat"/>
      </c:valAx>
      <c:valAx>
        <c:axId val="522966367"/>
        <c:scaling>
          <c:orientation val="minMax"/>
          <c:min val="37.12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763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Pr_ppm_m141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data'!$BP$2:$BQ$2</c:f>
              <c:numCache>
                <c:formatCode>General</c:formatCode>
                <c:ptCount val="2"/>
                <c:pt idx="0">
                  <c:v>6.7</c:v>
                </c:pt>
                <c:pt idx="1">
                  <c:v>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CB-AF46-B297-182DABB3777C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data'!$BP$3:$BQ$3</c:f>
              <c:numCache>
                <c:formatCode>General</c:formatCode>
                <c:ptCount val="2"/>
                <c:pt idx="0">
                  <c:v>6.3</c:v>
                </c:pt>
                <c:pt idx="1">
                  <c:v>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CB-AF46-B297-182DABB3777C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data'!$BP$4:$BQ$4</c:f>
              <c:numCache>
                <c:formatCode>General</c:formatCode>
                <c:ptCount val="2"/>
                <c:pt idx="0">
                  <c:v>7.1000000000000005</c:v>
                </c:pt>
                <c:pt idx="1">
                  <c:v>7.1000000000000005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CB-AF46-B297-182DABB3777C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data'!$BP$5:$BQ$5</c:f>
              <c:numCache>
                <c:formatCode>General</c:formatCode>
                <c:ptCount val="2"/>
                <c:pt idx="0">
                  <c:v>6.03</c:v>
                </c:pt>
                <c:pt idx="1">
                  <c:v>6.03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CB-AF46-B297-182DABB3777C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data'!$BP$6:$BQ$6</c:f>
              <c:numCache>
                <c:formatCode>General</c:formatCode>
                <c:ptCount val="2"/>
                <c:pt idx="0">
                  <c:v>7.37</c:v>
                </c:pt>
                <c:pt idx="1">
                  <c:v>7.37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CB-AF46-B297-182DABB3777C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CCB-AF46-B297-182DABB3777C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CCB-AF46-B297-182DABB3777C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CCB-AF46-B297-182DABB3777C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CCB-AF46-B297-182DABB3777C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CCB-AF46-B297-182DABB3777C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CCB-AF46-B297-182DABB3777C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CCB-AF46-B297-182DABB3777C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6CCB-AF46-B297-182DABB3777C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6CCB-AF46-B297-182DABB3777C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6CCB-AF46-B297-182DABB3777C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6CCB-AF46-B297-182DABB3777C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6CCB-AF46-B297-182DABB3777C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6CCB-AF46-B297-182DABB3777C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CCB-AF46-B297-182DABB3777C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6CCB-AF46-B297-182DABB3777C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6CCB-AF46-B297-182DABB3777C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6CCB-AF46-B297-182DABB3777C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6CCB-AF46-B297-182DABB3777C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6CCB-AF46-B297-182DABB3777C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6CCB-AF46-B297-182DABB3777C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6CCB-AF46-B297-182DABB3777C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6CCB-AF46-B297-182DABB3777C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6CCB-AF46-B297-182DABB3777C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6CCB-AF46-B297-182DABB3777C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data'!$BQ$8:$BQ$31</c:f>
                <c:numCache>
                  <c:formatCode>General</c:formatCode>
                  <c:ptCount val="24"/>
                  <c:pt idx="0">
                    <c:v>0.27</c:v>
                  </c:pt>
                  <c:pt idx="1">
                    <c:v>0.26</c:v>
                  </c:pt>
                  <c:pt idx="2">
                    <c:v>0.27</c:v>
                  </c:pt>
                  <c:pt idx="3">
                    <c:v>0.36</c:v>
                  </c:pt>
                  <c:pt idx="4">
                    <c:v>0.34</c:v>
                  </c:pt>
                  <c:pt idx="5">
                    <c:v>0.31</c:v>
                  </c:pt>
                  <c:pt idx="6">
                    <c:v>0.36</c:v>
                  </c:pt>
                  <c:pt idx="7">
                    <c:v>0.36</c:v>
                  </c:pt>
                  <c:pt idx="8">
                    <c:v>0.35</c:v>
                  </c:pt>
                  <c:pt idx="9">
                    <c:v>0.32</c:v>
                  </c:pt>
                  <c:pt idx="10">
                    <c:v>0.38</c:v>
                  </c:pt>
                  <c:pt idx="11">
                    <c:v>0.33</c:v>
                  </c:pt>
                  <c:pt idx="12">
                    <c:v>0.35</c:v>
                  </c:pt>
                  <c:pt idx="13">
                    <c:v>0.32</c:v>
                  </c:pt>
                  <c:pt idx="14">
                    <c:v>0.28999999999999998</c:v>
                  </c:pt>
                  <c:pt idx="15">
                    <c:v>0.33</c:v>
                  </c:pt>
                  <c:pt idx="16">
                    <c:v>0.28000000000000003</c:v>
                  </c:pt>
                  <c:pt idx="17">
                    <c:v>0.33</c:v>
                  </c:pt>
                  <c:pt idx="18">
                    <c:v>0.38</c:v>
                  </c:pt>
                  <c:pt idx="19">
                    <c:v>0.28999999999999998</c:v>
                  </c:pt>
                  <c:pt idx="20">
                    <c:v>0.32</c:v>
                  </c:pt>
                  <c:pt idx="21">
                    <c:v>0.36</c:v>
                  </c:pt>
                  <c:pt idx="22">
                    <c:v>0.38</c:v>
                  </c:pt>
                  <c:pt idx="23">
                    <c:v>0.33</c:v>
                  </c:pt>
                </c:numCache>
              </c:numRef>
            </c:plus>
            <c:minus>
              <c:numRef>
                <c:f>'[1]BCR2G data'!$BQ$8:$BQ$31</c:f>
                <c:numCache>
                  <c:formatCode>General</c:formatCode>
                  <c:ptCount val="24"/>
                  <c:pt idx="0">
                    <c:v>0.27</c:v>
                  </c:pt>
                  <c:pt idx="1">
                    <c:v>0.26</c:v>
                  </c:pt>
                  <c:pt idx="2">
                    <c:v>0.27</c:v>
                  </c:pt>
                  <c:pt idx="3">
                    <c:v>0.36</c:v>
                  </c:pt>
                  <c:pt idx="4">
                    <c:v>0.34</c:v>
                  </c:pt>
                  <c:pt idx="5">
                    <c:v>0.31</c:v>
                  </c:pt>
                  <c:pt idx="6">
                    <c:v>0.36</c:v>
                  </c:pt>
                  <c:pt idx="7">
                    <c:v>0.36</c:v>
                  </c:pt>
                  <c:pt idx="8">
                    <c:v>0.35</c:v>
                  </c:pt>
                  <c:pt idx="9">
                    <c:v>0.32</c:v>
                  </c:pt>
                  <c:pt idx="10">
                    <c:v>0.38</c:v>
                  </c:pt>
                  <c:pt idx="11">
                    <c:v>0.33</c:v>
                  </c:pt>
                  <c:pt idx="12">
                    <c:v>0.35</c:v>
                  </c:pt>
                  <c:pt idx="13">
                    <c:v>0.32</c:v>
                  </c:pt>
                  <c:pt idx="14">
                    <c:v>0.28999999999999998</c:v>
                  </c:pt>
                  <c:pt idx="15">
                    <c:v>0.33</c:v>
                  </c:pt>
                  <c:pt idx="16">
                    <c:v>0.28000000000000003</c:v>
                  </c:pt>
                  <c:pt idx="17">
                    <c:v>0.33</c:v>
                  </c:pt>
                  <c:pt idx="18">
                    <c:v>0.38</c:v>
                  </c:pt>
                  <c:pt idx="19">
                    <c:v>0.28999999999999998</c:v>
                  </c:pt>
                  <c:pt idx="20">
                    <c:v>0.32</c:v>
                  </c:pt>
                  <c:pt idx="21">
                    <c:v>0.36</c:v>
                  </c:pt>
                  <c:pt idx="22">
                    <c:v>0.38</c:v>
                  </c:pt>
                  <c:pt idx="23">
                    <c:v>0.33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data'!$BP$8:$BP$31</c:f>
              <c:numCache>
                <c:formatCode>General</c:formatCode>
                <c:ptCount val="24"/>
                <c:pt idx="0">
                  <c:v>6.05</c:v>
                </c:pt>
                <c:pt idx="1">
                  <c:v>6.25</c:v>
                </c:pt>
                <c:pt idx="2">
                  <c:v>6.15</c:v>
                </c:pt>
                <c:pt idx="3">
                  <c:v>5.98</c:v>
                </c:pt>
                <c:pt idx="4">
                  <c:v>6.22</c:v>
                </c:pt>
                <c:pt idx="5">
                  <c:v>6.26</c:v>
                </c:pt>
                <c:pt idx="6">
                  <c:v>6.51</c:v>
                </c:pt>
                <c:pt idx="7">
                  <c:v>6.21</c:v>
                </c:pt>
                <c:pt idx="8">
                  <c:v>6.35</c:v>
                </c:pt>
                <c:pt idx="9">
                  <c:v>6.38</c:v>
                </c:pt>
                <c:pt idx="10">
                  <c:v>6.43</c:v>
                </c:pt>
                <c:pt idx="11">
                  <c:v>6.02</c:v>
                </c:pt>
                <c:pt idx="12">
                  <c:v>6.41</c:v>
                </c:pt>
                <c:pt idx="13">
                  <c:v>6.38</c:v>
                </c:pt>
                <c:pt idx="14">
                  <c:v>6.22</c:v>
                </c:pt>
                <c:pt idx="15">
                  <c:v>6.36</c:v>
                </c:pt>
                <c:pt idx="16">
                  <c:v>6.13</c:v>
                </c:pt>
                <c:pt idx="17">
                  <c:v>6.25</c:v>
                </c:pt>
                <c:pt idx="18">
                  <c:v>6.36</c:v>
                </c:pt>
                <c:pt idx="19">
                  <c:v>6.24</c:v>
                </c:pt>
                <c:pt idx="20">
                  <c:v>6.19</c:v>
                </c:pt>
                <c:pt idx="21">
                  <c:v>6.42</c:v>
                </c:pt>
                <c:pt idx="22">
                  <c:v>6.72</c:v>
                </c:pt>
                <c:pt idx="23">
                  <c:v>6.41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6CCB-AF46-B297-182DABB3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464239"/>
        <c:axId val="522962047"/>
      </c:scatterChart>
      <c:valAx>
        <c:axId val="52646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962047"/>
        <c:crosses val="autoZero"/>
        <c:crossBetween val="midCat"/>
      </c:valAx>
      <c:valAx>
        <c:axId val="522962047"/>
        <c:scaling>
          <c:orientation val="minMax"/>
          <c:min val="4.4850000000000003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64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Nd_ppm_m146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data'!$BR$2:$BS$2</c:f>
              <c:numCache>
                <c:formatCode>General</c:formatCode>
                <c:ptCount val="2"/>
                <c:pt idx="0">
                  <c:v>28.9</c:v>
                </c:pt>
                <c:pt idx="1">
                  <c:v>28.9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38-4842-ACCA-6AC6C4483455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data'!$BR$3:$BS$3</c:f>
              <c:numCache>
                <c:formatCode>General</c:formatCode>
                <c:ptCount val="2"/>
                <c:pt idx="0">
                  <c:v>28.599999999999998</c:v>
                </c:pt>
                <c:pt idx="1">
                  <c:v>28.599999999999998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38-4842-ACCA-6AC6C4483455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data'!$BR$4:$BS$4</c:f>
              <c:numCache>
                <c:formatCode>General</c:formatCode>
                <c:ptCount val="2"/>
                <c:pt idx="0">
                  <c:v>29.2</c:v>
                </c:pt>
                <c:pt idx="1">
                  <c:v>29.2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538-4842-ACCA-6AC6C4483455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data'!$BR$5:$BS$5</c:f>
              <c:numCache>
                <c:formatCode>General</c:formatCode>
                <c:ptCount val="2"/>
                <c:pt idx="0">
                  <c:v>26.009999999999998</c:v>
                </c:pt>
                <c:pt idx="1">
                  <c:v>26.009999999999998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538-4842-ACCA-6AC6C4483455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data'!$BR$6:$BS$6</c:f>
              <c:numCache>
                <c:formatCode>General</c:formatCode>
                <c:ptCount val="2"/>
                <c:pt idx="0">
                  <c:v>31.79</c:v>
                </c:pt>
                <c:pt idx="1">
                  <c:v>31.79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538-4842-ACCA-6AC6C4483455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538-4842-ACCA-6AC6C4483455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538-4842-ACCA-6AC6C4483455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5538-4842-ACCA-6AC6C4483455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5538-4842-ACCA-6AC6C4483455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5538-4842-ACCA-6AC6C4483455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5538-4842-ACCA-6AC6C4483455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5538-4842-ACCA-6AC6C4483455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5538-4842-ACCA-6AC6C4483455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5538-4842-ACCA-6AC6C4483455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5538-4842-ACCA-6AC6C4483455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5538-4842-ACCA-6AC6C4483455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5538-4842-ACCA-6AC6C4483455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5538-4842-ACCA-6AC6C4483455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5538-4842-ACCA-6AC6C4483455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5538-4842-ACCA-6AC6C4483455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5538-4842-ACCA-6AC6C4483455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5538-4842-ACCA-6AC6C4483455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5538-4842-ACCA-6AC6C4483455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5538-4842-ACCA-6AC6C4483455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5538-4842-ACCA-6AC6C4483455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5538-4842-ACCA-6AC6C4483455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5538-4842-ACCA-6AC6C4483455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5538-4842-ACCA-6AC6C4483455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5538-4842-ACCA-6AC6C4483455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data'!$BS$8:$BS$31</c:f>
                <c:numCache>
                  <c:formatCode>General</c:formatCode>
                  <c:ptCount val="24"/>
                  <c:pt idx="0">
                    <c:v>1.1000000000000001</c:v>
                  </c:pt>
                  <c:pt idx="1">
                    <c:v>1.3</c:v>
                  </c:pt>
                  <c:pt idx="2">
                    <c:v>1.2</c:v>
                  </c:pt>
                  <c:pt idx="3">
                    <c:v>1.5</c:v>
                  </c:pt>
                  <c:pt idx="4">
                    <c:v>1.7</c:v>
                  </c:pt>
                  <c:pt idx="5">
                    <c:v>1.5</c:v>
                  </c:pt>
                  <c:pt idx="6">
                    <c:v>1.4</c:v>
                  </c:pt>
                  <c:pt idx="7">
                    <c:v>1.6</c:v>
                  </c:pt>
                  <c:pt idx="8">
                    <c:v>1.1000000000000001</c:v>
                  </c:pt>
                  <c:pt idx="9">
                    <c:v>1.4</c:v>
                  </c:pt>
                  <c:pt idx="10">
                    <c:v>1.5</c:v>
                  </c:pt>
                  <c:pt idx="11">
                    <c:v>1.4</c:v>
                  </c:pt>
                  <c:pt idx="12">
                    <c:v>1.7</c:v>
                  </c:pt>
                  <c:pt idx="13">
                    <c:v>1.4</c:v>
                  </c:pt>
                  <c:pt idx="14">
                    <c:v>1.7</c:v>
                  </c:pt>
                  <c:pt idx="15">
                    <c:v>1.5</c:v>
                  </c:pt>
                  <c:pt idx="16">
                    <c:v>1.5</c:v>
                  </c:pt>
                  <c:pt idx="17">
                    <c:v>1.7</c:v>
                  </c:pt>
                  <c:pt idx="18">
                    <c:v>2</c:v>
                  </c:pt>
                  <c:pt idx="19">
                    <c:v>1.5</c:v>
                  </c:pt>
                  <c:pt idx="20">
                    <c:v>1.6</c:v>
                  </c:pt>
                  <c:pt idx="21">
                    <c:v>1.8</c:v>
                  </c:pt>
                  <c:pt idx="22">
                    <c:v>1.8</c:v>
                  </c:pt>
                  <c:pt idx="23">
                    <c:v>1.7</c:v>
                  </c:pt>
                </c:numCache>
              </c:numRef>
            </c:plus>
            <c:minus>
              <c:numRef>
                <c:f>'[1]BCR2G data'!$BS$8:$BS$31</c:f>
                <c:numCache>
                  <c:formatCode>General</c:formatCode>
                  <c:ptCount val="24"/>
                  <c:pt idx="0">
                    <c:v>1.1000000000000001</c:v>
                  </c:pt>
                  <c:pt idx="1">
                    <c:v>1.3</c:v>
                  </c:pt>
                  <c:pt idx="2">
                    <c:v>1.2</c:v>
                  </c:pt>
                  <c:pt idx="3">
                    <c:v>1.5</c:v>
                  </c:pt>
                  <c:pt idx="4">
                    <c:v>1.7</c:v>
                  </c:pt>
                  <c:pt idx="5">
                    <c:v>1.5</c:v>
                  </c:pt>
                  <c:pt idx="6">
                    <c:v>1.4</c:v>
                  </c:pt>
                  <c:pt idx="7">
                    <c:v>1.6</c:v>
                  </c:pt>
                  <c:pt idx="8">
                    <c:v>1.1000000000000001</c:v>
                  </c:pt>
                  <c:pt idx="9">
                    <c:v>1.4</c:v>
                  </c:pt>
                  <c:pt idx="10">
                    <c:v>1.5</c:v>
                  </c:pt>
                  <c:pt idx="11">
                    <c:v>1.4</c:v>
                  </c:pt>
                  <c:pt idx="12">
                    <c:v>1.7</c:v>
                  </c:pt>
                  <c:pt idx="13">
                    <c:v>1.4</c:v>
                  </c:pt>
                  <c:pt idx="14">
                    <c:v>1.7</c:v>
                  </c:pt>
                  <c:pt idx="15">
                    <c:v>1.5</c:v>
                  </c:pt>
                  <c:pt idx="16">
                    <c:v>1.5</c:v>
                  </c:pt>
                  <c:pt idx="17">
                    <c:v>1.7</c:v>
                  </c:pt>
                  <c:pt idx="18">
                    <c:v>2</c:v>
                  </c:pt>
                  <c:pt idx="19">
                    <c:v>1.5</c:v>
                  </c:pt>
                  <c:pt idx="20">
                    <c:v>1.6</c:v>
                  </c:pt>
                  <c:pt idx="21">
                    <c:v>1.8</c:v>
                  </c:pt>
                  <c:pt idx="22">
                    <c:v>1.8</c:v>
                  </c:pt>
                  <c:pt idx="23">
                    <c:v>1.7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data'!$BR$8:$BR$31</c:f>
              <c:numCache>
                <c:formatCode>General</c:formatCode>
                <c:ptCount val="24"/>
                <c:pt idx="0">
                  <c:v>27.3</c:v>
                </c:pt>
                <c:pt idx="1">
                  <c:v>27.5</c:v>
                </c:pt>
                <c:pt idx="2">
                  <c:v>28.5</c:v>
                </c:pt>
                <c:pt idx="3">
                  <c:v>27.5</c:v>
                </c:pt>
                <c:pt idx="4">
                  <c:v>27.1</c:v>
                </c:pt>
                <c:pt idx="5">
                  <c:v>27.8</c:v>
                </c:pt>
                <c:pt idx="6">
                  <c:v>28.8</c:v>
                </c:pt>
                <c:pt idx="7">
                  <c:v>29.2</c:v>
                </c:pt>
                <c:pt idx="8">
                  <c:v>27.9</c:v>
                </c:pt>
                <c:pt idx="9">
                  <c:v>28.8</c:v>
                </c:pt>
                <c:pt idx="10">
                  <c:v>28.6</c:v>
                </c:pt>
                <c:pt idx="11">
                  <c:v>27.9</c:v>
                </c:pt>
                <c:pt idx="12">
                  <c:v>28.2</c:v>
                </c:pt>
                <c:pt idx="13">
                  <c:v>27.4</c:v>
                </c:pt>
                <c:pt idx="14">
                  <c:v>28</c:v>
                </c:pt>
                <c:pt idx="15">
                  <c:v>28</c:v>
                </c:pt>
                <c:pt idx="16">
                  <c:v>28.1</c:v>
                </c:pt>
                <c:pt idx="17">
                  <c:v>28.9</c:v>
                </c:pt>
                <c:pt idx="18">
                  <c:v>28.7</c:v>
                </c:pt>
                <c:pt idx="19">
                  <c:v>28.2</c:v>
                </c:pt>
                <c:pt idx="20">
                  <c:v>28.5</c:v>
                </c:pt>
                <c:pt idx="21">
                  <c:v>29.1</c:v>
                </c:pt>
                <c:pt idx="22">
                  <c:v>28.3</c:v>
                </c:pt>
                <c:pt idx="23">
                  <c:v>27.2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5538-4842-ACCA-6AC6C4483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469343"/>
        <c:axId val="522968287"/>
      </c:scatterChart>
      <c:valAx>
        <c:axId val="52646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968287"/>
        <c:crosses val="autoZero"/>
        <c:crossBetween val="midCat"/>
      </c:valAx>
      <c:valAx>
        <c:axId val="522968287"/>
        <c:scaling>
          <c:orientation val="minMax"/>
          <c:min val="20.325000000000003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69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Sm_ppm_m147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data'!$BT$2:$BU$2</c:f>
              <c:numCache>
                <c:formatCode>General</c:formatCode>
                <c:ptCount val="2"/>
                <c:pt idx="0">
                  <c:v>6.59</c:v>
                </c:pt>
                <c:pt idx="1">
                  <c:v>6.59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BB-2745-9312-5D949303C6DD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data'!$BT$3:$BU$3</c:f>
              <c:numCache>
                <c:formatCode>General</c:formatCode>
                <c:ptCount val="2"/>
                <c:pt idx="0">
                  <c:v>6.52</c:v>
                </c:pt>
                <c:pt idx="1">
                  <c:v>6.52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BB-2745-9312-5D949303C6DD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data'!$BT$4:$BU$4</c:f>
              <c:numCache>
                <c:formatCode>General</c:formatCode>
                <c:ptCount val="2"/>
                <c:pt idx="0">
                  <c:v>6.66</c:v>
                </c:pt>
                <c:pt idx="1">
                  <c:v>6.66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2BB-2745-9312-5D949303C6DD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data'!$BT$5:$BU$5</c:f>
              <c:numCache>
                <c:formatCode>General</c:formatCode>
                <c:ptCount val="2"/>
                <c:pt idx="0">
                  <c:v>5.931</c:v>
                </c:pt>
                <c:pt idx="1">
                  <c:v>5.931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2BB-2745-9312-5D949303C6DD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data'!$BT$6:$BU$6</c:f>
              <c:numCache>
                <c:formatCode>General</c:formatCode>
                <c:ptCount val="2"/>
                <c:pt idx="0">
                  <c:v>7.2489999999999997</c:v>
                </c:pt>
                <c:pt idx="1">
                  <c:v>7.2489999999999997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2BB-2745-9312-5D949303C6DD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2BB-2745-9312-5D949303C6DD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2BB-2745-9312-5D949303C6DD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F2BB-2745-9312-5D949303C6DD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F2BB-2745-9312-5D949303C6DD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F2BB-2745-9312-5D949303C6DD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F2BB-2745-9312-5D949303C6DD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F2BB-2745-9312-5D949303C6DD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F2BB-2745-9312-5D949303C6DD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F2BB-2745-9312-5D949303C6DD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F2BB-2745-9312-5D949303C6DD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F2BB-2745-9312-5D949303C6DD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F2BB-2745-9312-5D949303C6DD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F2BB-2745-9312-5D949303C6DD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F2BB-2745-9312-5D949303C6DD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F2BB-2745-9312-5D949303C6DD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F2BB-2745-9312-5D949303C6DD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F2BB-2745-9312-5D949303C6DD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F2BB-2745-9312-5D949303C6DD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F2BB-2745-9312-5D949303C6DD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F2BB-2745-9312-5D949303C6DD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F2BB-2745-9312-5D949303C6DD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F2BB-2745-9312-5D949303C6DD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F2BB-2745-9312-5D949303C6DD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F2BB-2745-9312-5D949303C6DD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data'!$BU$8:$BU$31</c:f>
                <c:numCache>
                  <c:formatCode>General</c:formatCode>
                  <c:ptCount val="24"/>
                  <c:pt idx="0">
                    <c:v>0.42</c:v>
                  </c:pt>
                  <c:pt idx="1">
                    <c:v>0.47</c:v>
                  </c:pt>
                  <c:pt idx="2">
                    <c:v>0.51</c:v>
                  </c:pt>
                  <c:pt idx="3">
                    <c:v>0.48</c:v>
                  </c:pt>
                  <c:pt idx="4">
                    <c:v>0.53</c:v>
                  </c:pt>
                  <c:pt idx="5">
                    <c:v>0.43</c:v>
                  </c:pt>
                  <c:pt idx="6">
                    <c:v>0.51</c:v>
                  </c:pt>
                  <c:pt idx="7">
                    <c:v>0.57999999999999996</c:v>
                  </c:pt>
                  <c:pt idx="8">
                    <c:v>0.55000000000000004</c:v>
                  </c:pt>
                  <c:pt idx="9">
                    <c:v>0.53</c:v>
                  </c:pt>
                  <c:pt idx="10">
                    <c:v>0.54</c:v>
                  </c:pt>
                  <c:pt idx="11">
                    <c:v>0.57999999999999996</c:v>
                  </c:pt>
                  <c:pt idx="12">
                    <c:v>0.53</c:v>
                  </c:pt>
                  <c:pt idx="13">
                    <c:v>0.55000000000000004</c:v>
                  </c:pt>
                  <c:pt idx="14">
                    <c:v>0.45</c:v>
                  </c:pt>
                  <c:pt idx="15">
                    <c:v>0.56999999999999995</c:v>
                  </c:pt>
                  <c:pt idx="16">
                    <c:v>0.52</c:v>
                  </c:pt>
                  <c:pt idx="17">
                    <c:v>0.64</c:v>
                  </c:pt>
                  <c:pt idx="18">
                    <c:v>0.61</c:v>
                  </c:pt>
                  <c:pt idx="19">
                    <c:v>0.55000000000000004</c:v>
                  </c:pt>
                  <c:pt idx="20">
                    <c:v>0.55000000000000004</c:v>
                  </c:pt>
                  <c:pt idx="21">
                    <c:v>0.61</c:v>
                  </c:pt>
                  <c:pt idx="22">
                    <c:v>0.59</c:v>
                  </c:pt>
                  <c:pt idx="23">
                    <c:v>0.56000000000000005</c:v>
                  </c:pt>
                </c:numCache>
              </c:numRef>
            </c:plus>
            <c:minus>
              <c:numRef>
                <c:f>'[1]BCR2G data'!$BU$8:$BU$31</c:f>
                <c:numCache>
                  <c:formatCode>General</c:formatCode>
                  <c:ptCount val="24"/>
                  <c:pt idx="0">
                    <c:v>0.42</c:v>
                  </c:pt>
                  <c:pt idx="1">
                    <c:v>0.47</c:v>
                  </c:pt>
                  <c:pt idx="2">
                    <c:v>0.51</c:v>
                  </c:pt>
                  <c:pt idx="3">
                    <c:v>0.48</c:v>
                  </c:pt>
                  <c:pt idx="4">
                    <c:v>0.53</c:v>
                  </c:pt>
                  <c:pt idx="5">
                    <c:v>0.43</c:v>
                  </c:pt>
                  <c:pt idx="6">
                    <c:v>0.51</c:v>
                  </c:pt>
                  <c:pt idx="7">
                    <c:v>0.57999999999999996</c:v>
                  </c:pt>
                  <c:pt idx="8">
                    <c:v>0.55000000000000004</c:v>
                  </c:pt>
                  <c:pt idx="9">
                    <c:v>0.53</c:v>
                  </c:pt>
                  <c:pt idx="10">
                    <c:v>0.54</c:v>
                  </c:pt>
                  <c:pt idx="11">
                    <c:v>0.57999999999999996</c:v>
                  </c:pt>
                  <c:pt idx="12">
                    <c:v>0.53</c:v>
                  </c:pt>
                  <c:pt idx="13">
                    <c:v>0.55000000000000004</c:v>
                  </c:pt>
                  <c:pt idx="14">
                    <c:v>0.45</c:v>
                  </c:pt>
                  <c:pt idx="15">
                    <c:v>0.56999999999999995</c:v>
                  </c:pt>
                  <c:pt idx="16">
                    <c:v>0.52</c:v>
                  </c:pt>
                  <c:pt idx="17">
                    <c:v>0.64</c:v>
                  </c:pt>
                  <c:pt idx="18">
                    <c:v>0.61</c:v>
                  </c:pt>
                  <c:pt idx="19">
                    <c:v>0.55000000000000004</c:v>
                  </c:pt>
                  <c:pt idx="20">
                    <c:v>0.55000000000000004</c:v>
                  </c:pt>
                  <c:pt idx="21">
                    <c:v>0.61</c:v>
                  </c:pt>
                  <c:pt idx="22">
                    <c:v>0.59</c:v>
                  </c:pt>
                  <c:pt idx="23">
                    <c:v>0.56000000000000005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data'!$BT$8:$BT$31</c:f>
              <c:numCache>
                <c:formatCode>General</c:formatCode>
                <c:ptCount val="24"/>
                <c:pt idx="0">
                  <c:v>5.51</c:v>
                </c:pt>
                <c:pt idx="1">
                  <c:v>6.29</c:v>
                </c:pt>
                <c:pt idx="2">
                  <c:v>6.35</c:v>
                </c:pt>
                <c:pt idx="3">
                  <c:v>6.45</c:v>
                </c:pt>
                <c:pt idx="4">
                  <c:v>6.11</c:v>
                </c:pt>
                <c:pt idx="5">
                  <c:v>6.01</c:v>
                </c:pt>
                <c:pt idx="6">
                  <c:v>6.31</c:v>
                </c:pt>
                <c:pt idx="7">
                  <c:v>6.52</c:v>
                </c:pt>
                <c:pt idx="8">
                  <c:v>6.37</c:v>
                </c:pt>
                <c:pt idx="9">
                  <c:v>6.54</c:v>
                </c:pt>
                <c:pt idx="10">
                  <c:v>6.15</c:v>
                </c:pt>
                <c:pt idx="11">
                  <c:v>6.08</c:v>
                </c:pt>
                <c:pt idx="12">
                  <c:v>6.55</c:v>
                </c:pt>
                <c:pt idx="13">
                  <c:v>6.37</c:v>
                </c:pt>
                <c:pt idx="14">
                  <c:v>6.15</c:v>
                </c:pt>
                <c:pt idx="15">
                  <c:v>6.28</c:v>
                </c:pt>
                <c:pt idx="16">
                  <c:v>6.07</c:v>
                </c:pt>
                <c:pt idx="17">
                  <c:v>5.97</c:v>
                </c:pt>
                <c:pt idx="18">
                  <c:v>6.24</c:v>
                </c:pt>
                <c:pt idx="19">
                  <c:v>6.25</c:v>
                </c:pt>
                <c:pt idx="20">
                  <c:v>6.12</c:v>
                </c:pt>
                <c:pt idx="21">
                  <c:v>6.64</c:v>
                </c:pt>
                <c:pt idx="22">
                  <c:v>6.07</c:v>
                </c:pt>
                <c:pt idx="23">
                  <c:v>6.19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F2BB-2745-9312-5D949303C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469343"/>
        <c:axId val="522963487"/>
      </c:scatterChart>
      <c:valAx>
        <c:axId val="52646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963487"/>
        <c:crosses val="autoZero"/>
        <c:crossBetween val="midCat"/>
      </c:valAx>
      <c:valAx>
        <c:axId val="522963487"/>
        <c:scaling>
          <c:orientation val="minMax"/>
          <c:min val="4.1325000000000003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69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Eu_ppm_m153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'[1]BCR2G data'!$A$2</c:f>
              <c:strCache>
                <c:ptCount val="1"/>
              </c:strCache>
            </c:strRef>
          </c:tx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data'!$C$2:$D$2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data'!$BV$2:$BW$2</c:f>
              <c:numCache>
                <c:formatCode>General</c:formatCode>
                <c:ptCount val="2"/>
                <c:pt idx="0">
                  <c:v>1.97</c:v>
                </c:pt>
                <c:pt idx="1">
                  <c:v>1.97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32-6C4B-AF60-17426D47DC45}"/>
            </c:ext>
          </c:extLst>
        </c:ser>
        <c:ser>
          <c:idx val="1"/>
          <c:order val="1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data'!$C$3:$D$3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data'!$BV$3:$BW$3</c:f>
              <c:numCache>
                <c:formatCode>General</c:formatCode>
                <c:ptCount val="2"/>
                <c:pt idx="0">
                  <c:v>1.95</c:v>
                </c:pt>
                <c:pt idx="1">
                  <c:v>1.95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32-6C4B-AF60-17426D47DC45}"/>
            </c:ext>
          </c:extLst>
        </c:ser>
        <c:ser>
          <c:idx val="2"/>
          <c:order val="2"/>
          <c:spPr>
            <a:ln w="12700" cap="rnd">
              <a:solidFill>
                <a:srgbClr val="A0A0A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data'!$C$4:$D$4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data'!$BV$4:$BW$4</c:f>
              <c:numCache>
                <c:formatCode>General</c:formatCode>
                <c:ptCount val="2"/>
                <c:pt idx="0">
                  <c:v>1.99</c:v>
                </c:pt>
                <c:pt idx="1">
                  <c:v>1.99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D32-6C4B-AF60-17426D47DC45}"/>
            </c:ext>
          </c:extLst>
        </c:ser>
        <c:ser>
          <c:idx val="3"/>
          <c:order val="3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data'!$C$5:$D$5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data'!$BV$5:$BW$5</c:f>
              <c:numCache>
                <c:formatCode>General</c:formatCode>
                <c:ptCount val="2"/>
                <c:pt idx="0">
                  <c:v>1.7729999999999999</c:v>
                </c:pt>
                <c:pt idx="1">
                  <c:v>1.7729999999999999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32-6C4B-AF60-17426D47DC45}"/>
            </c:ext>
          </c:extLst>
        </c:ser>
        <c:ser>
          <c:idx val="4"/>
          <c:order val="4"/>
          <c:spPr>
            <a:ln w="12700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xVal>
            <c:numRef>
              <c:f>'[1]BCR2G data'!$C$6:$D$6</c:f>
              <c:numCache>
                <c:formatCode>General</c:formatCode>
                <c:ptCount val="2"/>
                <c:pt idx="0">
                  <c:v>1</c:v>
                </c:pt>
                <c:pt idx="1">
                  <c:v>31</c:v>
                </c:pt>
              </c:numCache>
            </c:numRef>
          </c:xVal>
          <c:yVal>
            <c:numRef>
              <c:f>'[1]BCR2G data'!$BV$6:$BW$6</c:f>
              <c:numCache>
                <c:formatCode>General</c:formatCode>
                <c:ptCount val="2"/>
                <c:pt idx="0">
                  <c:v>2.1669999999999998</c:v>
                </c:pt>
                <c:pt idx="1">
                  <c:v>2.1669999999999998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D32-6C4B-AF60-17426D47DC45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D32-6C4B-AF60-17426D47DC45}"/>
              </c:ext>
            </c:extLst>
          </c:dPt>
          <c:dPt>
            <c:idx val="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D32-6C4B-AF60-17426D47DC45}"/>
              </c:ext>
            </c:extLst>
          </c:dPt>
          <c:dPt>
            <c:idx val="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7D32-6C4B-AF60-17426D47DC45}"/>
              </c:ext>
            </c:extLst>
          </c:dPt>
          <c:dPt>
            <c:idx val="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7D32-6C4B-AF60-17426D47DC45}"/>
              </c:ext>
            </c:extLst>
          </c:dPt>
          <c:dPt>
            <c:idx val="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7D32-6C4B-AF60-17426D47DC45}"/>
              </c:ext>
            </c:extLst>
          </c:dPt>
          <c:dPt>
            <c:idx val="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7D32-6C4B-AF60-17426D47DC45}"/>
              </c:ext>
            </c:extLst>
          </c:dPt>
          <c:dPt>
            <c:idx val="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7D32-6C4B-AF60-17426D47DC45}"/>
              </c:ext>
            </c:extLst>
          </c:dPt>
          <c:dPt>
            <c:idx val="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7D32-6C4B-AF60-17426D47DC45}"/>
              </c:ext>
            </c:extLst>
          </c:dPt>
          <c:dPt>
            <c:idx val="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7D32-6C4B-AF60-17426D47DC45}"/>
              </c:ext>
            </c:extLst>
          </c:dPt>
          <c:dPt>
            <c:idx val="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7D32-6C4B-AF60-17426D47DC45}"/>
              </c:ext>
            </c:extLst>
          </c:dPt>
          <c:dPt>
            <c:idx val="1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7D32-6C4B-AF60-17426D47DC45}"/>
              </c:ext>
            </c:extLst>
          </c:dPt>
          <c:dPt>
            <c:idx val="1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7D32-6C4B-AF60-17426D47DC45}"/>
              </c:ext>
            </c:extLst>
          </c:dPt>
          <c:dPt>
            <c:idx val="1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7D32-6C4B-AF60-17426D47DC45}"/>
              </c:ext>
            </c:extLst>
          </c:dPt>
          <c:dPt>
            <c:idx val="1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7D32-6C4B-AF60-17426D47DC45}"/>
              </c:ext>
            </c:extLst>
          </c:dPt>
          <c:dPt>
            <c:idx val="14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7D32-6C4B-AF60-17426D47DC45}"/>
              </c:ext>
            </c:extLst>
          </c:dPt>
          <c:dPt>
            <c:idx val="15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7D32-6C4B-AF60-17426D47DC45}"/>
              </c:ext>
            </c:extLst>
          </c:dPt>
          <c:dPt>
            <c:idx val="16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7D32-6C4B-AF60-17426D47DC45}"/>
              </c:ext>
            </c:extLst>
          </c:dPt>
          <c:dPt>
            <c:idx val="17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7D32-6C4B-AF60-17426D47DC45}"/>
              </c:ext>
            </c:extLst>
          </c:dPt>
          <c:dPt>
            <c:idx val="18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7D32-6C4B-AF60-17426D47DC45}"/>
              </c:ext>
            </c:extLst>
          </c:dPt>
          <c:dPt>
            <c:idx val="19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7D32-6C4B-AF60-17426D47DC45}"/>
              </c:ext>
            </c:extLst>
          </c:dPt>
          <c:dPt>
            <c:idx val="20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7D32-6C4B-AF60-17426D47DC45}"/>
              </c:ext>
            </c:extLst>
          </c:dPt>
          <c:dPt>
            <c:idx val="21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7D32-6C4B-AF60-17426D47DC45}"/>
              </c:ext>
            </c:extLst>
          </c:dPt>
          <c:dPt>
            <c:idx val="22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7D32-6C4B-AF60-17426D47DC45}"/>
              </c:ext>
            </c:extLst>
          </c:dPt>
          <c:dPt>
            <c:idx val="23"/>
            <c:marker>
              <c:symbol val="circle"/>
              <c:size val="3"/>
              <c:spPr>
                <a:solidFill>
                  <a:srgbClr val="548235"/>
                </a:solidFill>
                <a:ln w="9525">
                  <a:solidFill>
                    <a:srgbClr val="548235"/>
                  </a:solidFill>
                  <a:prstDash val="solid"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7D32-6C4B-AF60-17426D47DC45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'[1]BCR2G data'!$BW$8:$BW$31</c:f>
                <c:numCache>
                  <c:formatCode>General</c:formatCode>
                  <c:ptCount val="24"/>
                  <c:pt idx="0">
                    <c:v>0.15</c:v>
                  </c:pt>
                  <c:pt idx="1">
                    <c:v>0.12</c:v>
                  </c:pt>
                  <c:pt idx="2">
                    <c:v>0.13</c:v>
                  </c:pt>
                  <c:pt idx="3">
                    <c:v>0.16</c:v>
                  </c:pt>
                  <c:pt idx="4">
                    <c:v>0.16</c:v>
                  </c:pt>
                  <c:pt idx="5">
                    <c:v>0.15</c:v>
                  </c:pt>
                  <c:pt idx="6">
                    <c:v>0.13</c:v>
                  </c:pt>
                  <c:pt idx="7">
                    <c:v>0.16</c:v>
                  </c:pt>
                  <c:pt idx="8">
                    <c:v>0.19</c:v>
                  </c:pt>
                  <c:pt idx="9">
                    <c:v>0.16</c:v>
                  </c:pt>
                  <c:pt idx="10">
                    <c:v>0.16</c:v>
                  </c:pt>
                  <c:pt idx="11">
                    <c:v>0.15</c:v>
                  </c:pt>
                  <c:pt idx="12">
                    <c:v>0.16</c:v>
                  </c:pt>
                  <c:pt idx="13">
                    <c:v>0.14000000000000001</c:v>
                  </c:pt>
                  <c:pt idx="14">
                    <c:v>0.19</c:v>
                  </c:pt>
                  <c:pt idx="15">
                    <c:v>0.15</c:v>
                  </c:pt>
                  <c:pt idx="16">
                    <c:v>0.16</c:v>
                  </c:pt>
                  <c:pt idx="17">
                    <c:v>0.18</c:v>
                  </c:pt>
                  <c:pt idx="18">
                    <c:v>0.18</c:v>
                  </c:pt>
                  <c:pt idx="19">
                    <c:v>0.15</c:v>
                  </c:pt>
                  <c:pt idx="20">
                    <c:v>0.15</c:v>
                  </c:pt>
                  <c:pt idx="21">
                    <c:v>0.17</c:v>
                  </c:pt>
                  <c:pt idx="22">
                    <c:v>0.16</c:v>
                  </c:pt>
                  <c:pt idx="23">
                    <c:v>0.22</c:v>
                  </c:pt>
                </c:numCache>
              </c:numRef>
            </c:plus>
            <c:minus>
              <c:numRef>
                <c:f>'[1]BCR2G data'!$BW$8:$BW$31</c:f>
                <c:numCache>
                  <c:formatCode>General</c:formatCode>
                  <c:ptCount val="24"/>
                  <c:pt idx="0">
                    <c:v>0.15</c:v>
                  </c:pt>
                  <c:pt idx="1">
                    <c:v>0.12</c:v>
                  </c:pt>
                  <c:pt idx="2">
                    <c:v>0.13</c:v>
                  </c:pt>
                  <c:pt idx="3">
                    <c:v>0.16</c:v>
                  </c:pt>
                  <c:pt idx="4">
                    <c:v>0.16</c:v>
                  </c:pt>
                  <c:pt idx="5">
                    <c:v>0.15</c:v>
                  </c:pt>
                  <c:pt idx="6">
                    <c:v>0.13</c:v>
                  </c:pt>
                  <c:pt idx="7">
                    <c:v>0.16</c:v>
                  </c:pt>
                  <c:pt idx="8">
                    <c:v>0.19</c:v>
                  </c:pt>
                  <c:pt idx="9">
                    <c:v>0.16</c:v>
                  </c:pt>
                  <c:pt idx="10">
                    <c:v>0.16</c:v>
                  </c:pt>
                  <c:pt idx="11">
                    <c:v>0.15</c:v>
                  </c:pt>
                  <c:pt idx="12">
                    <c:v>0.16</c:v>
                  </c:pt>
                  <c:pt idx="13">
                    <c:v>0.14000000000000001</c:v>
                  </c:pt>
                  <c:pt idx="14">
                    <c:v>0.19</c:v>
                  </c:pt>
                  <c:pt idx="15">
                    <c:v>0.15</c:v>
                  </c:pt>
                  <c:pt idx="16">
                    <c:v>0.16</c:v>
                  </c:pt>
                  <c:pt idx="17">
                    <c:v>0.18</c:v>
                  </c:pt>
                  <c:pt idx="18">
                    <c:v>0.18</c:v>
                  </c:pt>
                  <c:pt idx="19">
                    <c:v>0.15</c:v>
                  </c:pt>
                  <c:pt idx="20">
                    <c:v>0.15</c:v>
                  </c:pt>
                  <c:pt idx="21">
                    <c:v>0.17</c:v>
                  </c:pt>
                  <c:pt idx="22">
                    <c:v>0.16</c:v>
                  </c:pt>
                  <c:pt idx="23">
                    <c:v>0.22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'[1]BCR2G data'!$BV$8:$BV$31</c:f>
              <c:numCache>
                <c:formatCode>General</c:formatCode>
                <c:ptCount val="24"/>
                <c:pt idx="0">
                  <c:v>1.88</c:v>
                </c:pt>
                <c:pt idx="1">
                  <c:v>1.76</c:v>
                </c:pt>
                <c:pt idx="2">
                  <c:v>1.98</c:v>
                </c:pt>
                <c:pt idx="3">
                  <c:v>1.87</c:v>
                </c:pt>
                <c:pt idx="4">
                  <c:v>2.0499999999999998</c:v>
                </c:pt>
                <c:pt idx="5">
                  <c:v>2.04</c:v>
                </c:pt>
                <c:pt idx="6">
                  <c:v>1.98</c:v>
                </c:pt>
                <c:pt idx="7">
                  <c:v>2.04</c:v>
                </c:pt>
                <c:pt idx="8">
                  <c:v>1.87</c:v>
                </c:pt>
                <c:pt idx="9">
                  <c:v>2.0499999999999998</c:v>
                </c:pt>
                <c:pt idx="10">
                  <c:v>1.87</c:v>
                </c:pt>
                <c:pt idx="11">
                  <c:v>1.92</c:v>
                </c:pt>
                <c:pt idx="12">
                  <c:v>1.87</c:v>
                </c:pt>
                <c:pt idx="13">
                  <c:v>1.91</c:v>
                </c:pt>
                <c:pt idx="14">
                  <c:v>2.04</c:v>
                </c:pt>
                <c:pt idx="15">
                  <c:v>2.0099999999999998</c:v>
                </c:pt>
                <c:pt idx="16">
                  <c:v>1.87</c:v>
                </c:pt>
                <c:pt idx="17">
                  <c:v>2</c:v>
                </c:pt>
                <c:pt idx="18">
                  <c:v>2.02</c:v>
                </c:pt>
                <c:pt idx="19">
                  <c:v>1.88</c:v>
                </c:pt>
                <c:pt idx="20">
                  <c:v>2.0099999999999998</c:v>
                </c:pt>
                <c:pt idx="21">
                  <c:v>1.96</c:v>
                </c:pt>
                <c:pt idx="22">
                  <c:v>1.88</c:v>
                </c:pt>
                <c:pt idx="23">
                  <c:v>2.0499999999999998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7D32-6C4B-AF60-17426D47D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477695"/>
        <c:axId val="522962527"/>
      </c:scatterChart>
      <c:valAx>
        <c:axId val="526477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962527"/>
        <c:crosses val="autoZero"/>
        <c:crossBetween val="midCat"/>
      </c:valAx>
      <c:valAx>
        <c:axId val="522962527"/>
        <c:scaling>
          <c:orientation val="minMax"/>
          <c:min val="1.3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77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0</xdr:row>
      <xdr:rowOff>76200</xdr:rowOff>
    </xdr:from>
    <xdr:to>
      <xdr:col>10</xdr:col>
      <xdr:colOff>254000</xdr:colOff>
      <xdr:row>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09BFAC8-6E5D-574B-901C-F791B895C4C8}"/>
            </a:ext>
          </a:extLst>
        </xdr:cNvPr>
        <xdr:cNvSpPr txBox="1"/>
      </xdr:nvSpPr>
      <xdr:spPr>
        <a:xfrm>
          <a:off x="139700" y="76200"/>
          <a:ext cx="6845300" cy="1257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supplementary material accompanies the article: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Chamberlain, K. J., Pankhurst, M., Neave, D., Morgan, D., Barbee, O., Scarrow, J., Hickey, J., Broom-Fendley, S., Gardner, J., Rollinson, G., Walshaw, R., Stewart, A., Wieser, P., Coldwell, B., Martín-Lorenzo, A. and Rodríguez, F. (2025) “Crystal cargo perspectives on magma assembly and dynamics during the 2021 Tajogaite eruption, La Palma, Canary Islands”, Volcanica, 8(2), pp. 399–425. doi: 10.30909/vol/vujv5852.</a:t>
          </a:r>
          <a:r>
            <a:rPr lang="en-US">
              <a:effectLst/>
            </a:rPr>
            <a:t> 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78</xdr:row>
      <xdr:rowOff>0</xdr:rowOff>
    </xdr:from>
    <xdr:to>
      <xdr:col>9</xdr:col>
      <xdr:colOff>0</xdr:colOff>
      <xdr:row>90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786FC65-05A7-A040-B330-10FCB9FC8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78</xdr:row>
      <xdr:rowOff>0</xdr:rowOff>
    </xdr:from>
    <xdr:to>
      <xdr:col>12</xdr:col>
      <xdr:colOff>0</xdr:colOff>
      <xdr:row>90</xdr:row>
      <xdr:rowOff>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97827241-2462-844F-8CDC-95E71F57E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78</xdr:row>
      <xdr:rowOff>0</xdr:rowOff>
    </xdr:from>
    <xdr:to>
      <xdr:col>15</xdr:col>
      <xdr:colOff>0</xdr:colOff>
      <xdr:row>90</xdr:row>
      <xdr:rowOff>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B135C8D-DF3A-D64C-992E-67291613A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78</xdr:row>
      <xdr:rowOff>0</xdr:rowOff>
    </xdr:from>
    <xdr:to>
      <xdr:col>17</xdr:col>
      <xdr:colOff>0</xdr:colOff>
      <xdr:row>90</xdr:row>
      <xdr:rowOff>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6663BA88-1F5B-774D-8A4C-2725ED736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90</xdr:row>
      <xdr:rowOff>0</xdr:rowOff>
    </xdr:from>
    <xdr:to>
      <xdr:col>9</xdr:col>
      <xdr:colOff>0</xdr:colOff>
      <xdr:row>102</xdr:row>
      <xdr:rowOff>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5FC9EC6-C177-A344-8BD2-23F569643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90</xdr:row>
      <xdr:rowOff>0</xdr:rowOff>
    </xdr:from>
    <xdr:to>
      <xdr:col>12</xdr:col>
      <xdr:colOff>0</xdr:colOff>
      <xdr:row>102</xdr:row>
      <xdr:rowOff>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360DA56E-5077-324B-8475-27FFC1C6D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90</xdr:row>
      <xdr:rowOff>0</xdr:rowOff>
    </xdr:from>
    <xdr:to>
      <xdr:col>15</xdr:col>
      <xdr:colOff>0</xdr:colOff>
      <xdr:row>102</xdr:row>
      <xdr:rowOff>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BCFC19E1-0711-8649-A655-87E38148D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90</xdr:row>
      <xdr:rowOff>0</xdr:rowOff>
    </xdr:from>
    <xdr:to>
      <xdr:col>17</xdr:col>
      <xdr:colOff>0</xdr:colOff>
      <xdr:row>102</xdr:row>
      <xdr:rowOff>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4F11DB0E-A719-ED4F-8E0B-51BAB6679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102</xdr:row>
      <xdr:rowOff>0</xdr:rowOff>
    </xdr:from>
    <xdr:to>
      <xdr:col>9</xdr:col>
      <xdr:colOff>0</xdr:colOff>
      <xdr:row>114</xdr:row>
      <xdr:rowOff>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F69DBB55-E557-AB43-9890-FAE23168E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102</xdr:row>
      <xdr:rowOff>0</xdr:rowOff>
    </xdr:from>
    <xdr:to>
      <xdr:col>12</xdr:col>
      <xdr:colOff>0</xdr:colOff>
      <xdr:row>114</xdr:row>
      <xdr:rowOff>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4244DA29-0045-EF4D-AAD2-3189B5291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0</xdr:colOff>
      <xdr:row>102</xdr:row>
      <xdr:rowOff>0</xdr:rowOff>
    </xdr:from>
    <xdr:to>
      <xdr:col>15</xdr:col>
      <xdr:colOff>0</xdr:colOff>
      <xdr:row>114</xdr:row>
      <xdr:rowOff>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4D8AAA3E-BB48-8B45-A09C-D4E98713E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102</xdr:row>
      <xdr:rowOff>0</xdr:rowOff>
    </xdr:from>
    <xdr:to>
      <xdr:col>17</xdr:col>
      <xdr:colOff>0</xdr:colOff>
      <xdr:row>114</xdr:row>
      <xdr:rowOff>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5FFBE849-6D82-E940-B67A-07473257A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0</xdr:colOff>
      <xdr:row>114</xdr:row>
      <xdr:rowOff>0</xdr:rowOff>
    </xdr:from>
    <xdr:to>
      <xdr:col>9</xdr:col>
      <xdr:colOff>0</xdr:colOff>
      <xdr:row>126</xdr:row>
      <xdr:rowOff>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EDAD423E-2BCE-2747-890F-D546E9718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114</xdr:row>
      <xdr:rowOff>0</xdr:rowOff>
    </xdr:from>
    <xdr:to>
      <xdr:col>12</xdr:col>
      <xdr:colOff>0</xdr:colOff>
      <xdr:row>126</xdr:row>
      <xdr:rowOff>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347C57DC-6ECF-264E-A467-7B3A986EC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0</xdr:colOff>
      <xdr:row>114</xdr:row>
      <xdr:rowOff>0</xdr:rowOff>
    </xdr:from>
    <xdr:to>
      <xdr:col>15</xdr:col>
      <xdr:colOff>0</xdr:colOff>
      <xdr:row>126</xdr:row>
      <xdr:rowOff>0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F7F59195-32DF-A74E-B303-0B2D24570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114</xdr:row>
      <xdr:rowOff>0</xdr:rowOff>
    </xdr:from>
    <xdr:to>
      <xdr:col>17</xdr:col>
      <xdr:colOff>0</xdr:colOff>
      <xdr:row>126</xdr:row>
      <xdr:rowOff>0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927C784F-7719-774A-AC72-ECCAB17DD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0</xdr:colOff>
      <xdr:row>126</xdr:row>
      <xdr:rowOff>0</xdr:rowOff>
    </xdr:from>
    <xdr:to>
      <xdr:col>9</xdr:col>
      <xdr:colOff>0</xdr:colOff>
      <xdr:row>138</xdr:row>
      <xdr:rowOff>0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31103605-383D-004E-AB21-F483687A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126</xdr:row>
      <xdr:rowOff>0</xdr:rowOff>
    </xdr:from>
    <xdr:to>
      <xdr:col>12</xdr:col>
      <xdr:colOff>0</xdr:colOff>
      <xdr:row>138</xdr:row>
      <xdr:rowOff>0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35E72557-C15B-C746-92BD-697C6B8C7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0</xdr:colOff>
      <xdr:row>126</xdr:row>
      <xdr:rowOff>0</xdr:rowOff>
    </xdr:from>
    <xdr:to>
      <xdr:col>15</xdr:col>
      <xdr:colOff>0</xdr:colOff>
      <xdr:row>138</xdr:row>
      <xdr:rowOff>0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855B9514-F5F9-3B4D-AAE0-FCCDC1160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0</xdr:colOff>
      <xdr:row>126</xdr:row>
      <xdr:rowOff>0</xdr:rowOff>
    </xdr:from>
    <xdr:to>
      <xdr:col>17</xdr:col>
      <xdr:colOff>0</xdr:colOff>
      <xdr:row>138</xdr:row>
      <xdr:rowOff>0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092BC999-D94E-4845-8CDA-981D711A0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0</xdr:colOff>
      <xdr:row>138</xdr:row>
      <xdr:rowOff>0</xdr:rowOff>
    </xdr:from>
    <xdr:to>
      <xdr:col>9</xdr:col>
      <xdr:colOff>0</xdr:colOff>
      <xdr:row>150</xdr:row>
      <xdr:rowOff>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F1C6452A-634D-5C40-A79B-BB9821C55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138</xdr:row>
      <xdr:rowOff>0</xdr:rowOff>
    </xdr:from>
    <xdr:to>
      <xdr:col>12</xdr:col>
      <xdr:colOff>0</xdr:colOff>
      <xdr:row>150</xdr:row>
      <xdr:rowOff>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35A5BC73-B70B-334C-B954-41FD8700D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520700</xdr:colOff>
      <xdr:row>0</xdr:row>
      <xdr:rowOff>0</xdr:rowOff>
    </xdr:from>
    <xdr:to>
      <xdr:col>11</xdr:col>
      <xdr:colOff>177800</xdr:colOff>
      <xdr:row>25</xdr:row>
      <xdr:rowOff>55032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47FA0C-7764-75FF-3A8C-1468C82BF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6200" y="0"/>
          <a:ext cx="7912100" cy="5274732"/>
        </a:xfrm>
        <a:prstGeom prst="rect">
          <a:avLst/>
        </a:prstGeom>
      </xdr:spPr>
    </xdr:pic>
    <xdr:clientData/>
  </xdr:twoCellAnchor>
  <xdr:twoCellAnchor editAs="oneCell">
    <xdr:from>
      <xdr:col>10</xdr:col>
      <xdr:colOff>609599</xdr:colOff>
      <xdr:row>0</xdr:row>
      <xdr:rowOff>0</xdr:rowOff>
    </xdr:from>
    <xdr:to>
      <xdr:col>20</xdr:col>
      <xdr:colOff>355600</xdr:colOff>
      <xdr:row>25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DFB9F7-FA39-7C6C-C372-74A781288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4599" y="0"/>
          <a:ext cx="8001001" cy="533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25399</xdr:rowOff>
    </xdr:from>
    <xdr:to>
      <xdr:col>21</xdr:col>
      <xdr:colOff>546100</xdr:colOff>
      <xdr:row>93</xdr:row>
      <xdr:rowOff>64476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0BFBEC-FE8F-0BBC-3D69-87A9ED1B0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025899"/>
          <a:ext cx="17881600" cy="137550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heuniversityofliverpool-my.sharepoint.com/personal/kcham_liverpool_ac_uk/Documents/Research/LaPalma%20Urgency/Data/LLP_CPX_LAICPMS.xlsx" TargetMode="External"/><Relationship Id="rId1" Type="http://schemas.openxmlformats.org/officeDocument/2006/relationships/externalLinkPath" Target="https://theuniversityofliverpool-my.sharepoint.com/personal/kcham_liverpool_ac_uk/Documents/Research/LaPalma%20Urgency/Data/LLP_CPX_LAICP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data"/>
      <sheetName val="All data above LoD"/>
      <sheetName val="Data by date and C-R"/>
      <sheetName val="EPMA+LAICPMS"/>
      <sheetName val="BCR2G da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C2">
            <v>1</v>
          </cell>
          <cell r="D2">
            <v>31</v>
          </cell>
          <cell r="BF2">
            <v>2.6</v>
          </cell>
          <cell r="BG2">
            <v>2.6</v>
          </cell>
          <cell r="BH2">
            <v>1.1599999999999999</v>
          </cell>
          <cell r="BI2">
            <v>1.1599999999999999</v>
          </cell>
          <cell r="BJ2">
            <v>683</v>
          </cell>
          <cell r="BK2">
            <v>683</v>
          </cell>
          <cell r="BL2">
            <v>24.7</v>
          </cell>
          <cell r="BM2">
            <v>24.7</v>
          </cell>
          <cell r="BN2">
            <v>53.3</v>
          </cell>
          <cell r="BO2">
            <v>53.3</v>
          </cell>
          <cell r="BP2">
            <v>6.7</v>
          </cell>
          <cell r="BQ2">
            <v>6.7</v>
          </cell>
          <cell r="BR2">
            <v>28.9</v>
          </cell>
          <cell r="BS2">
            <v>28.9</v>
          </cell>
          <cell r="BT2">
            <v>6.59</v>
          </cell>
          <cell r="BU2">
            <v>6.59</v>
          </cell>
          <cell r="BV2">
            <v>1.97</v>
          </cell>
          <cell r="BW2">
            <v>1.97</v>
          </cell>
          <cell r="BX2">
            <v>6.71</v>
          </cell>
          <cell r="BY2">
            <v>6.71</v>
          </cell>
          <cell r="BZ2">
            <v>1.02</v>
          </cell>
          <cell r="CA2">
            <v>1.02</v>
          </cell>
          <cell r="CB2">
            <v>6.44</v>
          </cell>
          <cell r="CC2">
            <v>6.44</v>
          </cell>
          <cell r="CD2">
            <v>1.27</v>
          </cell>
          <cell r="CE2">
            <v>1.27</v>
          </cell>
          <cell r="CF2">
            <v>3.7</v>
          </cell>
          <cell r="CG2">
            <v>3.7</v>
          </cell>
          <cell r="CH2">
            <v>0.51</v>
          </cell>
          <cell r="CI2">
            <v>0.51</v>
          </cell>
          <cell r="CJ2">
            <v>3.39</v>
          </cell>
          <cell r="CK2">
            <v>3.39</v>
          </cell>
          <cell r="CL2">
            <v>0.503</v>
          </cell>
          <cell r="CM2">
            <v>0.503</v>
          </cell>
          <cell r="CN2">
            <v>4.84</v>
          </cell>
          <cell r="CO2">
            <v>4.84</v>
          </cell>
          <cell r="CP2">
            <v>0.78</v>
          </cell>
          <cell r="CQ2">
            <v>0.78</v>
          </cell>
          <cell r="CR2">
            <v>11</v>
          </cell>
          <cell r="CS2">
            <v>11</v>
          </cell>
          <cell r="CT2">
            <v>5.9</v>
          </cell>
          <cell r="CU2">
            <v>5.9</v>
          </cell>
          <cell r="CV2">
            <v>1.69</v>
          </cell>
          <cell r="CW2">
            <v>1.69</v>
          </cell>
        </row>
        <row r="3">
          <cell r="C3">
            <v>1</v>
          </cell>
          <cell r="D3">
            <v>31</v>
          </cell>
          <cell r="BF3">
            <v>2.2000000000000002</v>
          </cell>
          <cell r="BG3">
            <v>2.2000000000000002</v>
          </cell>
          <cell r="BH3">
            <v>1.0899999999999999</v>
          </cell>
          <cell r="BI3">
            <v>1.0899999999999999</v>
          </cell>
          <cell r="BJ3">
            <v>676</v>
          </cell>
          <cell r="BK3">
            <v>676</v>
          </cell>
          <cell r="BL3">
            <v>24.4</v>
          </cell>
          <cell r="BM3">
            <v>24.4</v>
          </cell>
          <cell r="BN3">
            <v>52.8</v>
          </cell>
          <cell r="BO3">
            <v>52.8</v>
          </cell>
          <cell r="BP3">
            <v>6.3</v>
          </cell>
          <cell r="BQ3">
            <v>6.3</v>
          </cell>
          <cell r="BR3">
            <v>28.599999999999998</v>
          </cell>
          <cell r="BS3">
            <v>28.599999999999998</v>
          </cell>
          <cell r="BT3">
            <v>6.52</v>
          </cell>
          <cell r="BU3">
            <v>6.52</v>
          </cell>
          <cell r="BV3">
            <v>1.95</v>
          </cell>
          <cell r="BW3">
            <v>1.95</v>
          </cell>
          <cell r="BX3">
            <v>6.64</v>
          </cell>
          <cell r="BY3">
            <v>6.64</v>
          </cell>
          <cell r="BZ3">
            <v>0.94000000000000006</v>
          </cell>
          <cell r="CA3">
            <v>0.94000000000000006</v>
          </cell>
          <cell r="CB3">
            <v>6.3800000000000008</v>
          </cell>
          <cell r="CC3">
            <v>6.3800000000000008</v>
          </cell>
          <cell r="CD3">
            <v>1.19</v>
          </cell>
          <cell r="CE3">
            <v>1.19</v>
          </cell>
          <cell r="CF3">
            <v>3.66</v>
          </cell>
          <cell r="CG3">
            <v>3.66</v>
          </cell>
          <cell r="CH3">
            <v>0.47000000000000003</v>
          </cell>
          <cell r="CI3">
            <v>0.47000000000000003</v>
          </cell>
          <cell r="CJ3">
            <v>3.3600000000000003</v>
          </cell>
          <cell r="CK3">
            <v>3.3600000000000003</v>
          </cell>
          <cell r="CL3">
            <v>0.498</v>
          </cell>
          <cell r="CM3">
            <v>0.498</v>
          </cell>
          <cell r="CN3">
            <v>4.5599999999999996</v>
          </cell>
          <cell r="CO3">
            <v>4.5599999999999996</v>
          </cell>
          <cell r="CP3">
            <v>0.72</v>
          </cell>
          <cell r="CQ3">
            <v>0.72</v>
          </cell>
          <cell r="CR3">
            <v>10</v>
          </cell>
          <cell r="CS3">
            <v>10</v>
          </cell>
          <cell r="CT3">
            <v>5.6000000000000005</v>
          </cell>
          <cell r="CU3">
            <v>5.6000000000000005</v>
          </cell>
          <cell r="CV3">
            <v>1.5699999999999998</v>
          </cell>
          <cell r="CW3">
            <v>1.5699999999999998</v>
          </cell>
        </row>
        <row r="4">
          <cell r="C4">
            <v>1</v>
          </cell>
          <cell r="D4">
            <v>31</v>
          </cell>
          <cell r="BF4">
            <v>3</v>
          </cell>
          <cell r="BG4">
            <v>3</v>
          </cell>
          <cell r="BH4">
            <v>1.23</v>
          </cell>
          <cell r="BI4">
            <v>1.23</v>
          </cell>
          <cell r="BJ4">
            <v>690</v>
          </cell>
          <cell r="BK4">
            <v>690</v>
          </cell>
          <cell r="BL4">
            <v>25</v>
          </cell>
          <cell r="BM4">
            <v>25</v>
          </cell>
          <cell r="BN4">
            <v>53.8</v>
          </cell>
          <cell r="BO4">
            <v>53.8</v>
          </cell>
          <cell r="BP4">
            <v>7.1000000000000005</v>
          </cell>
          <cell r="BQ4">
            <v>7.1000000000000005</v>
          </cell>
          <cell r="BR4">
            <v>29.2</v>
          </cell>
          <cell r="BS4">
            <v>29.2</v>
          </cell>
          <cell r="BT4">
            <v>6.66</v>
          </cell>
          <cell r="BU4">
            <v>6.66</v>
          </cell>
          <cell r="BV4">
            <v>1.99</v>
          </cell>
          <cell r="BW4">
            <v>1.99</v>
          </cell>
          <cell r="BX4">
            <v>6.78</v>
          </cell>
          <cell r="BY4">
            <v>6.78</v>
          </cell>
          <cell r="BZ4">
            <v>1.1000000000000001</v>
          </cell>
          <cell r="CA4">
            <v>1.1000000000000001</v>
          </cell>
          <cell r="CB4">
            <v>6.5</v>
          </cell>
          <cell r="CC4">
            <v>6.5</v>
          </cell>
          <cell r="CD4">
            <v>1.35</v>
          </cell>
          <cell r="CE4">
            <v>1.35</v>
          </cell>
          <cell r="CF4">
            <v>3.74</v>
          </cell>
          <cell r="CG4">
            <v>3.74</v>
          </cell>
          <cell r="CH4">
            <v>0.55000000000000004</v>
          </cell>
          <cell r="CI4">
            <v>0.55000000000000004</v>
          </cell>
          <cell r="CJ4">
            <v>3.42</v>
          </cell>
          <cell r="CK4">
            <v>3.42</v>
          </cell>
          <cell r="CL4">
            <v>0.50800000000000001</v>
          </cell>
          <cell r="CM4">
            <v>0.50800000000000001</v>
          </cell>
          <cell r="CN4">
            <v>5.12</v>
          </cell>
          <cell r="CO4">
            <v>5.12</v>
          </cell>
          <cell r="CP4">
            <v>0.84000000000000008</v>
          </cell>
          <cell r="CQ4">
            <v>0.84000000000000008</v>
          </cell>
          <cell r="CR4">
            <v>12</v>
          </cell>
          <cell r="CS4">
            <v>12</v>
          </cell>
          <cell r="CT4">
            <v>6.2</v>
          </cell>
          <cell r="CU4">
            <v>6.2</v>
          </cell>
          <cell r="CV4">
            <v>1.81</v>
          </cell>
          <cell r="CW4">
            <v>1.81</v>
          </cell>
        </row>
        <row r="5">
          <cell r="C5">
            <v>1</v>
          </cell>
          <cell r="D5">
            <v>31</v>
          </cell>
          <cell r="BF5">
            <v>2.34</v>
          </cell>
          <cell r="BG5">
            <v>2.34</v>
          </cell>
          <cell r="BH5">
            <v>1.044</v>
          </cell>
          <cell r="BI5">
            <v>1.044</v>
          </cell>
          <cell r="BJ5">
            <v>614.70000000000005</v>
          </cell>
          <cell r="BK5">
            <v>614.70000000000005</v>
          </cell>
          <cell r="BL5">
            <v>22.23</v>
          </cell>
          <cell r="BM5">
            <v>22.23</v>
          </cell>
          <cell r="BN5">
            <v>47.97</v>
          </cell>
          <cell r="BO5">
            <v>47.97</v>
          </cell>
          <cell r="BP5">
            <v>6.03</v>
          </cell>
          <cell r="BQ5">
            <v>6.03</v>
          </cell>
          <cell r="BR5">
            <v>26.009999999999998</v>
          </cell>
          <cell r="BS5">
            <v>26.009999999999998</v>
          </cell>
          <cell r="BT5">
            <v>5.931</v>
          </cell>
          <cell r="BU5">
            <v>5.931</v>
          </cell>
          <cell r="BV5">
            <v>1.7729999999999999</v>
          </cell>
          <cell r="BW5">
            <v>1.7729999999999999</v>
          </cell>
          <cell r="BX5">
            <v>6.0389999999999997</v>
          </cell>
          <cell r="BY5">
            <v>6.0389999999999997</v>
          </cell>
          <cell r="BZ5">
            <v>0.91800000000000004</v>
          </cell>
          <cell r="CA5">
            <v>0.91800000000000004</v>
          </cell>
          <cell r="CB5">
            <v>5.7960000000000003</v>
          </cell>
          <cell r="CC5">
            <v>5.7960000000000003</v>
          </cell>
          <cell r="CD5">
            <v>1.143</v>
          </cell>
          <cell r="CE5">
            <v>1.143</v>
          </cell>
          <cell r="CF5">
            <v>3.33</v>
          </cell>
          <cell r="CG5">
            <v>3.33</v>
          </cell>
          <cell r="CH5">
            <v>0.45900000000000002</v>
          </cell>
          <cell r="CI5">
            <v>0.45900000000000002</v>
          </cell>
          <cell r="CJ5">
            <v>3.0510000000000002</v>
          </cell>
          <cell r="CK5">
            <v>3.0510000000000002</v>
          </cell>
          <cell r="CL5">
            <v>0.45269999999999999</v>
          </cell>
          <cell r="CM5">
            <v>0.45269999999999999</v>
          </cell>
          <cell r="CN5">
            <v>4.3559999999999999</v>
          </cell>
          <cell r="CO5">
            <v>4.3559999999999999</v>
          </cell>
          <cell r="CP5">
            <v>0.70199999999999996</v>
          </cell>
          <cell r="CQ5">
            <v>0.70199999999999996</v>
          </cell>
          <cell r="CR5">
            <v>9.9</v>
          </cell>
          <cell r="CS5">
            <v>9.9</v>
          </cell>
          <cell r="CT5">
            <v>5.3100000000000005</v>
          </cell>
          <cell r="CU5">
            <v>5.3100000000000005</v>
          </cell>
          <cell r="CV5">
            <v>1.5209999999999999</v>
          </cell>
          <cell r="CW5">
            <v>1.5209999999999999</v>
          </cell>
        </row>
        <row r="6">
          <cell r="C6">
            <v>1</v>
          </cell>
          <cell r="D6">
            <v>31</v>
          </cell>
          <cell r="BF6">
            <v>2.8600000000000003</v>
          </cell>
          <cell r="BG6">
            <v>2.8600000000000003</v>
          </cell>
          <cell r="BH6">
            <v>1.2759999999999998</v>
          </cell>
          <cell r="BI6">
            <v>1.2759999999999998</v>
          </cell>
          <cell r="BJ6">
            <v>751.3</v>
          </cell>
          <cell r="BK6">
            <v>751.3</v>
          </cell>
          <cell r="BL6">
            <v>27.169999999999998</v>
          </cell>
          <cell r="BM6">
            <v>27.169999999999998</v>
          </cell>
          <cell r="BN6">
            <v>58.629999999999995</v>
          </cell>
          <cell r="BO6">
            <v>58.629999999999995</v>
          </cell>
          <cell r="BP6">
            <v>7.37</v>
          </cell>
          <cell r="BQ6">
            <v>7.37</v>
          </cell>
          <cell r="BR6">
            <v>31.79</v>
          </cell>
          <cell r="BS6">
            <v>31.79</v>
          </cell>
          <cell r="BT6">
            <v>7.2489999999999997</v>
          </cell>
          <cell r="BU6">
            <v>7.2489999999999997</v>
          </cell>
          <cell r="BV6">
            <v>2.1669999999999998</v>
          </cell>
          <cell r="BW6">
            <v>2.1669999999999998</v>
          </cell>
          <cell r="BX6">
            <v>7.3810000000000002</v>
          </cell>
          <cell r="BY6">
            <v>7.3810000000000002</v>
          </cell>
          <cell r="BZ6">
            <v>1.1220000000000001</v>
          </cell>
          <cell r="CA6">
            <v>1.1220000000000001</v>
          </cell>
          <cell r="CB6">
            <v>7.0840000000000005</v>
          </cell>
          <cell r="CC6">
            <v>7.0840000000000005</v>
          </cell>
          <cell r="CD6">
            <v>1.397</v>
          </cell>
          <cell r="CE6">
            <v>1.397</v>
          </cell>
          <cell r="CF6">
            <v>4.07</v>
          </cell>
          <cell r="CG6">
            <v>4.07</v>
          </cell>
          <cell r="CH6">
            <v>0.56100000000000005</v>
          </cell>
          <cell r="CI6">
            <v>0.56100000000000005</v>
          </cell>
          <cell r="CJ6">
            <v>3.7290000000000001</v>
          </cell>
          <cell r="CK6">
            <v>3.7290000000000001</v>
          </cell>
          <cell r="CL6">
            <v>0.55330000000000001</v>
          </cell>
          <cell r="CM6">
            <v>0.55330000000000001</v>
          </cell>
          <cell r="CN6">
            <v>5.3239999999999998</v>
          </cell>
          <cell r="CO6">
            <v>5.3239999999999998</v>
          </cell>
          <cell r="CP6">
            <v>0.8580000000000001</v>
          </cell>
          <cell r="CQ6">
            <v>0.8580000000000001</v>
          </cell>
          <cell r="CR6">
            <v>12.1</v>
          </cell>
          <cell r="CS6">
            <v>12.1</v>
          </cell>
          <cell r="CT6">
            <v>6.49</v>
          </cell>
          <cell r="CU6">
            <v>6.49</v>
          </cell>
          <cell r="CV6">
            <v>1.859</v>
          </cell>
          <cell r="CW6">
            <v>1.859</v>
          </cell>
        </row>
        <row r="8">
          <cell r="BH8">
            <v>1.24</v>
          </cell>
          <cell r="BI8">
            <v>0.1</v>
          </cell>
          <cell r="BJ8">
            <v>646</v>
          </cell>
          <cell r="BK8">
            <v>14</v>
          </cell>
          <cell r="BL8">
            <v>25.92</v>
          </cell>
          <cell r="BM8">
            <v>0.81</v>
          </cell>
          <cell r="BN8">
            <v>51.4</v>
          </cell>
          <cell r="BO8">
            <v>1.8</v>
          </cell>
          <cell r="BP8">
            <v>6.05</v>
          </cell>
          <cell r="BQ8">
            <v>0.27</v>
          </cell>
          <cell r="BR8">
            <v>27.3</v>
          </cell>
          <cell r="BS8">
            <v>1.1000000000000001</v>
          </cell>
          <cell r="BT8">
            <v>5.51</v>
          </cell>
          <cell r="BU8">
            <v>0.42</v>
          </cell>
          <cell r="BV8">
            <v>1.88</v>
          </cell>
          <cell r="BW8">
            <v>0.15</v>
          </cell>
          <cell r="BX8">
            <v>6.73</v>
          </cell>
          <cell r="BY8">
            <v>0.44</v>
          </cell>
          <cell r="BZ8">
            <v>1.042</v>
          </cell>
          <cell r="CA8">
            <v>7.2999999999999995E-2</v>
          </cell>
          <cell r="CB8">
            <v>5.97</v>
          </cell>
          <cell r="CC8">
            <v>0.32</v>
          </cell>
          <cell r="CD8">
            <v>1.2909999999999999</v>
          </cell>
          <cell r="CE8">
            <v>9.1999999999999998E-2</v>
          </cell>
          <cell r="CF8">
            <v>3.41</v>
          </cell>
          <cell r="CG8">
            <v>0.24</v>
          </cell>
          <cell r="CH8">
            <v>0.45400000000000001</v>
          </cell>
          <cell r="CI8">
            <v>4.4999999999999998E-2</v>
          </cell>
          <cell r="CJ8">
            <v>3.31</v>
          </cell>
          <cell r="CK8">
            <v>0.28999999999999998</v>
          </cell>
          <cell r="CL8">
            <v>0.46400000000000002</v>
          </cell>
          <cell r="CM8">
            <v>4.3999999999999997E-2</v>
          </cell>
          <cell r="CN8">
            <v>4.8600000000000003</v>
          </cell>
          <cell r="CO8">
            <v>0.33</v>
          </cell>
          <cell r="CP8">
            <v>0.63200000000000001</v>
          </cell>
          <cell r="CQ8">
            <v>5.2999999999999999E-2</v>
          </cell>
          <cell r="CR8">
            <v>10.96</v>
          </cell>
          <cell r="CS8">
            <v>0.47</v>
          </cell>
          <cell r="CT8">
            <v>5.72</v>
          </cell>
          <cell r="CU8">
            <v>0.26</v>
          </cell>
          <cell r="CV8">
            <v>1.62</v>
          </cell>
          <cell r="CW8">
            <v>0.11</v>
          </cell>
        </row>
        <row r="9">
          <cell r="BH9">
            <v>1.127</v>
          </cell>
          <cell r="BI9">
            <v>9.6000000000000002E-2</v>
          </cell>
          <cell r="BJ9">
            <v>635</v>
          </cell>
          <cell r="BK9">
            <v>13</v>
          </cell>
          <cell r="BL9">
            <v>25.37</v>
          </cell>
          <cell r="BM9">
            <v>0.72</v>
          </cell>
          <cell r="BN9">
            <v>49.8</v>
          </cell>
          <cell r="BO9">
            <v>1.4</v>
          </cell>
          <cell r="BP9">
            <v>6.25</v>
          </cell>
          <cell r="BQ9">
            <v>0.26</v>
          </cell>
          <cell r="BR9">
            <v>27.5</v>
          </cell>
          <cell r="BS9">
            <v>1.3</v>
          </cell>
          <cell r="BT9">
            <v>6.29</v>
          </cell>
          <cell r="BU9">
            <v>0.47</v>
          </cell>
          <cell r="BV9">
            <v>1.76</v>
          </cell>
          <cell r="BW9">
            <v>0.12</v>
          </cell>
          <cell r="BX9">
            <v>6.52</v>
          </cell>
          <cell r="BY9">
            <v>0.43</v>
          </cell>
          <cell r="BZ9">
            <v>0.93300000000000005</v>
          </cell>
          <cell r="CA9">
            <v>5.8000000000000003E-2</v>
          </cell>
          <cell r="CB9">
            <v>5.94</v>
          </cell>
          <cell r="CC9">
            <v>0.36</v>
          </cell>
          <cell r="CD9">
            <v>1.2729999999999999</v>
          </cell>
          <cell r="CE9">
            <v>0.08</v>
          </cell>
          <cell r="CF9">
            <v>3.49</v>
          </cell>
          <cell r="CG9">
            <v>0.22</v>
          </cell>
          <cell r="CH9">
            <v>0.41599999999999998</v>
          </cell>
          <cell r="CI9">
            <v>4.3999999999999997E-2</v>
          </cell>
          <cell r="CJ9">
            <v>2.88</v>
          </cell>
          <cell r="CK9">
            <v>0.26</v>
          </cell>
          <cell r="CL9">
            <v>0.499</v>
          </cell>
          <cell r="CM9">
            <v>4.4999999999999998E-2</v>
          </cell>
          <cell r="CN9">
            <v>4.72</v>
          </cell>
          <cell r="CO9">
            <v>0.25</v>
          </cell>
          <cell r="CP9">
            <v>0.70199999999999996</v>
          </cell>
          <cell r="CQ9">
            <v>6.2E-2</v>
          </cell>
          <cell r="CR9">
            <v>10.130000000000001</v>
          </cell>
          <cell r="CS9">
            <v>0.43</v>
          </cell>
          <cell r="CT9">
            <v>5.83</v>
          </cell>
          <cell r="CU9">
            <v>0.2</v>
          </cell>
          <cell r="CV9">
            <v>1.64</v>
          </cell>
          <cell r="CW9">
            <v>0.1</v>
          </cell>
        </row>
        <row r="10">
          <cell r="BH10">
            <v>1.2250000000000001</v>
          </cell>
          <cell r="BI10">
            <v>8.4000000000000005E-2</v>
          </cell>
          <cell r="BJ10">
            <v>640</v>
          </cell>
          <cell r="BK10">
            <v>14</v>
          </cell>
          <cell r="BL10">
            <v>25.29</v>
          </cell>
          <cell r="BM10">
            <v>0.7</v>
          </cell>
          <cell r="BN10">
            <v>50.1</v>
          </cell>
          <cell r="BO10">
            <v>1.7</v>
          </cell>
          <cell r="BP10">
            <v>6.15</v>
          </cell>
          <cell r="BQ10">
            <v>0.27</v>
          </cell>
          <cell r="BR10">
            <v>28.5</v>
          </cell>
          <cell r="BS10">
            <v>1.2</v>
          </cell>
          <cell r="BT10">
            <v>6.35</v>
          </cell>
          <cell r="BU10">
            <v>0.51</v>
          </cell>
          <cell r="BV10">
            <v>1.98</v>
          </cell>
          <cell r="BW10">
            <v>0.13</v>
          </cell>
          <cell r="BX10">
            <v>6.6</v>
          </cell>
          <cell r="BY10">
            <v>0.5</v>
          </cell>
          <cell r="BZ10">
            <v>0.97399999999999998</v>
          </cell>
          <cell r="CA10">
            <v>5.8999999999999997E-2</v>
          </cell>
          <cell r="CB10">
            <v>5.7</v>
          </cell>
          <cell r="CC10">
            <v>0.37</v>
          </cell>
          <cell r="CD10">
            <v>1.2709999999999999</v>
          </cell>
          <cell r="CE10">
            <v>8.2000000000000003E-2</v>
          </cell>
          <cell r="CF10">
            <v>3.29</v>
          </cell>
          <cell r="CG10">
            <v>0.24</v>
          </cell>
          <cell r="CH10">
            <v>0.436</v>
          </cell>
          <cell r="CI10">
            <v>4.4999999999999998E-2</v>
          </cell>
          <cell r="CJ10">
            <v>3.01</v>
          </cell>
          <cell r="CK10">
            <v>0.22</v>
          </cell>
          <cell r="CL10">
            <v>0.47</v>
          </cell>
          <cell r="CM10">
            <v>4.7E-2</v>
          </cell>
          <cell r="CN10">
            <v>5.07</v>
          </cell>
          <cell r="CO10">
            <v>0.24</v>
          </cell>
          <cell r="CP10">
            <v>0.70699999999999996</v>
          </cell>
          <cell r="CQ10">
            <v>5.6000000000000001E-2</v>
          </cell>
          <cell r="CR10">
            <v>10.42</v>
          </cell>
          <cell r="CS10">
            <v>0.49</v>
          </cell>
          <cell r="CT10">
            <v>5.9</v>
          </cell>
          <cell r="CU10">
            <v>0.23</v>
          </cell>
          <cell r="CV10">
            <v>1.514</v>
          </cell>
          <cell r="CW10">
            <v>9.6000000000000002E-2</v>
          </cell>
        </row>
        <row r="11">
          <cell r="BH11">
            <v>1.1200000000000001</v>
          </cell>
          <cell r="BI11">
            <v>0.11</v>
          </cell>
          <cell r="BJ11">
            <v>635</v>
          </cell>
          <cell r="BK11">
            <v>16</v>
          </cell>
          <cell r="BL11">
            <v>24.98</v>
          </cell>
          <cell r="BM11">
            <v>0.79</v>
          </cell>
          <cell r="BN11">
            <v>50.2</v>
          </cell>
          <cell r="BO11">
            <v>2.2999999999999998</v>
          </cell>
          <cell r="BP11">
            <v>5.98</v>
          </cell>
          <cell r="BQ11">
            <v>0.36</v>
          </cell>
          <cell r="BR11">
            <v>27.5</v>
          </cell>
          <cell r="BS11">
            <v>1.5</v>
          </cell>
          <cell r="BT11">
            <v>6.45</v>
          </cell>
          <cell r="BU11">
            <v>0.48</v>
          </cell>
          <cell r="BV11">
            <v>1.87</v>
          </cell>
          <cell r="BW11">
            <v>0.16</v>
          </cell>
          <cell r="BX11">
            <v>6.78</v>
          </cell>
          <cell r="BY11">
            <v>0.39</v>
          </cell>
          <cell r="BZ11">
            <v>1.0209999999999999</v>
          </cell>
          <cell r="CA11">
            <v>8.5000000000000006E-2</v>
          </cell>
          <cell r="CB11">
            <v>5.36</v>
          </cell>
          <cell r="CC11">
            <v>0.34</v>
          </cell>
          <cell r="CD11">
            <v>1.2290000000000001</v>
          </cell>
          <cell r="CE11">
            <v>9.0999999999999998E-2</v>
          </cell>
          <cell r="CF11">
            <v>3.15</v>
          </cell>
          <cell r="CG11">
            <v>0.26</v>
          </cell>
          <cell r="CH11">
            <v>0.48399999999999999</v>
          </cell>
          <cell r="CI11">
            <v>4.9000000000000002E-2</v>
          </cell>
          <cell r="CJ11">
            <v>2.81</v>
          </cell>
          <cell r="CK11">
            <v>0.26</v>
          </cell>
          <cell r="CL11">
            <v>0.47499999999999998</v>
          </cell>
          <cell r="CM11">
            <v>5.2999999999999999E-2</v>
          </cell>
          <cell r="CN11">
            <v>4.93</v>
          </cell>
          <cell r="CO11">
            <v>0.31</v>
          </cell>
          <cell r="CP11">
            <v>0.70399999999999996</v>
          </cell>
          <cell r="CQ11">
            <v>6.8000000000000005E-2</v>
          </cell>
          <cell r="CR11">
            <v>10.77</v>
          </cell>
          <cell r="CS11">
            <v>0.44</v>
          </cell>
          <cell r="CT11">
            <v>5.67</v>
          </cell>
          <cell r="CU11">
            <v>0.28999999999999998</v>
          </cell>
          <cell r="CV11">
            <v>1.61</v>
          </cell>
          <cell r="CW11">
            <v>0.13</v>
          </cell>
        </row>
        <row r="12">
          <cell r="BH12">
            <v>1.1399999999999999</v>
          </cell>
          <cell r="BI12">
            <v>0.1</v>
          </cell>
          <cell r="BJ12">
            <v>647</v>
          </cell>
          <cell r="BK12">
            <v>14</v>
          </cell>
          <cell r="BL12">
            <v>25.68</v>
          </cell>
          <cell r="BM12">
            <v>0.81</v>
          </cell>
          <cell r="BN12">
            <v>51.2</v>
          </cell>
          <cell r="BO12">
            <v>2</v>
          </cell>
          <cell r="BP12">
            <v>6.22</v>
          </cell>
          <cell r="BQ12">
            <v>0.34</v>
          </cell>
          <cell r="BR12">
            <v>27.1</v>
          </cell>
          <cell r="BS12">
            <v>1.7</v>
          </cell>
          <cell r="BT12">
            <v>6.11</v>
          </cell>
          <cell r="BU12">
            <v>0.53</v>
          </cell>
          <cell r="BV12">
            <v>2.0499999999999998</v>
          </cell>
          <cell r="BW12">
            <v>0.16</v>
          </cell>
          <cell r="BX12">
            <v>7.03</v>
          </cell>
          <cell r="BY12">
            <v>0.49</v>
          </cell>
          <cell r="BZ12">
            <v>1.04</v>
          </cell>
          <cell r="CA12">
            <v>8.7999999999999995E-2</v>
          </cell>
          <cell r="CB12">
            <v>6.19</v>
          </cell>
          <cell r="CC12">
            <v>0.39</v>
          </cell>
          <cell r="CD12">
            <v>1.2549999999999999</v>
          </cell>
          <cell r="CE12">
            <v>8.7999999999999995E-2</v>
          </cell>
          <cell r="CF12">
            <v>3.28</v>
          </cell>
          <cell r="CG12">
            <v>0.25</v>
          </cell>
          <cell r="CH12">
            <v>0.48</v>
          </cell>
          <cell r="CI12">
            <v>0.05</v>
          </cell>
          <cell r="CJ12">
            <v>3.12</v>
          </cell>
          <cell r="CK12">
            <v>0.26</v>
          </cell>
          <cell r="CL12">
            <v>0.40699999999999997</v>
          </cell>
          <cell r="CM12">
            <v>5.0999999999999997E-2</v>
          </cell>
          <cell r="CN12">
            <v>4.95</v>
          </cell>
          <cell r="CO12">
            <v>0.28999999999999998</v>
          </cell>
          <cell r="CP12">
            <v>0.73699999999999999</v>
          </cell>
          <cell r="CQ12">
            <v>6.7000000000000004E-2</v>
          </cell>
          <cell r="CR12">
            <v>11</v>
          </cell>
          <cell r="CS12">
            <v>0.53</v>
          </cell>
          <cell r="CT12">
            <v>5.8</v>
          </cell>
          <cell r="CU12">
            <v>0.28999999999999998</v>
          </cell>
          <cell r="CV12">
            <v>1.54</v>
          </cell>
          <cell r="CW12">
            <v>0.14000000000000001</v>
          </cell>
        </row>
        <row r="13">
          <cell r="BH13">
            <v>1.1499999999999999</v>
          </cell>
          <cell r="BI13">
            <v>0.11</v>
          </cell>
          <cell r="BJ13">
            <v>640</v>
          </cell>
          <cell r="BK13">
            <v>15</v>
          </cell>
          <cell r="BL13">
            <v>25.84</v>
          </cell>
          <cell r="BM13">
            <v>0.93</v>
          </cell>
          <cell r="BN13">
            <v>50.3</v>
          </cell>
          <cell r="BO13">
            <v>2.2000000000000002</v>
          </cell>
          <cell r="BP13">
            <v>6.26</v>
          </cell>
          <cell r="BQ13">
            <v>0.31</v>
          </cell>
          <cell r="BR13">
            <v>27.8</v>
          </cell>
          <cell r="BS13">
            <v>1.5</v>
          </cell>
          <cell r="BT13">
            <v>6.01</v>
          </cell>
          <cell r="BU13">
            <v>0.43</v>
          </cell>
          <cell r="BV13">
            <v>2.04</v>
          </cell>
          <cell r="BW13">
            <v>0.15</v>
          </cell>
          <cell r="BX13">
            <v>6.86</v>
          </cell>
          <cell r="BY13">
            <v>0.49</v>
          </cell>
          <cell r="BZ13">
            <v>1.0960000000000001</v>
          </cell>
          <cell r="CA13">
            <v>7.2999999999999995E-2</v>
          </cell>
          <cell r="CB13">
            <v>6.21</v>
          </cell>
          <cell r="CC13">
            <v>0.34</v>
          </cell>
          <cell r="CD13">
            <v>1.1850000000000001</v>
          </cell>
          <cell r="CE13">
            <v>8.6999999999999994E-2</v>
          </cell>
          <cell r="CF13">
            <v>3.56</v>
          </cell>
          <cell r="CG13">
            <v>0.25</v>
          </cell>
          <cell r="CH13">
            <v>0.42799999999999999</v>
          </cell>
          <cell r="CI13">
            <v>4.8000000000000001E-2</v>
          </cell>
          <cell r="CJ13">
            <v>3.41</v>
          </cell>
          <cell r="CK13">
            <v>0.28999999999999998</v>
          </cell>
          <cell r="CL13">
            <v>0.46200000000000002</v>
          </cell>
          <cell r="CM13">
            <v>0.05</v>
          </cell>
          <cell r="CN13">
            <v>4.7</v>
          </cell>
          <cell r="CO13">
            <v>0.25</v>
          </cell>
          <cell r="CP13">
            <v>0.64400000000000002</v>
          </cell>
          <cell r="CQ13">
            <v>5.7000000000000002E-2</v>
          </cell>
          <cell r="CR13">
            <v>10.59</v>
          </cell>
          <cell r="CS13">
            <v>0.52</v>
          </cell>
          <cell r="CT13">
            <v>5.74</v>
          </cell>
          <cell r="CU13">
            <v>0.27</v>
          </cell>
          <cell r="CV13">
            <v>1.53</v>
          </cell>
          <cell r="CW13">
            <v>0.12</v>
          </cell>
        </row>
        <row r="14">
          <cell r="BH14">
            <v>1.27</v>
          </cell>
          <cell r="BI14">
            <v>0.11</v>
          </cell>
          <cell r="BJ14">
            <v>661</v>
          </cell>
          <cell r="BK14">
            <v>19</v>
          </cell>
          <cell r="BL14">
            <v>26.5</v>
          </cell>
          <cell r="BM14">
            <v>1</v>
          </cell>
          <cell r="BN14">
            <v>52.1</v>
          </cell>
          <cell r="BO14">
            <v>2.1</v>
          </cell>
          <cell r="BP14">
            <v>6.51</v>
          </cell>
          <cell r="BQ14">
            <v>0.36</v>
          </cell>
          <cell r="BR14">
            <v>28.8</v>
          </cell>
          <cell r="BS14">
            <v>1.4</v>
          </cell>
          <cell r="BT14">
            <v>6.31</v>
          </cell>
          <cell r="BU14">
            <v>0.51</v>
          </cell>
          <cell r="BV14">
            <v>1.98</v>
          </cell>
          <cell r="BW14">
            <v>0.13</v>
          </cell>
          <cell r="BX14">
            <v>6.35</v>
          </cell>
          <cell r="BY14">
            <v>0.51</v>
          </cell>
          <cell r="BZ14">
            <v>1.0760000000000001</v>
          </cell>
          <cell r="CA14">
            <v>7.8E-2</v>
          </cell>
          <cell r="CB14">
            <v>6.26</v>
          </cell>
          <cell r="CC14">
            <v>0.42</v>
          </cell>
          <cell r="CD14">
            <v>1.25</v>
          </cell>
          <cell r="CE14">
            <v>0.1</v>
          </cell>
          <cell r="CF14">
            <v>3.4</v>
          </cell>
          <cell r="CG14">
            <v>0.31</v>
          </cell>
          <cell r="CH14">
            <v>0.51</v>
          </cell>
          <cell r="CI14">
            <v>0.06</v>
          </cell>
          <cell r="CJ14">
            <v>3.23</v>
          </cell>
          <cell r="CK14">
            <v>0.28999999999999998</v>
          </cell>
          <cell r="CL14">
            <v>0.52400000000000002</v>
          </cell>
          <cell r="CM14">
            <v>6.4000000000000001E-2</v>
          </cell>
          <cell r="CN14">
            <v>5</v>
          </cell>
          <cell r="CO14">
            <v>0.31</v>
          </cell>
          <cell r="CP14">
            <v>0.74399999999999999</v>
          </cell>
          <cell r="CQ14">
            <v>6.8000000000000005E-2</v>
          </cell>
          <cell r="CR14">
            <v>10.92</v>
          </cell>
          <cell r="CS14">
            <v>0.62</v>
          </cell>
          <cell r="CT14">
            <v>5.92</v>
          </cell>
          <cell r="CU14">
            <v>0.28000000000000003</v>
          </cell>
          <cell r="CV14">
            <v>1.7</v>
          </cell>
          <cell r="CW14">
            <v>0.12</v>
          </cell>
        </row>
        <row r="15">
          <cell r="BH15">
            <v>1.1599999999999999</v>
          </cell>
          <cell r="BI15">
            <v>0.1</v>
          </cell>
          <cell r="BJ15">
            <v>660</v>
          </cell>
          <cell r="BK15">
            <v>17</v>
          </cell>
          <cell r="BL15">
            <v>26.3</v>
          </cell>
          <cell r="BM15">
            <v>1</v>
          </cell>
          <cell r="BN15">
            <v>52.1</v>
          </cell>
          <cell r="BO15">
            <v>2.2999999999999998</v>
          </cell>
          <cell r="BP15">
            <v>6.21</v>
          </cell>
          <cell r="BQ15">
            <v>0.36</v>
          </cell>
          <cell r="BR15">
            <v>29.2</v>
          </cell>
          <cell r="BS15">
            <v>1.6</v>
          </cell>
          <cell r="BT15">
            <v>6.52</v>
          </cell>
          <cell r="BU15">
            <v>0.57999999999999996</v>
          </cell>
          <cell r="BV15">
            <v>2.04</v>
          </cell>
          <cell r="BW15">
            <v>0.16</v>
          </cell>
          <cell r="BX15">
            <v>6.6</v>
          </cell>
          <cell r="BY15">
            <v>0.5</v>
          </cell>
          <cell r="BZ15">
            <v>1.022</v>
          </cell>
          <cell r="CA15">
            <v>0.08</v>
          </cell>
          <cell r="CB15">
            <v>6.15</v>
          </cell>
          <cell r="CC15">
            <v>0.38</v>
          </cell>
          <cell r="CD15">
            <v>1.2869999999999999</v>
          </cell>
          <cell r="CE15">
            <v>8.7999999999999995E-2</v>
          </cell>
          <cell r="CF15">
            <v>3.6</v>
          </cell>
          <cell r="CG15">
            <v>0.31</v>
          </cell>
          <cell r="CH15">
            <v>0.48499999999999999</v>
          </cell>
          <cell r="CI15">
            <v>5.6000000000000001E-2</v>
          </cell>
          <cell r="CJ15">
            <v>3.21</v>
          </cell>
          <cell r="CK15">
            <v>0.33</v>
          </cell>
          <cell r="CL15">
            <v>0.41199999999999998</v>
          </cell>
          <cell r="CM15">
            <v>5.1999999999999998E-2</v>
          </cell>
          <cell r="CN15">
            <v>5.14</v>
          </cell>
          <cell r="CO15">
            <v>0.33</v>
          </cell>
          <cell r="CP15">
            <v>0.69399999999999995</v>
          </cell>
          <cell r="CQ15">
            <v>6.5000000000000002E-2</v>
          </cell>
          <cell r="CR15">
            <v>10.35</v>
          </cell>
          <cell r="CS15">
            <v>0.45</v>
          </cell>
          <cell r="CT15">
            <v>5.84</v>
          </cell>
          <cell r="CU15">
            <v>0.28999999999999998</v>
          </cell>
          <cell r="CV15">
            <v>1.71</v>
          </cell>
          <cell r="CW15">
            <v>0.12</v>
          </cell>
        </row>
        <row r="16">
          <cell r="BH16">
            <v>1.0900000000000001</v>
          </cell>
          <cell r="BI16">
            <v>0.1</v>
          </cell>
          <cell r="BJ16">
            <v>646</v>
          </cell>
          <cell r="BK16">
            <v>15</v>
          </cell>
          <cell r="BL16">
            <v>25.94</v>
          </cell>
          <cell r="BM16">
            <v>0.92</v>
          </cell>
          <cell r="BN16">
            <v>50.6</v>
          </cell>
          <cell r="BO16">
            <v>2</v>
          </cell>
          <cell r="BP16">
            <v>6.35</v>
          </cell>
          <cell r="BQ16">
            <v>0.35</v>
          </cell>
          <cell r="BR16">
            <v>27.9</v>
          </cell>
          <cell r="BS16">
            <v>1.1000000000000001</v>
          </cell>
          <cell r="BT16">
            <v>6.37</v>
          </cell>
          <cell r="BU16">
            <v>0.55000000000000004</v>
          </cell>
          <cell r="BV16">
            <v>1.87</v>
          </cell>
          <cell r="BW16">
            <v>0.19</v>
          </cell>
          <cell r="BX16">
            <v>6.39</v>
          </cell>
          <cell r="BY16">
            <v>0.54</v>
          </cell>
          <cell r="BZ16">
            <v>0.93700000000000006</v>
          </cell>
          <cell r="CA16">
            <v>8.3000000000000004E-2</v>
          </cell>
          <cell r="CB16">
            <v>6.15</v>
          </cell>
          <cell r="CC16">
            <v>0.41</v>
          </cell>
          <cell r="CD16">
            <v>1.21</v>
          </cell>
          <cell r="CE16">
            <v>0.11</v>
          </cell>
          <cell r="CF16">
            <v>3.4</v>
          </cell>
          <cell r="CG16">
            <v>0.25</v>
          </cell>
          <cell r="CH16">
            <v>0.46</v>
          </cell>
          <cell r="CI16">
            <v>0.05</v>
          </cell>
          <cell r="CJ16">
            <v>2.9</v>
          </cell>
          <cell r="CK16">
            <v>0.25</v>
          </cell>
          <cell r="CL16">
            <v>0.44600000000000001</v>
          </cell>
          <cell r="CM16">
            <v>4.9000000000000002E-2</v>
          </cell>
          <cell r="CN16">
            <v>4.91</v>
          </cell>
          <cell r="CO16">
            <v>0.34</v>
          </cell>
          <cell r="CP16">
            <v>0.70199999999999996</v>
          </cell>
          <cell r="CQ16">
            <v>5.6000000000000001E-2</v>
          </cell>
          <cell r="CR16">
            <v>10.76</v>
          </cell>
          <cell r="CS16">
            <v>0.5</v>
          </cell>
          <cell r="CT16">
            <v>5.85</v>
          </cell>
          <cell r="CU16">
            <v>0.3</v>
          </cell>
          <cell r="CV16">
            <v>1.66</v>
          </cell>
          <cell r="CW16">
            <v>0.12</v>
          </cell>
        </row>
        <row r="17">
          <cell r="BH17">
            <v>1.085</v>
          </cell>
          <cell r="BI17">
            <v>9.9000000000000005E-2</v>
          </cell>
          <cell r="BJ17">
            <v>653</v>
          </cell>
          <cell r="BK17">
            <v>16</v>
          </cell>
          <cell r="BL17">
            <v>25.96</v>
          </cell>
          <cell r="BM17">
            <v>0.96</v>
          </cell>
          <cell r="BN17">
            <v>51.7</v>
          </cell>
          <cell r="BO17">
            <v>2.1</v>
          </cell>
          <cell r="BP17">
            <v>6.38</v>
          </cell>
          <cell r="BQ17">
            <v>0.32</v>
          </cell>
          <cell r="BR17">
            <v>28.8</v>
          </cell>
          <cell r="BS17">
            <v>1.4</v>
          </cell>
          <cell r="BT17">
            <v>6.54</v>
          </cell>
          <cell r="BU17">
            <v>0.53</v>
          </cell>
          <cell r="BV17">
            <v>2.0499999999999998</v>
          </cell>
          <cell r="BW17">
            <v>0.16</v>
          </cell>
          <cell r="BX17">
            <v>6.68</v>
          </cell>
          <cell r="BY17">
            <v>0.55000000000000004</v>
          </cell>
          <cell r="BZ17">
            <v>1.016</v>
          </cell>
          <cell r="CA17">
            <v>7.9000000000000001E-2</v>
          </cell>
          <cell r="CB17">
            <v>6.09</v>
          </cell>
          <cell r="CC17">
            <v>0.42</v>
          </cell>
          <cell r="CD17">
            <v>1.2529999999999999</v>
          </cell>
          <cell r="CE17">
            <v>9.5000000000000001E-2</v>
          </cell>
          <cell r="CF17">
            <v>3.48</v>
          </cell>
          <cell r="CG17">
            <v>0.23</v>
          </cell>
          <cell r="CH17">
            <v>0.45500000000000002</v>
          </cell>
          <cell r="CI17">
            <v>0.05</v>
          </cell>
          <cell r="CJ17">
            <v>3.11</v>
          </cell>
          <cell r="CK17">
            <v>0.31</v>
          </cell>
          <cell r="CL17">
            <v>0.49099999999999999</v>
          </cell>
          <cell r="CM17">
            <v>4.7E-2</v>
          </cell>
          <cell r="CN17">
            <v>4.75</v>
          </cell>
          <cell r="CO17">
            <v>0.27</v>
          </cell>
          <cell r="CP17">
            <v>0.73399999999999999</v>
          </cell>
          <cell r="CQ17">
            <v>5.7000000000000002E-2</v>
          </cell>
          <cell r="CR17">
            <v>10.49</v>
          </cell>
          <cell r="CS17">
            <v>0.5</v>
          </cell>
          <cell r="CT17">
            <v>5.97</v>
          </cell>
          <cell r="CU17">
            <v>0.28000000000000003</v>
          </cell>
          <cell r="CV17">
            <v>1.64</v>
          </cell>
          <cell r="CW17">
            <v>0.13</v>
          </cell>
        </row>
        <row r="18">
          <cell r="BH18">
            <v>1.21</v>
          </cell>
          <cell r="BI18">
            <v>0.12</v>
          </cell>
          <cell r="BJ18">
            <v>639</v>
          </cell>
          <cell r="BK18">
            <v>13</v>
          </cell>
          <cell r="BL18">
            <v>25.81</v>
          </cell>
          <cell r="BM18">
            <v>0.78</v>
          </cell>
          <cell r="BN18">
            <v>52.3</v>
          </cell>
          <cell r="BO18">
            <v>2.2999999999999998</v>
          </cell>
          <cell r="BP18">
            <v>6.43</v>
          </cell>
          <cell r="BQ18">
            <v>0.38</v>
          </cell>
          <cell r="BR18">
            <v>28.6</v>
          </cell>
          <cell r="BS18">
            <v>1.5</v>
          </cell>
          <cell r="BT18">
            <v>6.15</v>
          </cell>
          <cell r="BU18">
            <v>0.54</v>
          </cell>
          <cell r="BV18">
            <v>1.87</v>
          </cell>
          <cell r="BW18">
            <v>0.16</v>
          </cell>
          <cell r="BX18">
            <v>6.13</v>
          </cell>
          <cell r="BY18">
            <v>0.48</v>
          </cell>
          <cell r="BZ18">
            <v>1.095</v>
          </cell>
          <cell r="CA18">
            <v>7.8E-2</v>
          </cell>
          <cell r="CB18">
            <v>6.5</v>
          </cell>
          <cell r="CC18">
            <v>0.38</v>
          </cell>
          <cell r="CD18">
            <v>1.32</v>
          </cell>
          <cell r="CE18">
            <v>0.11</v>
          </cell>
          <cell r="CF18">
            <v>3.25</v>
          </cell>
          <cell r="CG18">
            <v>0.27</v>
          </cell>
          <cell r="CH18">
            <v>0.50900000000000001</v>
          </cell>
          <cell r="CI18">
            <v>5.7000000000000002E-2</v>
          </cell>
          <cell r="CJ18">
            <v>3.05</v>
          </cell>
          <cell r="CK18">
            <v>0.3</v>
          </cell>
          <cell r="CL18">
            <v>0.55300000000000005</v>
          </cell>
          <cell r="CM18">
            <v>6.0999999999999999E-2</v>
          </cell>
          <cell r="CN18">
            <v>4.76</v>
          </cell>
          <cell r="CO18">
            <v>0.3</v>
          </cell>
          <cell r="CP18">
            <v>0.72199999999999998</v>
          </cell>
          <cell r="CQ18">
            <v>6.9000000000000006E-2</v>
          </cell>
          <cell r="CR18">
            <v>11.06</v>
          </cell>
          <cell r="CS18">
            <v>0.56999999999999995</v>
          </cell>
          <cell r="CT18">
            <v>5.78</v>
          </cell>
          <cell r="CU18">
            <v>0.28000000000000003</v>
          </cell>
          <cell r="CV18">
            <v>1.75</v>
          </cell>
          <cell r="CW18">
            <v>0.15</v>
          </cell>
        </row>
        <row r="19">
          <cell r="BH19">
            <v>1.1080000000000001</v>
          </cell>
          <cell r="BI19">
            <v>9.7000000000000003E-2</v>
          </cell>
          <cell r="BJ19">
            <v>639</v>
          </cell>
          <cell r="BK19">
            <v>13</v>
          </cell>
          <cell r="BL19">
            <v>25.42</v>
          </cell>
          <cell r="BM19">
            <v>0.8</v>
          </cell>
          <cell r="BN19">
            <v>50.9</v>
          </cell>
          <cell r="BO19">
            <v>2.1</v>
          </cell>
          <cell r="BP19">
            <v>6.02</v>
          </cell>
          <cell r="BQ19">
            <v>0.33</v>
          </cell>
          <cell r="BR19">
            <v>27.9</v>
          </cell>
          <cell r="BS19">
            <v>1.4</v>
          </cell>
          <cell r="BT19">
            <v>6.08</v>
          </cell>
          <cell r="BU19">
            <v>0.57999999999999996</v>
          </cell>
          <cell r="BV19">
            <v>1.92</v>
          </cell>
          <cell r="BW19">
            <v>0.15</v>
          </cell>
          <cell r="BX19">
            <v>6.6</v>
          </cell>
          <cell r="BY19">
            <v>0.44</v>
          </cell>
          <cell r="BZ19">
            <v>1.0369999999999999</v>
          </cell>
          <cell r="CA19">
            <v>8.3000000000000004E-2</v>
          </cell>
          <cell r="CB19">
            <v>6.09</v>
          </cell>
          <cell r="CC19">
            <v>0.34</v>
          </cell>
          <cell r="CD19">
            <v>1.2030000000000001</v>
          </cell>
          <cell r="CE19">
            <v>8.5999999999999993E-2</v>
          </cell>
          <cell r="CF19">
            <v>3.13</v>
          </cell>
          <cell r="CG19">
            <v>0.28999999999999998</v>
          </cell>
          <cell r="CH19">
            <v>0.47799999999999998</v>
          </cell>
          <cell r="CI19">
            <v>0.05</v>
          </cell>
          <cell r="CJ19">
            <v>2.96</v>
          </cell>
          <cell r="CK19">
            <v>0.26</v>
          </cell>
          <cell r="CL19">
            <v>0.46300000000000002</v>
          </cell>
          <cell r="CM19">
            <v>5.7000000000000002E-2</v>
          </cell>
          <cell r="CN19">
            <v>4.76</v>
          </cell>
          <cell r="CO19">
            <v>0.24</v>
          </cell>
          <cell r="CP19">
            <v>0.70599999999999996</v>
          </cell>
          <cell r="CQ19">
            <v>6.5000000000000002E-2</v>
          </cell>
          <cell r="CR19">
            <v>10.62</v>
          </cell>
          <cell r="CS19">
            <v>0.53</v>
          </cell>
          <cell r="CT19">
            <v>6.04</v>
          </cell>
          <cell r="CU19">
            <v>0.32</v>
          </cell>
          <cell r="CV19">
            <v>1.59</v>
          </cell>
          <cell r="CW19">
            <v>0.13</v>
          </cell>
        </row>
        <row r="20">
          <cell r="BH20">
            <v>1.1299999999999999</v>
          </cell>
          <cell r="BI20">
            <v>0.1</v>
          </cell>
          <cell r="BJ20">
            <v>654</v>
          </cell>
          <cell r="BK20">
            <v>12</v>
          </cell>
          <cell r="BL20">
            <v>25.57</v>
          </cell>
          <cell r="BM20">
            <v>0.71</v>
          </cell>
          <cell r="BN20">
            <v>51.9</v>
          </cell>
          <cell r="BO20">
            <v>2.1</v>
          </cell>
          <cell r="BP20">
            <v>6.41</v>
          </cell>
          <cell r="BQ20">
            <v>0.35</v>
          </cell>
          <cell r="BR20">
            <v>28.2</v>
          </cell>
          <cell r="BS20">
            <v>1.7</v>
          </cell>
          <cell r="BT20">
            <v>6.55</v>
          </cell>
          <cell r="BU20">
            <v>0.53</v>
          </cell>
          <cell r="BV20">
            <v>1.87</v>
          </cell>
          <cell r="BW20">
            <v>0.16</v>
          </cell>
          <cell r="BX20">
            <v>6.41</v>
          </cell>
          <cell r="BY20">
            <v>0.47</v>
          </cell>
          <cell r="BZ20">
            <v>1.054</v>
          </cell>
          <cell r="CA20">
            <v>6.9000000000000006E-2</v>
          </cell>
          <cell r="CB20">
            <v>6.09</v>
          </cell>
          <cell r="CC20">
            <v>0.32</v>
          </cell>
          <cell r="CD20">
            <v>1.171</v>
          </cell>
          <cell r="CE20">
            <v>8.8999999999999996E-2</v>
          </cell>
          <cell r="CF20">
            <v>3.34</v>
          </cell>
          <cell r="CG20">
            <v>0.27</v>
          </cell>
          <cell r="CH20">
            <v>0.51300000000000001</v>
          </cell>
          <cell r="CI20">
            <v>5.6000000000000001E-2</v>
          </cell>
          <cell r="CJ20">
            <v>3.02</v>
          </cell>
          <cell r="CK20">
            <v>0.25</v>
          </cell>
          <cell r="CL20">
            <v>0.501</v>
          </cell>
          <cell r="CM20">
            <v>5.7000000000000002E-2</v>
          </cell>
          <cell r="CN20">
            <v>4.8099999999999996</v>
          </cell>
          <cell r="CO20">
            <v>0.33</v>
          </cell>
          <cell r="CP20">
            <v>0.748</v>
          </cell>
          <cell r="CQ20">
            <v>5.8999999999999997E-2</v>
          </cell>
        </row>
        <row r="21">
          <cell r="BH21">
            <v>1.139</v>
          </cell>
          <cell r="BI21">
            <v>8.1000000000000003E-2</v>
          </cell>
          <cell r="BJ21">
            <v>652</v>
          </cell>
          <cell r="BK21">
            <v>12</v>
          </cell>
          <cell r="BL21">
            <v>25.46</v>
          </cell>
          <cell r="BM21">
            <v>0.68</v>
          </cell>
          <cell r="BN21">
            <v>50.3</v>
          </cell>
          <cell r="BO21">
            <v>1.7</v>
          </cell>
          <cell r="BP21">
            <v>6.38</v>
          </cell>
          <cell r="BQ21">
            <v>0.32</v>
          </cell>
          <cell r="BR21">
            <v>27.4</v>
          </cell>
          <cell r="BS21">
            <v>1.4</v>
          </cell>
          <cell r="BT21">
            <v>6.37</v>
          </cell>
          <cell r="BU21">
            <v>0.55000000000000004</v>
          </cell>
          <cell r="BV21">
            <v>1.91</v>
          </cell>
          <cell r="BW21">
            <v>0.14000000000000001</v>
          </cell>
          <cell r="BX21">
            <v>6.22</v>
          </cell>
          <cell r="BY21">
            <v>0.47</v>
          </cell>
          <cell r="BZ21">
            <v>1.0069999999999999</v>
          </cell>
          <cell r="CA21">
            <v>6.7000000000000004E-2</v>
          </cell>
          <cell r="CB21">
            <v>5.86</v>
          </cell>
          <cell r="CC21">
            <v>0.33</v>
          </cell>
          <cell r="CD21">
            <v>1.24</v>
          </cell>
          <cell r="CE21">
            <v>7.2999999999999995E-2</v>
          </cell>
          <cell r="CF21">
            <v>3.16</v>
          </cell>
          <cell r="CG21">
            <v>0.25</v>
          </cell>
          <cell r="CH21">
            <v>0.44800000000000001</v>
          </cell>
          <cell r="CI21">
            <v>4.8000000000000001E-2</v>
          </cell>
          <cell r="CJ21">
            <v>3.22</v>
          </cell>
          <cell r="CK21">
            <v>0.35</v>
          </cell>
          <cell r="CL21">
            <v>0.44600000000000001</v>
          </cell>
          <cell r="CM21">
            <v>4.5999999999999999E-2</v>
          </cell>
          <cell r="CN21">
            <v>4.76</v>
          </cell>
          <cell r="CO21">
            <v>0.28000000000000003</v>
          </cell>
          <cell r="CP21">
            <v>0.75800000000000001</v>
          </cell>
          <cell r="CQ21">
            <v>7.3999999999999996E-2</v>
          </cell>
        </row>
        <row r="22">
          <cell r="BH22">
            <v>1.022</v>
          </cell>
          <cell r="BI22">
            <v>0.08</v>
          </cell>
          <cell r="BJ22">
            <v>627</v>
          </cell>
          <cell r="BK22">
            <v>10</v>
          </cell>
          <cell r="BL22">
            <v>24.84</v>
          </cell>
          <cell r="BM22">
            <v>0.8</v>
          </cell>
          <cell r="BN22">
            <v>49.5</v>
          </cell>
          <cell r="BO22">
            <v>1.7</v>
          </cell>
          <cell r="BP22">
            <v>6.22</v>
          </cell>
          <cell r="BQ22">
            <v>0.28999999999999998</v>
          </cell>
          <cell r="BR22">
            <v>28</v>
          </cell>
          <cell r="BS22">
            <v>1.7</v>
          </cell>
          <cell r="BT22">
            <v>6.15</v>
          </cell>
          <cell r="BU22">
            <v>0.45</v>
          </cell>
          <cell r="BV22">
            <v>2.04</v>
          </cell>
          <cell r="BW22">
            <v>0.19</v>
          </cell>
          <cell r="BX22">
            <v>6.31</v>
          </cell>
          <cell r="BY22">
            <v>0.46</v>
          </cell>
          <cell r="BZ22">
            <v>1.002</v>
          </cell>
          <cell r="CA22">
            <v>6.6000000000000003E-2</v>
          </cell>
          <cell r="CB22">
            <v>5.88</v>
          </cell>
          <cell r="CC22">
            <v>0.32</v>
          </cell>
          <cell r="CD22">
            <v>1.248</v>
          </cell>
          <cell r="CE22">
            <v>9.4E-2</v>
          </cell>
          <cell r="CF22">
            <v>3.36</v>
          </cell>
          <cell r="CG22">
            <v>0.26</v>
          </cell>
          <cell r="CH22">
            <v>0.45800000000000002</v>
          </cell>
          <cell r="CI22">
            <v>5.2999999999999999E-2</v>
          </cell>
          <cell r="CJ22">
            <v>3.29</v>
          </cell>
          <cell r="CK22">
            <v>0.3</v>
          </cell>
          <cell r="CL22">
            <v>0.46100000000000002</v>
          </cell>
          <cell r="CM22">
            <v>4.8000000000000001E-2</v>
          </cell>
          <cell r="CN22">
            <v>4.6100000000000003</v>
          </cell>
          <cell r="CO22">
            <v>0.34</v>
          </cell>
          <cell r="CP22">
            <v>0.746</v>
          </cell>
          <cell r="CQ22">
            <v>6.2E-2</v>
          </cell>
        </row>
        <row r="23">
          <cell r="BH23">
            <v>1.089</v>
          </cell>
          <cell r="BI23">
            <v>0.09</v>
          </cell>
          <cell r="BJ23">
            <v>646</v>
          </cell>
          <cell r="BK23">
            <v>13</v>
          </cell>
          <cell r="BL23">
            <v>25.63</v>
          </cell>
          <cell r="BM23">
            <v>0.77</v>
          </cell>
          <cell r="BN23">
            <v>51</v>
          </cell>
          <cell r="BO23">
            <v>1.7</v>
          </cell>
          <cell r="BP23">
            <v>6.36</v>
          </cell>
          <cell r="BQ23">
            <v>0.33</v>
          </cell>
          <cell r="BR23">
            <v>28</v>
          </cell>
          <cell r="BS23">
            <v>1.5</v>
          </cell>
          <cell r="BT23">
            <v>6.28</v>
          </cell>
          <cell r="BU23">
            <v>0.56999999999999995</v>
          </cell>
          <cell r="BV23">
            <v>2.0099999999999998</v>
          </cell>
          <cell r="BW23">
            <v>0.15</v>
          </cell>
          <cell r="BX23">
            <v>6.6</v>
          </cell>
          <cell r="BY23">
            <v>0.5</v>
          </cell>
          <cell r="BZ23">
            <v>1.095</v>
          </cell>
          <cell r="CA23">
            <v>6.4000000000000001E-2</v>
          </cell>
          <cell r="CB23">
            <v>6.05</v>
          </cell>
          <cell r="CC23">
            <v>0.4</v>
          </cell>
          <cell r="CD23">
            <v>1.137</v>
          </cell>
          <cell r="CE23">
            <v>0.09</v>
          </cell>
          <cell r="CF23">
            <v>3.56</v>
          </cell>
          <cell r="CG23">
            <v>0.27</v>
          </cell>
          <cell r="CH23">
            <v>0.46500000000000002</v>
          </cell>
          <cell r="CI23">
            <v>5.2999999999999999E-2</v>
          </cell>
          <cell r="CJ23">
            <v>3.19</v>
          </cell>
          <cell r="CK23">
            <v>0.27</v>
          </cell>
          <cell r="CL23">
            <v>0.48399999999999999</v>
          </cell>
          <cell r="CM23">
            <v>4.9000000000000002E-2</v>
          </cell>
          <cell r="CN23">
            <v>5.05</v>
          </cell>
          <cell r="CO23">
            <v>0.3</v>
          </cell>
          <cell r="CP23">
            <v>0.73</v>
          </cell>
          <cell r="CQ23">
            <v>6.5000000000000002E-2</v>
          </cell>
        </row>
        <row r="24">
          <cell r="BH24">
            <v>1.123</v>
          </cell>
          <cell r="BI24">
            <v>8.6999999999999994E-2</v>
          </cell>
          <cell r="BJ24">
            <v>645</v>
          </cell>
          <cell r="BK24">
            <v>13</v>
          </cell>
          <cell r="BL24">
            <v>25.67</v>
          </cell>
          <cell r="BM24">
            <v>0.65</v>
          </cell>
          <cell r="BN24">
            <v>50.2</v>
          </cell>
          <cell r="BO24">
            <v>1.7</v>
          </cell>
          <cell r="BP24">
            <v>6.13</v>
          </cell>
          <cell r="BQ24">
            <v>0.28000000000000003</v>
          </cell>
          <cell r="BR24">
            <v>28.1</v>
          </cell>
          <cell r="BS24">
            <v>1.5</v>
          </cell>
          <cell r="BT24">
            <v>6.07</v>
          </cell>
          <cell r="BU24">
            <v>0.52</v>
          </cell>
          <cell r="BV24">
            <v>1.87</v>
          </cell>
          <cell r="BW24">
            <v>0.16</v>
          </cell>
          <cell r="BX24">
            <v>6.56</v>
          </cell>
          <cell r="BY24">
            <v>0.47</v>
          </cell>
          <cell r="BZ24">
            <v>1.0469999999999999</v>
          </cell>
          <cell r="CA24">
            <v>7.2999999999999995E-2</v>
          </cell>
          <cell r="CB24">
            <v>6.15</v>
          </cell>
          <cell r="CC24">
            <v>0.34</v>
          </cell>
          <cell r="CD24">
            <v>1.232</v>
          </cell>
          <cell r="CE24">
            <v>9.0999999999999998E-2</v>
          </cell>
          <cell r="CF24">
            <v>3.47</v>
          </cell>
          <cell r="CG24">
            <v>0.27</v>
          </cell>
          <cell r="CH24">
            <v>0.41</v>
          </cell>
          <cell r="CI24">
            <v>4.5999999999999999E-2</v>
          </cell>
          <cell r="CJ24">
            <v>2.99</v>
          </cell>
          <cell r="CK24">
            <v>0.3</v>
          </cell>
          <cell r="CL24">
            <v>0.42899999999999999</v>
          </cell>
          <cell r="CM24">
            <v>4.5999999999999999E-2</v>
          </cell>
          <cell r="CN24">
            <v>4.83</v>
          </cell>
          <cell r="CO24">
            <v>0.39</v>
          </cell>
          <cell r="CP24">
            <v>0.63800000000000001</v>
          </cell>
          <cell r="CQ24">
            <v>5.8000000000000003E-2</v>
          </cell>
        </row>
        <row r="25">
          <cell r="BH25">
            <v>1.129</v>
          </cell>
          <cell r="BI25">
            <v>7.9000000000000001E-2</v>
          </cell>
          <cell r="BJ25">
            <v>655</v>
          </cell>
          <cell r="BK25">
            <v>13</v>
          </cell>
          <cell r="BL25">
            <v>25.72</v>
          </cell>
          <cell r="BM25">
            <v>0.72</v>
          </cell>
          <cell r="BN25">
            <v>51.4</v>
          </cell>
          <cell r="BO25">
            <v>1.8</v>
          </cell>
          <cell r="BP25">
            <v>6.25</v>
          </cell>
          <cell r="BQ25">
            <v>0.33</v>
          </cell>
          <cell r="BR25">
            <v>28.9</v>
          </cell>
          <cell r="BS25">
            <v>1.7</v>
          </cell>
          <cell r="BT25">
            <v>5.97</v>
          </cell>
          <cell r="BU25">
            <v>0.64</v>
          </cell>
          <cell r="BV25">
            <v>2</v>
          </cell>
          <cell r="BW25">
            <v>0.18</v>
          </cell>
          <cell r="BX25">
            <v>6.34</v>
          </cell>
          <cell r="BY25">
            <v>0.56999999999999995</v>
          </cell>
          <cell r="BZ25">
            <v>1.089</v>
          </cell>
          <cell r="CA25">
            <v>6.7000000000000004E-2</v>
          </cell>
          <cell r="CB25">
            <v>6.18</v>
          </cell>
          <cell r="CC25">
            <v>0.37</v>
          </cell>
          <cell r="CD25">
            <v>1.2490000000000001</v>
          </cell>
          <cell r="CE25">
            <v>8.2000000000000003E-2</v>
          </cell>
          <cell r="CF25">
            <v>3.37</v>
          </cell>
          <cell r="CG25">
            <v>0.25</v>
          </cell>
          <cell r="CH25">
            <v>0.53</v>
          </cell>
          <cell r="CI25">
            <v>5.2999999999999999E-2</v>
          </cell>
          <cell r="CJ25">
            <v>3.27</v>
          </cell>
          <cell r="CK25">
            <v>0.33</v>
          </cell>
          <cell r="CL25">
            <v>0.51800000000000002</v>
          </cell>
          <cell r="CM25">
            <v>5.7000000000000002E-2</v>
          </cell>
          <cell r="CN25">
            <v>5.01</v>
          </cell>
          <cell r="CO25">
            <v>0.37</v>
          </cell>
          <cell r="CP25">
            <v>0.71699999999999997</v>
          </cell>
          <cell r="CQ25">
            <v>0.06</v>
          </cell>
        </row>
        <row r="26">
          <cell r="BH26">
            <v>1.083</v>
          </cell>
          <cell r="BI26">
            <v>9.8000000000000004E-2</v>
          </cell>
          <cell r="BJ26">
            <v>662</v>
          </cell>
          <cell r="BK26">
            <v>14</v>
          </cell>
          <cell r="BL26">
            <v>26.34</v>
          </cell>
          <cell r="BM26">
            <v>0.74</v>
          </cell>
          <cell r="BN26">
            <v>52.1</v>
          </cell>
          <cell r="BO26">
            <v>1.9</v>
          </cell>
          <cell r="BP26">
            <v>6.36</v>
          </cell>
          <cell r="BQ26">
            <v>0.38</v>
          </cell>
          <cell r="BR26">
            <v>28.7</v>
          </cell>
          <cell r="BS26">
            <v>2</v>
          </cell>
          <cell r="BT26">
            <v>6.24</v>
          </cell>
          <cell r="BU26">
            <v>0.61</v>
          </cell>
          <cell r="BV26">
            <v>2.02</v>
          </cell>
          <cell r="BW26">
            <v>0.18</v>
          </cell>
          <cell r="BX26">
            <v>6.77</v>
          </cell>
          <cell r="BY26">
            <v>0.48</v>
          </cell>
          <cell r="BZ26">
            <v>1.0369999999999999</v>
          </cell>
          <cell r="CA26">
            <v>7.9000000000000001E-2</v>
          </cell>
          <cell r="CB26">
            <v>6.46</v>
          </cell>
          <cell r="CC26">
            <v>0.39</v>
          </cell>
          <cell r="CD26">
            <v>1.2909999999999999</v>
          </cell>
          <cell r="CE26">
            <v>8.5000000000000006E-2</v>
          </cell>
          <cell r="CF26">
            <v>3.42</v>
          </cell>
          <cell r="CG26">
            <v>0.26</v>
          </cell>
          <cell r="CH26">
            <v>0.52200000000000002</v>
          </cell>
          <cell r="CI26">
            <v>6.3E-2</v>
          </cell>
          <cell r="CJ26">
            <v>3.38</v>
          </cell>
          <cell r="CK26">
            <v>0.32</v>
          </cell>
          <cell r="CL26">
            <v>0.49199999999999999</v>
          </cell>
          <cell r="CM26">
            <v>6.0999999999999999E-2</v>
          </cell>
          <cell r="CN26">
            <v>4.92</v>
          </cell>
          <cell r="CO26">
            <v>0.35</v>
          </cell>
          <cell r="CP26">
            <v>0.80900000000000005</v>
          </cell>
          <cell r="CQ26">
            <v>7.0000000000000007E-2</v>
          </cell>
        </row>
        <row r="27">
          <cell r="BH27">
            <v>1.145</v>
          </cell>
          <cell r="BI27">
            <v>9.9000000000000005E-2</v>
          </cell>
          <cell r="BJ27">
            <v>657</v>
          </cell>
          <cell r="BK27">
            <v>14</v>
          </cell>
          <cell r="BL27">
            <v>26.21</v>
          </cell>
          <cell r="BM27">
            <v>0.68</v>
          </cell>
          <cell r="BN27">
            <v>51.1</v>
          </cell>
          <cell r="BO27">
            <v>1.8</v>
          </cell>
          <cell r="BP27">
            <v>6.24</v>
          </cell>
          <cell r="BQ27">
            <v>0.28999999999999998</v>
          </cell>
          <cell r="BR27">
            <v>28.2</v>
          </cell>
          <cell r="BS27">
            <v>1.5</v>
          </cell>
          <cell r="BT27">
            <v>6.25</v>
          </cell>
          <cell r="BU27">
            <v>0.55000000000000004</v>
          </cell>
          <cell r="BV27">
            <v>1.88</v>
          </cell>
          <cell r="BW27">
            <v>0.15</v>
          </cell>
          <cell r="BX27">
            <v>6.95</v>
          </cell>
          <cell r="BY27">
            <v>0.54</v>
          </cell>
          <cell r="BZ27">
            <v>1.024</v>
          </cell>
          <cell r="CA27">
            <v>6.8000000000000005E-2</v>
          </cell>
          <cell r="CB27">
            <v>5.76</v>
          </cell>
          <cell r="CC27">
            <v>0.32</v>
          </cell>
          <cell r="CD27">
            <v>1.2430000000000001</v>
          </cell>
          <cell r="CE27">
            <v>7.4999999999999997E-2</v>
          </cell>
          <cell r="CF27">
            <v>3.55</v>
          </cell>
          <cell r="CG27">
            <v>0.26</v>
          </cell>
          <cell r="CH27">
            <v>0.49299999999999999</v>
          </cell>
          <cell r="CI27">
            <v>4.7E-2</v>
          </cell>
          <cell r="CJ27">
            <v>3.32</v>
          </cell>
          <cell r="CK27">
            <v>0.32</v>
          </cell>
          <cell r="CL27">
            <v>0.46700000000000003</v>
          </cell>
          <cell r="CM27">
            <v>5.0999999999999997E-2</v>
          </cell>
          <cell r="CN27">
            <v>4.99</v>
          </cell>
          <cell r="CO27">
            <v>0.34</v>
          </cell>
          <cell r="CP27">
            <v>0.67400000000000004</v>
          </cell>
          <cell r="CQ27">
            <v>5.8000000000000003E-2</v>
          </cell>
        </row>
        <row r="28">
          <cell r="BH28">
            <v>1.1759999999999999</v>
          </cell>
          <cell r="BI28">
            <v>8.5999999999999993E-2</v>
          </cell>
          <cell r="BJ28">
            <v>645</v>
          </cell>
          <cell r="BK28">
            <v>14</v>
          </cell>
          <cell r="BL28">
            <v>25.04</v>
          </cell>
          <cell r="BM28">
            <v>0.69</v>
          </cell>
          <cell r="BN28">
            <v>50</v>
          </cell>
          <cell r="BO28">
            <v>1.7</v>
          </cell>
          <cell r="BP28">
            <v>6.19</v>
          </cell>
          <cell r="BQ28">
            <v>0.32</v>
          </cell>
          <cell r="BR28">
            <v>28.5</v>
          </cell>
          <cell r="BS28">
            <v>1.6</v>
          </cell>
          <cell r="BT28">
            <v>6.12</v>
          </cell>
          <cell r="BU28">
            <v>0.55000000000000004</v>
          </cell>
          <cell r="BV28">
            <v>2.0099999999999998</v>
          </cell>
          <cell r="BW28">
            <v>0.15</v>
          </cell>
          <cell r="BX28">
            <v>6.61</v>
          </cell>
          <cell r="BY28">
            <v>0.51</v>
          </cell>
          <cell r="BZ28">
            <v>1.016</v>
          </cell>
          <cell r="CA28">
            <v>0.06</v>
          </cell>
          <cell r="CB28">
            <v>6</v>
          </cell>
          <cell r="CC28">
            <v>0.33</v>
          </cell>
          <cell r="CD28">
            <v>1.23</v>
          </cell>
          <cell r="CE28">
            <v>8.5000000000000006E-2</v>
          </cell>
          <cell r="CF28">
            <v>3.3</v>
          </cell>
          <cell r="CG28">
            <v>0.24</v>
          </cell>
          <cell r="CH28">
            <v>0.45800000000000002</v>
          </cell>
          <cell r="CI28">
            <v>5.0999999999999997E-2</v>
          </cell>
          <cell r="CJ28">
            <v>3.3</v>
          </cell>
          <cell r="CK28">
            <v>0.34</v>
          </cell>
          <cell r="CL28">
            <v>0.45700000000000002</v>
          </cell>
          <cell r="CM28">
            <v>5.2999999999999999E-2</v>
          </cell>
          <cell r="CN28">
            <v>4.92</v>
          </cell>
          <cell r="CO28">
            <v>0.36</v>
          </cell>
          <cell r="CP28">
            <v>0.70899999999999996</v>
          </cell>
          <cell r="CQ28">
            <v>6.2E-2</v>
          </cell>
        </row>
        <row r="29">
          <cell r="BH29">
            <v>1.2</v>
          </cell>
          <cell r="BI29">
            <v>0.11</v>
          </cell>
          <cell r="BJ29">
            <v>660</v>
          </cell>
          <cell r="BK29">
            <v>14</v>
          </cell>
          <cell r="BL29">
            <v>25.69</v>
          </cell>
          <cell r="BM29">
            <v>0.83</v>
          </cell>
          <cell r="BN29">
            <v>51.1</v>
          </cell>
          <cell r="BO29">
            <v>2</v>
          </cell>
          <cell r="BP29">
            <v>6.42</v>
          </cell>
          <cell r="BQ29">
            <v>0.36</v>
          </cell>
          <cell r="BR29">
            <v>29.1</v>
          </cell>
          <cell r="BS29">
            <v>1.8</v>
          </cell>
          <cell r="BT29">
            <v>6.64</v>
          </cell>
          <cell r="BU29">
            <v>0.61</v>
          </cell>
          <cell r="BV29">
            <v>1.96</v>
          </cell>
          <cell r="BW29">
            <v>0.17</v>
          </cell>
          <cell r="BX29">
            <v>6.47</v>
          </cell>
          <cell r="BY29">
            <v>0.59</v>
          </cell>
          <cell r="BZ29">
            <v>1.099</v>
          </cell>
          <cell r="CA29">
            <v>0.08</v>
          </cell>
          <cell r="CB29">
            <v>6.47</v>
          </cell>
          <cell r="CC29">
            <v>0.37</v>
          </cell>
          <cell r="CD29">
            <v>1.246</v>
          </cell>
          <cell r="CE29">
            <v>9.9000000000000005E-2</v>
          </cell>
          <cell r="CF29">
            <v>3.54</v>
          </cell>
          <cell r="CG29">
            <v>0.27</v>
          </cell>
          <cell r="CH29">
            <v>0.503</v>
          </cell>
          <cell r="CI29">
            <v>6.7000000000000004E-2</v>
          </cell>
          <cell r="CJ29">
            <v>3.02</v>
          </cell>
          <cell r="CK29">
            <v>0.35</v>
          </cell>
          <cell r="CL29">
            <v>0.50800000000000001</v>
          </cell>
          <cell r="CM29">
            <v>5.6000000000000001E-2</v>
          </cell>
          <cell r="CN29">
            <v>5.23</v>
          </cell>
          <cell r="CO29">
            <v>0.38</v>
          </cell>
          <cell r="CP29">
            <v>0.71799999999999997</v>
          </cell>
          <cell r="CQ29">
            <v>6.9000000000000006E-2</v>
          </cell>
        </row>
        <row r="30">
          <cell r="BH30">
            <v>1.1599999999999999</v>
          </cell>
          <cell r="BI30">
            <v>0.1</v>
          </cell>
          <cell r="BJ30">
            <v>668</v>
          </cell>
          <cell r="BK30">
            <v>12</v>
          </cell>
          <cell r="BL30">
            <v>25.97</v>
          </cell>
          <cell r="BM30">
            <v>0.77</v>
          </cell>
          <cell r="BN30">
            <v>52.7</v>
          </cell>
          <cell r="BO30">
            <v>2.2000000000000002</v>
          </cell>
          <cell r="BP30">
            <v>6.72</v>
          </cell>
          <cell r="BQ30">
            <v>0.38</v>
          </cell>
          <cell r="BR30">
            <v>28.3</v>
          </cell>
          <cell r="BS30">
            <v>1.8</v>
          </cell>
          <cell r="BT30">
            <v>6.07</v>
          </cell>
          <cell r="BU30">
            <v>0.59</v>
          </cell>
          <cell r="BV30">
            <v>1.88</v>
          </cell>
          <cell r="BW30">
            <v>0.16</v>
          </cell>
          <cell r="BX30">
            <v>7.17</v>
          </cell>
          <cell r="BY30">
            <v>0.64</v>
          </cell>
          <cell r="BZ30">
            <v>1.0349999999999999</v>
          </cell>
          <cell r="CA30">
            <v>7.5999999999999998E-2</v>
          </cell>
          <cell r="CB30">
            <v>6.27</v>
          </cell>
          <cell r="CC30">
            <v>0.37</v>
          </cell>
          <cell r="CD30">
            <v>1.329</v>
          </cell>
          <cell r="CE30">
            <v>9.2999999999999999E-2</v>
          </cell>
          <cell r="CF30">
            <v>3.36</v>
          </cell>
          <cell r="CG30">
            <v>0.28000000000000003</v>
          </cell>
          <cell r="CH30">
            <v>0.443</v>
          </cell>
          <cell r="CI30">
            <v>5.2999999999999999E-2</v>
          </cell>
          <cell r="CJ30">
            <v>3.32</v>
          </cell>
          <cell r="CK30">
            <v>0.38</v>
          </cell>
          <cell r="CL30">
            <v>0.49099999999999999</v>
          </cell>
          <cell r="CM30">
            <v>5.7000000000000002E-2</v>
          </cell>
          <cell r="CN30">
            <v>4.75</v>
          </cell>
          <cell r="CO30">
            <v>0.3</v>
          </cell>
          <cell r="CP30">
            <v>0.751</v>
          </cell>
          <cell r="CQ30">
            <v>6.0999999999999999E-2</v>
          </cell>
        </row>
        <row r="31">
          <cell r="BH31">
            <v>1.1759999999999999</v>
          </cell>
          <cell r="BI31">
            <v>9.0999999999999998E-2</v>
          </cell>
          <cell r="BJ31">
            <v>666</v>
          </cell>
          <cell r="BK31">
            <v>12</v>
          </cell>
          <cell r="BL31">
            <v>26.27</v>
          </cell>
          <cell r="BM31">
            <v>0.79</v>
          </cell>
          <cell r="BN31">
            <v>51.7</v>
          </cell>
          <cell r="BO31">
            <v>2</v>
          </cell>
          <cell r="BP31">
            <v>6.41</v>
          </cell>
          <cell r="BQ31">
            <v>0.33</v>
          </cell>
          <cell r="BR31">
            <v>27.2</v>
          </cell>
          <cell r="BS31">
            <v>1.7</v>
          </cell>
          <cell r="BT31">
            <v>6.19</v>
          </cell>
          <cell r="BU31">
            <v>0.56000000000000005</v>
          </cell>
          <cell r="BV31">
            <v>2.0499999999999998</v>
          </cell>
          <cell r="BW31">
            <v>0.22</v>
          </cell>
          <cell r="BX31">
            <v>6.57</v>
          </cell>
          <cell r="BY31">
            <v>0.52</v>
          </cell>
          <cell r="BZ31">
            <v>0.97799999999999998</v>
          </cell>
          <cell r="CA31">
            <v>7.4999999999999997E-2</v>
          </cell>
          <cell r="CB31">
            <v>6.07</v>
          </cell>
          <cell r="CC31">
            <v>0.39</v>
          </cell>
          <cell r="CD31">
            <v>1.28</v>
          </cell>
          <cell r="CE31">
            <v>0.1</v>
          </cell>
          <cell r="CF31">
            <v>3.33</v>
          </cell>
          <cell r="CG31">
            <v>0.25</v>
          </cell>
          <cell r="CH31">
            <v>0.48199999999999998</v>
          </cell>
          <cell r="CI31">
            <v>4.9000000000000002E-2</v>
          </cell>
          <cell r="CJ31">
            <v>3.29</v>
          </cell>
          <cell r="CK31">
            <v>0.35</v>
          </cell>
          <cell r="CL31">
            <v>0.50900000000000001</v>
          </cell>
          <cell r="CM31">
            <v>5.0999999999999997E-2</v>
          </cell>
          <cell r="CN31">
            <v>4.9800000000000004</v>
          </cell>
          <cell r="CO31">
            <v>0.32</v>
          </cell>
          <cell r="CP31">
            <v>0.67900000000000005</v>
          </cell>
          <cell r="CQ31">
            <v>6.5000000000000002E-2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74AD-E26B-4FC6-BEBD-3C0CA6A5EFB4}">
  <dimension ref="A10:M34"/>
  <sheetViews>
    <sheetView tabSelected="1" workbookViewId="0">
      <selection activeCell="I14" sqref="I14"/>
    </sheetView>
  </sheetViews>
  <sheetFormatPr baseColWidth="10" defaultColWidth="8.83203125" defaultRowHeight="15"/>
  <sheetData>
    <row r="10" spans="1:13">
      <c r="A10" s="80" t="s">
        <v>36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</row>
    <row r="11" spans="1:13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</row>
    <row r="14" spans="1:13">
      <c r="A14" t="s">
        <v>0</v>
      </c>
      <c r="B14" t="s">
        <v>37</v>
      </c>
    </row>
    <row r="16" spans="1:13">
      <c r="A16" t="s">
        <v>191</v>
      </c>
      <c r="B16" t="s">
        <v>192</v>
      </c>
    </row>
    <row r="18" spans="1:2">
      <c r="A18" t="s">
        <v>283</v>
      </c>
      <c r="B18" t="s">
        <v>284</v>
      </c>
    </row>
    <row r="20" spans="1:2">
      <c r="A20" s="3" t="s">
        <v>717</v>
      </c>
      <c r="B20" s="3" t="s">
        <v>828</v>
      </c>
    </row>
    <row r="22" spans="1:2">
      <c r="A22" t="s">
        <v>718</v>
      </c>
      <c r="B22" t="s">
        <v>724</v>
      </c>
    </row>
    <row r="24" spans="1:2">
      <c r="A24" t="s">
        <v>719</v>
      </c>
      <c r="B24" t="s">
        <v>725</v>
      </c>
    </row>
    <row r="26" spans="1:2">
      <c r="A26" t="s">
        <v>720</v>
      </c>
      <c r="B26" t="s">
        <v>831</v>
      </c>
    </row>
    <row r="28" spans="1:2">
      <c r="A28" t="s">
        <v>721</v>
      </c>
      <c r="B28" t="s">
        <v>830</v>
      </c>
    </row>
    <row r="30" spans="1:2">
      <c r="A30" t="s">
        <v>722</v>
      </c>
      <c r="B30" t="s">
        <v>832</v>
      </c>
    </row>
    <row r="32" spans="1:2">
      <c r="A32" t="s">
        <v>723</v>
      </c>
      <c r="B32" t="s">
        <v>833</v>
      </c>
    </row>
    <row r="34" spans="1:1">
      <c r="A34" t="s">
        <v>829</v>
      </c>
    </row>
  </sheetData>
  <mergeCells count="1">
    <mergeCell ref="A10:M1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9FC84-D950-424F-9127-AC1881AD2FCA}">
  <dimension ref="A1:JK39"/>
  <sheetViews>
    <sheetView workbookViewId="0">
      <selection sqref="A1:JK39"/>
    </sheetView>
  </sheetViews>
  <sheetFormatPr baseColWidth="10" defaultRowHeight="15"/>
  <sheetData>
    <row r="1" spans="1:271">
      <c r="A1" t="s">
        <v>291</v>
      </c>
      <c r="B1" t="s">
        <v>292</v>
      </c>
      <c r="C1" t="s">
        <v>293</v>
      </c>
      <c r="D1" t="s">
        <v>294</v>
      </c>
      <c r="E1" t="s">
        <v>295</v>
      </c>
      <c r="F1" t="s">
        <v>296</v>
      </c>
      <c r="G1" t="s">
        <v>297</v>
      </c>
      <c r="H1" t="s">
        <v>298</v>
      </c>
      <c r="I1" t="s">
        <v>299</v>
      </c>
      <c r="J1" t="s">
        <v>300</v>
      </c>
      <c r="K1" t="s">
        <v>301</v>
      </c>
      <c r="L1" t="s">
        <v>302</v>
      </c>
      <c r="M1" t="s">
        <v>303</v>
      </c>
      <c r="N1" t="s">
        <v>304</v>
      </c>
      <c r="O1" t="s">
        <v>305</v>
      </c>
      <c r="P1" t="s">
        <v>306</v>
      </c>
      <c r="Q1" t="s">
        <v>307</v>
      </c>
      <c r="R1" t="s">
        <v>308</v>
      </c>
      <c r="S1" t="s">
        <v>309</v>
      </c>
      <c r="T1" t="s">
        <v>310</v>
      </c>
      <c r="U1" t="s">
        <v>311</v>
      </c>
      <c r="V1" t="s">
        <v>312</v>
      </c>
      <c r="W1" t="s">
        <v>313</v>
      </c>
      <c r="X1" t="s">
        <v>314</v>
      </c>
      <c r="Y1" t="s">
        <v>315</v>
      </c>
      <c r="Z1" t="s">
        <v>316</v>
      </c>
      <c r="AA1" t="s">
        <v>317</v>
      </c>
      <c r="AB1" t="s">
        <v>318</v>
      </c>
      <c r="AC1" t="s">
        <v>319</v>
      </c>
      <c r="AD1" t="s">
        <v>320</v>
      </c>
      <c r="AE1" t="s">
        <v>321</v>
      </c>
      <c r="AF1" t="s">
        <v>322</v>
      </c>
      <c r="AG1" t="s">
        <v>323</v>
      </c>
      <c r="AH1" t="s">
        <v>324</v>
      </c>
      <c r="AI1" t="s">
        <v>325</v>
      </c>
      <c r="AJ1" t="s">
        <v>326</v>
      </c>
      <c r="AK1" t="s">
        <v>327</v>
      </c>
      <c r="AL1" t="s">
        <v>328</v>
      </c>
      <c r="AM1" t="s">
        <v>329</v>
      </c>
      <c r="AN1" t="s">
        <v>330</v>
      </c>
      <c r="AO1" t="s">
        <v>331</v>
      </c>
      <c r="AP1" t="s">
        <v>332</v>
      </c>
      <c r="AQ1" t="s">
        <v>333</v>
      </c>
      <c r="AR1" t="s">
        <v>334</v>
      </c>
      <c r="AS1" t="s">
        <v>335</v>
      </c>
      <c r="AT1" t="s">
        <v>336</v>
      </c>
      <c r="AU1" t="s">
        <v>337</v>
      </c>
      <c r="AV1" t="s">
        <v>338</v>
      </c>
      <c r="AW1" t="s">
        <v>339</v>
      </c>
      <c r="AX1" t="s">
        <v>340</v>
      </c>
      <c r="AY1" t="s">
        <v>341</v>
      </c>
      <c r="AZ1" t="s">
        <v>342</v>
      </c>
      <c r="BA1" t="s">
        <v>343</v>
      </c>
      <c r="BB1" t="s">
        <v>344</v>
      </c>
      <c r="BC1" t="s">
        <v>345</v>
      </c>
      <c r="BD1" t="s">
        <v>346</v>
      </c>
      <c r="BE1" t="s">
        <v>347</v>
      </c>
      <c r="BF1" t="s">
        <v>348</v>
      </c>
      <c r="BG1" t="s">
        <v>349</v>
      </c>
      <c r="BH1" t="s">
        <v>350</v>
      </c>
      <c r="BI1" t="s">
        <v>351</v>
      </c>
      <c r="BJ1" t="s">
        <v>352</v>
      </c>
      <c r="BK1" t="s">
        <v>353</v>
      </c>
      <c r="BL1" t="s">
        <v>354</v>
      </c>
      <c r="BM1" t="s">
        <v>355</v>
      </c>
      <c r="BN1" t="s">
        <v>356</v>
      </c>
      <c r="BO1" t="s">
        <v>357</v>
      </c>
      <c r="BP1" t="s">
        <v>358</v>
      </c>
      <c r="BQ1" t="s">
        <v>359</v>
      </c>
      <c r="BR1" t="s">
        <v>360</v>
      </c>
      <c r="BS1" t="s">
        <v>361</v>
      </c>
      <c r="BT1" t="s">
        <v>362</v>
      </c>
      <c r="BU1" t="s">
        <v>363</v>
      </c>
      <c r="BV1" t="s">
        <v>364</v>
      </c>
      <c r="BW1" t="s">
        <v>365</v>
      </c>
      <c r="BX1" t="s">
        <v>366</v>
      </c>
      <c r="BY1" t="s">
        <v>367</v>
      </c>
      <c r="BZ1" t="s">
        <v>368</v>
      </c>
      <c r="CA1" t="s">
        <v>369</v>
      </c>
      <c r="CB1" t="s">
        <v>370</v>
      </c>
      <c r="CC1" t="s">
        <v>371</v>
      </c>
      <c r="CD1" t="s">
        <v>372</v>
      </c>
      <c r="CE1" t="s">
        <v>373</v>
      </c>
      <c r="CF1" t="s">
        <v>374</v>
      </c>
      <c r="CG1" t="s">
        <v>375</v>
      </c>
      <c r="CH1" t="s">
        <v>376</v>
      </c>
      <c r="CI1" t="s">
        <v>377</v>
      </c>
      <c r="CJ1" t="s">
        <v>378</v>
      </c>
      <c r="CK1" t="s">
        <v>379</v>
      </c>
      <c r="CL1" t="s">
        <v>380</v>
      </c>
      <c r="CM1" t="s">
        <v>381</v>
      </c>
      <c r="CN1" t="s">
        <v>382</v>
      </c>
      <c r="CO1" t="s">
        <v>383</v>
      </c>
      <c r="CP1" t="s">
        <v>384</v>
      </c>
      <c r="CQ1" t="s">
        <v>385</v>
      </c>
      <c r="CR1" t="s">
        <v>386</v>
      </c>
      <c r="CS1" t="s">
        <v>387</v>
      </c>
      <c r="CT1" t="s">
        <v>388</v>
      </c>
      <c r="CU1" t="s">
        <v>389</v>
      </c>
      <c r="CV1" t="s">
        <v>390</v>
      </c>
      <c r="CW1" t="s">
        <v>391</v>
      </c>
      <c r="CX1" t="s">
        <v>392</v>
      </c>
      <c r="CY1" t="s">
        <v>393</v>
      </c>
      <c r="CZ1" t="s">
        <v>394</v>
      </c>
      <c r="DA1" t="s">
        <v>395</v>
      </c>
      <c r="DB1" t="s">
        <v>396</v>
      </c>
      <c r="DC1" t="s">
        <v>397</v>
      </c>
      <c r="DD1" t="s">
        <v>398</v>
      </c>
      <c r="DE1" t="s">
        <v>399</v>
      </c>
      <c r="DF1" t="s">
        <v>400</v>
      </c>
      <c r="DG1" t="s">
        <v>401</v>
      </c>
      <c r="DH1" t="s">
        <v>402</v>
      </c>
      <c r="DI1" t="s">
        <v>403</v>
      </c>
      <c r="DJ1" t="s">
        <v>404</v>
      </c>
      <c r="DK1" t="s">
        <v>405</v>
      </c>
      <c r="DL1" t="s">
        <v>406</v>
      </c>
      <c r="DM1" t="s">
        <v>407</v>
      </c>
      <c r="DN1" t="s">
        <v>408</v>
      </c>
      <c r="DO1" t="s">
        <v>409</v>
      </c>
      <c r="DP1" t="s">
        <v>410</v>
      </c>
      <c r="DQ1" t="s">
        <v>411</v>
      </c>
      <c r="DR1" t="s">
        <v>412</v>
      </c>
      <c r="DS1" t="s">
        <v>413</v>
      </c>
      <c r="DT1" t="s">
        <v>414</v>
      </c>
      <c r="DU1" t="s">
        <v>415</v>
      </c>
      <c r="DV1" t="s">
        <v>416</v>
      </c>
      <c r="DW1" t="s">
        <v>417</v>
      </c>
      <c r="DX1" t="s">
        <v>418</v>
      </c>
      <c r="DY1" t="s">
        <v>419</v>
      </c>
      <c r="DZ1" t="s">
        <v>420</v>
      </c>
      <c r="EA1" t="s">
        <v>421</v>
      </c>
      <c r="EB1" t="s">
        <v>422</v>
      </c>
      <c r="EC1" t="s">
        <v>423</v>
      </c>
      <c r="ED1" t="s">
        <v>424</v>
      </c>
      <c r="EE1" t="s">
        <v>425</v>
      </c>
      <c r="EF1" t="s">
        <v>426</v>
      </c>
      <c r="EG1" t="s">
        <v>427</v>
      </c>
      <c r="EH1" t="s">
        <v>428</v>
      </c>
      <c r="EI1" t="s">
        <v>429</v>
      </c>
      <c r="EJ1" t="s">
        <v>430</v>
      </c>
      <c r="EK1" t="s">
        <v>431</v>
      </c>
      <c r="EL1" t="s">
        <v>432</v>
      </c>
      <c r="EM1" t="s">
        <v>433</v>
      </c>
      <c r="EN1" t="s">
        <v>434</v>
      </c>
      <c r="EO1" t="s">
        <v>435</v>
      </c>
      <c r="EP1" t="s">
        <v>436</v>
      </c>
      <c r="EQ1" t="s">
        <v>437</v>
      </c>
      <c r="ER1" t="s">
        <v>438</v>
      </c>
      <c r="ES1" t="s">
        <v>439</v>
      </c>
      <c r="ET1" t="s">
        <v>440</v>
      </c>
      <c r="EU1" t="s">
        <v>441</v>
      </c>
      <c r="EV1" t="s">
        <v>442</v>
      </c>
      <c r="EW1" t="s">
        <v>443</v>
      </c>
      <c r="EX1" t="s">
        <v>444</v>
      </c>
      <c r="EY1" t="s">
        <v>445</v>
      </c>
      <c r="EZ1" t="s">
        <v>446</v>
      </c>
      <c r="FA1" t="s">
        <v>447</v>
      </c>
      <c r="FB1" t="s">
        <v>448</v>
      </c>
      <c r="FC1" t="s">
        <v>449</v>
      </c>
      <c r="FD1" t="s">
        <v>450</v>
      </c>
      <c r="FE1" t="s">
        <v>451</v>
      </c>
      <c r="FF1" t="s">
        <v>452</v>
      </c>
      <c r="FG1" t="s">
        <v>453</v>
      </c>
      <c r="FH1" t="s">
        <v>454</v>
      </c>
      <c r="FI1" t="s">
        <v>455</v>
      </c>
      <c r="FJ1" t="s">
        <v>456</v>
      </c>
      <c r="FK1" t="s">
        <v>457</v>
      </c>
      <c r="FL1" t="s">
        <v>458</v>
      </c>
      <c r="FM1" t="s">
        <v>459</v>
      </c>
      <c r="FN1" t="s">
        <v>460</v>
      </c>
      <c r="FO1" t="s">
        <v>461</v>
      </c>
      <c r="FP1" t="s">
        <v>462</v>
      </c>
      <c r="FQ1" t="s">
        <v>463</v>
      </c>
      <c r="FR1" t="s">
        <v>464</v>
      </c>
      <c r="FS1" t="s">
        <v>465</v>
      </c>
      <c r="FT1" t="s">
        <v>466</v>
      </c>
      <c r="FU1" t="s">
        <v>467</v>
      </c>
      <c r="FV1" t="s">
        <v>468</v>
      </c>
      <c r="FW1" t="s">
        <v>469</v>
      </c>
      <c r="FX1" t="s">
        <v>470</v>
      </c>
      <c r="FY1" t="s">
        <v>471</v>
      </c>
      <c r="FZ1" t="s">
        <v>472</v>
      </c>
      <c r="GA1" t="s">
        <v>473</v>
      </c>
      <c r="GB1" t="s">
        <v>474</v>
      </c>
      <c r="GC1" t="s">
        <v>475</v>
      </c>
      <c r="GD1" t="s">
        <v>476</v>
      </c>
      <c r="GE1" t="s">
        <v>477</v>
      </c>
      <c r="GF1" t="s">
        <v>478</v>
      </c>
      <c r="GG1" t="s">
        <v>479</v>
      </c>
      <c r="GH1" t="s">
        <v>480</v>
      </c>
      <c r="GI1" t="s">
        <v>481</v>
      </c>
      <c r="GJ1" t="s">
        <v>482</v>
      </c>
      <c r="GK1" t="s">
        <v>483</v>
      </c>
      <c r="GL1" t="s">
        <v>484</v>
      </c>
      <c r="GM1" t="s">
        <v>485</v>
      </c>
      <c r="GN1" t="s">
        <v>486</v>
      </c>
      <c r="GO1" t="s">
        <v>487</v>
      </c>
      <c r="GP1" t="s">
        <v>488</v>
      </c>
      <c r="GQ1" t="s">
        <v>489</v>
      </c>
      <c r="GR1" t="s">
        <v>490</v>
      </c>
      <c r="GS1" t="s">
        <v>491</v>
      </c>
      <c r="GT1" t="s">
        <v>492</v>
      </c>
      <c r="GU1" t="s">
        <v>493</v>
      </c>
      <c r="GV1" t="s">
        <v>494</v>
      </c>
      <c r="GW1" t="s">
        <v>495</v>
      </c>
      <c r="GX1" t="s">
        <v>496</v>
      </c>
      <c r="GY1" t="s">
        <v>497</v>
      </c>
      <c r="GZ1" t="s">
        <v>498</v>
      </c>
      <c r="HA1" t="s">
        <v>499</v>
      </c>
      <c r="HB1" t="s">
        <v>500</v>
      </c>
      <c r="HC1" t="s">
        <v>501</v>
      </c>
      <c r="HD1" t="s">
        <v>502</v>
      </c>
      <c r="HE1" t="s">
        <v>503</v>
      </c>
      <c r="HF1" t="s">
        <v>504</v>
      </c>
      <c r="HG1" t="s">
        <v>505</v>
      </c>
      <c r="HH1" t="s">
        <v>506</v>
      </c>
      <c r="HI1" t="s">
        <v>507</v>
      </c>
      <c r="HJ1" t="s">
        <v>508</v>
      </c>
      <c r="HK1" t="s">
        <v>509</v>
      </c>
      <c r="HL1" t="s">
        <v>510</v>
      </c>
      <c r="HM1" t="s">
        <v>511</v>
      </c>
      <c r="HN1" t="s">
        <v>512</v>
      </c>
      <c r="HO1" t="s">
        <v>513</v>
      </c>
      <c r="HP1" t="s">
        <v>514</v>
      </c>
      <c r="HQ1" t="s">
        <v>515</v>
      </c>
      <c r="HR1" t="s">
        <v>516</v>
      </c>
      <c r="HS1" t="s">
        <v>517</v>
      </c>
      <c r="HT1" t="s">
        <v>518</v>
      </c>
      <c r="HU1" t="s">
        <v>519</v>
      </c>
      <c r="HV1" t="s">
        <v>520</v>
      </c>
      <c r="HW1" t="s">
        <v>521</v>
      </c>
      <c r="HX1" t="s">
        <v>522</v>
      </c>
      <c r="HY1" t="s">
        <v>523</v>
      </c>
      <c r="HZ1" t="s">
        <v>524</v>
      </c>
      <c r="IA1" t="s">
        <v>525</v>
      </c>
      <c r="IB1" t="s">
        <v>526</v>
      </c>
      <c r="IC1" t="s">
        <v>527</v>
      </c>
      <c r="ID1" t="s">
        <v>528</v>
      </c>
      <c r="IE1" t="s">
        <v>529</v>
      </c>
      <c r="IF1" t="s">
        <v>530</v>
      </c>
      <c r="IG1" t="s">
        <v>531</v>
      </c>
      <c r="IH1" t="s">
        <v>532</v>
      </c>
      <c r="II1" t="s">
        <v>533</v>
      </c>
      <c r="IJ1" t="s">
        <v>534</v>
      </c>
      <c r="IK1" t="s">
        <v>535</v>
      </c>
      <c r="IL1" t="s">
        <v>536</v>
      </c>
      <c r="IM1" t="s">
        <v>537</v>
      </c>
      <c r="IN1" t="s">
        <v>538</v>
      </c>
      <c r="IO1" t="s">
        <v>539</v>
      </c>
      <c r="IP1" t="s">
        <v>540</v>
      </c>
      <c r="IQ1" t="s">
        <v>541</v>
      </c>
      <c r="IR1" t="s">
        <v>542</v>
      </c>
      <c r="IS1" t="s">
        <v>543</v>
      </c>
      <c r="IT1" t="s">
        <v>544</v>
      </c>
      <c r="IU1" t="s">
        <v>545</v>
      </c>
      <c r="IV1" t="s">
        <v>546</v>
      </c>
      <c r="IW1" t="s">
        <v>547</v>
      </c>
      <c r="IX1" t="s">
        <v>548</v>
      </c>
      <c r="IY1" t="s">
        <v>549</v>
      </c>
      <c r="IZ1" t="s">
        <v>550</v>
      </c>
      <c r="JA1" t="s">
        <v>551</v>
      </c>
      <c r="JB1" t="s">
        <v>552</v>
      </c>
      <c r="JC1" t="s">
        <v>553</v>
      </c>
      <c r="JD1" t="s">
        <v>554</v>
      </c>
      <c r="JE1" t="s">
        <v>555</v>
      </c>
      <c r="JF1" t="s">
        <v>556</v>
      </c>
      <c r="JG1" t="s">
        <v>557</v>
      </c>
      <c r="JH1" t="s">
        <v>558</v>
      </c>
      <c r="JI1" t="s">
        <v>559</v>
      </c>
      <c r="JJ1" t="s">
        <v>560</v>
      </c>
      <c r="JK1" t="s">
        <v>561</v>
      </c>
    </row>
    <row r="2" spans="1:271">
      <c r="A2" t="s">
        <v>759</v>
      </c>
      <c r="B2">
        <v>12</v>
      </c>
      <c r="C2">
        <v>1396.0404931308899</v>
      </c>
      <c r="D2">
        <v>9.6968784509094501</v>
      </c>
      <c r="E2">
        <v>8.17224741424128</v>
      </c>
      <c r="F2">
        <v>0.31911580196452799</v>
      </c>
      <c r="G2">
        <v>5</v>
      </c>
      <c r="H2">
        <v>0</v>
      </c>
      <c r="I2">
        <v>0</v>
      </c>
      <c r="J2">
        <v>5.13827221718057E-2</v>
      </c>
      <c r="K2">
        <v>4.2735124700286099E-2</v>
      </c>
      <c r="L2">
        <v>5.1554916477249604E-3</v>
      </c>
      <c r="M2">
        <v>2.27100959578069E-3</v>
      </c>
      <c r="N2">
        <v>8.5587160797271893E-3</v>
      </c>
      <c r="O2">
        <v>9.3030979958942703E-2</v>
      </c>
      <c r="P2">
        <v>2.6984844739830802E-2</v>
      </c>
      <c r="Q2">
        <v>2.20768675480359E-4</v>
      </c>
      <c r="R2">
        <v>6.7059898907016503E-3</v>
      </c>
      <c r="S2">
        <v>46.589291666666597</v>
      </c>
      <c r="T2">
        <v>3.9205941666666599</v>
      </c>
      <c r="U2">
        <v>15.673624999999999</v>
      </c>
      <c r="V2">
        <v>11.8824758333333</v>
      </c>
      <c r="W2">
        <v>0.20775508333333301</v>
      </c>
      <c r="X2">
        <v>4.24143166666666</v>
      </c>
      <c r="Y2">
        <v>9.8867674999999995</v>
      </c>
      <c r="Z2">
        <v>5.1596416666666602</v>
      </c>
      <c r="AA2">
        <v>1.9914116666666599</v>
      </c>
      <c r="AB2">
        <v>1.148825E-2</v>
      </c>
      <c r="AC2">
        <v>0</v>
      </c>
      <c r="AD2">
        <v>2.5</v>
      </c>
      <c r="AE2">
        <v>0</v>
      </c>
      <c r="AF2">
        <v>0</v>
      </c>
      <c r="AG2">
        <v>0</v>
      </c>
      <c r="AH2">
        <v>0</v>
      </c>
      <c r="AI2">
        <v>0.50606290837810697</v>
      </c>
      <c r="AJ2">
        <v>6.8633040370790502E-2</v>
      </c>
      <c r="AK2">
        <v>1.91285595748229E-3</v>
      </c>
      <c r="AL2">
        <v>0.107869930338058</v>
      </c>
      <c r="AM2">
        <v>0.114986965620162</v>
      </c>
      <c r="AN2">
        <v>0.100328969116375</v>
      </c>
      <c r="AO2">
        <v>5.4362320088367097E-2</v>
      </c>
      <c r="AP2">
        <v>1.3793211701999099E-2</v>
      </c>
      <c r="AQ2">
        <v>3.2000584849381501E-2</v>
      </c>
      <c r="AR2">
        <v>0</v>
      </c>
      <c r="AS2" s="66">
        <v>4.9213579276138597E-5</v>
      </c>
      <c r="AT2">
        <v>0.43303453602372899</v>
      </c>
      <c r="AU2">
        <v>5.8754880373131001E-2</v>
      </c>
      <c r="AV2">
        <v>1.63609287185419E-3</v>
      </c>
      <c r="AW2">
        <v>9.2343405679303894E-2</v>
      </c>
      <c r="AX2">
        <v>9.8441219600843705E-2</v>
      </c>
      <c r="AY2">
        <v>0.171698823232004</v>
      </c>
      <c r="AZ2">
        <v>9.3000362903963005E-2</v>
      </c>
      <c r="BA2">
        <v>2.36067757909183E-2</v>
      </c>
      <c r="BB2">
        <v>2.7399560510937601E-2</v>
      </c>
      <c r="BC2">
        <v>0</v>
      </c>
      <c r="BD2" s="66">
        <v>8.4343013314471205E-5</v>
      </c>
      <c r="BE2">
        <v>0.38883623819130197</v>
      </c>
      <c r="BF2">
        <v>0.38883623819130197</v>
      </c>
      <c r="BG2">
        <v>28.5</v>
      </c>
      <c r="BH2">
        <v>45.828800000000001</v>
      </c>
      <c r="BI2">
        <v>2.6851299999999898</v>
      </c>
      <c r="BJ2">
        <v>6.9949000000000003</v>
      </c>
      <c r="BK2">
        <v>7.3103799999999897</v>
      </c>
      <c r="BL2">
        <v>0.140399</v>
      </c>
      <c r="BM2">
        <v>12.3733</v>
      </c>
      <c r="BN2">
        <v>22.4084</v>
      </c>
      <c r="BO2">
        <v>0.57721599999999995</v>
      </c>
      <c r="BP2">
        <v>0</v>
      </c>
      <c r="BQ2">
        <v>6.0379999999999904E-3</v>
      </c>
      <c r="BR2">
        <v>1.7478840993623701</v>
      </c>
      <c r="BS2">
        <v>0.70350669423817502</v>
      </c>
      <c r="BT2">
        <v>0.23316861470154199</v>
      </c>
      <c r="BU2">
        <v>0.91571036589466104</v>
      </c>
      <c r="BV2">
        <v>0.31442174335072198</v>
      </c>
      <c r="BW2">
        <v>4.2683462688957403E-2</v>
      </c>
      <c r="BX2">
        <v>0</v>
      </c>
      <c r="BY2">
        <v>4.5354803264518202E-3</v>
      </c>
      <c r="BZ2">
        <v>7.7031603214119004E-2</v>
      </c>
      <c r="CA2">
        <v>1.82062210418175E-4</v>
      </c>
      <c r="CB2">
        <v>0</v>
      </c>
      <c r="CC2">
        <v>0.25211590063762901</v>
      </c>
      <c r="CD2">
        <v>6.23058427130933E-2</v>
      </c>
      <c r="CE2">
        <v>0.379784136638324</v>
      </c>
      <c r="CF2">
        <v>0.12587476672339801</v>
      </c>
      <c r="CG2">
        <v>0.49434109663827602</v>
      </c>
      <c r="CH2">
        <v>4.03912412598741</v>
      </c>
      <c r="CI2">
        <v>0.49434109663827602</v>
      </c>
      <c r="CJ2">
        <v>7.8248251974837105E-2</v>
      </c>
      <c r="CK2">
        <v>0.15492036272670501</v>
      </c>
      <c r="CL2">
        <v>0.33558655428388301</v>
      </c>
      <c r="CM2" s="66">
        <v>9.1031105209087498E-5</v>
      </c>
      <c r="CN2">
        <v>3.4173493752528802E-2</v>
      </c>
      <c r="CO2">
        <v>0.75106158706465498</v>
      </c>
      <c r="CP2">
        <v>4.2683462688957403E-2</v>
      </c>
      <c r="CQ2">
        <v>0</v>
      </c>
      <c r="CR2">
        <v>1.96223800241359E-2</v>
      </c>
      <c r="CS2">
        <v>0.11624676030674599</v>
      </c>
      <c r="CT2">
        <v>0.77975019445856997</v>
      </c>
      <c r="CU2">
        <v>7.8462557240573799E-2</v>
      </c>
      <c r="CV2">
        <v>0.77975019445856997</v>
      </c>
      <c r="CW2">
        <v>0.58282319740811295</v>
      </c>
      <c r="CX2">
        <v>7.8248251974837105E-2</v>
      </c>
      <c r="CY2">
        <v>0.15492036272670501</v>
      </c>
      <c r="CZ2">
        <v>0.210892572032327</v>
      </c>
      <c r="DA2">
        <v>0.14011986045993199</v>
      </c>
      <c r="DB2">
        <v>0.210892572032327</v>
      </c>
      <c r="DC2">
        <v>2.6606941493829299</v>
      </c>
      <c r="DD2">
        <v>-2.9777882412622199</v>
      </c>
      <c r="DE2">
        <v>-2.9777882412622199</v>
      </c>
      <c r="DF2">
        <v>0.248697455194025</v>
      </c>
      <c r="DG2">
        <v>0.38883623819130197</v>
      </c>
      <c r="DH2">
        <v>0.38883623819130197</v>
      </c>
      <c r="DI2">
        <v>3.7804883161698603E-2</v>
      </c>
      <c r="DJ2">
        <v>1306.54558693176</v>
      </c>
      <c r="DK2">
        <v>1521.2089237928101</v>
      </c>
      <c r="DL2">
        <v>0.24106188929206401</v>
      </c>
      <c r="DM2">
        <v>0.29023928474435101</v>
      </c>
      <c r="DN2">
        <v>0.26227529420413298</v>
      </c>
      <c r="DO2">
        <v>0.16815744733204099</v>
      </c>
      <c r="DP2">
        <v>5.13827221718057E-2</v>
      </c>
      <c r="DQ2">
        <v>0.80673503919839995</v>
      </c>
      <c r="DR2">
        <v>2.6984844739830802E-2</v>
      </c>
      <c r="DS2">
        <v>0.76241768348609196</v>
      </c>
      <c r="DT2">
        <v>1.9429457262392001E-2</v>
      </c>
      <c r="DU2">
        <v>0.68671921449962703</v>
      </c>
      <c r="DV2">
        <v>-9.3030979958942703E-2</v>
      </c>
      <c r="DW2">
        <v>8.0105911763747206E-2</v>
      </c>
      <c r="DX2">
        <v>1.64335452317345E-3</v>
      </c>
      <c r="DY2">
        <v>8.3618048888298699E-2</v>
      </c>
      <c r="DZ2">
        <v>5.1554916477249604E-3</v>
      </c>
      <c r="EA2">
        <v>1.10636639444087E-2</v>
      </c>
      <c r="EB2">
        <v>-8.5587160797271893E-3</v>
      </c>
      <c r="EC2">
        <v>2.2800083221428201E-4</v>
      </c>
      <c r="ED2">
        <v>2.20768675480359E-4</v>
      </c>
      <c r="EE2">
        <v>0.12277135732957301</v>
      </c>
      <c r="EF2">
        <v>6.7059898907016503E-3</v>
      </c>
      <c r="EG2">
        <v>2.3876158431931301E-2</v>
      </c>
      <c r="EH2">
        <v>1.8807304257026099E-2</v>
      </c>
      <c r="EI2">
        <v>1.8807304257026099E-2</v>
      </c>
      <c r="EJ2">
        <v>0</v>
      </c>
      <c r="EK2">
        <v>0</v>
      </c>
      <c r="EL2">
        <v>3.7732043390056201E-3</v>
      </c>
      <c r="EM2">
        <v>6.6509739817164097E-3</v>
      </c>
      <c r="EN2">
        <v>2.2258716088286801E-3</v>
      </c>
      <c r="EO2">
        <v>1.64678941596832E-3</v>
      </c>
      <c r="EP2">
        <v>3.35004073934479E-4</v>
      </c>
      <c r="EQ2">
        <v>5.9060090427767399E-3</v>
      </c>
      <c r="ER2">
        <v>7.68257694193947E-3</v>
      </c>
      <c r="ES2">
        <v>3.0201935516688402E-4</v>
      </c>
      <c r="ET2">
        <v>4.9267430271681401E-3</v>
      </c>
      <c r="EU2">
        <v>1.03614279242191</v>
      </c>
      <c r="EV2">
        <v>0.39405376911506301</v>
      </c>
      <c r="EW2">
        <v>0.30241232576190902</v>
      </c>
      <c r="EX2">
        <v>0.80506805782840796</v>
      </c>
      <c r="EY2">
        <v>2.56640825012075E-2</v>
      </c>
      <c r="EZ2">
        <v>0.29350608065044897</v>
      </c>
      <c r="FA2">
        <v>0.73329934753358506</v>
      </c>
      <c r="FB2">
        <v>0.40104238723681801</v>
      </c>
      <c r="FC2">
        <v>0.13093282259744199</v>
      </c>
      <c r="FD2">
        <v>1.2464820285507499E-2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1.45195144976892E-2</v>
      </c>
      <c r="FL2">
        <v>4.2002725673151503E-3</v>
      </c>
      <c r="FM2">
        <v>2.5527560578430299E-4</v>
      </c>
      <c r="FN2">
        <v>6.53544722531961E-3</v>
      </c>
      <c r="FO2">
        <v>7.7202757834687599E-3</v>
      </c>
      <c r="FP2">
        <v>2.7406720327915902E-3</v>
      </c>
      <c r="FQ2">
        <v>4.7802658860852604E-3</v>
      </c>
      <c r="FR2">
        <v>8.6934916078162396E-4</v>
      </c>
      <c r="FS2">
        <v>2.9693656468312698E-3</v>
      </c>
      <c r="FT2">
        <v>0</v>
      </c>
      <c r="FU2" s="66">
        <v>5.3260750882932501E-5</v>
      </c>
      <c r="FV2">
        <v>1.0282828412663401E-2</v>
      </c>
      <c r="FW2">
        <v>3.8910870266975401E-3</v>
      </c>
      <c r="FX2">
        <v>2.0889051109779201E-4</v>
      </c>
      <c r="FY2">
        <v>6.0458134669632898E-3</v>
      </c>
      <c r="FZ2">
        <v>7.1242423212544703E-3</v>
      </c>
      <c r="GA2">
        <v>3.6726603830696601E-3</v>
      </c>
      <c r="GB2">
        <v>7.5521192748891899E-3</v>
      </c>
      <c r="GC2">
        <v>1.4579047107571299E-3</v>
      </c>
      <c r="GD2">
        <v>2.67297917595909E-3</v>
      </c>
      <c r="GE2">
        <v>0</v>
      </c>
      <c r="GF2" s="66">
        <v>9.1209232650114397E-5</v>
      </c>
      <c r="GG2">
        <v>3.62157785941929E-3</v>
      </c>
      <c r="GH2">
        <v>3.62157785941929E-3</v>
      </c>
      <c r="GI2">
        <v>9.4532341748015707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0</v>
      </c>
      <c r="HF2">
        <v>0</v>
      </c>
      <c r="HG2">
        <v>0</v>
      </c>
      <c r="HH2">
        <v>0</v>
      </c>
      <c r="HI2">
        <v>0</v>
      </c>
      <c r="HJ2">
        <v>0</v>
      </c>
      <c r="HK2">
        <v>0</v>
      </c>
      <c r="HL2">
        <v>0</v>
      </c>
      <c r="HM2">
        <v>0</v>
      </c>
      <c r="HN2">
        <v>0</v>
      </c>
      <c r="HO2">
        <v>0</v>
      </c>
      <c r="HP2">
        <v>0</v>
      </c>
      <c r="HQ2">
        <v>0</v>
      </c>
      <c r="HR2">
        <v>0</v>
      </c>
      <c r="HS2">
        <v>0</v>
      </c>
      <c r="HT2">
        <v>0</v>
      </c>
      <c r="HU2">
        <v>0</v>
      </c>
      <c r="HV2">
        <v>0</v>
      </c>
      <c r="HW2">
        <v>0</v>
      </c>
      <c r="HX2">
        <v>0</v>
      </c>
      <c r="HY2">
        <v>0</v>
      </c>
      <c r="HZ2">
        <v>0</v>
      </c>
      <c r="IA2">
        <v>0</v>
      </c>
      <c r="IB2">
        <v>3.19865718714882E-3</v>
      </c>
      <c r="IC2">
        <v>2.1252308433781699E-3</v>
      </c>
      <c r="ID2">
        <v>3.19865718714882E-3</v>
      </c>
      <c r="IE2">
        <v>0.13224747812844401</v>
      </c>
      <c r="IF2">
        <v>0.23803160859615499</v>
      </c>
      <c r="IG2">
        <v>0.23803160859615499</v>
      </c>
      <c r="IH2">
        <v>0</v>
      </c>
      <c r="II2">
        <v>3.62157785941929E-3</v>
      </c>
      <c r="IJ2">
        <v>3.62157785941929E-3</v>
      </c>
      <c r="IK2">
        <v>3.1986571871488101E-3</v>
      </c>
      <c r="IL2">
        <v>8.7382689644926703</v>
      </c>
      <c r="IM2">
        <v>11.8205254079438</v>
      </c>
      <c r="IN2">
        <v>2.1305120113251099E-3</v>
      </c>
      <c r="IO2">
        <v>2.5651432672422702E-3</v>
      </c>
      <c r="IP2">
        <v>2.2562981662495999E-3</v>
      </c>
      <c r="IQ2">
        <v>6.0680793554080299E-3</v>
      </c>
      <c r="IR2">
        <v>3.7732043390056201E-3</v>
      </c>
      <c r="IS2">
        <v>7.6825769419394899E-3</v>
      </c>
      <c r="IT2">
        <v>7.68257694193947E-3</v>
      </c>
      <c r="IU2">
        <v>1.37500500393157E-2</v>
      </c>
      <c r="IV2">
        <v>1.0245389926116901E-2</v>
      </c>
      <c r="IW2">
        <v>5.9060090427767503E-3</v>
      </c>
      <c r="IX2">
        <v>5.9060090427767399E-3</v>
      </c>
      <c r="IY2">
        <v>2.3220977023043501E-3</v>
      </c>
      <c r="IZ2">
        <v>2.3220977023043401E-3</v>
      </c>
      <c r="JA2">
        <v>2.2258716088286801E-3</v>
      </c>
      <c r="JB2">
        <v>2.2258716088286801E-3</v>
      </c>
      <c r="JC2">
        <v>3.35004073934479E-4</v>
      </c>
      <c r="JD2">
        <v>3.35004073934479E-4</v>
      </c>
      <c r="JE2">
        <v>3.5202141248655402E-4</v>
      </c>
      <c r="JF2">
        <v>3.0201935516688402E-4</v>
      </c>
      <c r="JG2">
        <v>5.1856442981837803E-3</v>
      </c>
      <c r="JH2">
        <v>4.9267430271681401E-3</v>
      </c>
      <c r="JI2">
        <v>2.0144176213967198E-3</v>
      </c>
      <c r="JJ2">
        <v>2.0144176213967198E-3</v>
      </c>
      <c r="JK2">
        <v>2.0144176213967198E-3</v>
      </c>
    </row>
    <row r="3" spans="1:271">
      <c r="A3" t="s">
        <v>574</v>
      </c>
      <c r="B3">
        <v>47</v>
      </c>
      <c r="C3">
        <v>1381.4045538160899</v>
      </c>
      <c r="D3">
        <v>17.031208883949301</v>
      </c>
      <c r="E3">
        <v>5.9202673500282303</v>
      </c>
      <c r="F3">
        <v>0.94189285143762003</v>
      </c>
      <c r="G3">
        <v>29</v>
      </c>
      <c r="H3">
        <v>0</v>
      </c>
      <c r="I3">
        <v>0</v>
      </c>
      <c r="J3">
        <v>3.07235942164578E-2</v>
      </c>
      <c r="K3">
        <v>7.5904567261476805E-2</v>
      </c>
      <c r="L3">
        <v>1.79826925306662E-2</v>
      </c>
      <c r="M3">
        <v>2.7096960100055498E-2</v>
      </c>
      <c r="N3">
        <v>1.1706206379363799E-2</v>
      </c>
      <c r="O3">
        <v>6.6461391256979405E-2</v>
      </c>
      <c r="P3">
        <v>4.1947882067445798E-2</v>
      </c>
      <c r="Q3">
        <v>2.1038968316337001E-4</v>
      </c>
      <c r="R3">
        <v>1.01711816557666E-2</v>
      </c>
      <c r="S3">
        <v>46.151648936170197</v>
      </c>
      <c r="T3">
        <v>3.71347829787234</v>
      </c>
      <c r="U3">
        <v>16.056795744680802</v>
      </c>
      <c r="V3">
        <v>11.0325206382978</v>
      </c>
      <c r="W3">
        <v>0.200873191489361</v>
      </c>
      <c r="X3">
        <v>4.1690265957446799</v>
      </c>
      <c r="Y3">
        <v>9.6364787234042506</v>
      </c>
      <c r="Z3">
        <v>5.4448446808510598</v>
      </c>
      <c r="AA3">
        <v>2.1883897872340401</v>
      </c>
      <c r="AB3">
        <v>9.1537021276595701E-3</v>
      </c>
      <c r="AC3">
        <v>0</v>
      </c>
      <c r="AD3">
        <v>2.5</v>
      </c>
      <c r="AE3">
        <v>0</v>
      </c>
      <c r="AF3">
        <v>0</v>
      </c>
      <c r="AG3">
        <v>0</v>
      </c>
      <c r="AH3">
        <v>0</v>
      </c>
      <c r="AI3">
        <v>0.50711275796412603</v>
      </c>
      <c r="AJ3">
        <v>6.8250750276334496E-2</v>
      </c>
      <c r="AK3">
        <v>1.87161367958291E-3</v>
      </c>
      <c r="AL3">
        <v>0.101299261153679</v>
      </c>
      <c r="AM3">
        <v>0.113362462051986</v>
      </c>
      <c r="AN3">
        <v>0.10399677112413699</v>
      </c>
      <c r="AO3">
        <v>5.8050334117363697E-2</v>
      </c>
      <c r="AP3">
        <v>1.53495409199303E-2</v>
      </c>
      <c r="AQ3">
        <v>3.0666818997567E-2</v>
      </c>
      <c r="AR3">
        <v>0</v>
      </c>
      <c r="AS3" s="66">
        <v>3.9689715291994403E-5</v>
      </c>
      <c r="AT3">
        <v>0.430625602098067</v>
      </c>
      <c r="AU3">
        <v>5.8035259903577899E-2</v>
      </c>
      <c r="AV3">
        <v>1.58826217476278E-3</v>
      </c>
      <c r="AW3">
        <v>8.6109431816442802E-2</v>
      </c>
      <c r="AX3">
        <v>9.6437794205242899E-2</v>
      </c>
      <c r="AY3">
        <v>0.176571258521383</v>
      </c>
      <c r="AZ3">
        <v>9.8465433316864498E-2</v>
      </c>
      <c r="BA3">
        <v>2.6025830912663701E-2</v>
      </c>
      <c r="BB3">
        <v>2.6073570251001099E-2</v>
      </c>
      <c r="BC3">
        <v>0</v>
      </c>
      <c r="BD3" s="66">
        <v>6.7556799992610095E-5</v>
      </c>
      <c r="BE3">
        <v>0.40272117742195501</v>
      </c>
      <c r="BF3">
        <v>0.40272117742195501</v>
      </c>
      <c r="BG3">
        <v>23.531914893617</v>
      </c>
      <c r="BH3">
        <v>45.511699999999998</v>
      </c>
      <c r="BI3">
        <v>3.2157499999999901</v>
      </c>
      <c r="BJ3">
        <v>6.2006699999999997</v>
      </c>
      <c r="BK3">
        <v>8.0712299999999999</v>
      </c>
      <c r="BL3">
        <v>0.16814299999999999</v>
      </c>
      <c r="BM3">
        <v>12.7196999999999</v>
      </c>
      <c r="BN3">
        <v>21.810099999999998</v>
      </c>
      <c r="BO3">
        <v>0.50480000000000003</v>
      </c>
      <c r="BP3">
        <v>0</v>
      </c>
      <c r="BQ3">
        <v>3.3440000000000002E-3</v>
      </c>
      <c r="BR3">
        <v>1.7444201673986499</v>
      </c>
      <c r="BS3">
        <v>0.72679755037710303</v>
      </c>
      <c r="BT3">
        <v>0.258716280101491</v>
      </c>
      <c r="BU3">
        <v>0.89569228623139896</v>
      </c>
      <c r="BV3">
        <v>0.28010675029388898</v>
      </c>
      <c r="BW3">
        <v>3.7514099379415397E-2</v>
      </c>
      <c r="BX3">
        <v>0</v>
      </c>
      <c r="BY3">
        <v>5.4587343489505696E-3</v>
      </c>
      <c r="BZ3">
        <v>9.2712820462531806E-2</v>
      </c>
      <c r="CA3">
        <v>1.0133205875786701E-4</v>
      </c>
      <c r="CB3">
        <v>0</v>
      </c>
      <c r="CC3">
        <v>0.25557983260134198</v>
      </c>
      <c r="CD3">
        <v>2.45269176925468E-2</v>
      </c>
      <c r="CE3">
        <v>0.38634658048432502</v>
      </c>
      <c r="CF3">
        <v>0.137526812082641</v>
      </c>
      <c r="CG3">
        <v>0.47612660743303198</v>
      </c>
      <c r="CH3">
        <v>4.0415200206521904</v>
      </c>
      <c r="CI3">
        <v>0.47612660743303198</v>
      </c>
      <c r="CJ3">
        <v>8.3040041304389703E-2</v>
      </c>
      <c r="CK3">
        <v>0.17567623879710101</v>
      </c>
      <c r="CL3">
        <v>0.320969524112723</v>
      </c>
      <c r="CM3" s="66">
        <v>5.0666029378933598E-5</v>
      </c>
      <c r="CN3">
        <v>5.6182707944434397E-2</v>
      </c>
      <c r="CO3">
        <v>0.73747435520725202</v>
      </c>
      <c r="CP3">
        <v>2.45269176925468E-2</v>
      </c>
      <c r="CQ3">
        <v>1</v>
      </c>
      <c r="CR3">
        <v>0</v>
      </c>
      <c r="CS3">
        <v>0.12778991630067099</v>
      </c>
      <c r="CT3">
        <v>0.76785170390134805</v>
      </c>
      <c r="CU3">
        <v>0.10883106328862199</v>
      </c>
      <c r="CV3">
        <v>0.76785170390134805</v>
      </c>
      <c r="CW3">
        <v>0.56315659712083299</v>
      </c>
      <c r="CX3">
        <v>8.3040041304389703E-2</v>
      </c>
      <c r="CY3">
        <v>0.17567623879710101</v>
      </c>
      <c r="CZ3">
        <v>0.24159672414110001</v>
      </c>
      <c r="DA3">
        <v>0.164051538566338</v>
      </c>
      <c r="DB3">
        <v>0.24159672414110001</v>
      </c>
      <c r="DC3">
        <v>2.03780691720684</v>
      </c>
      <c r="DD3">
        <v>-3.6738740981040499</v>
      </c>
      <c r="DE3">
        <v>-3.6738740981040499</v>
      </c>
      <c r="DF3">
        <v>0.24617023006854899</v>
      </c>
      <c r="DG3">
        <v>0.40272117742195501</v>
      </c>
      <c r="DH3">
        <v>0.40272117742195501</v>
      </c>
      <c r="DI3">
        <v>2.31702990137766E-2</v>
      </c>
      <c r="DJ3">
        <v>1304.0196978614399</v>
      </c>
      <c r="DK3">
        <v>1517.8248785691401</v>
      </c>
      <c r="DL3">
        <v>0.240433858185399</v>
      </c>
      <c r="DM3">
        <v>0.28948313328577302</v>
      </c>
      <c r="DN3">
        <v>0.258863213462943</v>
      </c>
      <c r="DO3">
        <v>0.16569215687962299</v>
      </c>
      <c r="DP3">
        <v>1.7266489321842798E-2</v>
      </c>
      <c r="DQ3">
        <v>0.80862904642379496</v>
      </c>
      <c r="DR3">
        <v>4.0777342522446303E-2</v>
      </c>
      <c r="DS3">
        <v>0.85047482070156899</v>
      </c>
      <c r="DT3">
        <v>8.2623116800221094E-2</v>
      </c>
      <c r="DU3">
        <v>0.70139031264436902</v>
      </c>
      <c r="DV3">
        <v>-6.6461391256979405E-2</v>
      </c>
      <c r="DW3">
        <v>8.1734103188567206E-2</v>
      </c>
      <c r="DX3">
        <v>-2.7096960100055498E-2</v>
      </c>
      <c r="DY3">
        <v>9.0848370757956501E-2</v>
      </c>
      <c r="DZ3">
        <v>-1.79826925306662E-2</v>
      </c>
      <c r="EA3">
        <v>1.1706206379363799E-2</v>
      </c>
      <c r="EB3">
        <v>1.1706206379363799E-2</v>
      </c>
      <c r="EC3">
        <v>2.06058435289383E-4</v>
      </c>
      <c r="ED3">
        <v>2.1038968316337001E-4</v>
      </c>
      <c r="EE3">
        <v>0.132264727178946</v>
      </c>
      <c r="EF3">
        <v>1.01711816557666E-2</v>
      </c>
      <c r="EG3">
        <v>2.5491488401156701E-2</v>
      </c>
      <c r="EH3">
        <v>2.74192965800774E-3</v>
      </c>
      <c r="EI3">
        <v>2.74192965800774E-3</v>
      </c>
      <c r="EJ3">
        <v>0</v>
      </c>
      <c r="EK3">
        <v>0</v>
      </c>
      <c r="EL3">
        <v>1.60319656553654E-2</v>
      </c>
      <c r="EM3">
        <v>3.2012592794176897E-2</v>
      </c>
      <c r="EN3">
        <v>4.1380712626743399E-3</v>
      </c>
      <c r="EO3">
        <v>6.30076830205908E-3</v>
      </c>
      <c r="EP3">
        <v>9.5081396773065202E-4</v>
      </c>
      <c r="EQ3">
        <v>1.29902827317165E-2</v>
      </c>
      <c r="ER3">
        <v>2.2214605080004599E-2</v>
      </c>
      <c r="ES3">
        <v>5.4487995516734795E-4</v>
      </c>
      <c r="ET3">
        <v>7.1071150945580201E-3</v>
      </c>
      <c r="EU3">
        <v>1.5628468764005401</v>
      </c>
      <c r="EV3">
        <v>0.40779221267016702</v>
      </c>
      <c r="EW3">
        <v>0.71791369681073403</v>
      </c>
      <c r="EX3">
        <v>1.18014710469648</v>
      </c>
      <c r="EY3">
        <v>3.0283600775680399E-2</v>
      </c>
      <c r="EZ3">
        <v>0.48473802507924202</v>
      </c>
      <c r="FA3">
        <v>1.3314871664300401</v>
      </c>
      <c r="FB3">
        <v>0.66256642254340103</v>
      </c>
      <c r="FC3">
        <v>0.39031404646988099</v>
      </c>
      <c r="FD3">
        <v>1.22581796611485E-2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1.7539421714472401E-2</v>
      </c>
      <c r="FL3">
        <v>7.61651077838142E-3</v>
      </c>
      <c r="FM3">
        <v>2.9714456409939399E-4</v>
      </c>
      <c r="FN3">
        <v>1.01423304103268E-2</v>
      </c>
      <c r="FO3">
        <v>1.5042740625497E-2</v>
      </c>
      <c r="FP3">
        <v>5.2808583447586897E-3</v>
      </c>
      <c r="FQ3">
        <v>7.4773147592597303E-3</v>
      </c>
      <c r="FR3">
        <v>2.8089690269385501E-3</v>
      </c>
      <c r="FS3">
        <v>3.1557049552106498E-3</v>
      </c>
      <c r="FT3">
        <v>0</v>
      </c>
      <c r="FU3" s="66">
        <v>5.2887012558588498E-5</v>
      </c>
      <c r="FV3">
        <v>1.1500757516694301E-2</v>
      </c>
      <c r="FW3">
        <v>7.0885267768849196E-3</v>
      </c>
      <c r="FX3">
        <v>2.4379123276407701E-4</v>
      </c>
      <c r="FY3">
        <v>9.2625669247925098E-3</v>
      </c>
      <c r="FZ3">
        <v>1.40014375956624E-2</v>
      </c>
      <c r="GA3">
        <v>6.8579192275893697E-3</v>
      </c>
      <c r="GB3">
        <v>1.1558981941882601E-2</v>
      </c>
      <c r="GC3">
        <v>4.5108795783174796E-3</v>
      </c>
      <c r="GD3">
        <v>2.9088896697408101E-3</v>
      </c>
      <c r="GE3">
        <v>0</v>
      </c>
      <c r="GF3" s="66">
        <v>9.0687123526093103E-5</v>
      </c>
      <c r="GG3">
        <v>2.9335105535073E-2</v>
      </c>
      <c r="GH3">
        <v>2.9335105535073E-2</v>
      </c>
      <c r="GI3">
        <v>14.2841521545805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v>0</v>
      </c>
      <c r="HP3">
        <v>0</v>
      </c>
      <c r="HQ3">
        <v>0</v>
      </c>
      <c r="HR3">
        <v>0</v>
      </c>
      <c r="HS3">
        <v>0</v>
      </c>
      <c r="HT3">
        <v>0</v>
      </c>
      <c r="HU3">
        <v>0</v>
      </c>
      <c r="HV3">
        <v>0</v>
      </c>
      <c r="HW3">
        <v>0</v>
      </c>
      <c r="HX3">
        <v>0</v>
      </c>
      <c r="HY3">
        <v>0</v>
      </c>
      <c r="HZ3">
        <v>0</v>
      </c>
      <c r="IA3">
        <v>0</v>
      </c>
      <c r="IB3">
        <v>3.2789470598478199E-2</v>
      </c>
      <c r="IC3">
        <v>2.2265049824576499E-2</v>
      </c>
      <c r="ID3">
        <v>3.2789470598478199E-2</v>
      </c>
      <c r="IE3">
        <v>0.18970766136161099</v>
      </c>
      <c r="IF3">
        <v>0.38023144888813198</v>
      </c>
      <c r="IG3">
        <v>0.38023144888813198</v>
      </c>
      <c r="IH3">
        <v>0</v>
      </c>
      <c r="II3">
        <v>2.9335105535073E-2</v>
      </c>
      <c r="IJ3">
        <v>2.9335105535073E-2</v>
      </c>
      <c r="IK3">
        <v>2.3409130038669401E-2</v>
      </c>
      <c r="IL3">
        <v>17.424789203827402</v>
      </c>
      <c r="IM3">
        <v>23.693055828778999</v>
      </c>
      <c r="IN3">
        <v>4.2032188888232102E-3</v>
      </c>
      <c r="IO3">
        <v>5.0606889687069096E-3</v>
      </c>
      <c r="IP3">
        <v>3.9344456268793496E-3</v>
      </c>
      <c r="IQ3">
        <v>6.0808513767822503E-3</v>
      </c>
      <c r="IR3">
        <v>3.0279874607468601E-2</v>
      </c>
      <c r="IS3">
        <v>2.4339821158333101E-2</v>
      </c>
      <c r="IT3">
        <v>2.4339821158333101E-2</v>
      </c>
      <c r="IU3">
        <v>2.51758263698997E-2</v>
      </c>
      <c r="IV3">
        <v>2.51758263698997E-2</v>
      </c>
      <c r="IW3">
        <v>1.29902827317165E-2</v>
      </c>
      <c r="IX3">
        <v>1.29902827317165E-2</v>
      </c>
      <c r="IY3">
        <v>6.30076830205908E-3</v>
      </c>
      <c r="IZ3">
        <v>6.30076830205908E-3</v>
      </c>
      <c r="JA3">
        <v>4.1380712626743399E-3</v>
      </c>
      <c r="JB3">
        <v>4.1380712626743399E-3</v>
      </c>
      <c r="JC3">
        <v>9.5081396773065202E-4</v>
      </c>
      <c r="JD3">
        <v>9.5081396773065202E-4</v>
      </c>
      <c r="JE3">
        <v>5.6342569253575801E-4</v>
      </c>
      <c r="JF3">
        <v>5.4487995516734795E-4</v>
      </c>
      <c r="JG3">
        <v>1.16513416756578E-2</v>
      </c>
      <c r="JH3">
        <v>7.1071150945580201E-3</v>
      </c>
      <c r="JI3">
        <v>3.1795819531938601E-3</v>
      </c>
      <c r="JJ3">
        <v>1.8381368708822201E-3</v>
      </c>
      <c r="JK3">
        <v>1.8381368708822201E-3</v>
      </c>
    </row>
    <row r="4" spans="1:271">
      <c r="A4" t="s">
        <v>728</v>
      </c>
      <c r="B4">
        <v>32</v>
      </c>
      <c r="C4">
        <v>1400.18848369798</v>
      </c>
      <c r="D4">
        <v>15.5214596912466</v>
      </c>
      <c r="E4">
        <v>7.9972955528357597</v>
      </c>
      <c r="F4">
        <v>0.65335956409458296</v>
      </c>
      <c r="G4">
        <v>55</v>
      </c>
      <c r="H4">
        <v>0</v>
      </c>
      <c r="I4">
        <v>0</v>
      </c>
      <c r="J4">
        <v>5.4015761696077601E-2</v>
      </c>
      <c r="K4">
        <v>4.2865592253141502E-2</v>
      </c>
      <c r="L4">
        <v>4.7369386890446499E-3</v>
      </c>
      <c r="M4">
        <v>9.8335710798084005E-3</v>
      </c>
      <c r="N4">
        <v>1.95240758074493E-3</v>
      </c>
      <c r="O4">
        <v>8.6051584867153599E-2</v>
      </c>
      <c r="P4">
        <v>2.38234566137355E-2</v>
      </c>
      <c r="Q4">
        <v>1.8768733695574101E-3</v>
      </c>
      <c r="R4">
        <v>7.4614086992416898E-3</v>
      </c>
      <c r="S4">
        <v>46.283659374999999</v>
      </c>
      <c r="T4">
        <v>3.8160978124999998</v>
      </c>
      <c r="U4">
        <v>15.819778124999999</v>
      </c>
      <c r="V4">
        <v>11.3893640625</v>
      </c>
      <c r="W4">
        <v>0.19908278125000001</v>
      </c>
      <c r="X4">
        <v>4.2224337500000004</v>
      </c>
      <c r="Y4">
        <v>9.8680125000000007</v>
      </c>
      <c r="Z4">
        <v>5.2657506249999999</v>
      </c>
      <c r="AA4">
        <v>2.0782443750000001</v>
      </c>
      <c r="AB4">
        <v>9.20453125E-3</v>
      </c>
      <c r="AC4">
        <v>0</v>
      </c>
      <c r="AD4">
        <v>2.5</v>
      </c>
      <c r="AE4">
        <v>0</v>
      </c>
      <c r="AF4">
        <v>0</v>
      </c>
      <c r="AG4">
        <v>0</v>
      </c>
      <c r="AH4">
        <v>0</v>
      </c>
      <c r="AI4">
        <v>0.506063182750216</v>
      </c>
      <c r="AJ4">
        <v>6.8782607617883101E-2</v>
      </c>
      <c r="AK4">
        <v>1.8451284515582499E-3</v>
      </c>
      <c r="AL4">
        <v>0.104078876261752</v>
      </c>
      <c r="AM4">
        <v>0.115531986724311</v>
      </c>
      <c r="AN4">
        <v>0.10194523829649201</v>
      </c>
      <c r="AO4">
        <v>5.5852693236784899E-2</v>
      </c>
      <c r="AP4">
        <v>1.44968436060007E-2</v>
      </c>
      <c r="AQ4">
        <v>3.1363857676558297E-2</v>
      </c>
      <c r="AR4">
        <v>0</v>
      </c>
      <c r="AS4" s="66">
        <v>3.9585378441293197E-5</v>
      </c>
      <c r="AT4">
        <v>0.431604014364115</v>
      </c>
      <c r="AU4">
        <v>5.87259219908303E-2</v>
      </c>
      <c r="AV4">
        <v>1.57284181487564E-3</v>
      </c>
      <c r="AW4">
        <v>8.88411580793214E-2</v>
      </c>
      <c r="AX4">
        <v>9.8672092343778897E-2</v>
      </c>
      <c r="AY4">
        <v>0.17386842592012</v>
      </c>
      <c r="AZ4">
        <v>9.5172815673049194E-2</v>
      </c>
      <c r="BA4">
        <v>2.4700224762367499E-2</v>
      </c>
      <c r="BB4">
        <v>2.6774620780539399E-2</v>
      </c>
      <c r="BC4">
        <v>0</v>
      </c>
      <c r="BD4" s="66">
        <v>6.7884271001020699E-5</v>
      </c>
      <c r="BE4">
        <v>0.39836129510519602</v>
      </c>
      <c r="BF4">
        <v>0.39836129510519602</v>
      </c>
      <c r="BG4">
        <v>26.53125</v>
      </c>
      <c r="BH4">
        <v>45.412500000000001</v>
      </c>
      <c r="BI4">
        <v>2.9642900000000001</v>
      </c>
      <c r="BJ4">
        <v>7.0940700000000003</v>
      </c>
      <c r="BK4">
        <v>7.2146499999999998</v>
      </c>
      <c r="BL4">
        <v>0.105254</v>
      </c>
      <c r="BM4">
        <v>12.655900000000001</v>
      </c>
      <c r="BN4">
        <v>22.2102</v>
      </c>
      <c r="BO4">
        <v>0.50848300000000002</v>
      </c>
      <c r="BP4">
        <v>0</v>
      </c>
      <c r="BQ4">
        <v>0.13327800000000001</v>
      </c>
      <c r="BR4">
        <v>1.7326008774719199</v>
      </c>
      <c r="BS4">
        <v>0.71982130950067702</v>
      </c>
      <c r="BT4">
        <v>0.230194201868405</v>
      </c>
      <c r="BU4">
        <v>0.90792238692787797</v>
      </c>
      <c r="BV4">
        <v>0.31898885077279798</v>
      </c>
      <c r="BW4">
        <v>3.7613755256810197E-2</v>
      </c>
      <c r="BX4">
        <v>0</v>
      </c>
      <c r="BY4">
        <v>3.4013150097585302E-3</v>
      </c>
      <c r="BZ4">
        <v>8.5069382819772096E-2</v>
      </c>
      <c r="CA4">
        <v>4.02007488151606E-3</v>
      </c>
      <c r="CB4">
        <v>0</v>
      </c>
      <c r="CC4">
        <v>0.26739912252807102</v>
      </c>
      <c r="CD4">
        <v>5.1589728244726997E-2</v>
      </c>
      <c r="CE4">
        <v>0.38743023120443698</v>
      </c>
      <c r="CF4">
        <v>0.12389768359825599</v>
      </c>
      <c r="CG4">
        <v>0.48867208519730598</v>
      </c>
      <c r="CH4">
        <v>4.0396321545095404</v>
      </c>
      <c r="CI4">
        <v>0.48867208519730598</v>
      </c>
      <c r="CJ4">
        <v>7.9264309019094398E-2</v>
      </c>
      <c r="CK4">
        <v>0.15092989284931099</v>
      </c>
      <c r="CL4">
        <v>0.34433668778680598</v>
      </c>
      <c r="CM4">
        <v>2.01003744075803E-3</v>
      </c>
      <c r="CN4">
        <v>4.4643406606251497E-2</v>
      </c>
      <c r="CO4">
        <v>0.75768813710432803</v>
      </c>
      <c r="CP4">
        <v>3.7613755256810197E-2</v>
      </c>
      <c r="CQ4">
        <v>0</v>
      </c>
      <c r="CR4">
        <v>1.39759729879168E-2</v>
      </c>
      <c r="CS4">
        <v>0.126711574770077</v>
      </c>
      <c r="CT4">
        <v>0.76522480172912599</v>
      </c>
      <c r="CU4">
        <v>9.2395354819978695E-2</v>
      </c>
      <c r="CV4">
        <v>0.76522480172912599</v>
      </c>
      <c r="CW4">
        <v>0.57773798783805397</v>
      </c>
      <c r="CX4">
        <v>7.9264309019094398E-2</v>
      </c>
      <c r="CY4">
        <v>0.15092989284931099</v>
      </c>
      <c r="CZ4">
        <v>0.21285579799295701</v>
      </c>
      <c r="DA4">
        <v>0.139561737535845</v>
      </c>
      <c r="DB4">
        <v>0.21285579799295701</v>
      </c>
      <c r="DC4">
        <v>2.50958559244649</v>
      </c>
      <c r="DD4">
        <v>-3.1449214131610401</v>
      </c>
      <c r="DE4">
        <v>-3.1449214131610401</v>
      </c>
      <c r="DF4">
        <v>0.24992999350140499</v>
      </c>
      <c r="DG4">
        <v>0.39836129510519602</v>
      </c>
      <c r="DH4">
        <v>0.39836129510519602</v>
      </c>
      <c r="DI4">
        <v>4.42512916018254E-2</v>
      </c>
      <c r="DJ4">
        <v>1311.01078195019</v>
      </c>
      <c r="DK4">
        <v>1527.29081669986</v>
      </c>
      <c r="DL4">
        <v>0.24213505998099299</v>
      </c>
      <c r="DM4">
        <v>0.29153138568190701</v>
      </c>
      <c r="DN4">
        <v>0.26322445033929398</v>
      </c>
      <c r="DO4">
        <v>0.16999020573981599</v>
      </c>
      <c r="DP4">
        <v>5.0368652346336903E-2</v>
      </c>
      <c r="DQ4">
        <v>0.78542635851589904</v>
      </c>
      <c r="DR4">
        <v>2.02015567867736E-2</v>
      </c>
      <c r="DS4">
        <v>0.77871776257189396</v>
      </c>
      <c r="DT4">
        <v>2.1725610860117699E-2</v>
      </c>
      <c r="DU4">
        <v>0.67917321686197196</v>
      </c>
      <c r="DV4">
        <v>-8.6051584867153599E-2</v>
      </c>
      <c r="DW4">
        <v>8.25617837401703E-2</v>
      </c>
      <c r="DX4">
        <v>-9.8335710798084005E-3</v>
      </c>
      <c r="DY4">
        <v>8.8088468869002498E-2</v>
      </c>
      <c r="DZ4">
        <v>-4.3068859509762603E-3</v>
      </c>
      <c r="EA4">
        <v>1.21160848708702E-2</v>
      </c>
      <c r="EB4">
        <v>-1.85988811704657E-3</v>
      </c>
      <c r="EC4">
        <v>2.36145558249132E-4</v>
      </c>
      <c r="ED4">
        <v>1.8768733695574101E-3</v>
      </c>
      <c r="EE4">
        <v>0.12462115412295401</v>
      </c>
      <c r="EF4">
        <v>7.4614086992416898E-3</v>
      </c>
      <c r="EG4">
        <v>2.4532821745609199E-2</v>
      </c>
      <c r="EH4">
        <v>1.3080933511200901E-2</v>
      </c>
      <c r="EI4">
        <v>1.3080933511200901E-2</v>
      </c>
      <c r="EJ4">
        <v>0</v>
      </c>
      <c r="EK4">
        <v>0</v>
      </c>
      <c r="EL4">
        <v>1.4134262794270699E-2</v>
      </c>
      <c r="EM4">
        <v>2.5804570093123799E-2</v>
      </c>
      <c r="EN4">
        <v>2.89243513171229E-3</v>
      </c>
      <c r="EO4">
        <v>4.7401724647228001E-3</v>
      </c>
      <c r="EP4">
        <v>6.2267343800125605E-4</v>
      </c>
      <c r="EQ4">
        <v>8.39450085730962E-3</v>
      </c>
      <c r="ER4">
        <v>1.3688609440318E-2</v>
      </c>
      <c r="ES4">
        <v>2.3923285270840999E-4</v>
      </c>
      <c r="ET4">
        <v>4.9691485680509297E-3</v>
      </c>
      <c r="EU4">
        <v>1.4651596748520299</v>
      </c>
      <c r="EV4">
        <v>0.36007767556937997</v>
      </c>
      <c r="EW4">
        <v>0.55871433911423296</v>
      </c>
      <c r="EX4">
        <v>1.16288976491092</v>
      </c>
      <c r="EY4">
        <v>3.0929629998657102E-2</v>
      </c>
      <c r="EZ4">
        <v>0.42937287741129099</v>
      </c>
      <c r="FA4">
        <v>1.1881200525389499</v>
      </c>
      <c r="FB4">
        <v>0.62473539263119005</v>
      </c>
      <c r="FC4">
        <v>0.344006361615384</v>
      </c>
      <c r="FD4">
        <v>1.2812970092044899E-2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1.7019740030767599E-2</v>
      </c>
      <c r="FL4">
        <v>6.6143259472042403E-3</v>
      </c>
      <c r="FM4">
        <v>2.9783324040928098E-4</v>
      </c>
      <c r="FN4">
        <v>1.0166037663944499E-2</v>
      </c>
      <c r="FO4">
        <v>1.33563963276618E-2</v>
      </c>
      <c r="FP4">
        <v>4.1518680566953103E-3</v>
      </c>
      <c r="FQ4">
        <v>6.9708229183140799E-3</v>
      </c>
      <c r="FR4">
        <v>2.4298034058460199E-3</v>
      </c>
      <c r="FS4">
        <v>2.7772801392884302E-3</v>
      </c>
      <c r="FT4">
        <v>0</v>
      </c>
      <c r="FU4" s="66">
        <v>5.4860382521210101E-5</v>
      </c>
      <c r="FV4">
        <v>1.12627250205926E-2</v>
      </c>
      <c r="FW4">
        <v>6.2051148714901598E-3</v>
      </c>
      <c r="FX4">
        <v>2.4751029471237602E-4</v>
      </c>
      <c r="FY4">
        <v>9.1930104585497396E-3</v>
      </c>
      <c r="FZ4">
        <v>1.24983733347849E-2</v>
      </c>
      <c r="GA4">
        <v>5.3472723632650397E-3</v>
      </c>
      <c r="GB4">
        <v>1.0946159144794101E-2</v>
      </c>
      <c r="GC4">
        <v>3.9581645479275698E-3</v>
      </c>
      <c r="GD4">
        <v>2.5720493620846798E-3</v>
      </c>
      <c r="GE4">
        <v>0</v>
      </c>
      <c r="GF4" s="66">
        <v>9.5016515358104797E-5</v>
      </c>
      <c r="GG4">
        <v>2.6351979005566802E-2</v>
      </c>
      <c r="GH4">
        <v>2.6351979005566802E-2</v>
      </c>
      <c r="GI4">
        <v>13.268892495777999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0</v>
      </c>
      <c r="HT4">
        <v>0</v>
      </c>
      <c r="HU4">
        <v>0</v>
      </c>
      <c r="HV4">
        <v>0</v>
      </c>
      <c r="HW4">
        <v>0</v>
      </c>
      <c r="HX4">
        <v>0</v>
      </c>
      <c r="HY4">
        <v>0</v>
      </c>
      <c r="HZ4">
        <v>0</v>
      </c>
      <c r="IA4">
        <v>0</v>
      </c>
      <c r="IB4">
        <v>2.6063100407921001E-2</v>
      </c>
      <c r="IC4">
        <v>1.70886187400025E-2</v>
      </c>
      <c r="ID4">
        <v>2.6063100407921001E-2</v>
      </c>
      <c r="IE4">
        <v>0.182146066281277</v>
      </c>
      <c r="IF4">
        <v>0.34925115523143602</v>
      </c>
      <c r="IG4">
        <v>0.34925115523143602</v>
      </c>
      <c r="IH4">
        <v>0</v>
      </c>
      <c r="II4">
        <v>2.6351979005566802E-2</v>
      </c>
      <c r="IJ4">
        <v>2.6351979005566802E-2</v>
      </c>
      <c r="IK4">
        <v>8.7621888237526709E-3</v>
      </c>
      <c r="IL4">
        <v>15.0337008736358</v>
      </c>
      <c r="IM4">
        <v>20.474518369968401</v>
      </c>
      <c r="IN4">
        <v>3.6143038817702199E-3</v>
      </c>
      <c r="IO4">
        <v>4.3516334190128597E-3</v>
      </c>
      <c r="IP4">
        <v>3.55122619079767E-3</v>
      </c>
      <c r="IQ4">
        <v>7.0257413020584098E-3</v>
      </c>
      <c r="IR4">
        <v>2.43466516505196E-2</v>
      </c>
      <c r="IS4">
        <v>1.8761020769782099E-2</v>
      </c>
      <c r="IT4">
        <v>1.8761020769782099E-2</v>
      </c>
      <c r="IU4">
        <v>2.2144049032567201E-2</v>
      </c>
      <c r="IV4">
        <v>1.3822581496622801E-2</v>
      </c>
      <c r="IW4">
        <v>8.3945008573096305E-3</v>
      </c>
      <c r="IX4">
        <v>8.39450085730962E-3</v>
      </c>
      <c r="IY4">
        <v>4.7401724647228001E-3</v>
      </c>
      <c r="IZ4">
        <v>4.7401724647228001E-3</v>
      </c>
      <c r="JA4">
        <v>3.5186594785042999E-3</v>
      </c>
      <c r="JB4">
        <v>3.5186594785042899E-3</v>
      </c>
      <c r="JC4">
        <v>8.6707067523778502E-4</v>
      </c>
      <c r="JD4">
        <v>8.6707067523778502E-4</v>
      </c>
      <c r="JE4">
        <v>6.6732403980123095E-4</v>
      </c>
      <c r="JF4">
        <v>2.3923285270840999E-4</v>
      </c>
      <c r="JG4">
        <v>8.8119309217833397E-3</v>
      </c>
      <c r="JH4">
        <v>4.9691485680509297E-3</v>
      </c>
      <c r="JI4">
        <v>2.9514239251121101E-3</v>
      </c>
      <c r="JJ4">
        <v>2.9514239251121101E-3</v>
      </c>
      <c r="JK4">
        <v>2.9514239251121101E-3</v>
      </c>
    </row>
    <row r="5" spans="1:271">
      <c r="A5" t="s">
        <v>595</v>
      </c>
      <c r="B5">
        <v>45</v>
      </c>
      <c r="C5">
        <v>1385.5551789400499</v>
      </c>
      <c r="D5">
        <v>16.5744949048566</v>
      </c>
      <c r="E5">
        <v>6.5351511490541601</v>
      </c>
      <c r="F5">
        <v>0.91974416782910995</v>
      </c>
      <c r="G5">
        <v>58</v>
      </c>
      <c r="H5">
        <v>0</v>
      </c>
      <c r="I5">
        <v>0</v>
      </c>
      <c r="J5">
        <v>3.1620074463450498E-2</v>
      </c>
      <c r="K5">
        <v>7.1717836013722697E-2</v>
      </c>
      <c r="L5">
        <v>1.6519768508361801E-2</v>
      </c>
      <c r="M5">
        <v>2.5435116073490499E-2</v>
      </c>
      <c r="N5">
        <v>1.13960668937911E-2</v>
      </c>
      <c r="O5">
        <v>7.88390774969287E-2</v>
      </c>
      <c r="P5">
        <v>3.0383761028510099E-2</v>
      </c>
      <c r="Q5">
        <v>2.15149602846126E-4</v>
      </c>
      <c r="R5">
        <v>1.0452960395124699E-2</v>
      </c>
      <c r="S5">
        <v>46.2410022222222</v>
      </c>
      <c r="T5">
        <v>3.7018922222222201</v>
      </c>
      <c r="U5">
        <v>16.032608888888799</v>
      </c>
      <c r="V5">
        <v>11.039565999999899</v>
      </c>
      <c r="W5">
        <v>0.20194326666666601</v>
      </c>
      <c r="X5">
        <v>4.1459219999999997</v>
      </c>
      <c r="Y5">
        <v>9.6178791111111099</v>
      </c>
      <c r="Z5">
        <v>5.4394984444444399</v>
      </c>
      <c r="AA5">
        <v>2.1846577777777698</v>
      </c>
      <c r="AB5">
        <v>9.50684444444444E-3</v>
      </c>
      <c r="AC5">
        <v>0</v>
      </c>
      <c r="AD5">
        <v>2.5</v>
      </c>
      <c r="AE5">
        <v>0</v>
      </c>
      <c r="AF5">
        <v>0</v>
      </c>
      <c r="AG5">
        <v>0</v>
      </c>
      <c r="AH5">
        <v>0</v>
      </c>
      <c r="AI5">
        <v>0.50804284191362203</v>
      </c>
      <c r="AJ5">
        <v>6.7854779449468203E-2</v>
      </c>
      <c r="AK5">
        <v>1.8815081756756E-3</v>
      </c>
      <c r="AL5">
        <v>0.101350062989072</v>
      </c>
      <c r="AM5">
        <v>0.11311853739467299</v>
      </c>
      <c r="AN5">
        <v>0.103830490594089</v>
      </c>
      <c r="AO5">
        <v>5.7990567797716303E-2</v>
      </c>
      <c r="AP5">
        <v>1.53234037847533E-2</v>
      </c>
      <c r="AQ5">
        <v>3.0566588923557701E-2</v>
      </c>
      <c r="AR5">
        <v>0</v>
      </c>
      <c r="AS5" s="66">
        <v>4.1218977372040198E-5</v>
      </c>
      <c r="AT5">
        <v>0.431503436988105</v>
      </c>
      <c r="AU5">
        <v>5.7709946306568997E-2</v>
      </c>
      <c r="AV5">
        <v>1.5969303958350499E-3</v>
      </c>
      <c r="AW5">
        <v>8.6174889661790002E-2</v>
      </c>
      <c r="AX5">
        <v>9.6252639058381897E-2</v>
      </c>
      <c r="AY5">
        <v>0.17632656903173999</v>
      </c>
      <c r="AZ5">
        <v>9.8382043346647505E-2</v>
      </c>
      <c r="BA5">
        <v>2.5987396448035799E-2</v>
      </c>
      <c r="BB5">
        <v>2.5995987845991799E-2</v>
      </c>
      <c r="BC5">
        <v>0</v>
      </c>
      <c r="BD5" s="66">
        <v>7.0160916902638199E-5</v>
      </c>
      <c r="BE5">
        <v>0.40144289269068401</v>
      </c>
      <c r="BF5">
        <v>0.40144289269068401</v>
      </c>
      <c r="BG5">
        <v>22.6666666666666</v>
      </c>
      <c r="BH5">
        <v>45.577800000000003</v>
      </c>
      <c r="BI5">
        <v>3.12181</v>
      </c>
      <c r="BJ5">
        <v>6.2094300000000002</v>
      </c>
      <c r="BK5">
        <v>8.0021299999999993</v>
      </c>
      <c r="BL5">
        <v>0.15353700000000001</v>
      </c>
      <c r="BM5">
        <v>12.692600000000001</v>
      </c>
      <c r="BN5">
        <v>21.927800000000001</v>
      </c>
      <c r="BO5">
        <v>0.468774999999999</v>
      </c>
      <c r="BP5">
        <v>0</v>
      </c>
      <c r="BQ5">
        <v>0</v>
      </c>
      <c r="BR5">
        <v>1.7471431596801701</v>
      </c>
      <c r="BS5">
        <v>0.72532771643621696</v>
      </c>
      <c r="BT5">
        <v>0.25652915488157302</v>
      </c>
      <c r="BU5">
        <v>0.90062361770867905</v>
      </c>
      <c r="BV5">
        <v>0.28053288935077503</v>
      </c>
      <c r="BW5">
        <v>3.4840687305874002E-2</v>
      </c>
      <c r="BX5">
        <v>0</v>
      </c>
      <c r="BY5">
        <v>4.9850935359581497E-3</v>
      </c>
      <c r="BZ5">
        <v>9.0014210199060196E-2</v>
      </c>
      <c r="CA5">
        <v>0</v>
      </c>
      <c r="CB5">
        <v>0</v>
      </c>
      <c r="CC5">
        <v>0.25285684031982403</v>
      </c>
      <c r="CD5">
        <v>2.7676049030951701E-2</v>
      </c>
      <c r="CE5">
        <v>0.385304241220222</v>
      </c>
      <c r="CF5">
        <v>0.13627187977615501</v>
      </c>
      <c r="CG5">
        <v>0.47842387900362199</v>
      </c>
      <c r="CH5">
        <v>4.0399965290983104</v>
      </c>
      <c r="CI5">
        <v>0.47842387900362199</v>
      </c>
      <c r="CJ5">
        <v>7.9993058196625999E-2</v>
      </c>
      <c r="CK5">
        <v>0.17653609668494699</v>
      </c>
      <c r="CL5">
        <v>0.31182833091059298</v>
      </c>
      <c r="CM5">
        <v>0</v>
      </c>
      <c r="CN5">
        <v>5.4359268510654903E-2</v>
      </c>
      <c r="CO5">
        <v>0.73872415328434804</v>
      </c>
      <c r="CP5">
        <v>2.7676049030951701E-2</v>
      </c>
      <c r="CQ5">
        <v>1</v>
      </c>
      <c r="CR5">
        <v>0</v>
      </c>
      <c r="CS5">
        <v>0.12642842015991201</v>
      </c>
      <c r="CT5">
        <v>0.77419519754876698</v>
      </c>
      <c r="CU5">
        <v>0.103830836884511</v>
      </c>
      <c r="CV5">
        <v>0.77419519754876698</v>
      </c>
      <c r="CW5">
        <v>0.56903258547294899</v>
      </c>
      <c r="CX5">
        <v>7.9993058196625999E-2</v>
      </c>
      <c r="CY5">
        <v>0.17653609668494699</v>
      </c>
      <c r="CZ5">
        <v>0.23850313830428499</v>
      </c>
      <c r="DA5">
        <v>0.16413110276992099</v>
      </c>
      <c r="DB5">
        <v>0.23850313830428499</v>
      </c>
      <c r="DC5">
        <v>2.1568895816415399</v>
      </c>
      <c r="DD5">
        <v>-3.5625666151498501</v>
      </c>
      <c r="DE5">
        <v>-3.5625666151498501</v>
      </c>
      <c r="DF5">
        <v>0.24640269251088801</v>
      </c>
      <c r="DG5">
        <v>0.40144289269068401</v>
      </c>
      <c r="DH5">
        <v>0.40144289269068401</v>
      </c>
      <c r="DI5">
        <v>2.24145021062803E-2</v>
      </c>
      <c r="DJ5">
        <v>1304.8849773770601</v>
      </c>
      <c r="DK5">
        <v>1518.99485795391</v>
      </c>
      <c r="DL5">
        <v>0.24064501819766301</v>
      </c>
      <c r="DM5">
        <v>0.289737370615058</v>
      </c>
      <c r="DN5">
        <v>0.25983103809640101</v>
      </c>
      <c r="DO5">
        <v>0.16678530229056199</v>
      </c>
      <c r="DP5">
        <v>2.1327899792116401E-2</v>
      </c>
      <c r="DQ5">
        <v>0.80192858545394996</v>
      </c>
      <c r="DR5">
        <v>2.7733387905182399E-2</v>
      </c>
      <c r="DS5">
        <v>0.83309719857392805</v>
      </c>
      <c r="DT5">
        <v>5.9460278670059798E-2</v>
      </c>
      <c r="DU5">
        <v>0.695356120051838</v>
      </c>
      <c r="DV5">
        <v>-7.88390774969287E-2</v>
      </c>
      <c r="DW5">
        <v>7.8395720811020794E-2</v>
      </c>
      <c r="DX5">
        <v>-2.5435116073490499E-2</v>
      </c>
      <c r="DY5">
        <v>8.7311068376149506E-2</v>
      </c>
      <c r="DZ5">
        <v>-1.6519768508361801E-2</v>
      </c>
      <c r="EA5">
        <v>1.13960668937911E-2</v>
      </c>
      <c r="EB5">
        <v>1.13960668937911E-2</v>
      </c>
      <c r="EC5">
        <v>2.15149602846126E-4</v>
      </c>
      <c r="ED5">
        <v>2.15149602846126E-4</v>
      </c>
      <c r="EE5">
        <v>0.13278677438213901</v>
      </c>
      <c r="EF5">
        <v>1.0452960395124699E-2</v>
      </c>
      <c r="EG5">
        <v>2.5455927825672499E-2</v>
      </c>
      <c r="EH5">
        <v>2.9895380935491701E-3</v>
      </c>
      <c r="EI5">
        <v>2.9895380935491701E-3</v>
      </c>
      <c r="EJ5">
        <v>0</v>
      </c>
      <c r="EK5">
        <v>0</v>
      </c>
      <c r="EL5">
        <v>1.39085641846896E-2</v>
      </c>
      <c r="EM5">
        <v>2.8936867406524999E-2</v>
      </c>
      <c r="EN5">
        <v>3.86762017904149E-3</v>
      </c>
      <c r="EO5">
        <v>5.8007762939313199E-3</v>
      </c>
      <c r="EP5">
        <v>9.1672854096522098E-4</v>
      </c>
      <c r="EQ5">
        <v>1.16932257925631E-2</v>
      </c>
      <c r="ER5">
        <v>1.9552616632352301E-2</v>
      </c>
      <c r="ES5">
        <v>5.7436184571733298E-4</v>
      </c>
      <c r="ET5">
        <v>6.7788146303889296E-3</v>
      </c>
      <c r="EU5">
        <v>1.4937877169812399</v>
      </c>
      <c r="EV5">
        <v>0.410946525037509</v>
      </c>
      <c r="EW5">
        <v>0.70245720925070099</v>
      </c>
      <c r="EX5">
        <v>1.2017960956728599</v>
      </c>
      <c r="EY5">
        <v>3.04283745446133E-2</v>
      </c>
      <c r="EZ5">
        <v>0.44588347709707898</v>
      </c>
      <c r="FA5">
        <v>1.33283379911651</v>
      </c>
      <c r="FB5">
        <v>0.66939665802651704</v>
      </c>
      <c r="FC5">
        <v>0.385417749991597</v>
      </c>
      <c r="FD5">
        <v>1.2413148181291699E-2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1.7091539440785501E-2</v>
      </c>
      <c r="FL5">
        <v>6.8332067239988198E-3</v>
      </c>
      <c r="FM5">
        <v>2.9937535622941798E-4</v>
      </c>
      <c r="FN5">
        <v>1.03412023459921E-2</v>
      </c>
      <c r="FO5">
        <v>1.4965110434715901E-2</v>
      </c>
      <c r="FP5">
        <v>5.2574691242163298E-3</v>
      </c>
      <c r="FQ5">
        <v>7.5802286873574102E-3</v>
      </c>
      <c r="FR5">
        <v>2.7868485446962102E-3</v>
      </c>
      <c r="FS5">
        <v>3.1769213471830602E-3</v>
      </c>
      <c r="FT5">
        <v>0</v>
      </c>
      <c r="FU5" s="66">
        <v>5.3551617107879502E-5</v>
      </c>
      <c r="FV5">
        <v>1.0824964575672299E-2</v>
      </c>
      <c r="FW5">
        <v>6.4751690605317196E-3</v>
      </c>
      <c r="FX5">
        <v>2.4531122470083298E-4</v>
      </c>
      <c r="FY5">
        <v>9.4551452137169797E-3</v>
      </c>
      <c r="FZ5">
        <v>1.3959226290825799E-2</v>
      </c>
      <c r="GA5">
        <v>6.8097696697427303E-3</v>
      </c>
      <c r="GB5">
        <v>1.1729355987780901E-2</v>
      </c>
      <c r="GC5">
        <v>4.476199294219E-3</v>
      </c>
      <c r="GD5">
        <v>2.94469707505226E-3</v>
      </c>
      <c r="GE5">
        <v>0</v>
      </c>
      <c r="GF5" s="66">
        <v>9.1839090777345506E-5</v>
      </c>
      <c r="GG5">
        <v>2.6755804004996601E-2</v>
      </c>
      <c r="GH5">
        <v>2.6755804004996601E-2</v>
      </c>
      <c r="GI5">
        <v>13.949584549043299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  <c r="HN5">
        <v>0</v>
      </c>
      <c r="HO5">
        <v>0</v>
      </c>
      <c r="HP5">
        <v>0</v>
      </c>
      <c r="HQ5">
        <v>0</v>
      </c>
      <c r="HR5">
        <v>0</v>
      </c>
      <c r="HS5">
        <v>0</v>
      </c>
      <c r="HT5">
        <v>0</v>
      </c>
      <c r="HU5">
        <v>0</v>
      </c>
      <c r="HV5">
        <v>0</v>
      </c>
      <c r="HW5">
        <v>0</v>
      </c>
      <c r="HX5">
        <v>0</v>
      </c>
      <c r="HY5">
        <v>0</v>
      </c>
      <c r="HZ5">
        <v>0</v>
      </c>
      <c r="IA5">
        <v>0</v>
      </c>
      <c r="IB5">
        <v>2.9602677511378999E-2</v>
      </c>
      <c r="IC5">
        <v>2.0371723992521101E-2</v>
      </c>
      <c r="ID5">
        <v>2.9602677511378999E-2</v>
      </c>
      <c r="IE5">
        <v>0.19173936957124099</v>
      </c>
      <c r="IF5">
        <v>0.38294629919913697</v>
      </c>
      <c r="IG5">
        <v>0.38294629919913697</v>
      </c>
      <c r="IH5">
        <v>0</v>
      </c>
      <c r="II5">
        <v>2.6755804004996601E-2</v>
      </c>
      <c r="IJ5">
        <v>2.6755804004996601E-2</v>
      </c>
      <c r="IK5">
        <v>2.06473099924427E-2</v>
      </c>
      <c r="IL5">
        <v>17.020457719472599</v>
      </c>
      <c r="IM5">
        <v>23.153539983703901</v>
      </c>
      <c r="IN5">
        <v>4.1018968039638398E-3</v>
      </c>
      <c r="IO5">
        <v>4.93869685487774E-3</v>
      </c>
      <c r="IP5">
        <v>3.81780819714353E-3</v>
      </c>
      <c r="IQ5">
        <v>6.2110823443377698E-3</v>
      </c>
      <c r="IR5">
        <v>2.7400422988119299E-2</v>
      </c>
      <c r="IS5">
        <v>2.3234407178294999E-2</v>
      </c>
      <c r="IT5">
        <v>2.3234407178295099E-2</v>
      </c>
      <c r="IU5">
        <v>2.5204510432688801E-2</v>
      </c>
      <c r="IV5">
        <v>2.3826173331203199E-2</v>
      </c>
      <c r="IW5">
        <v>1.16932257925631E-2</v>
      </c>
      <c r="IX5">
        <v>1.16932257925631E-2</v>
      </c>
      <c r="IY5">
        <v>5.8007762939313199E-3</v>
      </c>
      <c r="IZ5">
        <v>5.8007762939313199E-3</v>
      </c>
      <c r="JA5">
        <v>3.86762017904149E-3</v>
      </c>
      <c r="JB5">
        <v>3.86762017904149E-3</v>
      </c>
      <c r="JC5">
        <v>9.1672854096522098E-4</v>
      </c>
      <c r="JD5">
        <v>9.1672854096522098E-4</v>
      </c>
      <c r="JE5">
        <v>5.7436184571733298E-4</v>
      </c>
      <c r="JF5">
        <v>5.7436184571733298E-4</v>
      </c>
      <c r="JG5">
        <v>1.0786681065726099E-2</v>
      </c>
      <c r="JH5">
        <v>6.7788146303889296E-3</v>
      </c>
      <c r="JI5">
        <v>3.2219143282088002E-3</v>
      </c>
      <c r="JJ5">
        <v>2.5062386349170599E-3</v>
      </c>
      <c r="JK5">
        <v>2.5062386349170599E-3</v>
      </c>
    </row>
    <row r="6" spans="1:271">
      <c r="A6" t="s">
        <v>760</v>
      </c>
      <c r="B6">
        <v>10</v>
      </c>
      <c r="C6">
        <v>1385.60455908616</v>
      </c>
      <c r="D6">
        <v>10.430222147756099</v>
      </c>
      <c r="E6">
        <v>6.6821385123129202</v>
      </c>
      <c r="F6">
        <v>0.19764956816875201</v>
      </c>
      <c r="G6">
        <v>69</v>
      </c>
      <c r="H6">
        <v>0</v>
      </c>
      <c r="I6">
        <v>0</v>
      </c>
      <c r="J6">
        <v>7.1871978809449399E-2</v>
      </c>
      <c r="K6">
        <v>2.2489804295004402E-2</v>
      </c>
      <c r="L6">
        <v>6.0352199491935698E-3</v>
      </c>
      <c r="M6">
        <v>1.2177677268818601E-2</v>
      </c>
      <c r="N6">
        <v>9.9824334962378101E-3</v>
      </c>
      <c r="O6">
        <v>9.3081462165592002E-2</v>
      </c>
      <c r="P6">
        <v>3.0881469800332101E-2</v>
      </c>
      <c r="Q6">
        <v>3.4639605832971002E-3</v>
      </c>
      <c r="R6">
        <v>6.16693876499772E-3</v>
      </c>
      <c r="S6">
        <v>46.689309999999999</v>
      </c>
      <c r="T6">
        <v>3.954399</v>
      </c>
      <c r="U6">
        <v>15.62933</v>
      </c>
      <c r="V6">
        <v>11.888921</v>
      </c>
      <c r="W6">
        <v>0.20651130000000001</v>
      </c>
      <c r="X6">
        <v>4.2488859999999997</v>
      </c>
      <c r="Y6">
        <v>9.9207699999999992</v>
      </c>
      <c r="Z6">
        <v>5.0985069999999997</v>
      </c>
      <c r="AA6">
        <v>1.9694099999999899</v>
      </c>
      <c r="AB6">
        <v>1.14071E-2</v>
      </c>
      <c r="AC6">
        <v>0</v>
      </c>
      <c r="AD6">
        <v>2.5</v>
      </c>
      <c r="AE6">
        <v>0</v>
      </c>
      <c r="AF6">
        <v>0</v>
      </c>
      <c r="AG6">
        <v>0</v>
      </c>
      <c r="AH6">
        <v>0</v>
      </c>
      <c r="AI6">
        <v>0.50674390072023701</v>
      </c>
      <c r="AJ6">
        <v>6.8689294245031104E-2</v>
      </c>
      <c r="AK6">
        <v>1.9002104336764999E-3</v>
      </c>
      <c r="AL6">
        <v>0.10782827328012599</v>
      </c>
      <c r="AM6">
        <v>0.115275686581886</v>
      </c>
      <c r="AN6">
        <v>9.9963934463454002E-2</v>
      </c>
      <c r="AO6">
        <v>5.3675999944148997E-2</v>
      </c>
      <c r="AP6">
        <v>1.3627226740177901E-2</v>
      </c>
      <c r="AQ6">
        <v>3.2246729183143898E-2</v>
      </c>
      <c r="AR6">
        <v>0</v>
      </c>
      <c r="AS6" s="66">
        <v>4.8744408116215599E-5</v>
      </c>
      <c r="AT6">
        <v>0.43405486816892302</v>
      </c>
      <c r="AU6">
        <v>5.88676206075835E-2</v>
      </c>
      <c r="AV6">
        <v>1.6268143003412101E-3</v>
      </c>
      <c r="AW6">
        <v>9.24095240918658E-2</v>
      </c>
      <c r="AX6">
        <v>9.8796558935498699E-2</v>
      </c>
      <c r="AY6">
        <v>0.17125119141397299</v>
      </c>
      <c r="AZ6">
        <v>9.1920825547104804E-2</v>
      </c>
      <c r="BA6">
        <v>2.33489683527092E-2</v>
      </c>
      <c r="BB6">
        <v>2.7639938637343799E-2</v>
      </c>
      <c r="BC6">
        <v>0</v>
      </c>
      <c r="BD6" s="66">
        <v>8.3689944655878902E-5</v>
      </c>
      <c r="BE6">
        <v>0.38912098168403703</v>
      </c>
      <c r="BF6">
        <v>0.38912098168403703</v>
      </c>
      <c r="BG6">
        <v>29.2</v>
      </c>
      <c r="BH6">
        <v>46.115099999999998</v>
      </c>
      <c r="BI6">
        <v>2.4920800000000001</v>
      </c>
      <c r="BJ6">
        <v>6.1734400000000003</v>
      </c>
      <c r="BK6">
        <v>6.9426199999999998</v>
      </c>
      <c r="BL6">
        <v>0.112305</v>
      </c>
      <c r="BM6">
        <v>13.199</v>
      </c>
      <c r="BN6">
        <v>22.609200000000001</v>
      </c>
      <c r="BO6">
        <v>0.497921</v>
      </c>
      <c r="BP6">
        <v>0</v>
      </c>
      <c r="BQ6">
        <v>0.245111</v>
      </c>
      <c r="BR6">
        <v>1.75711334462473</v>
      </c>
      <c r="BS6">
        <v>0.74973225719742098</v>
      </c>
      <c r="BT6">
        <v>0.22122592079086001</v>
      </c>
      <c r="BU6">
        <v>0.92302816730051995</v>
      </c>
      <c r="BV6">
        <v>0.277230347413981</v>
      </c>
      <c r="BW6">
        <v>3.6784444585007001E-2</v>
      </c>
      <c r="BX6">
        <v>0</v>
      </c>
      <c r="BY6">
        <v>3.62443938912489E-3</v>
      </c>
      <c r="BZ6">
        <v>7.1424642625831702E-2</v>
      </c>
      <c r="CA6">
        <v>7.38366493831423E-3</v>
      </c>
      <c r="CB6">
        <v>0</v>
      </c>
      <c r="CC6">
        <v>0.24288665537526899</v>
      </c>
      <c r="CD6">
        <v>3.4343692038712202E-2</v>
      </c>
      <c r="CE6">
        <v>0.39584881858432702</v>
      </c>
      <c r="CF6">
        <v>0.11680439056023199</v>
      </c>
      <c r="CG6">
        <v>0.48734679085543903</v>
      </c>
      <c r="CH6">
        <v>4.0475472288657901</v>
      </c>
      <c r="CI6">
        <v>0.48734679085543903</v>
      </c>
      <c r="CJ6">
        <v>9.5094457731586299E-2</v>
      </c>
      <c r="CK6">
        <v>0.126131463059274</v>
      </c>
      <c r="CL6">
        <v>0.42985224060378102</v>
      </c>
      <c r="CM6">
        <v>3.6918324691571098E-3</v>
      </c>
      <c r="CN6">
        <v>3.3729305850306299E-2</v>
      </c>
      <c r="CO6">
        <v>0.77215122940870196</v>
      </c>
      <c r="CP6">
        <v>3.4343692038712202E-2</v>
      </c>
      <c r="CQ6">
        <v>1</v>
      </c>
      <c r="CR6">
        <v>0</v>
      </c>
      <c r="CS6">
        <v>0.121443327687634</v>
      </c>
      <c r="CT6">
        <v>0.79789300714372802</v>
      </c>
      <c r="CU6">
        <v>8.6532585422276695E-2</v>
      </c>
      <c r="CV6">
        <v>0.79789300714372802</v>
      </c>
      <c r="CW6">
        <v>0.61380750547108298</v>
      </c>
      <c r="CX6">
        <v>9.5094457731586299E-2</v>
      </c>
      <c r="CY6">
        <v>0.126131463059274</v>
      </c>
      <c r="CZ6">
        <v>0.18798139987436299</v>
      </c>
      <c r="DA6">
        <v>0.10717717394653301</v>
      </c>
      <c r="DB6">
        <v>0.18798139987436299</v>
      </c>
      <c r="DC6">
        <v>2.4530579717395602</v>
      </c>
      <c r="DD6">
        <v>-3.1998992634699301</v>
      </c>
      <c r="DE6">
        <v>-3.1998992634699301</v>
      </c>
      <c r="DF6">
        <v>0.25262012867001798</v>
      </c>
      <c r="DG6">
        <v>0.38912098168403703</v>
      </c>
      <c r="DH6">
        <v>0.38912098168403703</v>
      </c>
      <c r="DI6">
        <v>6.4638728795654604E-2</v>
      </c>
      <c r="DJ6">
        <v>1304.2091895027099</v>
      </c>
      <c r="DK6">
        <v>1518.04477741133</v>
      </c>
      <c r="DL6">
        <v>0.24049360046437501</v>
      </c>
      <c r="DM6">
        <v>0.28955506318049901</v>
      </c>
      <c r="DN6">
        <v>0.25985337868381297</v>
      </c>
      <c r="DO6">
        <v>0.165491595579359</v>
      </c>
      <c r="DP6">
        <v>7.1871978809449399E-2</v>
      </c>
      <c r="DQ6">
        <v>0.82877447694406103</v>
      </c>
      <c r="DR6">
        <v>3.0881469800332101E-2</v>
      </c>
      <c r="DS6">
        <v>0.79589941772822703</v>
      </c>
      <c r="DT6">
        <v>1.02398663721364E-2</v>
      </c>
      <c r="DU6">
        <v>0.70481154497813603</v>
      </c>
      <c r="DV6">
        <v>-9.3081462165592002E-2</v>
      </c>
      <c r="DW6">
        <v>7.4354908153458105E-2</v>
      </c>
      <c r="DX6">
        <v>-1.2177677268818601E-2</v>
      </c>
      <c r="DY6">
        <v>8.0497365473083199E-2</v>
      </c>
      <c r="DZ6">
        <v>-6.0352199491935698E-3</v>
      </c>
      <c r="EA6">
        <v>9.9824334962378101E-3</v>
      </c>
      <c r="EB6">
        <v>9.9824334962378101E-3</v>
      </c>
      <c r="EC6">
        <v>2.27871885860015E-4</v>
      </c>
      <c r="ED6">
        <v>3.4639605832971002E-3</v>
      </c>
      <c r="EE6">
        <v>0.12750157098846099</v>
      </c>
      <c r="EF6">
        <v>6.16693876499772E-3</v>
      </c>
      <c r="EG6">
        <v>2.3564553372561699E-2</v>
      </c>
      <c r="EH6">
        <v>1.0779138666150399E-2</v>
      </c>
      <c r="EI6">
        <v>1.0779138666150399E-2</v>
      </c>
      <c r="EJ6">
        <v>0</v>
      </c>
      <c r="EK6">
        <v>0</v>
      </c>
      <c r="EL6">
        <v>3.78645700777854E-3</v>
      </c>
      <c r="EM6">
        <v>7.05959007639543E-3</v>
      </c>
      <c r="EN6">
        <v>1.7751010930549399E-3</v>
      </c>
      <c r="EO6">
        <v>1.6011771866614301E-3</v>
      </c>
      <c r="EP6">
        <v>3.3561131466365899E-4</v>
      </c>
      <c r="EQ6">
        <v>5.7975622964542501E-3</v>
      </c>
      <c r="ER6">
        <v>6.1134534341710902E-3</v>
      </c>
      <c r="ES6">
        <v>3.7395056682356298E-4</v>
      </c>
      <c r="ET6">
        <v>4.5949294191572204E-3</v>
      </c>
      <c r="EU6">
        <v>1.11048801329265</v>
      </c>
      <c r="EV6">
        <v>0.41995423669860799</v>
      </c>
      <c r="EW6">
        <v>0.30795383149643402</v>
      </c>
      <c r="EX6">
        <v>0.88692413678397497</v>
      </c>
      <c r="EY6">
        <v>2.7676696226448499E-2</v>
      </c>
      <c r="EZ6">
        <v>0.323317960431798</v>
      </c>
      <c r="FA6">
        <v>0.80516556610702295</v>
      </c>
      <c r="FB6">
        <v>0.40842256736674598</v>
      </c>
      <c r="FC6">
        <v>0.12444577373297901</v>
      </c>
      <c r="FD6">
        <v>1.2586410665210801E-2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1.59550885444215E-2</v>
      </c>
      <c r="FL6">
        <v>4.6391224384164801E-3</v>
      </c>
      <c r="FM6">
        <v>2.7678671113382999E-4</v>
      </c>
      <c r="FN6">
        <v>7.21430115117375E-3</v>
      </c>
      <c r="FO6">
        <v>8.5016819444204608E-3</v>
      </c>
      <c r="FP6">
        <v>2.8764119296552401E-3</v>
      </c>
      <c r="FQ6">
        <v>4.8994315427007802E-3</v>
      </c>
      <c r="FR6">
        <v>7.7807255250831599E-4</v>
      </c>
      <c r="FS6">
        <v>3.1741035206794802E-3</v>
      </c>
      <c r="FT6">
        <v>0</v>
      </c>
      <c r="FU6" s="66">
        <v>5.3617809484714101E-5</v>
      </c>
      <c r="FV6">
        <v>1.1053379809668499E-2</v>
      </c>
      <c r="FW6">
        <v>4.2882192174364198E-3</v>
      </c>
      <c r="FX6">
        <v>2.2628311009951401E-4</v>
      </c>
      <c r="FY6">
        <v>6.6688411360442297E-3</v>
      </c>
      <c r="FZ6">
        <v>7.8201604967585107E-3</v>
      </c>
      <c r="GA6">
        <v>3.8717161677116999E-3</v>
      </c>
      <c r="GB6">
        <v>7.7424168281769396E-3</v>
      </c>
      <c r="GC6">
        <v>1.3394053258502601E-3</v>
      </c>
      <c r="GD6">
        <v>2.8473361374769402E-3</v>
      </c>
      <c r="GE6">
        <v>0</v>
      </c>
      <c r="GF6" s="66">
        <v>9.1974831769692494E-5</v>
      </c>
      <c r="GG6">
        <v>3.9205896581786803E-3</v>
      </c>
      <c r="GH6">
        <v>3.9205896581786803E-3</v>
      </c>
      <c r="GI6">
        <v>10.1958597261611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3.0811268146049499E-3</v>
      </c>
      <c r="IC6">
        <v>1.75669754976262E-3</v>
      </c>
      <c r="ID6">
        <v>3.0811268146049499E-3</v>
      </c>
      <c r="IE6">
        <v>0.14363737411077199</v>
      </c>
      <c r="IF6">
        <v>0.25825913297006198</v>
      </c>
      <c r="IG6">
        <v>0.25825913297006198</v>
      </c>
      <c r="IH6">
        <v>0</v>
      </c>
      <c r="II6">
        <v>3.9205896581786803E-3</v>
      </c>
      <c r="IJ6">
        <v>3.9205896581786803E-3</v>
      </c>
      <c r="IK6">
        <v>3.0811268146049499E-3</v>
      </c>
      <c r="IL6">
        <v>9.5606113263892105</v>
      </c>
      <c r="IM6">
        <v>12.9232317713047</v>
      </c>
      <c r="IN6">
        <v>2.3346308908899702E-3</v>
      </c>
      <c r="IO6">
        <v>2.8109030502661099E-3</v>
      </c>
      <c r="IP6">
        <v>2.4404423390232302E-3</v>
      </c>
      <c r="IQ6">
        <v>6.5423267155113101E-3</v>
      </c>
      <c r="IR6">
        <v>3.78645700777854E-3</v>
      </c>
      <c r="IS6">
        <v>6.1134534341710702E-3</v>
      </c>
      <c r="IT6">
        <v>6.1134534341710902E-3</v>
      </c>
      <c r="IU6">
        <v>1.39857726096688E-2</v>
      </c>
      <c r="IV6">
        <v>9.1385135783072294E-3</v>
      </c>
      <c r="IW6">
        <v>5.7975622964542397E-3</v>
      </c>
      <c r="IX6">
        <v>5.7975622964542501E-3</v>
      </c>
      <c r="IY6">
        <v>1.6011771866614401E-3</v>
      </c>
      <c r="IZ6">
        <v>1.6011771866614301E-3</v>
      </c>
      <c r="JA6">
        <v>1.7751010930549501E-3</v>
      </c>
      <c r="JB6">
        <v>1.7751010930549399E-3</v>
      </c>
      <c r="JC6">
        <v>3.3561131466365899E-4</v>
      </c>
      <c r="JD6">
        <v>3.3561131466365899E-4</v>
      </c>
      <c r="JE6">
        <v>3.7395056682356298E-4</v>
      </c>
      <c r="JF6">
        <v>3.7395056682356298E-4</v>
      </c>
      <c r="JG6">
        <v>4.7528775575733399E-3</v>
      </c>
      <c r="JH6">
        <v>4.5949294191572204E-3</v>
      </c>
      <c r="JI6">
        <v>2.0494620605606799E-3</v>
      </c>
      <c r="JJ6">
        <v>2.0494620605606799E-3</v>
      </c>
      <c r="JK6">
        <v>2.0494620605606799E-3</v>
      </c>
    </row>
    <row r="7" spans="1:271">
      <c r="A7" t="s">
        <v>729</v>
      </c>
      <c r="B7">
        <v>32</v>
      </c>
      <c r="C7">
        <v>1403.7712584902099</v>
      </c>
      <c r="D7">
        <v>15.6499050842259</v>
      </c>
      <c r="E7">
        <v>8.5158554321801905</v>
      </c>
      <c r="F7">
        <v>0.64926429884294301</v>
      </c>
      <c r="G7">
        <v>77</v>
      </c>
      <c r="H7">
        <v>0</v>
      </c>
      <c r="I7">
        <v>0</v>
      </c>
      <c r="J7">
        <v>5.5348206365827303E-2</v>
      </c>
      <c r="K7">
        <v>4.10217101273661E-2</v>
      </c>
      <c r="L7">
        <v>2.9372526822873898E-3</v>
      </c>
      <c r="M7">
        <v>5.2692071312699902E-3</v>
      </c>
      <c r="N7">
        <v>8.7969936714279995E-4</v>
      </c>
      <c r="O7">
        <v>8.7462773984568198E-2</v>
      </c>
      <c r="P7">
        <v>2.2576299322075201E-2</v>
      </c>
      <c r="Q7">
        <v>4.6038012711460703E-3</v>
      </c>
      <c r="R7">
        <v>9.4609891517869107E-3</v>
      </c>
      <c r="S7">
        <v>46.283659374999999</v>
      </c>
      <c r="T7">
        <v>3.8160978124999998</v>
      </c>
      <c r="U7">
        <v>15.819778124999999</v>
      </c>
      <c r="V7">
        <v>11.3893640625</v>
      </c>
      <c r="W7">
        <v>0.19908278125000001</v>
      </c>
      <c r="X7">
        <v>4.2224337500000004</v>
      </c>
      <c r="Y7">
        <v>9.8680125000000007</v>
      </c>
      <c r="Z7">
        <v>5.2657506249999999</v>
      </c>
      <c r="AA7">
        <v>2.0782443750000001</v>
      </c>
      <c r="AB7">
        <v>9.20453125E-3</v>
      </c>
      <c r="AC7">
        <v>0</v>
      </c>
      <c r="AD7">
        <v>2.5</v>
      </c>
      <c r="AE7">
        <v>0</v>
      </c>
      <c r="AF7">
        <v>0</v>
      </c>
      <c r="AG7">
        <v>0</v>
      </c>
      <c r="AH7">
        <v>0</v>
      </c>
      <c r="AI7">
        <v>0.506063182750216</v>
      </c>
      <c r="AJ7">
        <v>6.8782607617883101E-2</v>
      </c>
      <c r="AK7">
        <v>1.8451284515582499E-3</v>
      </c>
      <c r="AL7">
        <v>0.104078876261752</v>
      </c>
      <c r="AM7">
        <v>0.115531986724311</v>
      </c>
      <c r="AN7">
        <v>0.10194523829649201</v>
      </c>
      <c r="AO7">
        <v>5.5852693236784899E-2</v>
      </c>
      <c r="AP7">
        <v>1.44968436060007E-2</v>
      </c>
      <c r="AQ7">
        <v>3.1363857676558297E-2</v>
      </c>
      <c r="AR7">
        <v>0</v>
      </c>
      <c r="AS7" s="66">
        <v>3.9585378441293197E-5</v>
      </c>
      <c r="AT7">
        <v>0.431604014364115</v>
      </c>
      <c r="AU7">
        <v>5.87259219908303E-2</v>
      </c>
      <c r="AV7">
        <v>1.57284181487564E-3</v>
      </c>
      <c r="AW7">
        <v>8.88411580793214E-2</v>
      </c>
      <c r="AX7">
        <v>9.8672092343778897E-2</v>
      </c>
      <c r="AY7">
        <v>0.17386842592012</v>
      </c>
      <c r="AZ7">
        <v>9.5172815673049194E-2</v>
      </c>
      <c r="BA7">
        <v>2.4700224762367499E-2</v>
      </c>
      <c r="BB7">
        <v>2.6774620780539399E-2</v>
      </c>
      <c r="BC7">
        <v>0</v>
      </c>
      <c r="BD7" s="66">
        <v>6.7884271001020699E-5</v>
      </c>
      <c r="BE7">
        <v>0.39836129510519602</v>
      </c>
      <c r="BF7">
        <v>0.39836129510519602</v>
      </c>
      <c r="BG7">
        <v>26.53125</v>
      </c>
      <c r="BH7">
        <v>44.928699999999999</v>
      </c>
      <c r="BI7">
        <v>2.9993799999999999</v>
      </c>
      <c r="BJ7">
        <v>7.2167700000000004</v>
      </c>
      <c r="BK7">
        <v>7.0509899999999996</v>
      </c>
      <c r="BL7">
        <v>0.10558099999999999</v>
      </c>
      <c r="BM7">
        <v>12.420999999999999</v>
      </c>
      <c r="BN7">
        <v>22.086400000000001</v>
      </c>
      <c r="BO7">
        <v>0.54926699999999995</v>
      </c>
      <c r="BP7">
        <v>0</v>
      </c>
      <c r="BQ7">
        <v>0.31875999999999999</v>
      </c>
      <c r="BR7">
        <v>1.7257507233985201</v>
      </c>
      <c r="BS7">
        <v>0.71124515150835099</v>
      </c>
      <c r="BT7">
        <v>0.22649587882880601</v>
      </c>
      <c r="BU7">
        <v>0.90897571649980602</v>
      </c>
      <c r="BV7">
        <v>0.326703653584761</v>
      </c>
      <c r="BW7">
        <v>4.0905796766928702E-2</v>
      </c>
      <c r="BX7">
        <v>0</v>
      </c>
      <c r="BY7">
        <v>3.43498709348849E-3</v>
      </c>
      <c r="BZ7">
        <v>8.6659300011854304E-2</v>
      </c>
      <c r="CA7">
        <v>9.6798936587904096E-3</v>
      </c>
      <c r="CB7">
        <v>0</v>
      </c>
      <c r="CC7">
        <v>0.27424927660147702</v>
      </c>
      <c r="CD7">
        <v>5.2454376983283903E-2</v>
      </c>
      <c r="CE7">
        <v>0.385140359357526</v>
      </c>
      <c r="CF7">
        <v>0.122647871806407</v>
      </c>
      <c r="CG7">
        <v>0.49221176883606499</v>
      </c>
      <c r="CH7">
        <v>4.0398511013513101</v>
      </c>
      <c r="CI7">
        <v>0.49221176883606499</v>
      </c>
      <c r="CJ7">
        <v>7.9702202702622696E-2</v>
      </c>
      <c r="CK7">
        <v>0.14679367612618299</v>
      </c>
      <c r="CL7">
        <v>0.35189250733725003</v>
      </c>
      <c r="CM7">
        <v>4.8399468293951996E-3</v>
      </c>
      <c r="CN7">
        <v>4.0663901242069103E-2</v>
      </c>
      <c r="CO7">
        <v>0.75846037423267498</v>
      </c>
      <c r="CP7">
        <v>4.0905796766928702E-2</v>
      </c>
      <c r="CQ7">
        <v>0</v>
      </c>
      <c r="CR7">
        <v>1.15485802163552E-2</v>
      </c>
      <c r="CS7">
        <v>0.13135034819256</v>
      </c>
      <c r="CT7">
        <v>0.76123684126149505</v>
      </c>
      <c r="CU7">
        <v>8.8252094537831199E-2</v>
      </c>
      <c r="CV7">
        <v>0.76123684126149505</v>
      </c>
      <c r="CW7">
        <v>0.57526541525657504</v>
      </c>
      <c r="CX7">
        <v>7.9702202702622696E-2</v>
      </c>
      <c r="CY7">
        <v>0.14679367612618299</v>
      </c>
      <c r="CZ7">
        <v>0.21196140458384199</v>
      </c>
      <c r="DA7">
        <v>0.13737377446610799</v>
      </c>
      <c r="DB7">
        <v>0.21196140458384199</v>
      </c>
      <c r="DC7">
        <v>2.5934875609011798</v>
      </c>
      <c r="DD7">
        <v>-3.0557943287538301</v>
      </c>
      <c r="DE7">
        <v>-3.0557943287538301</v>
      </c>
      <c r="DF7">
        <v>0.25007362960727703</v>
      </c>
      <c r="DG7">
        <v>0.39836129510519602</v>
      </c>
      <c r="DH7">
        <v>0.39836129510519602</v>
      </c>
      <c r="DI7">
        <v>4.50353243623706E-2</v>
      </c>
      <c r="DJ7">
        <v>1311.73650598272</v>
      </c>
      <c r="DK7">
        <v>1528.2758761375001</v>
      </c>
      <c r="DL7">
        <v>0.242310752938318</v>
      </c>
      <c r="DM7">
        <v>0.29174292056375201</v>
      </c>
      <c r="DN7">
        <v>0.26405033417257101</v>
      </c>
      <c r="DO7">
        <v>0.170939694456476</v>
      </c>
      <c r="DP7">
        <v>5.2088929588728697E-2</v>
      </c>
      <c r="DQ7">
        <v>0.77976363852347896</v>
      </c>
      <c r="DR7">
        <v>1.8526797261984598E-2</v>
      </c>
      <c r="DS7">
        <v>0.76614120230108096</v>
      </c>
      <c r="DT7">
        <v>1.7913864217343301E-2</v>
      </c>
      <c r="DU7">
        <v>0.67377406727692601</v>
      </c>
      <c r="DV7">
        <v>-8.7462773984568198E-2</v>
      </c>
      <c r="DW7">
        <v>8.3759529425320695E-2</v>
      </c>
      <c r="DX7">
        <v>-4.4925651125105603E-3</v>
      </c>
      <c r="DY7">
        <v>8.8405572700065896E-2</v>
      </c>
      <c r="DZ7">
        <v>1.53478162234658E-4</v>
      </c>
      <c r="EA7">
        <v>1.24013421155933E-2</v>
      </c>
      <c r="EB7">
        <v>8.5276189923808705E-4</v>
      </c>
      <c r="EC7">
        <v>2.36145558249132E-4</v>
      </c>
      <c r="ED7">
        <v>4.6038012711460703E-3</v>
      </c>
      <c r="EE7">
        <v>0.12325467828879</v>
      </c>
      <c r="EF7">
        <v>9.4609891517869107E-3</v>
      </c>
      <c r="EG7">
        <v>2.45348219070626E-2</v>
      </c>
      <c r="EH7">
        <v>1.6370974859866001E-2</v>
      </c>
      <c r="EI7">
        <v>1.6370974859866001E-2</v>
      </c>
      <c r="EJ7">
        <v>0</v>
      </c>
      <c r="EK7">
        <v>0</v>
      </c>
      <c r="EL7">
        <v>1.5020336344326099E-2</v>
      </c>
      <c r="EM7">
        <v>2.5699288128557499E-2</v>
      </c>
      <c r="EN7">
        <v>1.90495583639318E-3</v>
      </c>
      <c r="EO7">
        <v>3.9103953074723303E-3</v>
      </c>
      <c r="EP7">
        <v>8.5803452411526402E-4</v>
      </c>
      <c r="EQ7">
        <v>8.3322387065810598E-3</v>
      </c>
      <c r="ER7">
        <v>1.31771501169497E-2</v>
      </c>
      <c r="ES7">
        <v>6.6732403980123095E-4</v>
      </c>
      <c r="ET7">
        <v>7.15333589702076E-3</v>
      </c>
      <c r="EU7">
        <v>1.4651596748520299</v>
      </c>
      <c r="EV7">
        <v>0.36007767556937997</v>
      </c>
      <c r="EW7">
        <v>0.55871433911423296</v>
      </c>
      <c r="EX7">
        <v>1.16288976491092</v>
      </c>
      <c r="EY7">
        <v>3.0929629998657102E-2</v>
      </c>
      <c r="EZ7">
        <v>0.42937287741129099</v>
      </c>
      <c r="FA7">
        <v>1.1881200525389499</v>
      </c>
      <c r="FB7">
        <v>0.62473539263119005</v>
      </c>
      <c r="FC7">
        <v>0.344006361615384</v>
      </c>
      <c r="FD7">
        <v>1.2812970092044899E-2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1.7019740030767599E-2</v>
      </c>
      <c r="FL7">
        <v>6.6143259472042403E-3</v>
      </c>
      <c r="FM7">
        <v>2.9783324040928098E-4</v>
      </c>
      <c r="FN7">
        <v>1.0166037663944499E-2</v>
      </c>
      <c r="FO7">
        <v>1.33563963276618E-2</v>
      </c>
      <c r="FP7">
        <v>4.1518680566953103E-3</v>
      </c>
      <c r="FQ7">
        <v>6.9708229183140799E-3</v>
      </c>
      <c r="FR7">
        <v>2.4298034058460199E-3</v>
      </c>
      <c r="FS7">
        <v>2.7772801392884302E-3</v>
      </c>
      <c r="FT7">
        <v>0</v>
      </c>
      <c r="FU7" s="66">
        <v>5.4860382521210101E-5</v>
      </c>
      <c r="FV7">
        <v>1.12627250205926E-2</v>
      </c>
      <c r="FW7">
        <v>6.2051148714901598E-3</v>
      </c>
      <c r="FX7">
        <v>2.4751029471237602E-4</v>
      </c>
      <c r="FY7">
        <v>9.1930104585497396E-3</v>
      </c>
      <c r="FZ7">
        <v>1.24983733347849E-2</v>
      </c>
      <c r="GA7">
        <v>5.3472723632650397E-3</v>
      </c>
      <c r="GB7">
        <v>1.0946159144794101E-2</v>
      </c>
      <c r="GC7">
        <v>3.9581645479275698E-3</v>
      </c>
      <c r="GD7">
        <v>2.5720493620846798E-3</v>
      </c>
      <c r="GE7">
        <v>0</v>
      </c>
      <c r="GF7" s="66">
        <v>9.5016515358104797E-5</v>
      </c>
      <c r="GG7">
        <v>2.6351979005566802E-2</v>
      </c>
      <c r="GH7">
        <v>2.6351979005566802E-2</v>
      </c>
      <c r="GI7">
        <v>13.268892495777999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0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0</v>
      </c>
      <c r="IB7">
        <v>2.59535865236587E-2</v>
      </c>
      <c r="IC7">
        <v>1.6820713887454201E-2</v>
      </c>
      <c r="ID7">
        <v>2.59535865236587E-2</v>
      </c>
      <c r="IE7">
        <v>0.182146066281277</v>
      </c>
      <c r="IF7">
        <v>0.34925115523143602</v>
      </c>
      <c r="IG7">
        <v>0.34925115523143602</v>
      </c>
      <c r="IH7">
        <v>0</v>
      </c>
      <c r="II7">
        <v>2.6351979005566802E-2</v>
      </c>
      <c r="IJ7">
        <v>2.6351979005566802E-2</v>
      </c>
      <c r="IK7">
        <v>8.9095969328639793E-3</v>
      </c>
      <c r="IL7">
        <v>15.050524704858701</v>
      </c>
      <c r="IM7">
        <v>20.501266394140799</v>
      </c>
      <c r="IN7">
        <v>3.6169264170516201E-3</v>
      </c>
      <c r="IO7">
        <v>4.3547909598689299E-3</v>
      </c>
      <c r="IP7">
        <v>3.5732358450895601E-3</v>
      </c>
      <c r="IQ7">
        <v>7.0727497086824501E-3</v>
      </c>
      <c r="IR7">
        <v>2.4229601471611399E-2</v>
      </c>
      <c r="IS7">
        <v>1.8586382648567001E-2</v>
      </c>
      <c r="IT7">
        <v>1.8586382648567001E-2</v>
      </c>
      <c r="IU7">
        <v>2.1908890487806799E-2</v>
      </c>
      <c r="IV7">
        <v>1.31745884270689E-2</v>
      </c>
      <c r="IW7">
        <v>8.3322387065810598E-3</v>
      </c>
      <c r="IX7">
        <v>8.3322387065810598E-3</v>
      </c>
      <c r="IY7">
        <v>4.8080302966823996E-3</v>
      </c>
      <c r="IZ7">
        <v>4.80803029668241E-3</v>
      </c>
      <c r="JA7">
        <v>3.5369901896092301E-3</v>
      </c>
      <c r="JB7">
        <v>3.53699018960924E-3</v>
      </c>
      <c r="JC7">
        <v>8.8566177943447599E-4</v>
      </c>
      <c r="JD7">
        <v>8.8566177943447599E-4</v>
      </c>
      <c r="JE7">
        <v>6.6732403980123095E-4</v>
      </c>
      <c r="JF7">
        <v>6.6732403980123095E-4</v>
      </c>
      <c r="JG7">
        <v>8.7128582647404799E-3</v>
      </c>
      <c r="JH7">
        <v>7.15333589702076E-3</v>
      </c>
      <c r="JI7">
        <v>2.9516493036990002E-3</v>
      </c>
      <c r="JJ7">
        <v>2.9516493036990002E-3</v>
      </c>
      <c r="JK7">
        <v>2.9516493036990002E-3</v>
      </c>
    </row>
    <row r="8" spans="1:271">
      <c r="A8" t="s">
        <v>730</v>
      </c>
      <c r="B8">
        <v>37</v>
      </c>
      <c r="C8">
        <v>1395.72504575575</v>
      </c>
      <c r="D8">
        <v>14.549154122530799</v>
      </c>
      <c r="E8">
        <v>7.9518607264375998</v>
      </c>
      <c r="F8">
        <v>0.74167910181346997</v>
      </c>
      <c r="G8">
        <v>83</v>
      </c>
      <c r="H8">
        <v>0</v>
      </c>
      <c r="I8">
        <v>0</v>
      </c>
      <c r="J8">
        <v>5.6539270822201497E-2</v>
      </c>
      <c r="K8">
        <v>3.8644606586663799E-2</v>
      </c>
      <c r="L8">
        <v>3.03166828007108E-3</v>
      </c>
      <c r="M8">
        <v>6.8294078099272798E-3</v>
      </c>
      <c r="N8">
        <v>6.0075650269287399E-3</v>
      </c>
      <c r="O8">
        <v>8.4915311356917905E-2</v>
      </c>
      <c r="P8">
        <v>2.7223759691395399E-2</v>
      </c>
      <c r="Q8">
        <v>2.7341151705455599E-3</v>
      </c>
      <c r="R8">
        <v>8.6399613136536896E-3</v>
      </c>
      <c r="S8">
        <v>46.290994594594601</v>
      </c>
      <c r="T8">
        <v>3.7714283783783702</v>
      </c>
      <c r="U8">
        <v>15.911718918918901</v>
      </c>
      <c r="V8">
        <v>11.2604524324324</v>
      </c>
      <c r="W8">
        <v>0.199769297297297</v>
      </c>
      <c r="X8">
        <v>4.1790918918918898</v>
      </c>
      <c r="Y8">
        <v>9.7414145945945894</v>
      </c>
      <c r="Z8">
        <v>5.3458889189189103</v>
      </c>
      <c r="AA8">
        <v>2.1288954054053999</v>
      </c>
      <c r="AB8">
        <v>9.1719999999999996E-3</v>
      </c>
      <c r="AC8">
        <v>0</v>
      </c>
      <c r="AD8">
        <v>2.5</v>
      </c>
      <c r="AE8">
        <v>0</v>
      </c>
      <c r="AF8">
        <v>0</v>
      </c>
      <c r="AG8">
        <v>0</v>
      </c>
      <c r="AH8">
        <v>0</v>
      </c>
      <c r="AI8">
        <v>0.50708201711112499</v>
      </c>
      <c r="AJ8">
        <v>6.8200317827540199E-2</v>
      </c>
      <c r="AK8">
        <v>1.85501332438934E-3</v>
      </c>
      <c r="AL8">
        <v>0.103089536921114</v>
      </c>
      <c r="AM8">
        <v>0.114252602415972</v>
      </c>
      <c r="AN8">
        <v>0.102731000778137</v>
      </c>
      <c r="AO8">
        <v>5.6812429987669902E-2</v>
      </c>
      <c r="AP8">
        <v>1.48828092066102E-2</v>
      </c>
      <c r="AQ8">
        <v>3.1054683565933602E-2</v>
      </c>
      <c r="AR8">
        <v>0</v>
      </c>
      <c r="AS8" s="66">
        <v>3.9588861506267699E-5</v>
      </c>
      <c r="AT8">
        <v>0.431691639724465</v>
      </c>
      <c r="AU8">
        <v>5.81247386662729E-2</v>
      </c>
      <c r="AV8">
        <v>1.57840053255779E-3</v>
      </c>
      <c r="AW8">
        <v>8.7844327071134598E-2</v>
      </c>
      <c r="AX8">
        <v>9.7406562428908494E-2</v>
      </c>
      <c r="AY8">
        <v>0.174883901154019</v>
      </c>
      <c r="AZ8">
        <v>9.6628707944981407E-2</v>
      </c>
      <c r="BA8">
        <v>2.5308905668870701E-2</v>
      </c>
      <c r="BB8">
        <v>2.6465065695696899E-2</v>
      </c>
      <c r="BC8">
        <v>0</v>
      </c>
      <c r="BD8" s="66">
        <v>6.7751113091724498E-5</v>
      </c>
      <c r="BE8">
        <v>0.39860365105714501</v>
      </c>
      <c r="BF8">
        <v>0.39860365105714501</v>
      </c>
      <c r="BG8">
        <v>24.729729729729701</v>
      </c>
      <c r="BH8">
        <v>45.628399999999999</v>
      </c>
      <c r="BI8">
        <v>2.8831799999999999</v>
      </c>
      <c r="BJ8">
        <v>7.1336199999999996</v>
      </c>
      <c r="BK8">
        <v>7.0553199999999903</v>
      </c>
      <c r="BL8">
        <v>0.10470500000000001</v>
      </c>
      <c r="BM8">
        <v>12.6797</v>
      </c>
      <c r="BN8">
        <v>22.398900000000001</v>
      </c>
      <c r="BO8">
        <v>0.49666300000000002</v>
      </c>
      <c r="BP8">
        <v>0</v>
      </c>
      <c r="BQ8">
        <v>0.19400899999999999</v>
      </c>
      <c r="BR8">
        <v>1.7348345921228401</v>
      </c>
      <c r="BS8">
        <v>0.718687939709722</v>
      </c>
      <c r="BT8">
        <v>0.22433422902164099</v>
      </c>
      <c r="BU8">
        <v>0.91247854198136003</v>
      </c>
      <c r="BV8">
        <v>0.31966104855140198</v>
      </c>
      <c r="BW8">
        <v>3.6612701769084599E-2</v>
      </c>
      <c r="BX8">
        <v>0</v>
      </c>
      <c r="BY8">
        <v>3.3719053957318502E-3</v>
      </c>
      <c r="BZ8">
        <v>8.2456341894485502E-2</v>
      </c>
      <c r="CA8">
        <v>5.8317280968233597E-3</v>
      </c>
      <c r="CB8">
        <v>0</v>
      </c>
      <c r="CC8">
        <v>0.26516540787715298</v>
      </c>
      <c r="CD8">
        <v>5.4495640674248898E-2</v>
      </c>
      <c r="CE8">
        <v>0.38732830203749302</v>
      </c>
      <c r="CF8">
        <v>0.120902259819384</v>
      </c>
      <c r="CG8">
        <v>0.49176943814312202</v>
      </c>
      <c r="CH8">
        <v>4.0382690285430902</v>
      </c>
      <c r="CI8">
        <v>0.49176943814312202</v>
      </c>
      <c r="CJ8">
        <v>7.65380570861946E-2</v>
      </c>
      <c r="CK8">
        <v>0.147796171935446</v>
      </c>
      <c r="CL8">
        <v>0.34117868423374198</v>
      </c>
      <c r="CM8">
        <v>2.9158640484116798E-3</v>
      </c>
      <c r="CN8">
        <v>4.16915864808673E-2</v>
      </c>
      <c r="CO8">
        <v>0.762105337804587</v>
      </c>
      <c r="CP8">
        <v>3.6612701769084599E-2</v>
      </c>
      <c r="CQ8">
        <v>0</v>
      </c>
      <c r="CR8">
        <v>1.7882938905164299E-2</v>
      </c>
      <c r="CS8">
        <v>0.123641234485994</v>
      </c>
      <c r="CT8">
        <v>0.76803850454178901</v>
      </c>
      <c r="CU8">
        <v>8.7491832094786906E-2</v>
      </c>
      <c r="CV8">
        <v>0.76803850454178901</v>
      </c>
      <c r="CW8">
        <v>0.58324542126491197</v>
      </c>
      <c r="CX8">
        <v>7.65380570861946E-2</v>
      </c>
      <c r="CY8">
        <v>0.147796171935446</v>
      </c>
      <c r="CZ8">
        <v>0.20783889166561201</v>
      </c>
      <c r="DA8">
        <v>0.136928692074539</v>
      </c>
      <c r="DB8">
        <v>0.20783889166561201</v>
      </c>
      <c r="DC8">
        <v>2.4611315887935499</v>
      </c>
      <c r="DD8">
        <v>-3.22036768469563</v>
      </c>
      <c r="DE8">
        <v>-3.22036768469563</v>
      </c>
      <c r="DF8">
        <v>0.25075159283165299</v>
      </c>
      <c r="DG8">
        <v>0.39860365105714501</v>
      </c>
      <c r="DH8">
        <v>0.39860365105714501</v>
      </c>
      <c r="DI8">
        <v>4.7868761827778002E-2</v>
      </c>
      <c r="DJ8">
        <v>1307.3126406291401</v>
      </c>
      <c r="DK8">
        <v>1522.2718894117199</v>
      </c>
      <c r="DL8">
        <v>0.24123949016700599</v>
      </c>
      <c r="DM8">
        <v>0.29045311676510099</v>
      </c>
      <c r="DN8">
        <v>0.26219471226249302</v>
      </c>
      <c r="DO8">
        <v>0.16919428507894799</v>
      </c>
      <c r="DP8">
        <v>5.4355820596880697E-2</v>
      </c>
      <c r="DQ8">
        <v>0.79289726648464198</v>
      </c>
      <c r="DR8">
        <v>2.48587619428524E-2</v>
      </c>
      <c r="DS8">
        <v>0.78848949934607904</v>
      </c>
      <c r="DT8">
        <v>2.60534339908392E-2</v>
      </c>
      <c r="DU8">
        <v>0.68312319318487102</v>
      </c>
      <c r="DV8">
        <v>-8.4915311356917905E-2</v>
      </c>
      <c r="DW8">
        <v>8.0968280774732407E-2</v>
      </c>
      <c r="DX8">
        <v>-6.52355132005454E-3</v>
      </c>
      <c r="DY8">
        <v>8.6747291613272395E-2</v>
      </c>
      <c r="DZ8">
        <v>-7.4454048151451296E-4</v>
      </c>
      <c r="EA8">
        <v>1.18753738782355E-2</v>
      </c>
      <c r="EB8">
        <v>-6.0075650269287399E-3</v>
      </c>
      <c r="EC8">
        <v>2.21850347332208E-4</v>
      </c>
      <c r="ED8">
        <v>2.7341151705455599E-3</v>
      </c>
      <c r="EE8">
        <v>0.127523245202289</v>
      </c>
      <c r="EF8">
        <v>8.6399613136536896E-3</v>
      </c>
      <c r="EG8">
        <v>2.49480766021003E-2</v>
      </c>
      <c r="EH8">
        <v>1.16646251669842E-2</v>
      </c>
      <c r="EI8">
        <v>1.16646251669842E-2</v>
      </c>
      <c r="EJ8">
        <v>0</v>
      </c>
      <c r="EK8">
        <v>0</v>
      </c>
      <c r="EL8">
        <v>1.56215985275939E-2</v>
      </c>
      <c r="EM8">
        <v>2.36400274905691E-2</v>
      </c>
      <c r="EN8">
        <v>1.7720322473692501E-3</v>
      </c>
      <c r="EO8">
        <v>4.6233282377929801E-3</v>
      </c>
      <c r="EP8">
        <v>8.1618403063932199E-4</v>
      </c>
      <c r="EQ8">
        <v>9.4180875700038899E-3</v>
      </c>
      <c r="ER8">
        <v>1.60093735958463E-2</v>
      </c>
      <c r="ES8">
        <v>4.0532766113062201E-4</v>
      </c>
      <c r="ET8">
        <v>5.4283904974745901E-3</v>
      </c>
      <c r="EU8">
        <v>1.4328970506452099</v>
      </c>
      <c r="EV8">
        <v>0.36906575363803101</v>
      </c>
      <c r="EW8">
        <v>0.60309247440810099</v>
      </c>
      <c r="EX8">
        <v>1.14756880412317</v>
      </c>
      <c r="EY8">
        <v>2.9640699128492601E-2</v>
      </c>
      <c r="EZ8">
        <v>0.41694868264597001</v>
      </c>
      <c r="FA8">
        <v>1.1737391035291</v>
      </c>
      <c r="FB8">
        <v>0.62775032860199198</v>
      </c>
      <c r="FC8">
        <v>0.34950881342086099</v>
      </c>
      <c r="FD8">
        <v>1.2356172332976799E-2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1.6461693214900801E-2</v>
      </c>
      <c r="FL8">
        <v>6.3682726898923502E-3</v>
      </c>
      <c r="FM8">
        <v>2.8670285514183799E-4</v>
      </c>
      <c r="FN8">
        <v>9.9773505118380592E-3</v>
      </c>
      <c r="FO8">
        <v>1.3108590612790801E-2</v>
      </c>
      <c r="FP8">
        <v>4.4458338045431497E-3</v>
      </c>
      <c r="FQ8">
        <v>7.0426909693142503E-3</v>
      </c>
      <c r="FR8">
        <v>2.5027114467027199E-3</v>
      </c>
      <c r="FS8">
        <v>2.8576780716715101E-3</v>
      </c>
      <c r="FT8">
        <v>0</v>
      </c>
      <c r="FU8" s="66">
        <v>5.3057196372104E-5</v>
      </c>
      <c r="FV8">
        <v>1.07122420028952E-2</v>
      </c>
      <c r="FW8">
        <v>6.0120915295784E-3</v>
      </c>
      <c r="FX8">
        <v>2.37315199682318E-4</v>
      </c>
      <c r="FY8">
        <v>9.0963754355471993E-3</v>
      </c>
      <c r="FZ8">
        <v>1.2291699977630501E-2</v>
      </c>
      <c r="GA8">
        <v>5.7403534355478904E-3</v>
      </c>
      <c r="GB8">
        <v>1.09991964588456E-2</v>
      </c>
      <c r="GC8">
        <v>4.05386730736715E-3</v>
      </c>
      <c r="GD8">
        <v>2.6510104149412399E-3</v>
      </c>
      <c r="GE8">
        <v>0</v>
      </c>
      <c r="GF8" s="66">
        <v>9.1715524519246205E-5</v>
      </c>
      <c r="GG8">
        <v>2.46152717301245E-2</v>
      </c>
      <c r="GH8">
        <v>2.46152717301245E-2</v>
      </c>
      <c r="GI8">
        <v>13.236415780063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  <c r="IB8">
        <v>2.3728558300257E-2</v>
      </c>
      <c r="IC8">
        <v>1.56328800006117E-2</v>
      </c>
      <c r="ID8">
        <v>2.3728558300257E-2</v>
      </c>
      <c r="IE8">
        <v>0.18101869711337601</v>
      </c>
      <c r="IF8">
        <v>0.35120099513067299</v>
      </c>
      <c r="IG8">
        <v>0.35120099513067299</v>
      </c>
      <c r="IH8">
        <v>0</v>
      </c>
      <c r="II8">
        <v>2.46152717301245E-2</v>
      </c>
      <c r="IJ8">
        <v>2.46152717301245E-2</v>
      </c>
      <c r="IK8">
        <v>1.0031366161867099E-2</v>
      </c>
      <c r="IL8">
        <v>14.4946979361159</v>
      </c>
      <c r="IM8">
        <v>19.7216439647014</v>
      </c>
      <c r="IN8">
        <v>3.4917036142350501E-3</v>
      </c>
      <c r="IO8">
        <v>4.2040223052720099E-3</v>
      </c>
      <c r="IP8">
        <v>3.3369382706486201E-3</v>
      </c>
      <c r="IQ8">
        <v>6.5876407979559397E-3</v>
      </c>
      <c r="IR8">
        <v>2.2201220572592401E-2</v>
      </c>
      <c r="IS8">
        <v>1.9567744336064501E-2</v>
      </c>
      <c r="IT8">
        <v>1.95677443360644E-2</v>
      </c>
      <c r="IU8">
        <v>2.2518962822282398E-2</v>
      </c>
      <c r="IV8">
        <v>1.5470238498108701E-2</v>
      </c>
      <c r="IW8">
        <v>9.4180875700039194E-3</v>
      </c>
      <c r="IX8">
        <v>9.4180875700038899E-3</v>
      </c>
      <c r="IY8">
        <v>5.0569457309480896E-3</v>
      </c>
      <c r="IZ8">
        <v>5.0569457309480896E-3</v>
      </c>
      <c r="JA8">
        <v>3.4665080230586501E-3</v>
      </c>
      <c r="JB8">
        <v>3.4665080230586501E-3</v>
      </c>
      <c r="JC8">
        <v>8.1618403063932199E-4</v>
      </c>
      <c r="JD8">
        <v>8.1618403063932199E-4</v>
      </c>
      <c r="JE8">
        <v>6.2290690402877599E-4</v>
      </c>
      <c r="JF8">
        <v>4.0532766113062201E-4</v>
      </c>
      <c r="JG8">
        <v>9.5237239466776404E-3</v>
      </c>
      <c r="JH8">
        <v>5.4283904974745901E-3</v>
      </c>
      <c r="JI8">
        <v>2.9869553400060501E-3</v>
      </c>
      <c r="JJ8">
        <v>2.9869553400060501E-3</v>
      </c>
      <c r="JK8">
        <v>2.9869553400060501E-3</v>
      </c>
    </row>
    <row r="9" spans="1:271">
      <c r="A9" t="s">
        <v>615</v>
      </c>
      <c r="B9">
        <v>41</v>
      </c>
      <c r="C9">
        <v>1392.00598993772</v>
      </c>
      <c r="D9">
        <v>14.3893614962009</v>
      </c>
      <c r="E9">
        <v>7.6467511204450496</v>
      </c>
      <c r="F9">
        <v>0.84238986043634301</v>
      </c>
      <c r="G9">
        <v>87</v>
      </c>
      <c r="H9">
        <v>0</v>
      </c>
      <c r="I9">
        <v>0</v>
      </c>
      <c r="J9">
        <v>2.2038383655515199E-2</v>
      </c>
      <c r="K9">
        <v>8.2327550317800299E-2</v>
      </c>
      <c r="L9">
        <v>4.7279158765518303E-3</v>
      </c>
      <c r="M9">
        <v>1.0908146945927301E-2</v>
      </c>
      <c r="N9">
        <v>1.1853250417630501E-2</v>
      </c>
      <c r="O9">
        <v>8.1495469146969604E-2</v>
      </c>
      <c r="P9">
        <v>2.8487116101255101E-2</v>
      </c>
      <c r="Q9">
        <v>2.3355291246449E-4</v>
      </c>
      <c r="R9">
        <v>9.0639886074315792E-3</v>
      </c>
      <c r="S9">
        <v>46.343475609756098</v>
      </c>
      <c r="T9">
        <v>3.7093036585365802</v>
      </c>
      <c r="U9">
        <v>16.020160975609699</v>
      </c>
      <c r="V9">
        <v>11.111362195121901</v>
      </c>
      <c r="W9">
        <v>0.20242639024390199</v>
      </c>
      <c r="X9">
        <v>4.13750780487804</v>
      </c>
      <c r="Y9">
        <v>9.6022682926829201</v>
      </c>
      <c r="Z9">
        <v>5.4219658536585298</v>
      </c>
      <c r="AA9">
        <v>2.16678024390243</v>
      </c>
      <c r="AB9">
        <v>1.00910731707317E-2</v>
      </c>
      <c r="AC9">
        <v>0</v>
      </c>
      <c r="AD9">
        <v>2.5</v>
      </c>
      <c r="AE9">
        <v>0</v>
      </c>
      <c r="AF9">
        <v>0</v>
      </c>
      <c r="AG9">
        <v>0</v>
      </c>
      <c r="AH9">
        <v>0</v>
      </c>
      <c r="AI9">
        <v>0.50858273578925906</v>
      </c>
      <c r="AJ9">
        <v>6.7642040448352703E-2</v>
      </c>
      <c r="AK9">
        <v>1.88356381880035E-3</v>
      </c>
      <c r="AL9">
        <v>0.101900563048562</v>
      </c>
      <c r="AM9">
        <v>0.112813990832393</v>
      </c>
      <c r="AN9">
        <v>0.103627107106639</v>
      </c>
      <c r="AO9">
        <v>5.7733158028015798E-2</v>
      </c>
      <c r="AP9">
        <v>1.51783951077098E-2</v>
      </c>
      <c r="AQ9">
        <v>3.0594743633591898E-2</v>
      </c>
      <c r="AR9">
        <v>0</v>
      </c>
      <c r="AS9" s="66">
        <v>4.3702186673569298E-5</v>
      </c>
      <c r="AT9">
        <v>0.43218216790456099</v>
      </c>
      <c r="AU9">
        <v>5.7552112925647797E-2</v>
      </c>
      <c r="AV9">
        <v>1.59964534432702E-3</v>
      </c>
      <c r="AW9">
        <v>8.6692478238668394E-2</v>
      </c>
      <c r="AX9">
        <v>9.6024693778957199E-2</v>
      </c>
      <c r="AY9">
        <v>0.176075178032324</v>
      </c>
      <c r="AZ9">
        <v>9.8005339775593003E-2</v>
      </c>
      <c r="BA9">
        <v>2.5760862464119599E-2</v>
      </c>
      <c r="BB9">
        <v>2.6033086658671899E-2</v>
      </c>
      <c r="BC9">
        <v>0</v>
      </c>
      <c r="BD9" s="66">
        <v>7.4434877128894594E-5</v>
      </c>
      <c r="BE9">
        <v>0.39947490874647901</v>
      </c>
      <c r="BF9">
        <v>0.39947490874647901</v>
      </c>
      <c r="BG9">
        <v>22.902439024390201</v>
      </c>
      <c r="BH9">
        <v>45.027799999999999</v>
      </c>
      <c r="BI9">
        <v>3.5960299999999998</v>
      </c>
      <c r="BJ9">
        <v>6.70282</v>
      </c>
      <c r="BK9">
        <v>8.0749899999999997</v>
      </c>
      <c r="BL9">
        <v>0.149451</v>
      </c>
      <c r="BM9">
        <v>12.071199999999999</v>
      </c>
      <c r="BN9">
        <v>21.9102</v>
      </c>
      <c r="BO9">
        <v>0.48877700000000002</v>
      </c>
      <c r="BP9">
        <v>0</v>
      </c>
      <c r="BQ9">
        <v>0</v>
      </c>
      <c r="BR9">
        <v>1.7302904977078599</v>
      </c>
      <c r="BS9">
        <v>0.69150812202971901</v>
      </c>
      <c r="BT9">
        <v>0.25949935428769999</v>
      </c>
      <c r="BU9">
        <v>0.90210641785054302</v>
      </c>
      <c r="BV9">
        <v>0.30356574724687402</v>
      </c>
      <c r="BW9">
        <v>3.6416331450816498E-2</v>
      </c>
      <c r="BX9">
        <v>0</v>
      </c>
      <c r="BY9">
        <v>4.8643212246114497E-3</v>
      </c>
      <c r="BZ9">
        <v>0.103942001297986</v>
      </c>
      <c r="CA9">
        <v>0</v>
      </c>
      <c r="CB9">
        <v>0</v>
      </c>
      <c r="CC9">
        <v>0.26970950229213397</v>
      </c>
      <c r="CD9">
        <v>3.3856244954740697E-2</v>
      </c>
      <c r="CE9">
        <v>0.37316007624032299</v>
      </c>
      <c r="CF9">
        <v>0.14003421759686999</v>
      </c>
      <c r="CG9">
        <v>0.486805706162806</v>
      </c>
      <c r="CH9">
        <v>4.0321927930961099</v>
      </c>
      <c r="CI9">
        <v>0.486805706162806</v>
      </c>
      <c r="CJ9">
        <v>6.4385586192236402E-2</v>
      </c>
      <c r="CK9">
        <v>0.19511376809546399</v>
      </c>
      <c r="CL9">
        <v>0.24811462968363901</v>
      </c>
      <c r="CM9">
        <v>0</v>
      </c>
      <c r="CN9">
        <v>5.1026668956068701E-2</v>
      </c>
      <c r="CO9">
        <v>0.72712553368150201</v>
      </c>
      <c r="CP9">
        <v>3.3856244954740697E-2</v>
      </c>
      <c r="CQ9">
        <v>1</v>
      </c>
      <c r="CR9">
        <v>0</v>
      </c>
      <c r="CS9">
        <v>0.13485475114606699</v>
      </c>
      <c r="CT9">
        <v>0.76725166670447598</v>
      </c>
      <c r="CU9">
        <v>9.18779048064719E-2</v>
      </c>
      <c r="CV9">
        <v>0.76725166670447598</v>
      </c>
      <c r="CW9">
        <v>0.55505430804767997</v>
      </c>
      <c r="CX9">
        <v>6.4385586192236402E-2</v>
      </c>
      <c r="CY9">
        <v>0.19511376809546399</v>
      </c>
      <c r="CZ9">
        <v>0.25068410608800901</v>
      </c>
      <c r="DA9">
        <v>0.18848571193840799</v>
      </c>
      <c r="DB9">
        <v>0.25068410608800901</v>
      </c>
      <c r="DC9">
        <v>2.3601431914466899</v>
      </c>
      <c r="DD9">
        <v>-3.34570897097564</v>
      </c>
      <c r="DE9">
        <v>-3.34570897097564</v>
      </c>
      <c r="DF9">
        <v>0.24424534926475899</v>
      </c>
      <c r="DG9">
        <v>0.39947490874647901</v>
      </c>
      <c r="DH9">
        <v>0.39947490874647901</v>
      </c>
      <c r="DI9">
        <v>1.5247180175693801E-2</v>
      </c>
      <c r="DJ9">
        <v>1305.46221002836</v>
      </c>
      <c r="DK9">
        <v>1519.7654349515799</v>
      </c>
      <c r="DL9">
        <v>0.24078956588036901</v>
      </c>
      <c r="DM9">
        <v>0.28991140648677299</v>
      </c>
      <c r="DN9">
        <v>0.261333567446418</v>
      </c>
      <c r="DO9">
        <v>0.168356555770209</v>
      </c>
      <c r="DP9">
        <v>1.06494613584086E-2</v>
      </c>
      <c r="DQ9">
        <v>0.79420926354982202</v>
      </c>
      <c r="DR9">
        <v>2.6957596845345998E-2</v>
      </c>
      <c r="DS9">
        <v>0.80193177334469101</v>
      </c>
      <c r="DT9">
        <v>3.6818743749211499E-2</v>
      </c>
      <c r="DU9">
        <v>0.68575619755750605</v>
      </c>
      <c r="DV9">
        <v>-8.1495469146969604E-2</v>
      </c>
      <c r="DW9">
        <v>8.0969757860544597E-2</v>
      </c>
      <c r="DX9">
        <v>-1.0908146945927301E-2</v>
      </c>
      <c r="DY9">
        <v>8.77087312807944E-2</v>
      </c>
      <c r="DZ9">
        <v>-4.1691735256775397E-3</v>
      </c>
      <c r="EA9">
        <v>1.1853250417630501E-2</v>
      </c>
      <c r="EB9">
        <v>1.1853250417630501E-2</v>
      </c>
      <c r="EC9">
        <v>2.3355291246449E-4</v>
      </c>
      <c r="ED9">
        <v>2.3355291246449E-4</v>
      </c>
      <c r="EE9">
        <v>0.12875251327429699</v>
      </c>
      <c r="EF9">
        <v>9.0639886074315792E-3</v>
      </c>
      <c r="EG9">
        <v>2.5345319943330499E-2</v>
      </c>
      <c r="EH9">
        <v>8.5109250114101392E-3</v>
      </c>
      <c r="EI9">
        <v>8.5109250114101392E-3</v>
      </c>
      <c r="EJ9">
        <v>0</v>
      </c>
      <c r="EK9">
        <v>0</v>
      </c>
      <c r="EL9">
        <v>1.7045214181751301E-2</v>
      </c>
      <c r="EM9">
        <v>2.7179751125448699E-2</v>
      </c>
      <c r="EN9">
        <v>2.7142648214677099E-3</v>
      </c>
      <c r="EO9">
        <v>5.52435691242499E-3</v>
      </c>
      <c r="EP9">
        <v>7.95114456776628E-4</v>
      </c>
      <c r="EQ9">
        <v>1.03308127126956E-2</v>
      </c>
      <c r="ER9">
        <v>1.82347478924435E-2</v>
      </c>
      <c r="ES9">
        <v>5.9898568340071505E-4</v>
      </c>
      <c r="ET9">
        <v>7.1364870183595096E-3</v>
      </c>
      <c r="EU9">
        <v>1.49408539009329</v>
      </c>
      <c r="EV9">
        <v>0.41387184629276302</v>
      </c>
      <c r="EW9">
        <v>0.70266192471132405</v>
      </c>
      <c r="EX9">
        <v>1.20130348487905</v>
      </c>
      <c r="EY9">
        <v>2.9778713764934499E-2</v>
      </c>
      <c r="EZ9">
        <v>0.42179259167576699</v>
      </c>
      <c r="FA9">
        <v>1.2159928466276</v>
      </c>
      <c r="FB9">
        <v>0.65005495272313496</v>
      </c>
      <c r="FC9">
        <v>0.35634629888275599</v>
      </c>
      <c r="FD9">
        <v>1.2765154637508699E-2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1.7037819910421002E-2</v>
      </c>
      <c r="FL9">
        <v>6.4265812684885697E-3</v>
      </c>
      <c r="FM9">
        <v>2.9151163190033397E-4</v>
      </c>
      <c r="FN9">
        <v>1.04054863829503E-2</v>
      </c>
      <c r="FO9">
        <v>1.3549137388373E-2</v>
      </c>
      <c r="FP9">
        <v>5.1739603972381998E-3</v>
      </c>
      <c r="FQ9">
        <v>7.3380874056489702E-3</v>
      </c>
      <c r="FR9">
        <v>2.5712950949997502E-3</v>
      </c>
      <c r="FS9">
        <v>3.2167541164161298E-3</v>
      </c>
      <c r="FT9">
        <v>0</v>
      </c>
      <c r="FU9" s="66">
        <v>5.5049910807166898E-5</v>
      </c>
      <c r="FV9">
        <v>1.07965729583502E-2</v>
      </c>
      <c r="FW9">
        <v>6.0956969413586701E-3</v>
      </c>
      <c r="FX9">
        <v>2.3972801640190201E-4</v>
      </c>
      <c r="FY9">
        <v>9.5591475272794307E-3</v>
      </c>
      <c r="FZ9">
        <v>1.27067275269708E-2</v>
      </c>
      <c r="GA9">
        <v>6.7553178830221097E-3</v>
      </c>
      <c r="GB9">
        <v>1.13751472342689E-2</v>
      </c>
      <c r="GC9">
        <v>4.1326565219719103E-3</v>
      </c>
      <c r="GD9">
        <v>2.9777005015343698E-3</v>
      </c>
      <c r="GE9">
        <v>0</v>
      </c>
      <c r="GF9" s="66">
        <v>9.4452315949611806E-5</v>
      </c>
      <c r="GG9">
        <v>2.36166777335442E-2</v>
      </c>
      <c r="GH9">
        <v>2.36166777335442E-2</v>
      </c>
      <c r="GI9">
        <v>13.8974905613365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2.7288198023401801E-2</v>
      </c>
      <c r="IC9">
        <v>2.0517596876091601E-2</v>
      </c>
      <c r="ID9">
        <v>2.7288198023401801E-2</v>
      </c>
      <c r="IE9">
        <v>0.189002874961434</v>
      </c>
      <c r="IF9">
        <v>0.37303016350750301</v>
      </c>
      <c r="IG9">
        <v>0.37303016350750301</v>
      </c>
      <c r="IH9">
        <v>0</v>
      </c>
      <c r="II9">
        <v>2.36166777335442E-2</v>
      </c>
      <c r="IJ9">
        <v>2.36166777335442E-2</v>
      </c>
      <c r="IK9">
        <v>2.3427577011638199E-2</v>
      </c>
      <c r="IL9">
        <v>14.8579144740016</v>
      </c>
      <c r="IM9">
        <v>20.197873063528899</v>
      </c>
      <c r="IN9">
        <v>3.5859049005052802E-3</v>
      </c>
      <c r="IO9">
        <v>4.3174409548534997E-3</v>
      </c>
      <c r="IP9">
        <v>3.3091954894937802E-3</v>
      </c>
      <c r="IQ9">
        <v>6.2959324618171797E-3</v>
      </c>
      <c r="IR9">
        <v>2.5925385948878402E-2</v>
      </c>
      <c r="IS9">
        <v>2.0479987321612499E-2</v>
      </c>
      <c r="IT9">
        <v>2.0479987321612499E-2</v>
      </c>
      <c r="IU9">
        <v>2.3052329081955099E-2</v>
      </c>
      <c r="IV9">
        <v>1.93565758604664E-2</v>
      </c>
      <c r="IW9">
        <v>1.03308127126956E-2</v>
      </c>
      <c r="IX9">
        <v>1.03308127126956E-2</v>
      </c>
      <c r="IY9">
        <v>5.52435691242499E-3</v>
      </c>
      <c r="IZ9">
        <v>5.52435691242499E-3</v>
      </c>
      <c r="JA9">
        <v>3.5302540540039099E-3</v>
      </c>
      <c r="JB9">
        <v>3.5302540540039099E-3</v>
      </c>
      <c r="JC9">
        <v>7.95114456776628E-4</v>
      </c>
      <c r="JD9">
        <v>7.95114456776628E-4</v>
      </c>
      <c r="JE9">
        <v>5.9898568340071505E-4</v>
      </c>
      <c r="JF9">
        <v>5.9898568340071505E-4</v>
      </c>
      <c r="JG9">
        <v>9.8473851329177898E-3</v>
      </c>
      <c r="JH9">
        <v>7.1364870183595096E-3</v>
      </c>
      <c r="JI9">
        <v>3.12012504021271E-3</v>
      </c>
      <c r="JJ9">
        <v>3.12012504021271E-3</v>
      </c>
      <c r="JK9">
        <v>3.12012504021271E-3</v>
      </c>
    </row>
    <row r="10" spans="1:271">
      <c r="A10" t="s">
        <v>731</v>
      </c>
      <c r="B10">
        <v>32</v>
      </c>
      <c r="C10">
        <v>1396.9856292655199</v>
      </c>
      <c r="D10">
        <v>15.4353424786947</v>
      </c>
      <c r="E10">
        <v>7.9552147035085099</v>
      </c>
      <c r="F10">
        <v>0.65514420389759398</v>
      </c>
      <c r="G10">
        <v>91</v>
      </c>
      <c r="H10">
        <v>0</v>
      </c>
      <c r="I10">
        <v>0</v>
      </c>
      <c r="J10">
        <v>5.3986695374922698E-2</v>
      </c>
      <c r="K10">
        <v>4.2951912228034302E-2</v>
      </c>
      <c r="L10">
        <v>2.8801440923752301E-3</v>
      </c>
      <c r="M10">
        <v>5.0609662486928997E-3</v>
      </c>
      <c r="N10">
        <v>5.3203884137846399E-3</v>
      </c>
      <c r="O10">
        <v>8.6136615868355804E-2</v>
      </c>
      <c r="P10">
        <v>2.81935448502229E-2</v>
      </c>
      <c r="Q10">
        <v>2.21778082733804E-3</v>
      </c>
      <c r="R10">
        <v>7.2752474016079902E-3</v>
      </c>
      <c r="S10">
        <v>46.283659374999999</v>
      </c>
      <c r="T10">
        <v>3.8160978124999998</v>
      </c>
      <c r="U10">
        <v>15.819778124999999</v>
      </c>
      <c r="V10">
        <v>11.3893640625</v>
      </c>
      <c r="W10">
        <v>0.19908278125000001</v>
      </c>
      <c r="X10">
        <v>4.2224337500000004</v>
      </c>
      <c r="Y10">
        <v>9.8680125000000007</v>
      </c>
      <c r="Z10">
        <v>5.2657506249999999</v>
      </c>
      <c r="AA10">
        <v>2.0782443750000001</v>
      </c>
      <c r="AB10">
        <v>9.20453125E-3</v>
      </c>
      <c r="AC10">
        <v>0</v>
      </c>
      <c r="AD10">
        <v>2.5</v>
      </c>
      <c r="AE10">
        <v>0</v>
      </c>
      <c r="AF10">
        <v>0</v>
      </c>
      <c r="AG10">
        <v>0</v>
      </c>
      <c r="AH10">
        <v>0</v>
      </c>
      <c r="AI10">
        <v>0.506063182750216</v>
      </c>
      <c r="AJ10">
        <v>6.8782607617883101E-2</v>
      </c>
      <c r="AK10">
        <v>1.8451284515582499E-3</v>
      </c>
      <c r="AL10">
        <v>0.104078876261752</v>
      </c>
      <c r="AM10">
        <v>0.115531986724311</v>
      </c>
      <c r="AN10">
        <v>0.10194523829649201</v>
      </c>
      <c r="AO10">
        <v>5.5852693236784899E-2</v>
      </c>
      <c r="AP10">
        <v>1.44968436060007E-2</v>
      </c>
      <c r="AQ10">
        <v>3.1363857676558297E-2</v>
      </c>
      <c r="AR10">
        <v>0</v>
      </c>
      <c r="AS10" s="66">
        <v>3.9585378441293197E-5</v>
      </c>
      <c r="AT10">
        <v>0.431604014364115</v>
      </c>
      <c r="AU10">
        <v>5.87259219908303E-2</v>
      </c>
      <c r="AV10">
        <v>1.57284181487564E-3</v>
      </c>
      <c r="AW10">
        <v>8.88411580793214E-2</v>
      </c>
      <c r="AX10">
        <v>9.8672092343778897E-2</v>
      </c>
      <c r="AY10">
        <v>0.17386842592012</v>
      </c>
      <c r="AZ10">
        <v>9.5172815673049194E-2</v>
      </c>
      <c r="BA10">
        <v>2.4700224762367499E-2</v>
      </c>
      <c r="BB10">
        <v>2.6774620780539399E-2</v>
      </c>
      <c r="BC10">
        <v>0</v>
      </c>
      <c r="BD10" s="66">
        <v>6.7884271001020699E-5</v>
      </c>
      <c r="BE10">
        <v>0.39836129510519602</v>
      </c>
      <c r="BF10">
        <v>0.39836129510519602</v>
      </c>
      <c r="BG10">
        <v>26.53125</v>
      </c>
      <c r="BH10">
        <v>45.450899999999997</v>
      </c>
      <c r="BI10">
        <v>2.9131399999999998</v>
      </c>
      <c r="BJ10">
        <v>7.20791</v>
      </c>
      <c r="BK10">
        <v>7.1346299999999996</v>
      </c>
      <c r="BL10">
        <v>9.7224000000000005E-2</v>
      </c>
      <c r="BM10">
        <v>12.560499999999999</v>
      </c>
      <c r="BN10">
        <v>22.433399999999999</v>
      </c>
      <c r="BO10">
        <v>0.51090400000000002</v>
      </c>
      <c r="BP10">
        <v>0</v>
      </c>
      <c r="BQ10">
        <v>0.15764500000000001</v>
      </c>
      <c r="BR10">
        <v>1.73125262080152</v>
      </c>
      <c r="BS10">
        <v>0.71323628605856504</v>
      </c>
      <c r="BT10">
        <v>0.22727172388363601</v>
      </c>
      <c r="BU10">
        <v>0.91555869806566603</v>
      </c>
      <c r="BV10">
        <v>0.323581904706571</v>
      </c>
      <c r="BW10">
        <v>3.7731528328645403E-2</v>
      </c>
      <c r="BX10">
        <v>0</v>
      </c>
      <c r="BY10">
        <v>3.1367258889410401E-3</v>
      </c>
      <c r="BZ10">
        <v>8.3465843544394999E-2</v>
      </c>
      <c r="CA10">
        <v>4.7473441247814097E-3</v>
      </c>
      <c r="CB10">
        <v>0</v>
      </c>
      <c r="CC10">
        <v>0.26874737919847402</v>
      </c>
      <c r="CD10">
        <v>5.48345255080964E-2</v>
      </c>
      <c r="CE10">
        <v>0.38427298058919801</v>
      </c>
      <c r="CF10">
        <v>0.122448036432682</v>
      </c>
      <c r="CG10">
        <v>0.49327898297811901</v>
      </c>
      <c r="CH10">
        <v>4.0399826754027197</v>
      </c>
      <c r="CI10">
        <v>0.49327898297811901</v>
      </c>
      <c r="CJ10">
        <v>7.9965350805452404E-2</v>
      </c>
      <c r="CK10">
        <v>0.14730637307818301</v>
      </c>
      <c r="CL10">
        <v>0.35184909692679101</v>
      </c>
      <c r="CM10">
        <v>2.3736720623907001E-3</v>
      </c>
      <c r="CN10">
        <v>3.81604655921551E-2</v>
      </c>
      <c r="CO10">
        <v>0.75834604386559201</v>
      </c>
      <c r="CP10">
        <v>3.7731528328645403E-2</v>
      </c>
      <c r="CQ10">
        <v>0</v>
      </c>
      <c r="CR10">
        <v>1.71029971794509E-2</v>
      </c>
      <c r="CS10">
        <v>0.125822191009511</v>
      </c>
      <c r="CT10">
        <v>0.77025983781431195</v>
      </c>
      <c r="CU10">
        <v>8.5124086063944102E-2</v>
      </c>
      <c r="CV10">
        <v>0.77025983781431195</v>
      </c>
      <c r="CW10">
        <v>0.58218654241616996</v>
      </c>
      <c r="CX10">
        <v>7.9965350805452404E-2</v>
      </c>
      <c r="CY10">
        <v>0.14730637307818301</v>
      </c>
      <c r="CZ10">
        <v>0.21209370541484501</v>
      </c>
      <c r="DA10">
        <v>0.13746872670077501</v>
      </c>
      <c r="DB10">
        <v>0.21209370541484501</v>
      </c>
      <c r="DC10">
        <v>2.51271181779597</v>
      </c>
      <c r="DD10">
        <v>-3.14835344831413</v>
      </c>
      <c r="DE10">
        <v>-3.14835344831413</v>
      </c>
      <c r="DF10">
        <v>0.25005236415900001</v>
      </c>
      <c r="DG10">
        <v>0.39836129510519602</v>
      </c>
      <c r="DH10">
        <v>0.39836129510519602</v>
      </c>
      <c r="DI10">
        <v>4.4919333355008403E-2</v>
      </c>
      <c r="DJ10">
        <v>1308.3972433449101</v>
      </c>
      <c r="DK10">
        <v>1523.7448289046499</v>
      </c>
      <c r="DL10">
        <v>0.24150178425840499</v>
      </c>
      <c r="DM10">
        <v>0.29076891968900398</v>
      </c>
      <c r="DN10">
        <v>0.26248470499362703</v>
      </c>
      <c r="DO10">
        <v>0.169141793186811</v>
      </c>
      <c r="DP10">
        <v>5.0390999578781598E-2</v>
      </c>
      <c r="DQ10">
        <v>0.79572031365622498</v>
      </c>
      <c r="DR10">
        <v>2.5460475841912401E-2</v>
      </c>
      <c r="DS10">
        <v>0.78206025073934304</v>
      </c>
      <c r="DT10">
        <v>2.0792326828229901E-2</v>
      </c>
      <c r="DU10">
        <v>0.68412322194595698</v>
      </c>
      <c r="DV10">
        <v>-8.6136615868355804E-2</v>
      </c>
      <c r="DW10">
        <v>8.0825909345744504E-2</v>
      </c>
      <c r="DX10">
        <v>-4.2981767181996099E-3</v>
      </c>
      <c r="DY10">
        <v>8.6044640777843795E-2</v>
      </c>
      <c r="DZ10">
        <v>9.2055471389972598E-4</v>
      </c>
      <c r="EA10">
        <v>1.1782608765666299E-2</v>
      </c>
      <c r="EB10">
        <v>-5.3203884137846399E-3</v>
      </c>
      <c r="EC10">
        <v>2.36145558249132E-4</v>
      </c>
      <c r="ED10">
        <v>2.21778082733804E-3</v>
      </c>
      <c r="EE10">
        <v>0.126283287644641</v>
      </c>
      <c r="EF10">
        <v>7.2752474016079902E-3</v>
      </c>
      <c r="EG10">
        <v>2.4532727364397801E-2</v>
      </c>
      <c r="EH10">
        <v>1.31988009642476E-2</v>
      </c>
      <c r="EI10">
        <v>1.31988009642476E-2</v>
      </c>
      <c r="EJ10">
        <v>0</v>
      </c>
      <c r="EK10">
        <v>0</v>
      </c>
      <c r="EL10">
        <v>1.4179822176792201E-2</v>
      </c>
      <c r="EM10">
        <v>2.5711550073053299E-2</v>
      </c>
      <c r="EN10">
        <v>2.01761125685253E-3</v>
      </c>
      <c r="EO10">
        <v>3.7644687070685899E-3</v>
      </c>
      <c r="EP10">
        <v>8.4608293152398399E-4</v>
      </c>
      <c r="EQ10">
        <v>8.4731357753393497E-3</v>
      </c>
      <c r="ER10">
        <v>1.45778438368493E-2</v>
      </c>
      <c r="ES10">
        <v>2.9071274185480203E-4</v>
      </c>
      <c r="ET10">
        <v>5.03956527334896E-3</v>
      </c>
      <c r="EU10">
        <v>1.4651596748520299</v>
      </c>
      <c r="EV10">
        <v>0.36007767556937997</v>
      </c>
      <c r="EW10">
        <v>0.55871433911423296</v>
      </c>
      <c r="EX10">
        <v>1.16288976491092</v>
      </c>
      <c r="EY10">
        <v>3.0929629998657102E-2</v>
      </c>
      <c r="EZ10">
        <v>0.42937287741129099</v>
      </c>
      <c r="FA10">
        <v>1.1881200525389499</v>
      </c>
      <c r="FB10">
        <v>0.62473539263119005</v>
      </c>
      <c r="FC10">
        <v>0.344006361615384</v>
      </c>
      <c r="FD10">
        <v>1.2812970092044899E-2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1.7019740030767599E-2</v>
      </c>
      <c r="FL10">
        <v>6.6143259472042403E-3</v>
      </c>
      <c r="FM10">
        <v>2.9783324040928098E-4</v>
      </c>
      <c r="FN10">
        <v>1.0166037663944499E-2</v>
      </c>
      <c r="FO10">
        <v>1.33563963276618E-2</v>
      </c>
      <c r="FP10">
        <v>4.1518680566953103E-3</v>
      </c>
      <c r="FQ10">
        <v>6.9708229183140799E-3</v>
      </c>
      <c r="FR10">
        <v>2.4298034058460199E-3</v>
      </c>
      <c r="FS10">
        <v>2.7772801392884302E-3</v>
      </c>
      <c r="FT10">
        <v>0</v>
      </c>
      <c r="FU10" s="66">
        <v>5.4860382521210101E-5</v>
      </c>
      <c r="FV10">
        <v>1.12627250205926E-2</v>
      </c>
      <c r="FW10">
        <v>6.2051148714901598E-3</v>
      </c>
      <c r="FX10">
        <v>2.4751029471237602E-4</v>
      </c>
      <c r="FY10">
        <v>9.1930104585497396E-3</v>
      </c>
      <c r="FZ10">
        <v>1.24983733347849E-2</v>
      </c>
      <c r="GA10">
        <v>5.3472723632650397E-3</v>
      </c>
      <c r="GB10">
        <v>1.0946159144794101E-2</v>
      </c>
      <c r="GC10">
        <v>3.9581645479275698E-3</v>
      </c>
      <c r="GD10">
        <v>2.5720493620846798E-3</v>
      </c>
      <c r="GE10">
        <v>0</v>
      </c>
      <c r="GF10" s="66">
        <v>9.5016515358104797E-5</v>
      </c>
      <c r="GG10">
        <v>2.6351979005566802E-2</v>
      </c>
      <c r="GH10">
        <v>2.6351979005566802E-2</v>
      </c>
      <c r="GI10">
        <v>13.268892495777999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B10">
        <v>2.59697860816459E-2</v>
      </c>
      <c r="IC10">
        <v>1.68323403014368E-2</v>
      </c>
      <c r="ID10">
        <v>2.59697860816459E-2</v>
      </c>
      <c r="IE10">
        <v>0.182146066281277</v>
      </c>
      <c r="IF10">
        <v>0.34925115523143602</v>
      </c>
      <c r="IG10">
        <v>0.34925115523143602</v>
      </c>
      <c r="IH10">
        <v>0</v>
      </c>
      <c r="II10">
        <v>2.6351979005566802E-2</v>
      </c>
      <c r="IJ10">
        <v>2.6351979005566802E-2</v>
      </c>
      <c r="IK10">
        <v>8.8844698319095194E-3</v>
      </c>
      <c r="IL10">
        <v>14.973193104530299</v>
      </c>
      <c r="IM10">
        <v>20.3783798793039</v>
      </c>
      <c r="IN10">
        <v>3.6048510957814302E-3</v>
      </c>
      <c r="IO10">
        <v>4.3402522344867999E-3</v>
      </c>
      <c r="IP10">
        <v>3.5379645383424598E-3</v>
      </c>
      <c r="IQ10">
        <v>6.9882236530640802E-3</v>
      </c>
      <c r="IR10">
        <v>2.4258701207500798E-2</v>
      </c>
      <c r="IS10">
        <v>1.90757437388312E-2</v>
      </c>
      <c r="IT10">
        <v>1.90757437388312E-2</v>
      </c>
      <c r="IU10">
        <v>2.21654795049403E-2</v>
      </c>
      <c r="IV10">
        <v>1.3739849532936299E-2</v>
      </c>
      <c r="IW10">
        <v>8.4731357753393393E-3</v>
      </c>
      <c r="IX10">
        <v>8.4731357753393497E-3</v>
      </c>
      <c r="IY10">
        <v>4.6411822905118904E-3</v>
      </c>
      <c r="IZ10">
        <v>4.6411822905118904E-3</v>
      </c>
      <c r="JA10">
        <v>3.4291130192715701E-3</v>
      </c>
      <c r="JB10">
        <v>3.4291130192715701E-3</v>
      </c>
      <c r="JC10">
        <v>8.4608293152398399E-4</v>
      </c>
      <c r="JD10">
        <v>8.4608293152398399E-4</v>
      </c>
      <c r="JE10">
        <v>6.6732403980123095E-4</v>
      </c>
      <c r="JF10">
        <v>2.9071274185480203E-4</v>
      </c>
      <c r="JG10">
        <v>8.9338887808388199E-3</v>
      </c>
      <c r="JH10">
        <v>5.03956527334896E-3</v>
      </c>
      <c r="JI10">
        <v>2.9514256710666E-3</v>
      </c>
      <c r="JJ10">
        <v>2.9514256710666E-3</v>
      </c>
      <c r="JK10">
        <v>2.9514256710666E-3</v>
      </c>
    </row>
    <row r="11" spans="1:271">
      <c r="A11" t="s">
        <v>732</v>
      </c>
      <c r="B11">
        <v>38</v>
      </c>
      <c r="C11">
        <v>1401.48556663708</v>
      </c>
      <c r="D11">
        <v>14.7453264495403</v>
      </c>
      <c r="E11">
        <v>8.4866656843569306</v>
      </c>
      <c r="F11">
        <v>0.78469526234584996</v>
      </c>
      <c r="G11">
        <v>92</v>
      </c>
      <c r="H11">
        <v>0</v>
      </c>
      <c r="I11">
        <v>0</v>
      </c>
      <c r="J11">
        <v>3.1392128509128397E-2</v>
      </c>
      <c r="K11">
        <v>7.0285114505073104E-2</v>
      </c>
      <c r="L11">
        <v>3.2499001903317898E-3</v>
      </c>
      <c r="M11">
        <v>7.0063641965998798E-3</v>
      </c>
      <c r="N11">
        <v>8.8047824023462506E-3</v>
      </c>
      <c r="O11">
        <v>8.4401338505268306E-2</v>
      </c>
      <c r="P11">
        <v>2.3248410576458701E-2</v>
      </c>
      <c r="Q11">
        <v>4.4140198505606001E-4</v>
      </c>
      <c r="R11">
        <v>8.8114881846054101E-3</v>
      </c>
      <c r="S11">
        <v>46.316586842105202</v>
      </c>
      <c r="T11">
        <v>3.75136289473684</v>
      </c>
      <c r="U11">
        <v>15.941857894736801</v>
      </c>
      <c r="V11">
        <v>11.2107939473684</v>
      </c>
      <c r="W11">
        <v>0.200665763157894</v>
      </c>
      <c r="X11">
        <v>4.165025</v>
      </c>
      <c r="Y11">
        <v>9.6858673684210501</v>
      </c>
      <c r="Z11">
        <v>5.3731284210526304</v>
      </c>
      <c r="AA11">
        <v>2.1432652631578901</v>
      </c>
      <c r="AB11">
        <v>9.7737631578947298E-3</v>
      </c>
      <c r="AC11">
        <v>0</v>
      </c>
      <c r="AD11">
        <v>2.5</v>
      </c>
      <c r="AE11">
        <v>0</v>
      </c>
      <c r="AF11">
        <v>0</v>
      </c>
      <c r="AG11">
        <v>0</v>
      </c>
      <c r="AH11">
        <v>0</v>
      </c>
      <c r="AI11">
        <v>0.50769252805836096</v>
      </c>
      <c r="AJ11">
        <v>6.8009738977703502E-2</v>
      </c>
      <c r="AK11">
        <v>1.86467506007193E-3</v>
      </c>
      <c r="AL11">
        <v>0.102691123965759</v>
      </c>
      <c r="AM11">
        <v>0.113659914087929</v>
      </c>
      <c r="AN11">
        <v>0.102995297928413</v>
      </c>
      <c r="AO11">
        <v>5.7143792336263703E-2</v>
      </c>
      <c r="AP11">
        <v>1.49949366074917E-2</v>
      </c>
      <c r="AQ11">
        <v>3.0905706558476999E-2</v>
      </c>
      <c r="AR11">
        <v>0</v>
      </c>
      <c r="AS11" s="66">
        <v>4.2286419527690699E-5</v>
      </c>
      <c r="AT11">
        <v>0.43194613984245001</v>
      </c>
      <c r="AU11">
        <v>5.79303163971834E-2</v>
      </c>
      <c r="AV11">
        <v>1.5855358498886999E-3</v>
      </c>
      <c r="AW11">
        <v>8.7459008357301304E-2</v>
      </c>
      <c r="AX11">
        <v>9.6852412825628703E-2</v>
      </c>
      <c r="AY11">
        <v>0.17522190608709801</v>
      </c>
      <c r="AZ11">
        <v>9.7126181224571298E-2</v>
      </c>
      <c r="BA11">
        <v>2.5481492355393199E-2</v>
      </c>
      <c r="BB11">
        <v>2.6324814183166598E-2</v>
      </c>
      <c r="BC11">
        <v>0</v>
      </c>
      <c r="BD11" s="66">
        <v>7.2192877318112393E-5</v>
      </c>
      <c r="BE11">
        <v>0.39888672558251198</v>
      </c>
      <c r="BF11">
        <v>0.39888672558251198</v>
      </c>
      <c r="BG11">
        <v>24.1315789473684</v>
      </c>
      <c r="BH11">
        <v>44.783299999999997</v>
      </c>
      <c r="BI11">
        <v>3.0505</v>
      </c>
      <c r="BJ11">
        <v>7.5940799999999999</v>
      </c>
      <c r="BK11">
        <v>7.7821600000000002</v>
      </c>
      <c r="BL11">
        <v>0.12180000000000001</v>
      </c>
      <c r="BM11">
        <v>12.0708</v>
      </c>
      <c r="BN11">
        <v>22.1511</v>
      </c>
      <c r="BO11">
        <v>0.52673800000000004</v>
      </c>
      <c r="BP11">
        <v>0</v>
      </c>
      <c r="BQ11">
        <v>2.954E-2</v>
      </c>
      <c r="BR11">
        <v>1.71729884175345</v>
      </c>
      <c r="BS11">
        <v>0.69004018664383604</v>
      </c>
      <c r="BT11">
        <v>0.24956629625020099</v>
      </c>
      <c r="BU11">
        <v>0.91011907804240999</v>
      </c>
      <c r="BV11">
        <v>0.34321152852238801</v>
      </c>
      <c r="BW11">
        <v>3.9162604978098599E-2</v>
      </c>
      <c r="BX11">
        <v>0</v>
      </c>
      <c r="BY11">
        <v>3.9560538947499696E-3</v>
      </c>
      <c r="BZ11">
        <v>8.7989386064900602E-2</v>
      </c>
      <c r="CA11">
        <v>8.95556172973318E-4</v>
      </c>
      <c r="CB11">
        <v>0</v>
      </c>
      <c r="CC11">
        <v>0.28270115824654501</v>
      </c>
      <c r="CD11">
        <v>6.0510370275842898E-2</v>
      </c>
      <c r="CE11">
        <v>0.37305003575475998</v>
      </c>
      <c r="CF11">
        <v>0.134920715548664</v>
      </c>
      <c r="CG11">
        <v>0.492029248696574</v>
      </c>
      <c r="CH11">
        <v>4.04223953232301</v>
      </c>
      <c r="CI11">
        <v>0.492029248696574</v>
      </c>
      <c r="CJ11">
        <v>8.4479064646026697E-2</v>
      </c>
      <c r="CK11">
        <v>0.16508723160417399</v>
      </c>
      <c r="CL11">
        <v>0.33850349953237602</v>
      </c>
      <c r="CM11">
        <v>4.47778086486659E-4</v>
      </c>
      <c r="CN11">
        <v>4.0998920174746503E-2</v>
      </c>
      <c r="CO11">
        <v>0.73438623154728599</v>
      </c>
      <c r="CP11">
        <v>3.9162604978098599E-2</v>
      </c>
      <c r="CQ11">
        <v>0</v>
      </c>
      <c r="CR11">
        <v>2.1347765297744299E-2</v>
      </c>
      <c r="CS11">
        <v>0.1306766964744</v>
      </c>
      <c r="CT11">
        <v>0.75764683818377798</v>
      </c>
      <c r="CU11">
        <v>9.0979822355129497E-2</v>
      </c>
      <c r="CV11">
        <v>0.75764683818377798</v>
      </c>
      <c r="CW11">
        <v>0.55407749380312099</v>
      </c>
      <c r="CX11">
        <v>8.4479064646026697E-2</v>
      </c>
      <c r="CY11">
        <v>0.16508723160417399</v>
      </c>
      <c r="CZ11">
        <v>0.24107425912161101</v>
      </c>
      <c r="DA11">
        <v>0.15946977876177101</v>
      </c>
      <c r="DB11">
        <v>0.24107425912161101</v>
      </c>
      <c r="DC11">
        <v>2.5205178507323902</v>
      </c>
      <c r="DD11">
        <v>-3.1565897247079202</v>
      </c>
      <c r="DE11">
        <v>-3.1565897247079202</v>
      </c>
      <c r="DF11">
        <v>0.245595839067795</v>
      </c>
      <c r="DG11">
        <v>0.39888672558251198</v>
      </c>
      <c r="DH11">
        <v>0.39888672558251198</v>
      </c>
      <c r="DI11">
        <v>1.8627855145351299E-2</v>
      </c>
      <c r="DJ11">
        <v>1309.8867173306701</v>
      </c>
      <c r="DK11">
        <v>1525.7645567520799</v>
      </c>
      <c r="DL11">
        <v>0.241863121188859</v>
      </c>
      <c r="DM11">
        <v>0.29120397050750901</v>
      </c>
      <c r="DN11">
        <v>0.26352510287478997</v>
      </c>
      <c r="DO11">
        <v>0.17078914461653799</v>
      </c>
      <c r="DP11">
        <v>2.2450843753178299E-2</v>
      </c>
      <c r="DQ11">
        <v>0.77718964815338099</v>
      </c>
      <c r="DR11">
        <v>1.9542809969603302E-2</v>
      </c>
      <c r="DS11">
        <v>0.775331202178412</v>
      </c>
      <c r="DT11">
        <v>2.4417158181981299E-2</v>
      </c>
      <c r="DU11">
        <v>0.673245499678509</v>
      </c>
      <c r="DV11">
        <v>-8.4401338505268306E-2</v>
      </c>
      <c r="DW11">
        <v>8.4409693468393401E-2</v>
      </c>
      <c r="DX11">
        <v>-6.5701288867360697E-3</v>
      </c>
      <c r="DY11">
        <v>8.9713017265120501E-2</v>
      </c>
      <c r="DZ11">
        <v>-1.26680509000901E-3</v>
      </c>
      <c r="EA11">
        <v>1.2542982895398E-2</v>
      </c>
      <c r="EB11">
        <v>-8.8047824023462506E-3</v>
      </c>
      <c r="EC11">
        <v>2.3398376632335501E-4</v>
      </c>
      <c r="ED11">
        <v>4.4140198505606001E-4</v>
      </c>
      <c r="EE11">
        <v>0.124428800650507</v>
      </c>
      <c r="EF11">
        <v>8.8114881846054101E-3</v>
      </c>
      <c r="EG11">
        <v>2.5090553300263999E-2</v>
      </c>
      <c r="EH11">
        <v>1.4072051677834501E-2</v>
      </c>
      <c r="EI11">
        <v>1.4072051677834501E-2</v>
      </c>
      <c r="EJ11">
        <v>0</v>
      </c>
      <c r="EK11">
        <v>0</v>
      </c>
      <c r="EL11">
        <v>1.28226812544613E-2</v>
      </c>
      <c r="EM11">
        <v>2.6974422858867399E-2</v>
      </c>
      <c r="EN11">
        <v>1.86522351987179E-3</v>
      </c>
      <c r="EO11">
        <v>4.8017750942770197E-3</v>
      </c>
      <c r="EP11">
        <v>8.5984300496359301E-4</v>
      </c>
      <c r="EQ11">
        <v>9.4927906469250804E-3</v>
      </c>
      <c r="ER11">
        <v>1.4855500424223201E-2</v>
      </c>
      <c r="ES11">
        <v>4.7954389580950597E-4</v>
      </c>
      <c r="ET11">
        <v>6.8532589464393497E-3</v>
      </c>
      <c r="EU11">
        <v>1.4221781984690101</v>
      </c>
      <c r="EV11">
        <v>0.38448392675017201</v>
      </c>
      <c r="EW11">
        <v>0.62322375342077396</v>
      </c>
      <c r="EX11">
        <v>1.17261611828986</v>
      </c>
      <c r="EY11">
        <v>2.97550772296492E-2</v>
      </c>
      <c r="EZ11">
        <v>0.42031773804130801</v>
      </c>
      <c r="FA11">
        <v>1.20734341415846</v>
      </c>
      <c r="FB11">
        <v>0.64157272369282403</v>
      </c>
      <c r="FC11">
        <v>0.35595170022894201</v>
      </c>
      <c r="FD11">
        <v>1.2740061288906399E-2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1.6668139028671699E-2</v>
      </c>
      <c r="FL11">
        <v>6.3905391070156999E-3</v>
      </c>
      <c r="FM11">
        <v>2.8900555793084698E-4</v>
      </c>
      <c r="FN11">
        <v>1.01434165441879E-2</v>
      </c>
      <c r="FO11">
        <v>1.3436501550926599E-2</v>
      </c>
      <c r="FP11">
        <v>4.6782101880081303E-3</v>
      </c>
      <c r="FQ11">
        <v>7.2409534868290697E-3</v>
      </c>
      <c r="FR11">
        <v>2.5635982737551698E-3</v>
      </c>
      <c r="FS11">
        <v>2.9646231051223301E-3</v>
      </c>
      <c r="FT11">
        <v>0</v>
      </c>
      <c r="FU11" s="66">
        <v>5.4913589868585401E-5</v>
      </c>
      <c r="FV11">
        <v>1.0682321453041E-2</v>
      </c>
      <c r="FW11">
        <v>6.0501856805958397E-3</v>
      </c>
      <c r="FX11">
        <v>2.3818284342120601E-4</v>
      </c>
      <c r="FY11">
        <v>9.2816808780449202E-3</v>
      </c>
      <c r="FZ11">
        <v>1.25964913249479E-2</v>
      </c>
      <c r="GA11">
        <v>6.0334460258838598E-3</v>
      </c>
      <c r="GB11">
        <v>1.1274606754216E-2</v>
      </c>
      <c r="GC11">
        <v>4.1378202655293498E-3</v>
      </c>
      <c r="GD11">
        <v>2.7541591561256701E-3</v>
      </c>
      <c r="GE11">
        <v>0</v>
      </c>
      <c r="GF11" s="66">
        <v>9.4520396854810105E-5</v>
      </c>
      <c r="GG11">
        <v>2.4342978416739901E-2</v>
      </c>
      <c r="GH11">
        <v>2.4342978416739901E-2</v>
      </c>
      <c r="GI11">
        <v>13.566993039809701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2.71663987737931E-2</v>
      </c>
      <c r="IC11">
        <v>1.7970477719172099E-2</v>
      </c>
      <c r="ID11">
        <v>2.71663987737931E-2</v>
      </c>
      <c r="IE11">
        <v>0.18514406335626199</v>
      </c>
      <c r="IF11">
        <v>0.36223399724567301</v>
      </c>
      <c r="IG11">
        <v>0.36223399724567301</v>
      </c>
      <c r="IH11">
        <v>0</v>
      </c>
      <c r="II11">
        <v>2.4342978416739901E-2</v>
      </c>
      <c r="IJ11">
        <v>2.4342978416739901E-2</v>
      </c>
      <c r="IK11">
        <v>2.0065771411423999E-2</v>
      </c>
      <c r="IL11">
        <v>14.7954656432566</v>
      </c>
      <c r="IM11">
        <v>20.141400072526899</v>
      </c>
      <c r="IN11">
        <v>3.56025923452355E-3</v>
      </c>
      <c r="IO11">
        <v>4.28656349109016E-3</v>
      </c>
      <c r="IP11">
        <v>3.3709414493438301E-3</v>
      </c>
      <c r="IQ11">
        <v>6.5741507321687596E-3</v>
      </c>
      <c r="IR11">
        <v>2.5668229341448499E-2</v>
      </c>
      <c r="IS11">
        <v>1.9584143201661099E-2</v>
      </c>
      <c r="IT11">
        <v>1.9584143201661099E-2</v>
      </c>
      <c r="IU11">
        <v>2.2963103136071E-2</v>
      </c>
      <c r="IV11">
        <v>1.5368217752276399E-2</v>
      </c>
      <c r="IW11">
        <v>9.4927906469251498E-3</v>
      </c>
      <c r="IX11">
        <v>9.4927906469250804E-3</v>
      </c>
      <c r="IY11">
        <v>5.3981162015007298E-3</v>
      </c>
      <c r="IZ11">
        <v>5.3981162015007403E-3</v>
      </c>
      <c r="JA11">
        <v>3.5606456560186698E-3</v>
      </c>
      <c r="JB11">
        <v>3.5606456560186698E-3</v>
      </c>
      <c r="JC11">
        <v>8.5984300496359301E-4</v>
      </c>
      <c r="JD11">
        <v>8.5984300496359301E-4</v>
      </c>
      <c r="JE11">
        <v>6.1896730728932398E-4</v>
      </c>
      <c r="JF11">
        <v>4.7954389580950597E-4</v>
      </c>
      <c r="JG11">
        <v>9.3068087272433798E-3</v>
      </c>
      <c r="JH11">
        <v>6.8532589464393497E-3</v>
      </c>
      <c r="JI11">
        <v>3.0713902204711598E-3</v>
      </c>
      <c r="JJ11">
        <v>3.0713902204711598E-3</v>
      </c>
      <c r="JK11">
        <v>3.0713902204711598E-3</v>
      </c>
    </row>
    <row r="12" spans="1:271">
      <c r="A12" t="s">
        <v>761</v>
      </c>
      <c r="B12">
        <v>29</v>
      </c>
      <c r="C12">
        <v>1394.1813477462099</v>
      </c>
      <c r="D12">
        <v>10.245888419602499</v>
      </c>
      <c r="E12">
        <v>7.8901288233997704</v>
      </c>
      <c r="F12">
        <v>0.57154534779834798</v>
      </c>
      <c r="G12">
        <v>113</v>
      </c>
      <c r="H12">
        <v>0</v>
      </c>
      <c r="I12">
        <v>0</v>
      </c>
      <c r="J12">
        <v>6.4574632668056797E-2</v>
      </c>
      <c r="K12">
        <v>3.0276845990054001E-2</v>
      </c>
      <c r="L12">
        <v>3.0757516498046799E-3</v>
      </c>
      <c r="M12">
        <v>4.1696492130333497E-3</v>
      </c>
      <c r="N12">
        <v>3.7439202634881302E-3</v>
      </c>
      <c r="O12">
        <v>8.8986635923506002E-2</v>
      </c>
      <c r="P12">
        <v>2.8436176204076E-2</v>
      </c>
      <c r="Q12">
        <v>3.8525761774886799E-3</v>
      </c>
      <c r="R12">
        <v>9.3826485899465503E-3</v>
      </c>
      <c r="S12">
        <v>46.2602206896551</v>
      </c>
      <c r="T12">
        <v>3.8453324137931002</v>
      </c>
      <c r="U12">
        <v>15.806368965517199</v>
      </c>
      <c r="V12">
        <v>11.5211710344827</v>
      </c>
      <c r="W12">
        <v>0.201644034482758</v>
      </c>
      <c r="X12">
        <v>4.20986965517241</v>
      </c>
      <c r="Y12">
        <v>9.8409555172413707</v>
      </c>
      <c r="Z12">
        <v>5.2778010344827502</v>
      </c>
      <c r="AA12">
        <v>2.0678796551724101</v>
      </c>
      <c r="AB12">
        <v>8.26279310344827E-3</v>
      </c>
      <c r="AC12">
        <v>0</v>
      </c>
      <c r="AD12">
        <v>2.5</v>
      </c>
      <c r="AE12">
        <v>0</v>
      </c>
      <c r="AF12">
        <v>0</v>
      </c>
      <c r="AG12">
        <v>0</v>
      </c>
      <c r="AH12">
        <v>0</v>
      </c>
      <c r="AI12">
        <v>0.50545189550466196</v>
      </c>
      <c r="AJ12">
        <v>6.85438237290798E-2</v>
      </c>
      <c r="AK12">
        <v>1.8675154553912301E-3</v>
      </c>
      <c r="AL12">
        <v>0.105221063145318</v>
      </c>
      <c r="AM12">
        <v>0.11517008791424201</v>
      </c>
      <c r="AN12">
        <v>0.101783150949385</v>
      </c>
      <c r="AO12">
        <v>5.5931053201406698E-2</v>
      </c>
      <c r="AP12">
        <v>1.4409096344321E-2</v>
      </c>
      <c r="AQ12">
        <v>3.1586724618205497E-2</v>
      </c>
      <c r="AR12">
        <v>0</v>
      </c>
      <c r="AS12" s="66">
        <v>3.5589137987223699E-5</v>
      </c>
      <c r="AT12">
        <v>0.43115809965827201</v>
      </c>
      <c r="AU12">
        <v>5.8510805032493798E-2</v>
      </c>
      <c r="AV12">
        <v>1.5925921954363701E-3</v>
      </c>
      <c r="AW12">
        <v>8.9824834931827496E-2</v>
      </c>
      <c r="AX12">
        <v>9.8329841837815707E-2</v>
      </c>
      <c r="AY12">
        <v>0.17363576544704801</v>
      </c>
      <c r="AZ12">
        <v>9.5356022552755201E-2</v>
      </c>
      <c r="BA12">
        <v>2.4566869759619601E-2</v>
      </c>
      <c r="BB12">
        <v>2.6964468599598401E-2</v>
      </c>
      <c r="BC12">
        <v>0</v>
      </c>
      <c r="BD12" s="66">
        <v>6.0699985131870599E-5</v>
      </c>
      <c r="BE12">
        <v>0.39502736766688701</v>
      </c>
      <c r="BF12">
        <v>0.39502736766688701</v>
      </c>
      <c r="BG12">
        <v>27.482758620689602</v>
      </c>
      <c r="BH12">
        <v>45.691400000000002</v>
      </c>
      <c r="BI12">
        <v>2.7523599999999999</v>
      </c>
      <c r="BJ12">
        <v>6.8759199999999998</v>
      </c>
      <c r="BK12">
        <v>6.8445</v>
      </c>
      <c r="BL12">
        <v>9.8641000000000006E-2</v>
      </c>
      <c r="BM12">
        <v>12.6859</v>
      </c>
      <c r="BN12">
        <v>22.3995</v>
      </c>
      <c r="BO12">
        <v>0.51383500000000004</v>
      </c>
      <c r="BP12">
        <v>0</v>
      </c>
      <c r="BQ12">
        <v>0.26427400000000001</v>
      </c>
      <c r="BR12">
        <v>1.7438376591776701</v>
      </c>
      <c r="BS12">
        <v>0.72177430342743898</v>
      </c>
      <c r="BT12">
        <v>0.21845868188272999</v>
      </c>
      <c r="BU12">
        <v>0.91597379155269099</v>
      </c>
      <c r="BV12">
        <v>0.30928532745743098</v>
      </c>
      <c r="BW12">
        <v>3.8022652245060302E-2</v>
      </c>
      <c r="BX12">
        <v>0</v>
      </c>
      <c r="BY12">
        <v>3.1887038084195901E-3</v>
      </c>
      <c r="BZ12">
        <v>7.9014409464535196E-2</v>
      </c>
      <c r="CA12">
        <v>7.9740431570765498E-3</v>
      </c>
      <c r="CB12">
        <v>0</v>
      </c>
      <c r="CC12">
        <v>0.25616234082232198</v>
      </c>
      <c r="CD12">
        <v>5.3122986635109497E-2</v>
      </c>
      <c r="CE12">
        <v>0.38884369587708101</v>
      </c>
      <c r="CF12">
        <v>0.11769091924766199</v>
      </c>
      <c r="CG12">
        <v>0.49346538487525599</v>
      </c>
      <c r="CH12">
        <v>4.0375295721730602</v>
      </c>
      <c r="CI12">
        <v>0.49346538487525599</v>
      </c>
      <c r="CJ12">
        <v>7.5059144346126205E-2</v>
      </c>
      <c r="CK12">
        <v>0.143399537536604</v>
      </c>
      <c r="CL12">
        <v>0.34358508299715002</v>
      </c>
      <c r="CM12">
        <v>3.9870215785382697E-3</v>
      </c>
      <c r="CN12">
        <v>3.7831437949114297E-2</v>
      </c>
      <c r="CO12">
        <v>0.76764877703874501</v>
      </c>
      <c r="CP12">
        <v>3.8022652245060302E-2</v>
      </c>
      <c r="CQ12">
        <v>0</v>
      </c>
      <c r="CR12">
        <v>1.5100334390049101E-2</v>
      </c>
      <c r="CS12">
        <v>0.120531003216136</v>
      </c>
      <c r="CT12">
        <v>0.776355432367966</v>
      </c>
      <c r="CU12">
        <v>8.1938776471101801E-2</v>
      </c>
      <c r="CV12">
        <v>0.776355432367966</v>
      </c>
      <c r="CW12">
        <v>0.593958574275538</v>
      </c>
      <c r="CX12">
        <v>7.5059144346126205E-2</v>
      </c>
      <c r="CY12">
        <v>0.143399537536604</v>
      </c>
      <c r="CZ12">
        <v>0.198395400182517</v>
      </c>
      <c r="DA12">
        <v>0.13022970014455401</v>
      </c>
      <c r="DB12">
        <v>0.198395400182517</v>
      </c>
      <c r="DC12">
        <v>2.5195118152145599</v>
      </c>
      <c r="DD12">
        <v>-3.1465906969004598</v>
      </c>
      <c r="DE12">
        <v>-3.1465906969004598</v>
      </c>
      <c r="DF12">
        <v>0.251782672529206</v>
      </c>
      <c r="DG12">
        <v>0.39502736766688701</v>
      </c>
      <c r="DH12">
        <v>0.39502736766688701</v>
      </c>
      <c r="DI12">
        <v>5.5798311740384701E-2</v>
      </c>
      <c r="DJ12">
        <v>1306.2259822548201</v>
      </c>
      <c r="DK12">
        <v>1520.7802665700599</v>
      </c>
      <c r="DL12">
        <v>0.24098259900698399</v>
      </c>
      <c r="DM12">
        <v>0.29014381898783398</v>
      </c>
      <c r="DN12">
        <v>0.26184402122070699</v>
      </c>
      <c r="DO12">
        <v>0.16811855419246299</v>
      </c>
      <c r="DP12">
        <v>6.3448621038189296E-2</v>
      </c>
      <c r="DQ12">
        <v>0.803399648502787</v>
      </c>
      <c r="DR12">
        <v>2.7044216134820599E-2</v>
      </c>
      <c r="DS12">
        <v>0.78343782549081498</v>
      </c>
      <c r="DT12">
        <v>1.6391642465921501E-2</v>
      </c>
      <c r="DU12">
        <v>0.68736879644446003</v>
      </c>
      <c r="DV12">
        <v>-8.8986635923506002E-2</v>
      </c>
      <c r="DW12">
        <v>7.8844312254389301E-2</v>
      </c>
      <c r="DX12">
        <v>-3.0944642167125098E-3</v>
      </c>
      <c r="DY12">
        <v>8.40042144103859E-2</v>
      </c>
      <c r="DZ12">
        <v>2.06543793928408E-3</v>
      </c>
      <c r="EA12">
        <v>1.1356414126561E-2</v>
      </c>
      <c r="EB12">
        <v>-3.7439202634881302E-3</v>
      </c>
      <c r="EC12">
        <v>1.34445401049585E-4</v>
      </c>
      <c r="ED12">
        <v>3.8525761774886799E-3</v>
      </c>
      <c r="EE12">
        <v>0.12820383834788601</v>
      </c>
      <c r="EF12">
        <v>9.3826485899465503E-3</v>
      </c>
      <c r="EG12">
        <v>2.4572453916907801E-2</v>
      </c>
      <c r="EH12">
        <v>1.34501983281525E-2</v>
      </c>
      <c r="EI12">
        <v>1.34501983281525E-2</v>
      </c>
      <c r="EJ12">
        <v>0</v>
      </c>
      <c r="EK12">
        <v>0</v>
      </c>
      <c r="EL12">
        <v>1.6513304710344599E-2</v>
      </c>
      <c r="EM12">
        <v>2.26893780389162E-2</v>
      </c>
      <c r="EN12">
        <v>2.4121521049643999E-3</v>
      </c>
      <c r="EO12">
        <v>3.3239541619251001E-3</v>
      </c>
      <c r="EP12">
        <v>5.9742650977963395E-4</v>
      </c>
      <c r="EQ12">
        <v>7.9012472713488203E-3</v>
      </c>
      <c r="ER12">
        <v>1.40123144681916E-2</v>
      </c>
      <c r="ES12">
        <v>2.45398469348929E-4</v>
      </c>
      <c r="ET12">
        <v>6.5586881934508803E-3</v>
      </c>
      <c r="EU12">
        <v>1.4767761991628201</v>
      </c>
      <c r="EV12">
        <v>0.33934887169248901</v>
      </c>
      <c r="EW12">
        <v>0.474747709769132</v>
      </c>
      <c r="EX12">
        <v>1.12266452844925</v>
      </c>
      <c r="EY12">
        <v>2.9400560969481401E-2</v>
      </c>
      <c r="EZ12">
        <v>0.368470080327162</v>
      </c>
      <c r="FA12">
        <v>0.90833010770387301</v>
      </c>
      <c r="FB12">
        <v>0.52818895768157503</v>
      </c>
      <c r="FC12">
        <v>0.30265773858415801</v>
      </c>
      <c r="FD12">
        <v>1.0006966171406E-2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1.64287403763155E-2</v>
      </c>
      <c r="FL12">
        <v>5.7101794037395298E-3</v>
      </c>
      <c r="FM12">
        <v>2.8430735122800098E-4</v>
      </c>
      <c r="FN12">
        <v>9.8461874226133308E-3</v>
      </c>
      <c r="FO12">
        <v>1.02892558785197E-2</v>
      </c>
      <c r="FP12">
        <v>3.4269384019471301E-3</v>
      </c>
      <c r="FQ12">
        <v>5.8956879610430101E-3</v>
      </c>
      <c r="FR12">
        <v>2.10008069152664E-3</v>
      </c>
      <c r="FS12">
        <v>2.6278509030163199E-3</v>
      </c>
      <c r="FT12">
        <v>0</v>
      </c>
      <c r="FU12" s="66">
        <v>4.2950676688219497E-5</v>
      </c>
      <c r="FV12">
        <v>1.13862779765564E-2</v>
      </c>
      <c r="FW12">
        <v>5.2601568116146602E-3</v>
      </c>
      <c r="FX12">
        <v>2.3743243971004199E-4</v>
      </c>
      <c r="FY12">
        <v>8.9213118482757304E-3</v>
      </c>
      <c r="FZ12">
        <v>9.6007301627485993E-3</v>
      </c>
      <c r="GA12">
        <v>4.4922723652337801E-3</v>
      </c>
      <c r="GB12">
        <v>9.2484919167092998E-3</v>
      </c>
      <c r="GC12">
        <v>3.4621851014220999E-3</v>
      </c>
      <c r="GD12">
        <v>2.4210024019644901E-3</v>
      </c>
      <c r="GE12">
        <v>0</v>
      </c>
      <c r="GF12" s="66">
        <v>7.3374112111004595E-5</v>
      </c>
      <c r="GG12">
        <v>2.25898473347248E-2</v>
      </c>
      <c r="GH12">
        <v>2.25898473347248E-2</v>
      </c>
      <c r="GI12">
        <v>12.428712982603599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  <c r="IB12">
        <v>2.09902993313992E-2</v>
      </c>
      <c r="IC12">
        <v>1.3778345593485401E-2</v>
      </c>
      <c r="ID12">
        <v>2.09902993313992E-2</v>
      </c>
      <c r="IE12">
        <v>0.15682707828937001</v>
      </c>
      <c r="IF12">
        <v>0.29503913530180498</v>
      </c>
      <c r="IG12">
        <v>0.29503913530180498</v>
      </c>
      <c r="IH12">
        <v>0</v>
      </c>
      <c r="II12">
        <v>2.25898473347248E-2</v>
      </c>
      <c r="IJ12">
        <v>2.25898473347248E-2</v>
      </c>
      <c r="IK12">
        <v>1.2959170855501301E-2</v>
      </c>
      <c r="IL12">
        <v>10.004321175949899</v>
      </c>
      <c r="IM12">
        <v>13.5668070914915</v>
      </c>
      <c r="IN12">
        <v>2.4266641537325599E-3</v>
      </c>
      <c r="IO12">
        <v>2.9217113927152601E-3</v>
      </c>
      <c r="IP12">
        <v>2.3726799607912698E-3</v>
      </c>
      <c r="IQ12">
        <v>6.6126906146022502E-3</v>
      </c>
      <c r="IR12">
        <v>2.05424760411392E-2</v>
      </c>
      <c r="IS12">
        <v>1.6623162649558001E-2</v>
      </c>
      <c r="IT12">
        <v>1.6623162649558001E-2</v>
      </c>
      <c r="IU12">
        <v>1.8577248999394998E-2</v>
      </c>
      <c r="IV12">
        <v>1.0898809223386799E-2</v>
      </c>
      <c r="IW12">
        <v>7.9012472713488307E-3</v>
      </c>
      <c r="IX12">
        <v>7.9012472713488203E-3</v>
      </c>
      <c r="IY12">
        <v>4.3746857150054903E-3</v>
      </c>
      <c r="IZ12">
        <v>4.3746857150054903E-3</v>
      </c>
      <c r="JA12">
        <v>3.3463711333888099E-3</v>
      </c>
      <c r="JB12">
        <v>3.3463711333888099E-3</v>
      </c>
      <c r="JC12">
        <v>5.9742650977963395E-4</v>
      </c>
      <c r="JD12">
        <v>5.9742650977963395E-4</v>
      </c>
      <c r="JE12">
        <v>2.45398469348929E-4</v>
      </c>
      <c r="JF12">
        <v>2.45398469348929E-4</v>
      </c>
      <c r="JG12">
        <v>8.5568437844230003E-3</v>
      </c>
      <c r="JH12">
        <v>6.5586881934508803E-3</v>
      </c>
      <c r="JI12">
        <v>2.4803470188379602E-3</v>
      </c>
      <c r="JJ12">
        <v>2.4803470188379602E-3</v>
      </c>
      <c r="JK12">
        <v>2.4803470188379602E-3</v>
      </c>
    </row>
    <row r="13" spans="1:271">
      <c r="A13" t="s">
        <v>640</v>
      </c>
      <c r="B13">
        <v>47</v>
      </c>
      <c r="C13">
        <v>1395.5607782865</v>
      </c>
      <c r="D13">
        <v>19.595104722866001</v>
      </c>
      <c r="E13">
        <v>7.7971659621819303</v>
      </c>
      <c r="F13">
        <v>0.92922860838840904</v>
      </c>
      <c r="G13">
        <v>135</v>
      </c>
      <c r="H13">
        <v>0</v>
      </c>
      <c r="I13">
        <v>0</v>
      </c>
      <c r="J13">
        <v>5.4834179072888699E-2</v>
      </c>
      <c r="K13">
        <v>4.9497495338422598E-2</v>
      </c>
      <c r="L13">
        <v>3.3263448105751402E-3</v>
      </c>
      <c r="M13">
        <v>7.5101581994628302E-3</v>
      </c>
      <c r="N13">
        <v>4.3633245939022902E-3</v>
      </c>
      <c r="O13">
        <v>7.6799766980336498E-2</v>
      </c>
      <c r="P13">
        <v>3.3058378273457999E-2</v>
      </c>
      <c r="Q13">
        <v>5.3289277064204801E-3</v>
      </c>
      <c r="R13">
        <v>9.4284379334170099E-3</v>
      </c>
      <c r="S13">
        <v>46.2021702127659</v>
      </c>
      <c r="T13">
        <v>3.69591914893617</v>
      </c>
      <c r="U13">
        <v>16.022634042553101</v>
      </c>
      <c r="V13">
        <v>10.9400651063829</v>
      </c>
      <c r="W13">
        <v>0.198948021276595</v>
      </c>
      <c r="X13">
        <v>4.2015634042553103</v>
      </c>
      <c r="Y13">
        <v>9.7145055319148899</v>
      </c>
      <c r="Z13">
        <v>5.4002957446808502</v>
      </c>
      <c r="AA13">
        <v>2.1492702340425498</v>
      </c>
      <c r="AB13">
        <v>1.0152872340425501E-2</v>
      </c>
      <c r="AC13">
        <v>0</v>
      </c>
      <c r="AD13">
        <v>2.5</v>
      </c>
      <c r="AE13">
        <v>0</v>
      </c>
      <c r="AF13">
        <v>0</v>
      </c>
      <c r="AG13">
        <v>0</v>
      </c>
      <c r="AH13">
        <v>0</v>
      </c>
      <c r="AI13">
        <v>0.50764905636901503</v>
      </c>
      <c r="AJ13">
        <v>6.8777450713894697E-2</v>
      </c>
      <c r="AK13">
        <v>1.85379902077182E-3</v>
      </c>
      <c r="AL13">
        <v>0.100453938342456</v>
      </c>
      <c r="AM13">
        <v>0.114270390402834</v>
      </c>
      <c r="AN13">
        <v>0.103774276696476</v>
      </c>
      <c r="AO13">
        <v>5.7578005917101299E-2</v>
      </c>
      <c r="AP13">
        <v>1.50771375321277E-2</v>
      </c>
      <c r="AQ13">
        <v>3.0521952207058198E-2</v>
      </c>
      <c r="AR13">
        <v>0</v>
      </c>
      <c r="AS13" s="66">
        <v>4.3992798262706297E-5</v>
      </c>
      <c r="AT13">
        <v>0.43144242866846499</v>
      </c>
      <c r="AU13">
        <v>5.85369182068868E-2</v>
      </c>
      <c r="AV13">
        <v>1.5739838018472201E-3</v>
      </c>
      <c r="AW13">
        <v>8.5446846764525297E-2</v>
      </c>
      <c r="AX13">
        <v>9.7299724616244795E-2</v>
      </c>
      <c r="AY13">
        <v>0.17634130505149401</v>
      </c>
      <c r="AZ13">
        <v>9.77333559454584E-2</v>
      </c>
      <c r="BA13">
        <v>2.5578830862380799E-2</v>
      </c>
      <c r="BB13">
        <v>2.5971559870977799E-2</v>
      </c>
      <c r="BC13">
        <v>0</v>
      </c>
      <c r="BD13" s="66">
        <v>7.5046211718865705E-5</v>
      </c>
      <c r="BE13">
        <v>0.40700592350130699</v>
      </c>
      <c r="BF13">
        <v>0.40700592350130699</v>
      </c>
      <c r="BG13">
        <v>23.255319148936099</v>
      </c>
      <c r="BH13">
        <v>45.251399999999997</v>
      </c>
      <c r="BI13">
        <v>3.0395699999999999</v>
      </c>
      <c r="BJ13">
        <v>7.48050999999999</v>
      </c>
      <c r="BK13">
        <v>7.0800700000000001</v>
      </c>
      <c r="BL13">
        <v>9.1900999999999997E-2</v>
      </c>
      <c r="BM13">
        <v>12.6404</v>
      </c>
      <c r="BN13">
        <v>22.528400000000001</v>
      </c>
      <c r="BO13">
        <v>0.46429599999999999</v>
      </c>
      <c r="BP13">
        <v>0</v>
      </c>
      <c r="BQ13">
        <v>0.37292999999999998</v>
      </c>
      <c r="BR13">
        <v>1.71652670581522</v>
      </c>
      <c r="BS13">
        <v>0.714805535918831</v>
      </c>
      <c r="BT13">
        <v>0.22460120920125501</v>
      </c>
      <c r="BU13">
        <v>0.91563424996005005</v>
      </c>
      <c r="BV13">
        <v>0.33443110797494902</v>
      </c>
      <c r="BW13">
        <v>3.4147634484137102E-2</v>
      </c>
      <c r="BX13">
        <v>0</v>
      </c>
      <c r="BY13">
        <v>2.9527311698998499E-3</v>
      </c>
      <c r="BZ13">
        <v>8.6728167046719304E-2</v>
      </c>
      <c r="CA13">
        <v>1.1184032547715999E-2</v>
      </c>
      <c r="CB13">
        <v>0</v>
      </c>
      <c r="CC13">
        <v>0.28347329418477102</v>
      </c>
      <c r="CD13">
        <v>5.0957813790177803E-2</v>
      </c>
      <c r="CE13">
        <v>0.38533139580990799</v>
      </c>
      <c r="CF13">
        <v>0.121076143221057</v>
      </c>
      <c r="CG13">
        <v>0.49359246096903298</v>
      </c>
      <c r="CH13">
        <v>4.0410113741187796</v>
      </c>
      <c r="CI13">
        <v>0.49359246096903298</v>
      </c>
      <c r="CJ13">
        <v>8.2022748237576201E-2</v>
      </c>
      <c r="CK13">
        <v>0.14257846096367899</v>
      </c>
      <c r="CL13">
        <v>0.36519281676742399</v>
      </c>
      <c r="CM13">
        <v>5.59201627385803E-3</v>
      </c>
      <c r="CN13">
        <v>4.0682630096268602E-2</v>
      </c>
      <c r="CO13">
        <v>0.76090557214468602</v>
      </c>
      <c r="CP13">
        <v>3.4147634484137102E-2</v>
      </c>
      <c r="CQ13">
        <v>0</v>
      </c>
      <c r="CR13">
        <v>1.6810179306040701E-2</v>
      </c>
      <c r="CS13">
        <v>0.13333155743936501</v>
      </c>
      <c r="CT13">
        <v>0.75990049694078599</v>
      </c>
      <c r="CU13">
        <v>8.9753124089650804E-2</v>
      </c>
      <c r="CV13">
        <v>0.75990049694078599</v>
      </c>
      <c r="CW13">
        <v>0.57640539054078999</v>
      </c>
      <c r="CX13">
        <v>8.2022748237576201E-2</v>
      </c>
      <c r="CY13">
        <v>0.14257846096367899</v>
      </c>
      <c r="CZ13">
        <v>0.218344964696358</v>
      </c>
      <c r="DA13">
        <v>0.13860695201191101</v>
      </c>
      <c r="DB13">
        <v>0.218344964696358</v>
      </c>
      <c r="DC13">
        <v>2.3745231089300001</v>
      </c>
      <c r="DD13">
        <v>-3.3160193459744001</v>
      </c>
      <c r="DE13">
        <v>-3.3160193459744001</v>
      </c>
      <c r="DF13">
        <v>0.25052843641891098</v>
      </c>
      <c r="DG13">
        <v>0.40700592350130699</v>
      </c>
      <c r="DH13">
        <v>0.40700592350130699</v>
      </c>
      <c r="DI13">
        <v>4.83672139137429E-2</v>
      </c>
      <c r="DJ13">
        <v>1307.9051139532501</v>
      </c>
      <c r="DK13">
        <v>1523.1044229229999</v>
      </c>
      <c r="DL13">
        <v>0.24137239385794401</v>
      </c>
      <c r="DM13">
        <v>0.290613133233532</v>
      </c>
      <c r="DN13">
        <v>0.262145909327474</v>
      </c>
      <c r="DO13">
        <v>0.16884746935793499</v>
      </c>
      <c r="DP13">
        <v>4.3800944631115502E-2</v>
      </c>
      <c r="DQ13">
        <v>0.78917695874650895</v>
      </c>
      <c r="DR13">
        <v>2.92764618057232E-2</v>
      </c>
      <c r="DS13">
        <v>0.79928930518685504</v>
      </c>
      <c r="DT13">
        <v>4.2226134403606598E-2</v>
      </c>
      <c r="DU13">
        <v>0.68310072996044902</v>
      </c>
      <c r="DV13">
        <v>-7.6799766980336498E-2</v>
      </c>
      <c r="DW13">
        <v>8.3143735025272295E-2</v>
      </c>
      <c r="DX13">
        <v>-6.6093890643784698E-3</v>
      </c>
      <c r="DY13">
        <v>8.9613850391037295E-2</v>
      </c>
      <c r="DZ13">
        <v>-1.3927369861349901E-4</v>
      </c>
      <c r="EA13">
        <v>1.2471678002170399E-2</v>
      </c>
      <c r="EB13">
        <v>-4.3385013038702101E-3</v>
      </c>
      <c r="EC13">
        <v>2.6308856743755601E-4</v>
      </c>
      <c r="ED13">
        <v>5.3289277064204801E-3</v>
      </c>
      <c r="EE13">
        <v>0.12774710966553701</v>
      </c>
      <c r="EF13">
        <v>9.4284379334170099E-3</v>
      </c>
      <c r="EG13">
        <v>2.5292024586504001E-2</v>
      </c>
      <c r="EH13">
        <v>8.8556098976330308E-3</v>
      </c>
      <c r="EI13">
        <v>8.8556098976330308E-3</v>
      </c>
      <c r="EJ13">
        <v>0</v>
      </c>
      <c r="EK13">
        <v>0</v>
      </c>
      <c r="EL13">
        <v>2.0638412328589099E-2</v>
      </c>
      <c r="EM13">
        <v>4.2494451560708801E-2</v>
      </c>
      <c r="EN13">
        <v>2.3024050995717202E-3</v>
      </c>
      <c r="EO13">
        <v>5.1543813641552498E-3</v>
      </c>
      <c r="EP13">
        <v>1.14802399339138E-3</v>
      </c>
      <c r="EQ13">
        <v>1.17645356847964E-2</v>
      </c>
      <c r="ER13">
        <v>1.9754182201526999E-2</v>
      </c>
      <c r="ES13">
        <v>6.6808946889718797E-4</v>
      </c>
      <c r="ET13">
        <v>7.5961752793256001E-3</v>
      </c>
      <c r="EU13">
        <v>1.5904837888427801</v>
      </c>
      <c r="EV13">
        <v>0.40545193977150601</v>
      </c>
      <c r="EW13">
        <v>0.68870292398941102</v>
      </c>
      <c r="EX13">
        <v>1.3166038978485</v>
      </c>
      <c r="EY13">
        <v>3.38116209843079E-2</v>
      </c>
      <c r="EZ13">
        <v>0.51164409956818702</v>
      </c>
      <c r="FA13">
        <v>1.3891484985975</v>
      </c>
      <c r="FB13">
        <v>0.69156367489456205</v>
      </c>
      <c r="FC13">
        <v>0.42348829720390302</v>
      </c>
      <c r="FD13">
        <v>1.34173181497337E-2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1.77025277547097E-2</v>
      </c>
      <c r="FL13">
        <v>8.03281306469141E-3</v>
      </c>
      <c r="FM13">
        <v>3.2896021011001299E-4</v>
      </c>
      <c r="FN13">
        <v>1.1509627206535301E-2</v>
      </c>
      <c r="FO13">
        <v>1.5687775349455799E-2</v>
      </c>
      <c r="FP13">
        <v>5.1524250170110596E-3</v>
      </c>
      <c r="FQ13">
        <v>7.7967199477150199E-3</v>
      </c>
      <c r="FR13">
        <v>3.0443665470768801E-3</v>
      </c>
      <c r="FS13">
        <v>3.14520220610704E-3</v>
      </c>
      <c r="FT13">
        <v>0</v>
      </c>
      <c r="FU13" s="66">
        <v>5.7850786012265302E-5</v>
      </c>
      <c r="FV13">
        <v>1.19679279535561E-2</v>
      </c>
      <c r="FW13">
        <v>7.4785104923392499E-3</v>
      </c>
      <c r="FX13">
        <v>2.7021872958549198E-4</v>
      </c>
      <c r="FY13">
        <v>1.0278091506580199E-2</v>
      </c>
      <c r="FZ13">
        <v>1.4599518547224801E-2</v>
      </c>
      <c r="GA13">
        <v>6.6604725334038096E-3</v>
      </c>
      <c r="GB13">
        <v>1.20922786035057E-2</v>
      </c>
      <c r="GC13">
        <v>4.9248061123347998E-3</v>
      </c>
      <c r="GD13">
        <v>2.9011190686408501E-3</v>
      </c>
      <c r="GE13">
        <v>0</v>
      </c>
      <c r="GF13" s="66">
        <v>9.9545244292535104E-5</v>
      </c>
      <c r="GG13">
        <v>3.8490849050084402E-2</v>
      </c>
      <c r="GH13">
        <v>3.8490849050084402E-2</v>
      </c>
      <c r="GI13">
        <v>14.102833642348401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4.2400827879804301E-2</v>
      </c>
      <c r="IC13">
        <v>2.69163501131078E-2</v>
      </c>
      <c r="ID13">
        <v>4.2400827879804301E-2</v>
      </c>
      <c r="IE13">
        <v>0.19095055736543601</v>
      </c>
      <c r="IF13">
        <v>0.38443197335233398</v>
      </c>
      <c r="IG13">
        <v>0.38443197335233398</v>
      </c>
      <c r="IH13">
        <v>0</v>
      </c>
      <c r="II13">
        <v>3.8490849050084402E-2</v>
      </c>
      <c r="IJ13">
        <v>3.8490849050084402E-2</v>
      </c>
      <c r="IK13">
        <v>2.1584237168632898E-2</v>
      </c>
      <c r="IL13">
        <v>19.565107918378299</v>
      </c>
      <c r="IM13">
        <v>26.6404718910428</v>
      </c>
      <c r="IN13">
        <v>4.7057038670076604E-3</v>
      </c>
      <c r="IO13">
        <v>5.6656824875552401E-3</v>
      </c>
      <c r="IP13">
        <v>4.48867790715892E-3</v>
      </c>
      <c r="IQ13">
        <v>6.2633074262684902E-3</v>
      </c>
      <c r="IR13">
        <v>3.9215640121774302E-2</v>
      </c>
      <c r="IS13">
        <v>2.5121659328234399E-2</v>
      </c>
      <c r="IT13">
        <v>2.5121659328234399E-2</v>
      </c>
      <c r="IU13">
        <v>2.62682377248829E-2</v>
      </c>
      <c r="IV13">
        <v>2.12936143007256E-2</v>
      </c>
      <c r="IW13">
        <v>1.17645356847964E-2</v>
      </c>
      <c r="IX13">
        <v>1.17645356847964E-2</v>
      </c>
      <c r="IY13">
        <v>6.2898797857294797E-3</v>
      </c>
      <c r="IZ13">
        <v>6.2898797857294797E-3</v>
      </c>
      <c r="JA13">
        <v>4.0726348138338002E-3</v>
      </c>
      <c r="JB13">
        <v>4.0726348138338002E-3</v>
      </c>
      <c r="JC13">
        <v>1.2404284995231999E-3</v>
      </c>
      <c r="JD13">
        <v>1.2404284995231999E-3</v>
      </c>
      <c r="JE13">
        <v>6.6808946889718797E-4</v>
      </c>
      <c r="JF13">
        <v>6.6808946889718797E-4</v>
      </c>
      <c r="JG13">
        <v>1.0801195102679E-2</v>
      </c>
      <c r="JH13">
        <v>7.5961752793256001E-3</v>
      </c>
      <c r="JI13">
        <v>3.3149817240683802E-3</v>
      </c>
      <c r="JJ13">
        <v>3.3149817240683802E-3</v>
      </c>
      <c r="JK13">
        <v>3.3149817240683802E-3</v>
      </c>
    </row>
    <row r="14" spans="1:271">
      <c r="A14" t="s">
        <v>736</v>
      </c>
      <c r="B14">
        <v>37</v>
      </c>
      <c r="C14">
        <v>1400.49092589671</v>
      </c>
      <c r="D14">
        <v>14.677276377472801</v>
      </c>
      <c r="E14">
        <v>8.1233386993301</v>
      </c>
      <c r="F14">
        <v>0.73841685965770698</v>
      </c>
      <c r="G14">
        <v>149</v>
      </c>
      <c r="H14">
        <v>0</v>
      </c>
      <c r="I14">
        <v>0</v>
      </c>
      <c r="J14">
        <v>3.5911709147880097E-2</v>
      </c>
      <c r="K14">
        <v>6.4983241602406497E-2</v>
      </c>
      <c r="L14">
        <v>6.2032345987531002E-3</v>
      </c>
      <c r="M14">
        <v>1.18715150579743E-2</v>
      </c>
      <c r="N14">
        <v>6.7071455601753899E-3</v>
      </c>
      <c r="O14">
        <v>8.4254095120527603E-2</v>
      </c>
      <c r="P14">
        <v>2.2401622606229001E-2</v>
      </c>
      <c r="Q14">
        <v>1.0317477745329399E-3</v>
      </c>
      <c r="R14">
        <v>8.5955463094412703E-3</v>
      </c>
      <c r="S14">
        <v>46.290994594594601</v>
      </c>
      <c r="T14">
        <v>3.7714283783783702</v>
      </c>
      <c r="U14">
        <v>15.911718918918901</v>
      </c>
      <c r="V14">
        <v>11.2604524324324</v>
      </c>
      <c r="W14">
        <v>0.199769297297297</v>
      </c>
      <c r="X14">
        <v>4.1790918918918898</v>
      </c>
      <c r="Y14">
        <v>9.7414145945945894</v>
      </c>
      <c r="Z14">
        <v>5.3458889189189103</v>
      </c>
      <c r="AA14">
        <v>2.1288954054053999</v>
      </c>
      <c r="AB14">
        <v>9.1719999999999996E-3</v>
      </c>
      <c r="AC14">
        <v>0</v>
      </c>
      <c r="AD14">
        <v>2.5</v>
      </c>
      <c r="AE14">
        <v>0</v>
      </c>
      <c r="AF14">
        <v>0</v>
      </c>
      <c r="AG14">
        <v>0</v>
      </c>
      <c r="AH14">
        <v>0</v>
      </c>
      <c r="AI14">
        <v>0.50708201711112499</v>
      </c>
      <c r="AJ14">
        <v>6.8200317827540199E-2</v>
      </c>
      <c r="AK14">
        <v>1.85501332438934E-3</v>
      </c>
      <c r="AL14">
        <v>0.103089536921114</v>
      </c>
      <c r="AM14">
        <v>0.114252602415972</v>
      </c>
      <c r="AN14">
        <v>0.102731000778137</v>
      </c>
      <c r="AO14">
        <v>5.6812429987669902E-2</v>
      </c>
      <c r="AP14">
        <v>1.48828092066102E-2</v>
      </c>
      <c r="AQ14">
        <v>3.1054683565933602E-2</v>
      </c>
      <c r="AR14">
        <v>0</v>
      </c>
      <c r="AS14" s="66">
        <v>3.9588861506267699E-5</v>
      </c>
      <c r="AT14">
        <v>0.431691639724465</v>
      </c>
      <c r="AU14">
        <v>5.81247386662729E-2</v>
      </c>
      <c r="AV14">
        <v>1.57840053255779E-3</v>
      </c>
      <c r="AW14">
        <v>8.7844327071134598E-2</v>
      </c>
      <c r="AX14">
        <v>9.7406562428908494E-2</v>
      </c>
      <c r="AY14">
        <v>0.174883901154019</v>
      </c>
      <c r="AZ14">
        <v>9.6628707944981407E-2</v>
      </c>
      <c r="BA14">
        <v>2.5308905668870701E-2</v>
      </c>
      <c r="BB14">
        <v>2.6465065695696899E-2</v>
      </c>
      <c r="BC14">
        <v>0</v>
      </c>
      <c r="BD14" s="66">
        <v>6.7751113091724498E-5</v>
      </c>
      <c r="BE14">
        <v>0.39860365105714501</v>
      </c>
      <c r="BF14">
        <v>0.39860365105714501</v>
      </c>
      <c r="BG14">
        <v>24.729729729729701</v>
      </c>
      <c r="BH14">
        <v>45.156399999999998</v>
      </c>
      <c r="BI14">
        <v>2.93709</v>
      </c>
      <c r="BJ14">
        <v>7.4953099999999901</v>
      </c>
      <c r="BK14">
        <v>7.8025099999999901</v>
      </c>
      <c r="BL14">
        <v>0.10835500000000001</v>
      </c>
      <c r="BM14">
        <v>12.378500000000001</v>
      </c>
      <c r="BN14">
        <v>22.3154</v>
      </c>
      <c r="BO14">
        <v>0.50313600000000003</v>
      </c>
      <c r="BP14">
        <v>0</v>
      </c>
      <c r="BQ14">
        <v>7.4004E-2</v>
      </c>
      <c r="BR14">
        <v>1.7198317267576799</v>
      </c>
      <c r="BS14">
        <v>0.70281854336655802</v>
      </c>
      <c r="BT14">
        <v>0.24851749817541599</v>
      </c>
      <c r="BU14">
        <v>0.91063524928332196</v>
      </c>
      <c r="BV14">
        <v>0.336444288351544</v>
      </c>
      <c r="BW14">
        <v>3.7153452342503397E-2</v>
      </c>
      <c r="BX14">
        <v>0</v>
      </c>
      <c r="BY14">
        <v>3.4954309588597402E-3</v>
      </c>
      <c r="BZ14">
        <v>8.4142105169677697E-2</v>
      </c>
      <c r="CA14">
        <v>2.2283037750266401E-3</v>
      </c>
      <c r="CB14">
        <v>0</v>
      </c>
      <c r="CC14">
        <v>0.28016827324230997</v>
      </c>
      <c r="CD14">
        <v>5.6276015109234002E-2</v>
      </c>
      <c r="CE14">
        <v>0.37745938770894899</v>
      </c>
      <c r="CF14">
        <v>0.13347010203646201</v>
      </c>
      <c r="CG14">
        <v>0.48907051025458798</v>
      </c>
      <c r="CH14">
        <v>4.0452665981806</v>
      </c>
      <c r="CI14">
        <v>0.48907051025458798</v>
      </c>
      <c r="CJ14">
        <v>9.0533196361197901E-2</v>
      </c>
      <c r="CK14">
        <v>0.15798430181421799</v>
      </c>
      <c r="CL14">
        <v>0.36429304586550598</v>
      </c>
      <c r="CM14">
        <v>1.1141518875133201E-3</v>
      </c>
      <c r="CN14">
        <v>4.2400115501893501E-2</v>
      </c>
      <c r="CO14">
        <v>0.73876356989809799</v>
      </c>
      <c r="CP14">
        <v>3.7153452342503397E-2</v>
      </c>
      <c r="CQ14">
        <v>0</v>
      </c>
      <c r="CR14">
        <v>1.9122562766730501E-2</v>
      </c>
      <c r="CS14">
        <v>0.13052285523779</v>
      </c>
      <c r="CT14">
        <v>0.75987567939128897</v>
      </c>
      <c r="CU14">
        <v>9.5730181075342799E-2</v>
      </c>
      <c r="CV14">
        <v>0.75987567939128897</v>
      </c>
      <c r="CW14">
        <v>0.55931830224520895</v>
      </c>
      <c r="CX14">
        <v>9.0533196361197901E-2</v>
      </c>
      <c r="CY14">
        <v>0.15798430181421799</v>
      </c>
      <c r="CZ14">
        <v>0.23544278848505801</v>
      </c>
      <c r="DA14">
        <v>0.149672617940768</v>
      </c>
      <c r="DB14">
        <v>0.23544278848505801</v>
      </c>
      <c r="DC14">
        <v>2.47579306237825</v>
      </c>
      <c r="DD14">
        <v>-3.1950211832493598</v>
      </c>
      <c r="DE14">
        <v>-3.1950211832493598</v>
      </c>
      <c r="DF14">
        <v>0.246410024001046</v>
      </c>
      <c r="DG14">
        <v>0.39860365105714501</v>
      </c>
      <c r="DH14">
        <v>0.39860365105714501</v>
      </c>
      <c r="DI14">
        <v>2.27718541973756E-2</v>
      </c>
      <c r="DJ14">
        <v>1310.6965696577599</v>
      </c>
      <c r="DK14">
        <v>1526.86229201484</v>
      </c>
      <c r="DL14">
        <v>0.242059745600468</v>
      </c>
      <c r="DM14">
        <v>0.291440706927174</v>
      </c>
      <c r="DN14">
        <v>0.26329576315814301</v>
      </c>
      <c r="DO14">
        <v>0.170459546882651</v>
      </c>
      <c r="DP14">
        <v>2.7852974673085E-2</v>
      </c>
      <c r="DQ14">
        <v>0.77872680636457603</v>
      </c>
      <c r="DR14">
        <v>1.88511269732872E-2</v>
      </c>
      <c r="DS14">
        <v>0.78120154934780806</v>
      </c>
      <c r="DT14">
        <v>2.6553040174909899E-2</v>
      </c>
      <c r="DU14">
        <v>0.67562158427076102</v>
      </c>
      <c r="DV14">
        <v>-8.4254095120527603E-2</v>
      </c>
      <c r="DW14">
        <v>8.3858666017368494E-2</v>
      </c>
      <c r="DX14">
        <v>-1.18715150579743E-2</v>
      </c>
      <c r="DY14">
        <v>8.9733196702489498E-2</v>
      </c>
      <c r="DZ14">
        <v>-5.9969843728532998E-3</v>
      </c>
      <c r="EA14">
        <v>1.2415417206555099E-2</v>
      </c>
      <c r="EB14">
        <v>-6.7071455601753899E-3</v>
      </c>
      <c r="EC14">
        <v>2.21850347332208E-4</v>
      </c>
      <c r="ED14">
        <v>1.0317477745329399E-3</v>
      </c>
      <c r="EE14">
        <v>0.124859876855027</v>
      </c>
      <c r="EF14">
        <v>8.5955463094412703E-3</v>
      </c>
      <c r="EG14">
        <v>2.4948665229404199E-2</v>
      </c>
      <c r="EH14">
        <v>1.22047871130992E-2</v>
      </c>
      <c r="EI14">
        <v>1.22047871130992E-2</v>
      </c>
      <c r="EJ14">
        <v>0</v>
      </c>
      <c r="EK14">
        <v>0</v>
      </c>
      <c r="EL14">
        <v>1.0635090284952299E-2</v>
      </c>
      <c r="EM14">
        <v>2.6687238024549999E-2</v>
      </c>
      <c r="EN14">
        <v>3.21450300040376E-3</v>
      </c>
      <c r="EO14">
        <v>5.2352030849453796E-3</v>
      </c>
      <c r="EP14">
        <v>8.4880992500520401E-4</v>
      </c>
      <c r="EQ14">
        <v>9.2859310268167006E-3</v>
      </c>
      <c r="ER14">
        <v>1.47032372628305E-2</v>
      </c>
      <c r="ES14">
        <v>3.3505038710162201E-4</v>
      </c>
      <c r="ET14">
        <v>6.6227707633115798E-3</v>
      </c>
      <c r="EU14">
        <v>1.4328970506452099</v>
      </c>
      <c r="EV14">
        <v>0.36906575363803101</v>
      </c>
      <c r="EW14">
        <v>0.60309247440810099</v>
      </c>
      <c r="EX14">
        <v>1.14756880412317</v>
      </c>
      <c r="EY14">
        <v>2.9640699128492601E-2</v>
      </c>
      <c r="EZ14">
        <v>0.41694868264597001</v>
      </c>
      <c r="FA14">
        <v>1.1737391035291</v>
      </c>
      <c r="FB14">
        <v>0.62775032860199198</v>
      </c>
      <c r="FC14">
        <v>0.34950881342086099</v>
      </c>
      <c r="FD14">
        <v>1.2356172332976799E-2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1.6461693214900801E-2</v>
      </c>
      <c r="FL14">
        <v>6.3682726898923502E-3</v>
      </c>
      <c r="FM14">
        <v>2.8670285514183799E-4</v>
      </c>
      <c r="FN14">
        <v>9.9773505118380592E-3</v>
      </c>
      <c r="FO14">
        <v>1.3108590612790801E-2</v>
      </c>
      <c r="FP14">
        <v>4.4458338045431497E-3</v>
      </c>
      <c r="FQ14">
        <v>7.0426909693142503E-3</v>
      </c>
      <c r="FR14">
        <v>2.5027114467027199E-3</v>
      </c>
      <c r="FS14">
        <v>2.8576780716715101E-3</v>
      </c>
      <c r="FT14">
        <v>0</v>
      </c>
      <c r="FU14" s="66">
        <v>5.3057196372104E-5</v>
      </c>
      <c r="FV14">
        <v>1.07122420028952E-2</v>
      </c>
      <c r="FW14">
        <v>6.0120915295784E-3</v>
      </c>
      <c r="FX14">
        <v>2.37315199682318E-4</v>
      </c>
      <c r="FY14">
        <v>9.0963754355471993E-3</v>
      </c>
      <c r="FZ14">
        <v>1.2291699977630501E-2</v>
      </c>
      <c r="GA14">
        <v>5.7403534355478904E-3</v>
      </c>
      <c r="GB14">
        <v>1.09991964588456E-2</v>
      </c>
      <c r="GC14">
        <v>4.05386730736715E-3</v>
      </c>
      <c r="GD14">
        <v>2.6510104149412399E-3</v>
      </c>
      <c r="GE14">
        <v>0</v>
      </c>
      <c r="GF14" s="66">
        <v>9.1715524519246205E-5</v>
      </c>
      <c r="GG14">
        <v>2.46152717301245E-2</v>
      </c>
      <c r="GH14">
        <v>2.46152717301245E-2</v>
      </c>
      <c r="GI14">
        <v>13.236415780063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2.6880041017208402E-2</v>
      </c>
      <c r="IC14">
        <v>1.7087829002059799E-2</v>
      </c>
      <c r="ID14">
        <v>2.6880041017208402E-2</v>
      </c>
      <c r="IE14">
        <v>0.18101869711337601</v>
      </c>
      <c r="IF14">
        <v>0.35120099513067299</v>
      </c>
      <c r="IG14">
        <v>0.35120099513067299</v>
      </c>
      <c r="IH14">
        <v>0</v>
      </c>
      <c r="II14">
        <v>2.46152717301245E-2</v>
      </c>
      <c r="IJ14">
        <v>2.46152717301245E-2</v>
      </c>
      <c r="IK14">
        <v>1.7697351889445899E-2</v>
      </c>
      <c r="IL14">
        <v>14.5706237220096</v>
      </c>
      <c r="IM14">
        <v>19.842247378383298</v>
      </c>
      <c r="IN14">
        <v>3.50357600237362E-3</v>
      </c>
      <c r="IO14">
        <v>4.2183166985154596E-3</v>
      </c>
      <c r="IP14">
        <v>3.3571898776233399E-3</v>
      </c>
      <c r="IQ14">
        <v>6.64124446828223E-3</v>
      </c>
      <c r="IR14">
        <v>2.5322751900457598E-2</v>
      </c>
      <c r="IS14">
        <v>1.9149972340946699E-2</v>
      </c>
      <c r="IT14">
        <v>1.9149972340946699E-2</v>
      </c>
      <c r="IU14">
        <v>2.24368201416714E-2</v>
      </c>
      <c r="IV14">
        <v>1.5690369874521298E-2</v>
      </c>
      <c r="IW14">
        <v>9.2859310268166694E-3</v>
      </c>
      <c r="IX14">
        <v>9.2859310268167006E-3</v>
      </c>
      <c r="IY14">
        <v>5.2352030849453796E-3</v>
      </c>
      <c r="IZ14">
        <v>5.2352030849453796E-3</v>
      </c>
      <c r="JA14">
        <v>3.5943322916697799E-3</v>
      </c>
      <c r="JB14">
        <v>3.5943322916697799E-3</v>
      </c>
      <c r="JC14">
        <v>8.4880992500520401E-4</v>
      </c>
      <c r="JD14">
        <v>8.4880992500520401E-4</v>
      </c>
      <c r="JE14">
        <v>6.2290690402877599E-4</v>
      </c>
      <c r="JF14">
        <v>3.3505038710162201E-4</v>
      </c>
      <c r="JG14">
        <v>9.3186204632680503E-3</v>
      </c>
      <c r="JH14">
        <v>6.6227707633115798E-3</v>
      </c>
      <c r="JI14">
        <v>2.9870049879750001E-3</v>
      </c>
      <c r="JJ14">
        <v>2.9870049879750001E-3</v>
      </c>
      <c r="JK14">
        <v>2.9870049879750001E-3</v>
      </c>
    </row>
    <row r="15" spans="1:271">
      <c r="A15" t="s">
        <v>762</v>
      </c>
      <c r="B15">
        <v>25</v>
      </c>
      <c r="C15">
        <v>1390.6881371004499</v>
      </c>
      <c r="D15">
        <v>10.891276424125</v>
      </c>
      <c r="E15">
        <v>7.2902474165670403</v>
      </c>
      <c r="F15">
        <v>0.49515468635453802</v>
      </c>
      <c r="G15">
        <v>168</v>
      </c>
      <c r="H15">
        <v>0</v>
      </c>
      <c r="I15">
        <v>0</v>
      </c>
      <c r="J15">
        <v>7.4185677971055103E-2</v>
      </c>
      <c r="K15">
        <v>2.11514815145004E-2</v>
      </c>
      <c r="L15">
        <v>2.8656382503532201E-3</v>
      </c>
      <c r="M15">
        <v>7.6086329467158096E-3</v>
      </c>
      <c r="N15">
        <v>2.5962783818947398E-3</v>
      </c>
      <c r="O15">
        <v>8.9995892061600899E-2</v>
      </c>
      <c r="P15">
        <v>2.9932246688800099E-2</v>
      </c>
      <c r="Q15">
        <v>5.55208785627739E-3</v>
      </c>
      <c r="R15">
        <v>1.00506373944738E-2</v>
      </c>
      <c r="S15">
        <v>46.332295999999999</v>
      </c>
      <c r="T15">
        <v>3.8622008000000001</v>
      </c>
      <c r="U15">
        <v>15.765632</v>
      </c>
      <c r="V15">
        <v>11.5495784</v>
      </c>
      <c r="W15">
        <v>0.19924716000000001</v>
      </c>
      <c r="X15">
        <v>4.2402179999999996</v>
      </c>
      <c r="Y15">
        <v>9.9291547999999992</v>
      </c>
      <c r="Z15">
        <v>5.2236716000000003</v>
      </c>
      <c r="AA15">
        <v>2.0129419999999998</v>
      </c>
      <c r="AB15">
        <v>7.25736E-3</v>
      </c>
      <c r="AC15">
        <v>0</v>
      </c>
      <c r="AD15">
        <v>2.5</v>
      </c>
      <c r="AE15">
        <v>0</v>
      </c>
      <c r="AF15">
        <v>0</v>
      </c>
      <c r="AG15">
        <v>0</v>
      </c>
      <c r="AH15">
        <v>0</v>
      </c>
      <c r="AI15">
        <v>0.50552324531832604</v>
      </c>
      <c r="AJ15">
        <v>6.8935708607521906E-2</v>
      </c>
      <c r="AK15">
        <v>1.84241483368136E-3</v>
      </c>
      <c r="AL15">
        <v>0.10530898763643</v>
      </c>
      <c r="AM15">
        <v>0.11602887875225799</v>
      </c>
      <c r="AN15">
        <v>0.10137224569957801</v>
      </c>
      <c r="AO15">
        <v>5.52790820970325E-2</v>
      </c>
      <c r="AP15">
        <v>1.40019387026371E-2</v>
      </c>
      <c r="AQ15">
        <v>3.16763816023133E-2</v>
      </c>
      <c r="AR15">
        <v>0</v>
      </c>
      <c r="AS15" s="66">
        <v>3.1116750219286303E-5</v>
      </c>
      <c r="AT15">
        <v>0.431749378420965</v>
      </c>
      <c r="AU15">
        <v>5.8920511460851199E-2</v>
      </c>
      <c r="AV15">
        <v>1.57319807630298E-3</v>
      </c>
      <c r="AW15">
        <v>9.0019163424757201E-2</v>
      </c>
      <c r="AX15">
        <v>9.9189664297128305E-2</v>
      </c>
      <c r="AY15">
        <v>0.17315169756872401</v>
      </c>
      <c r="AZ15">
        <v>9.4360851567780096E-2</v>
      </c>
      <c r="BA15">
        <v>2.3905814850178699E-2</v>
      </c>
      <c r="BB15">
        <v>2.7076522744981998E-2</v>
      </c>
      <c r="BC15">
        <v>0</v>
      </c>
      <c r="BD15" s="66">
        <v>5.3197588329182903E-5</v>
      </c>
      <c r="BE15">
        <v>0.396253745754161</v>
      </c>
      <c r="BF15">
        <v>0.396253745754161</v>
      </c>
      <c r="BG15">
        <v>25.88</v>
      </c>
      <c r="BH15">
        <v>45.999400000000001</v>
      </c>
      <c r="BI15">
        <v>2.5898099999999999</v>
      </c>
      <c r="BJ15">
        <v>6.5154300000000003</v>
      </c>
      <c r="BK15">
        <v>6.6095499999999996</v>
      </c>
      <c r="BL15">
        <v>0.11053200000000001</v>
      </c>
      <c r="BM15">
        <v>13.079499999999999</v>
      </c>
      <c r="BN15">
        <v>22.534600000000001</v>
      </c>
      <c r="BO15">
        <v>0.480097</v>
      </c>
      <c r="BP15">
        <v>0</v>
      </c>
      <c r="BQ15">
        <v>0.37738899999999997</v>
      </c>
      <c r="BR15">
        <v>1.7513515242051501</v>
      </c>
      <c r="BS15">
        <v>0.74237073887573901</v>
      </c>
      <c r="BT15">
        <v>0.210450055217063</v>
      </c>
      <c r="BU15">
        <v>0.91927224421271703</v>
      </c>
      <c r="BV15">
        <v>0.29236215623744199</v>
      </c>
      <c r="BW15">
        <v>3.5440291662456498E-2</v>
      </c>
      <c r="BX15">
        <v>0</v>
      </c>
      <c r="BY15">
        <v>3.5644646587336499E-3</v>
      </c>
      <c r="BZ15">
        <v>7.4168335933028698E-2</v>
      </c>
      <c r="CA15">
        <v>1.13595977146549E-2</v>
      </c>
      <c r="CB15">
        <v>0</v>
      </c>
      <c r="CC15">
        <v>0.248648475794843</v>
      </c>
      <c r="CD15">
        <v>4.3713680442599497E-2</v>
      </c>
      <c r="CE15">
        <v>0.39654585732965397</v>
      </c>
      <c r="CF15">
        <v>0.112414314305418</v>
      </c>
      <c r="CG15">
        <v>0.49103982836492699</v>
      </c>
      <c r="CH15">
        <v>4.0403394087169904</v>
      </c>
      <c r="CI15">
        <v>0.49103982836492699</v>
      </c>
      <c r="CJ15">
        <v>8.0678817433987901E-2</v>
      </c>
      <c r="CK15">
        <v>0.12977123778307501</v>
      </c>
      <c r="CL15">
        <v>0.383363251441173</v>
      </c>
      <c r="CM15">
        <v>5.6797988573274597E-3</v>
      </c>
      <c r="CN15">
        <v>3.7607569638190098E-2</v>
      </c>
      <c r="CO15">
        <v>0.77912369886997401</v>
      </c>
      <c r="CP15">
        <v>3.5440291662456498E-2</v>
      </c>
      <c r="CQ15">
        <v>0</v>
      </c>
      <c r="CR15">
        <v>8.2733887801429897E-3</v>
      </c>
      <c r="CS15">
        <v>0.12018754350735</v>
      </c>
      <c r="CT15">
        <v>0.78513151306789597</v>
      </c>
      <c r="CU15">
        <v>8.3844640512452995E-2</v>
      </c>
      <c r="CV15">
        <v>0.78513151306789597</v>
      </c>
      <c r="CW15">
        <v>0.60943919423403103</v>
      </c>
      <c r="CX15">
        <v>8.0678817433987901E-2</v>
      </c>
      <c r="CY15">
        <v>0.12977123778307501</v>
      </c>
      <c r="CZ15">
        <v>0.186847827112927</v>
      </c>
      <c r="DA15">
        <v>0.11521723658619699</v>
      </c>
      <c r="DB15">
        <v>0.186847827112927</v>
      </c>
      <c r="DC15">
        <v>2.4600467831811601</v>
      </c>
      <c r="DD15">
        <v>-3.2025833268672601</v>
      </c>
      <c r="DE15">
        <v>-3.2025833268672601</v>
      </c>
      <c r="DF15">
        <v>0.25391700798981498</v>
      </c>
      <c r="DG15">
        <v>0.396253745754161</v>
      </c>
      <c r="DH15">
        <v>0.396253745754161</v>
      </c>
      <c r="DI15">
        <v>6.7968345281228096E-2</v>
      </c>
      <c r="DJ15">
        <v>1305.91306494523</v>
      </c>
      <c r="DK15">
        <v>1520.3574296479301</v>
      </c>
      <c r="DL15">
        <v>0.240906135167191</v>
      </c>
      <c r="DM15">
        <v>0.29005175628046997</v>
      </c>
      <c r="DN15">
        <v>0.26103350508398199</v>
      </c>
      <c r="DO15">
        <v>0.16650719204950801</v>
      </c>
      <c r="DP15">
        <v>7.4185677971055103E-2</v>
      </c>
      <c r="DQ15">
        <v>0.81333993360660395</v>
      </c>
      <c r="DR15">
        <v>2.8208420538708E-2</v>
      </c>
      <c r="DS15">
        <v>0.79351662851882099</v>
      </c>
      <c r="DT15">
        <v>1.67059866221646E-2</v>
      </c>
      <c r="DU15">
        <v>0.695135621006296</v>
      </c>
      <c r="DV15">
        <v>-8.9995892061600899E-2</v>
      </c>
      <c r="DW15">
        <v>7.6236007565737104E-2</v>
      </c>
      <c r="DX15">
        <v>-7.6086329467158096E-3</v>
      </c>
      <c r="DY15">
        <v>8.2266504287847403E-2</v>
      </c>
      <c r="DZ15">
        <v>-1.5781362246055301E-3</v>
      </c>
      <c r="EA15">
        <v>1.08696671620377E-2</v>
      </c>
      <c r="EB15">
        <v>2.5962783818947398E-3</v>
      </c>
      <c r="EC15">
        <v>1.2771100105006799E-4</v>
      </c>
      <c r="ED15">
        <v>5.55208785627739E-3</v>
      </c>
      <c r="EE15">
        <v>0.12967517142143101</v>
      </c>
      <c r="EF15">
        <v>1.00506373944738E-2</v>
      </c>
      <c r="EG15">
        <v>2.4287894109674999E-2</v>
      </c>
      <c r="EH15">
        <v>1.1152397552781501E-2</v>
      </c>
      <c r="EI15">
        <v>1.1152397552781501E-2</v>
      </c>
      <c r="EJ15">
        <v>0</v>
      </c>
      <c r="EK15">
        <v>0</v>
      </c>
      <c r="EL15">
        <v>2.0319784203635099E-2</v>
      </c>
      <c r="EM15">
        <v>2.1542452413167299E-2</v>
      </c>
      <c r="EN15">
        <v>2.1658676322479E-3</v>
      </c>
      <c r="EO15">
        <v>4.1856203909013201E-3</v>
      </c>
      <c r="EP15">
        <v>5.9139792502511804E-4</v>
      </c>
      <c r="EQ15">
        <v>7.4161867427618702E-3</v>
      </c>
      <c r="ER15">
        <v>1.3550730805556299E-2</v>
      </c>
      <c r="ES15">
        <v>2.6258800059553102E-4</v>
      </c>
      <c r="ET15">
        <v>7.8304497050812692E-3</v>
      </c>
      <c r="EU15">
        <v>1.48606927426011</v>
      </c>
      <c r="EV15">
        <v>0.36350531446046302</v>
      </c>
      <c r="EW15">
        <v>0.48384675752418399</v>
      </c>
      <c r="EX15">
        <v>1.1975480232356699</v>
      </c>
      <c r="EY15">
        <v>3.0742665840381E-2</v>
      </c>
      <c r="EZ15">
        <v>0.38865722080431397</v>
      </c>
      <c r="FA15">
        <v>0.944666874071313</v>
      </c>
      <c r="FB15">
        <v>0.53754199875203501</v>
      </c>
      <c r="FC15">
        <v>0.28371912961295598</v>
      </c>
      <c r="FD15">
        <v>1.03517871358846E-2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1.7474847166352201E-2</v>
      </c>
      <c r="FL15">
        <v>6.05359779380757E-3</v>
      </c>
      <c r="FM15">
        <v>2.9506049946139502E-4</v>
      </c>
      <c r="FN15">
        <v>1.0415633617525601E-2</v>
      </c>
      <c r="FO15">
        <v>1.07146858696572E-2</v>
      </c>
      <c r="FP15">
        <v>3.51487601859764E-3</v>
      </c>
      <c r="FQ15">
        <v>6.0283073976508802E-3</v>
      </c>
      <c r="FR15">
        <v>1.9367864134566301E-3</v>
      </c>
      <c r="FS15">
        <v>2.81800398584387E-3</v>
      </c>
      <c r="FT15">
        <v>0</v>
      </c>
      <c r="FU15" s="66">
        <v>4.4278229318999701E-5</v>
      </c>
      <c r="FV15">
        <v>1.1983174456531E-2</v>
      </c>
      <c r="FW15">
        <v>5.5490989663062196E-3</v>
      </c>
      <c r="FX15">
        <v>2.4703576748527498E-4</v>
      </c>
      <c r="FY15">
        <v>9.4374916776932393E-3</v>
      </c>
      <c r="FZ15">
        <v>9.9680891300947608E-3</v>
      </c>
      <c r="GA15">
        <v>4.6465717283932003E-3</v>
      </c>
      <c r="GB15">
        <v>9.4768531052213407E-3</v>
      </c>
      <c r="GC15">
        <v>3.210602863313E-3</v>
      </c>
      <c r="GD15">
        <v>2.5874228558651199E-3</v>
      </c>
      <c r="GE15">
        <v>0</v>
      </c>
      <c r="GF15" s="66">
        <v>7.5759124711197401E-5</v>
      </c>
      <c r="GG15">
        <v>2.37619560906705E-2</v>
      </c>
      <c r="GH15">
        <v>2.37619560906705E-2</v>
      </c>
      <c r="GI15">
        <v>11.384638773364699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2.0774057487706301E-2</v>
      </c>
      <c r="IC15">
        <v>1.28100472635933E-2</v>
      </c>
      <c r="ID15">
        <v>2.0774057487706301E-2</v>
      </c>
      <c r="IE15">
        <v>0.165025249297925</v>
      </c>
      <c r="IF15">
        <v>0.30746860799497899</v>
      </c>
      <c r="IG15">
        <v>0.30746860799497899</v>
      </c>
      <c r="IH15">
        <v>0</v>
      </c>
      <c r="II15">
        <v>2.37619560906705E-2</v>
      </c>
      <c r="IJ15">
        <v>2.37619560906705E-2</v>
      </c>
      <c r="IK15">
        <v>1.7466577284407401E-2</v>
      </c>
      <c r="IL15">
        <v>10.421356395999601</v>
      </c>
      <c r="IM15">
        <v>14.1275441449904</v>
      </c>
      <c r="IN15">
        <v>2.5296138769987102E-3</v>
      </c>
      <c r="IO15">
        <v>3.0456631883854601E-3</v>
      </c>
      <c r="IP15">
        <v>2.5277203934049499E-3</v>
      </c>
      <c r="IQ15">
        <v>6.8801324882839E-3</v>
      </c>
      <c r="IR15">
        <v>2.0319784203635099E-2</v>
      </c>
      <c r="IS15">
        <v>1.6971232267816602E-2</v>
      </c>
      <c r="IT15">
        <v>1.6971232267816602E-2</v>
      </c>
      <c r="IU15">
        <v>1.8629360110250199E-2</v>
      </c>
      <c r="IV15">
        <v>1.1383060692413301E-2</v>
      </c>
      <c r="IW15">
        <v>7.4161867427618598E-3</v>
      </c>
      <c r="IX15">
        <v>7.4161867427618702E-3</v>
      </c>
      <c r="IY15">
        <v>4.1856203909013201E-3</v>
      </c>
      <c r="IZ15">
        <v>4.1856203909013201E-3</v>
      </c>
      <c r="JA15">
        <v>3.2635473949110699E-3</v>
      </c>
      <c r="JB15">
        <v>3.2635473949110699E-3</v>
      </c>
      <c r="JC15">
        <v>5.9139792502511804E-4</v>
      </c>
      <c r="JD15">
        <v>5.9139792502511804E-4</v>
      </c>
      <c r="JE15">
        <v>2.6258800059553102E-4</v>
      </c>
      <c r="JF15">
        <v>2.6258800059553102E-4</v>
      </c>
      <c r="JG15">
        <v>8.5307979721269602E-3</v>
      </c>
      <c r="JH15">
        <v>7.8304497050812692E-3</v>
      </c>
      <c r="JI15">
        <v>2.5320804109168998E-3</v>
      </c>
      <c r="JJ15">
        <v>2.5320804109168998E-3</v>
      </c>
      <c r="JK15">
        <v>2.5320804109168998E-3</v>
      </c>
    </row>
    <row r="16" spans="1:271">
      <c r="A16" t="s">
        <v>737</v>
      </c>
      <c r="B16">
        <v>42</v>
      </c>
      <c r="C16">
        <v>1396.7754286545501</v>
      </c>
      <c r="D16">
        <v>17.3287399867</v>
      </c>
      <c r="E16">
        <v>8.2390654706266293</v>
      </c>
      <c r="F16">
        <v>0.86738735874379203</v>
      </c>
      <c r="G16">
        <v>195</v>
      </c>
      <c r="H16">
        <v>0</v>
      </c>
      <c r="I16">
        <v>0</v>
      </c>
      <c r="J16">
        <v>5.08184530956989E-2</v>
      </c>
      <c r="K16">
        <v>5.4216001742942103E-2</v>
      </c>
      <c r="L16">
        <v>3.76423876580165E-3</v>
      </c>
      <c r="M16">
        <v>5.1169880659145198E-3</v>
      </c>
      <c r="N16">
        <v>2.6295127292810801E-3</v>
      </c>
      <c r="O16">
        <v>8.3431687396038401E-2</v>
      </c>
      <c r="P16">
        <v>2.85994377826733E-2</v>
      </c>
      <c r="Q16">
        <v>2.7161228933353298E-3</v>
      </c>
      <c r="R16">
        <v>1.09525773599022E-2</v>
      </c>
      <c r="S16">
        <v>46.387876190476099</v>
      </c>
      <c r="T16">
        <v>3.70063214285714</v>
      </c>
      <c r="U16">
        <v>16.015526190476098</v>
      </c>
      <c r="V16">
        <v>11.0137176190476</v>
      </c>
      <c r="W16">
        <v>0.199920738095238</v>
      </c>
      <c r="X16">
        <v>4.1664509523809503</v>
      </c>
      <c r="Y16">
        <v>9.67109523809523</v>
      </c>
      <c r="Z16">
        <v>5.3867842857142803</v>
      </c>
      <c r="AA16">
        <v>2.13689978571428</v>
      </c>
      <c r="AB16">
        <v>1.09867619047619E-2</v>
      </c>
      <c r="AC16">
        <v>0</v>
      </c>
      <c r="AD16">
        <v>2.5</v>
      </c>
      <c r="AE16">
        <v>0</v>
      </c>
      <c r="AF16">
        <v>0</v>
      </c>
      <c r="AG16">
        <v>0</v>
      </c>
      <c r="AH16">
        <v>0</v>
      </c>
      <c r="AI16">
        <v>0.508979075786681</v>
      </c>
      <c r="AJ16">
        <v>6.8101624265339902E-2</v>
      </c>
      <c r="AK16">
        <v>1.86007109095972E-3</v>
      </c>
      <c r="AL16">
        <v>0.100995150331928</v>
      </c>
      <c r="AM16">
        <v>0.113600245340727</v>
      </c>
      <c r="AN16">
        <v>0.103578940381492</v>
      </c>
      <c r="AO16">
        <v>5.7350461763883198E-2</v>
      </c>
      <c r="AP16">
        <v>1.4967875901874299E-2</v>
      </c>
      <c r="AQ16">
        <v>3.05190012181214E-2</v>
      </c>
      <c r="AR16">
        <v>0</v>
      </c>
      <c r="AS16" s="66">
        <v>4.7553918990438703E-5</v>
      </c>
      <c r="AT16">
        <v>0.43276825700342197</v>
      </c>
      <c r="AU16">
        <v>5.79822225377555E-2</v>
      </c>
      <c r="AV16">
        <v>1.5801304035867E-3</v>
      </c>
      <c r="AW16">
        <v>8.5951021744226197E-2</v>
      </c>
      <c r="AX16">
        <v>9.6758293736998305E-2</v>
      </c>
      <c r="AY16">
        <v>0.176090830744938</v>
      </c>
      <c r="AZ16">
        <v>9.7397218474901598E-2</v>
      </c>
      <c r="BA16">
        <v>2.5409937463025799E-2</v>
      </c>
      <c r="BB16">
        <v>2.5980915558803899E-2</v>
      </c>
      <c r="BC16">
        <v>0</v>
      </c>
      <c r="BD16" s="66">
        <v>8.1172332341220693E-5</v>
      </c>
      <c r="BE16">
        <v>0.40368929852023999</v>
      </c>
      <c r="BF16">
        <v>0.40368929852023999</v>
      </c>
      <c r="BG16">
        <v>22.9761904761904</v>
      </c>
      <c r="BH16">
        <v>44.297400000000003</v>
      </c>
      <c r="BI16">
        <v>3.1698200000000001</v>
      </c>
      <c r="BJ16">
        <v>7.4846899999999899</v>
      </c>
      <c r="BK16">
        <v>7.0951700000000004</v>
      </c>
      <c r="BL16">
        <v>0.102853999999999</v>
      </c>
      <c r="BM16">
        <v>12.2006</v>
      </c>
      <c r="BN16">
        <v>22.182099999999998</v>
      </c>
      <c r="BO16">
        <v>0.50283900000000004</v>
      </c>
      <c r="BP16">
        <v>0</v>
      </c>
      <c r="BQ16">
        <v>0.19481499999999899</v>
      </c>
      <c r="BR16">
        <v>1.7115377231937201</v>
      </c>
      <c r="BS16">
        <v>0.702745338833905</v>
      </c>
      <c r="BT16">
        <v>0.22925934055237299</v>
      </c>
      <c r="BU16">
        <v>0.918298837148525</v>
      </c>
      <c r="BV16">
        <v>0.34083090838826702</v>
      </c>
      <c r="BW16">
        <v>3.7669020779662298E-2</v>
      </c>
      <c r="BX16">
        <v>0</v>
      </c>
      <c r="BY16">
        <v>3.3660034158036699E-3</v>
      </c>
      <c r="BZ16">
        <v>9.2123899833403397E-2</v>
      </c>
      <c r="CA16">
        <v>5.9509073485975597E-3</v>
      </c>
      <c r="CB16">
        <v>0</v>
      </c>
      <c r="CC16">
        <v>0.28846227680627101</v>
      </c>
      <c r="CD16">
        <v>5.2368631581995999E-2</v>
      </c>
      <c r="CE16">
        <v>0.37980003418573499</v>
      </c>
      <c r="CF16">
        <v>0.123903639864298</v>
      </c>
      <c r="CG16">
        <v>0.49629632594996598</v>
      </c>
      <c r="CH16">
        <v>4.0417819794942602</v>
      </c>
      <c r="CI16">
        <v>0.49629632594996598</v>
      </c>
      <c r="CJ16">
        <v>8.3563958988532999E-2</v>
      </c>
      <c r="CK16">
        <v>0.14569538156383999</v>
      </c>
      <c r="CL16">
        <v>0.364495329992642</v>
      </c>
      <c r="CM16">
        <v>2.9754536742987799E-3</v>
      </c>
      <c r="CN16">
        <v>3.55680451452507E-2</v>
      </c>
      <c r="CO16">
        <v>0.75400862221812404</v>
      </c>
      <c r="CP16">
        <v>3.7669020779662298E-2</v>
      </c>
      <c r="CQ16">
        <v>0</v>
      </c>
      <c r="CR16">
        <v>1.4699610802333601E-2</v>
      </c>
      <c r="CS16">
        <v>0.136881333001968</v>
      </c>
      <c r="CT16">
        <v>0.76374243966992394</v>
      </c>
      <c r="CU16">
        <v>8.4131119858177006E-2</v>
      </c>
      <c r="CV16">
        <v>0.76374243966992394</v>
      </c>
      <c r="CW16">
        <v>0.57380079300736397</v>
      </c>
      <c r="CX16">
        <v>8.3563958988532999E-2</v>
      </c>
      <c r="CY16">
        <v>0.14569538156383999</v>
      </c>
      <c r="CZ16">
        <v>0.22331424080652201</v>
      </c>
      <c r="DA16">
        <v>0.141917242911692</v>
      </c>
      <c r="DB16">
        <v>0.22331424080652201</v>
      </c>
      <c r="DC16">
        <v>2.4711204341010902</v>
      </c>
      <c r="DD16">
        <v>-3.2228230263528101</v>
      </c>
      <c r="DE16">
        <v>-3.2228230263528101</v>
      </c>
      <c r="DF16">
        <v>0.24924560373257101</v>
      </c>
      <c r="DG16">
        <v>0.40368929852023999</v>
      </c>
      <c r="DH16">
        <v>0.40368929852023999</v>
      </c>
      <c r="DI16">
        <v>4.1603983245378201E-2</v>
      </c>
      <c r="DJ16">
        <v>1306.9298693723099</v>
      </c>
      <c r="DK16">
        <v>1521.7700417906401</v>
      </c>
      <c r="DL16">
        <v>0.24114024571336201</v>
      </c>
      <c r="DM16">
        <v>0.29033362612589098</v>
      </c>
      <c r="DN16">
        <v>0.26243214195616799</v>
      </c>
      <c r="DO16">
        <v>0.16909823906358001</v>
      </c>
      <c r="DP16">
        <v>3.9117901149646098E-2</v>
      </c>
      <c r="DQ16">
        <v>0.78904353712888398</v>
      </c>
      <c r="DR16">
        <v>2.5301097458960101E-2</v>
      </c>
      <c r="DS16">
        <v>0.78516423663009105</v>
      </c>
      <c r="DT16">
        <v>2.83880745484087E-2</v>
      </c>
      <c r="DU16">
        <v>0.68031075227388604</v>
      </c>
      <c r="DV16">
        <v>-8.3431687396038401E-2</v>
      </c>
      <c r="DW16">
        <v>8.1844576749722495E-2</v>
      </c>
      <c r="DX16">
        <v>-2.2865431084544401E-3</v>
      </c>
      <c r="DY16">
        <v>8.7617564286876101E-2</v>
      </c>
      <c r="DZ16">
        <v>3.4864444286991799E-3</v>
      </c>
      <c r="EA16">
        <v>1.2223726736324001E-2</v>
      </c>
      <c r="EB16">
        <v>-2.4758840660096199E-3</v>
      </c>
      <c r="EC16">
        <v>2.9182066473656601E-4</v>
      </c>
      <c r="ED16">
        <v>2.7161228933353298E-3</v>
      </c>
      <c r="EE16">
        <v>0.126995468670561</v>
      </c>
      <c r="EF16">
        <v>1.09525773599022E-2</v>
      </c>
      <c r="EG16">
        <v>2.51839365868189E-2</v>
      </c>
      <c r="EH16">
        <v>1.24850841928434E-2</v>
      </c>
      <c r="EI16">
        <v>1.24850841928434E-2</v>
      </c>
      <c r="EJ16">
        <v>0</v>
      </c>
      <c r="EK16">
        <v>0</v>
      </c>
      <c r="EL16">
        <v>2.1873313786562501E-2</v>
      </c>
      <c r="EM16">
        <v>4.2711193343241999E-2</v>
      </c>
      <c r="EN16">
        <v>3.2788152063265301E-3</v>
      </c>
      <c r="EO16">
        <v>3.1362184397683598E-3</v>
      </c>
      <c r="EP16">
        <v>6.6972832933168505E-4</v>
      </c>
      <c r="EQ16">
        <v>1.0331030547855001E-2</v>
      </c>
      <c r="ER16">
        <v>1.79953844814719E-2</v>
      </c>
      <c r="ES16">
        <v>5.5938548404312798E-4</v>
      </c>
      <c r="ET16">
        <v>8.9503841495146702E-3</v>
      </c>
      <c r="EU16">
        <v>1.50354391790789</v>
      </c>
      <c r="EV16">
        <v>0.41263821966047298</v>
      </c>
      <c r="EW16">
        <v>0.69468964646602005</v>
      </c>
      <c r="EX16">
        <v>1.3447599133344399</v>
      </c>
      <c r="EY16">
        <v>3.3598087834715303E-2</v>
      </c>
      <c r="EZ16">
        <v>0.45689538167308302</v>
      </c>
      <c r="FA16">
        <v>1.28122382131254</v>
      </c>
      <c r="FB16">
        <v>0.68135894754578197</v>
      </c>
      <c r="FC16">
        <v>0.40172739625270398</v>
      </c>
      <c r="FD16">
        <v>1.3880549405394099E-2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1.7023651652994201E-2</v>
      </c>
      <c r="FL16">
        <v>7.0117567411995497E-3</v>
      </c>
      <c r="FM16">
        <v>3.2570925563461198E-4</v>
      </c>
      <c r="FN16">
        <v>1.1834853015055199E-2</v>
      </c>
      <c r="FO16">
        <v>1.43201195085375E-2</v>
      </c>
      <c r="FP16">
        <v>5.1199984404105402E-3</v>
      </c>
      <c r="FQ16">
        <v>7.6606359100151403E-3</v>
      </c>
      <c r="FR16">
        <v>2.8829968878055002E-3</v>
      </c>
      <c r="FS16">
        <v>3.2149773237012398E-3</v>
      </c>
      <c r="FT16">
        <v>0</v>
      </c>
      <c r="FU16" s="66">
        <v>5.9830456972887497E-5</v>
      </c>
      <c r="FV16">
        <v>1.13203327208754E-2</v>
      </c>
      <c r="FW16">
        <v>6.6348323181481704E-3</v>
      </c>
      <c r="FX16">
        <v>2.6844516851916598E-4</v>
      </c>
      <c r="FY16">
        <v>1.05942631443219E-2</v>
      </c>
      <c r="FZ16">
        <v>1.3421100806236E-2</v>
      </c>
      <c r="GA16">
        <v>6.6731984703115501E-3</v>
      </c>
      <c r="GB16">
        <v>1.19067253133748E-2</v>
      </c>
      <c r="GC16">
        <v>4.6727426188222397E-3</v>
      </c>
      <c r="GD16">
        <v>2.9605330412370901E-3</v>
      </c>
      <c r="GE16">
        <v>0</v>
      </c>
      <c r="GF16">
        <v>1.0300566724224399E-4</v>
      </c>
      <c r="GG16">
        <v>3.5918091254233203E-2</v>
      </c>
      <c r="GH16">
        <v>3.5918091254233203E-2</v>
      </c>
      <c r="GI16">
        <v>13.7352814265042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4.2031638974433801E-2</v>
      </c>
      <c r="IC16">
        <v>2.6711302856315899E-2</v>
      </c>
      <c r="ID16">
        <v>4.2031638974433801E-2</v>
      </c>
      <c r="IE16">
        <v>0.18871665929377299</v>
      </c>
      <c r="IF16">
        <v>0.37602733293906299</v>
      </c>
      <c r="IG16">
        <v>0.37602733293906299</v>
      </c>
      <c r="IH16">
        <v>0</v>
      </c>
      <c r="II16">
        <v>3.5918091254233203E-2</v>
      </c>
      <c r="IJ16">
        <v>3.5918091254233203E-2</v>
      </c>
      <c r="IK16">
        <v>2.61225351015658E-2</v>
      </c>
      <c r="IL16">
        <v>17.653467854308001</v>
      </c>
      <c r="IM16">
        <v>24.03143225638</v>
      </c>
      <c r="IN16">
        <v>4.2482353057834198E-3</v>
      </c>
      <c r="IO16">
        <v>5.1148888785253598E-3</v>
      </c>
      <c r="IP16">
        <v>3.9672773585371296E-3</v>
      </c>
      <c r="IQ16">
        <v>6.3112323036410897E-3</v>
      </c>
      <c r="IR16">
        <v>3.9451398149215701E-2</v>
      </c>
      <c r="IS16">
        <v>2.24933840354841E-2</v>
      </c>
      <c r="IT16">
        <v>2.2493384035483999E-2</v>
      </c>
      <c r="IU16">
        <v>2.4834065830173301E-2</v>
      </c>
      <c r="IV16">
        <v>1.61641046211108E-2</v>
      </c>
      <c r="IW16">
        <v>1.0331030547855001E-2</v>
      </c>
      <c r="IX16">
        <v>1.0331030547855001E-2</v>
      </c>
      <c r="IY16">
        <v>5.59484210273306E-3</v>
      </c>
      <c r="IZ16">
        <v>5.59484210273306E-3</v>
      </c>
      <c r="JA16">
        <v>3.5796584595635902E-3</v>
      </c>
      <c r="JB16">
        <v>3.5796584595635902E-3</v>
      </c>
      <c r="JC16">
        <v>1.1189287060156901E-3</v>
      </c>
      <c r="JD16">
        <v>1.1189287060156901E-3</v>
      </c>
      <c r="JE16">
        <v>7.0187500556645303E-4</v>
      </c>
      <c r="JF16">
        <v>5.5938548404312798E-4</v>
      </c>
      <c r="JG16">
        <v>1.0142986520428001E-2</v>
      </c>
      <c r="JH16">
        <v>8.9503841495146702E-3</v>
      </c>
      <c r="JI16">
        <v>3.2601374193842298E-3</v>
      </c>
      <c r="JJ16">
        <v>3.2601374193842298E-3</v>
      </c>
      <c r="JK16">
        <v>3.2601374193842298E-3</v>
      </c>
    </row>
    <row r="17" spans="1:271">
      <c r="A17" t="s">
        <v>700</v>
      </c>
      <c r="B17">
        <v>29</v>
      </c>
      <c r="C17">
        <v>1390.50016555962</v>
      </c>
      <c r="D17">
        <v>10.173375696715601</v>
      </c>
      <c r="E17">
        <v>7.6849468139266701</v>
      </c>
      <c r="F17">
        <v>0.57331688138891801</v>
      </c>
      <c r="G17">
        <v>11</v>
      </c>
      <c r="H17">
        <v>0</v>
      </c>
      <c r="I17">
        <v>0</v>
      </c>
      <c r="J17">
        <v>4.8969616417452497E-2</v>
      </c>
      <c r="K17">
        <v>4.9181286181358398E-2</v>
      </c>
      <c r="L17">
        <v>4.2569930947970102E-3</v>
      </c>
      <c r="M17">
        <v>3.495394622461E-3</v>
      </c>
      <c r="N17">
        <v>2.7408296875374299E-3</v>
      </c>
      <c r="O17">
        <v>8.9236057646195799E-2</v>
      </c>
      <c r="P17">
        <v>3.2384590534163198E-2</v>
      </c>
      <c r="Q17">
        <v>2.0807721662536899E-3</v>
      </c>
      <c r="R17">
        <v>9.4659640657394992E-3</v>
      </c>
      <c r="S17">
        <v>46.2602206896551</v>
      </c>
      <c r="T17">
        <v>3.8453324137931002</v>
      </c>
      <c r="U17">
        <v>15.806368965517199</v>
      </c>
      <c r="V17">
        <v>11.5211710344827</v>
      </c>
      <c r="W17">
        <v>0.201644034482758</v>
      </c>
      <c r="X17">
        <v>4.20986965517241</v>
      </c>
      <c r="Y17">
        <v>9.8409555172413707</v>
      </c>
      <c r="Z17">
        <v>5.2778010344827502</v>
      </c>
      <c r="AA17">
        <v>2.0678796551724101</v>
      </c>
      <c r="AB17">
        <v>8.26279310344827E-3</v>
      </c>
      <c r="AC17">
        <v>0</v>
      </c>
      <c r="AD17">
        <v>2.5</v>
      </c>
      <c r="AE17">
        <v>0</v>
      </c>
      <c r="AF17">
        <v>0</v>
      </c>
      <c r="AG17">
        <v>0</v>
      </c>
      <c r="AH17">
        <v>0</v>
      </c>
      <c r="AI17">
        <v>0.50545189550466196</v>
      </c>
      <c r="AJ17">
        <v>6.85438237290798E-2</v>
      </c>
      <c r="AK17">
        <v>1.8675154553912301E-3</v>
      </c>
      <c r="AL17">
        <v>0.105221063145318</v>
      </c>
      <c r="AM17">
        <v>0.11517008791424201</v>
      </c>
      <c r="AN17">
        <v>0.101783150949385</v>
      </c>
      <c r="AO17">
        <v>5.5931053201406698E-2</v>
      </c>
      <c r="AP17">
        <v>1.4409096344321E-2</v>
      </c>
      <c r="AQ17">
        <v>3.1586724618205497E-2</v>
      </c>
      <c r="AR17">
        <v>0</v>
      </c>
      <c r="AS17" s="66">
        <v>3.5589137987223699E-5</v>
      </c>
      <c r="AT17">
        <v>0.43115809965827201</v>
      </c>
      <c r="AU17">
        <v>5.8510805032493798E-2</v>
      </c>
      <c r="AV17">
        <v>1.5925921954363701E-3</v>
      </c>
      <c r="AW17">
        <v>8.9824834931827496E-2</v>
      </c>
      <c r="AX17">
        <v>9.8329841837815707E-2</v>
      </c>
      <c r="AY17">
        <v>0.17363576544704801</v>
      </c>
      <c r="AZ17">
        <v>9.5356022552755201E-2</v>
      </c>
      <c r="BA17">
        <v>2.4566869759619601E-2</v>
      </c>
      <c r="BB17">
        <v>2.6964468599598401E-2</v>
      </c>
      <c r="BC17">
        <v>0</v>
      </c>
      <c r="BD17" s="66">
        <v>6.0699985131870599E-5</v>
      </c>
      <c r="BE17">
        <v>0.39502736766688701</v>
      </c>
      <c r="BF17">
        <v>0.39502736766688701</v>
      </c>
      <c r="BG17">
        <v>27.482758620689602</v>
      </c>
      <c r="BH17">
        <v>45.732199999999999</v>
      </c>
      <c r="BI17">
        <v>2.8820999999999999</v>
      </c>
      <c r="BJ17">
        <v>6.9013900000000001</v>
      </c>
      <c r="BK17">
        <v>7.3112899999999899</v>
      </c>
      <c r="BL17">
        <v>0.12876199999999999</v>
      </c>
      <c r="BM17">
        <v>12.4278</v>
      </c>
      <c r="BN17">
        <v>22.569400000000002</v>
      </c>
      <c r="BO17">
        <v>0.50225399999999998</v>
      </c>
      <c r="BP17">
        <v>0</v>
      </c>
      <c r="BQ17">
        <v>0.14719199999999999</v>
      </c>
      <c r="BR17">
        <v>1.74113206495106</v>
      </c>
      <c r="BS17">
        <v>0.70536258701493004</v>
      </c>
      <c r="BT17">
        <v>0.23278748265461799</v>
      </c>
      <c r="BU17">
        <v>0.92066740849659301</v>
      </c>
      <c r="BV17">
        <v>0.30967283145677799</v>
      </c>
      <c r="BW17">
        <v>3.7074914753091499E-2</v>
      </c>
      <c r="BX17">
        <v>0</v>
      </c>
      <c r="BY17">
        <v>4.1522401188197099E-3</v>
      </c>
      <c r="BZ17">
        <v>8.2536897274647497E-2</v>
      </c>
      <c r="CA17">
        <v>4.4304351346065498E-3</v>
      </c>
      <c r="CB17">
        <v>0</v>
      </c>
      <c r="CC17">
        <v>0.25886793504894001</v>
      </c>
      <c r="CD17">
        <v>5.0804896407838203E-2</v>
      </c>
      <c r="CE17">
        <v>0.37946844986137102</v>
      </c>
      <c r="CF17">
        <v>0.12523418000366501</v>
      </c>
      <c r="CG17">
        <v>0.495297370134962</v>
      </c>
      <c r="CH17">
        <v>4.0378168618551404</v>
      </c>
      <c r="CI17">
        <v>0.495297370134962</v>
      </c>
      <c r="CJ17">
        <v>7.5633723710291603E-2</v>
      </c>
      <c r="CK17">
        <v>0.15715375894432601</v>
      </c>
      <c r="CL17">
        <v>0.32490459902651903</v>
      </c>
      <c r="CM17">
        <v>2.2152175673032701E-3</v>
      </c>
      <c r="CN17">
        <v>3.4837689715805399E-2</v>
      </c>
      <c r="CO17">
        <v>0.75185917801172697</v>
      </c>
      <c r="CP17">
        <v>3.7074914753091499E-2</v>
      </c>
      <c r="CQ17">
        <v>0</v>
      </c>
      <c r="CR17">
        <v>1.3729981654746599E-2</v>
      </c>
      <c r="CS17">
        <v>0.122568976697096</v>
      </c>
      <c r="CT17">
        <v>0.78215323257744696</v>
      </c>
      <c r="CU17">
        <v>7.7998418546050399E-2</v>
      </c>
      <c r="CV17">
        <v>0.78215323257744696</v>
      </c>
      <c r="CW17">
        <v>0.58548262255329198</v>
      </c>
      <c r="CX17">
        <v>7.5633723710291603E-2</v>
      </c>
      <c r="CY17">
        <v>0.15715375894432601</v>
      </c>
      <c r="CZ17">
        <v>0.21632709057935101</v>
      </c>
      <c r="DA17">
        <v>0.14604142395609301</v>
      </c>
      <c r="DB17">
        <v>0.21632709057935101</v>
      </c>
      <c r="DC17">
        <v>2.4942703100916899</v>
      </c>
      <c r="DD17">
        <v>-3.1792724262396801</v>
      </c>
      <c r="DE17">
        <v>-3.1792724262396801</v>
      </c>
      <c r="DF17">
        <v>0.24884580711018101</v>
      </c>
      <c r="DG17">
        <v>0.39502736766688701</v>
      </c>
      <c r="DH17">
        <v>0.39502736766688701</v>
      </c>
      <c r="DI17">
        <v>3.8691659124085398E-2</v>
      </c>
      <c r="DJ17">
        <v>1303.9355943328501</v>
      </c>
      <c r="DK17">
        <v>1517.67650027793</v>
      </c>
      <c r="DL17">
        <v>0.24042622124448201</v>
      </c>
      <c r="DM17">
        <v>0.28947393838451402</v>
      </c>
      <c r="DN17">
        <v>0.26099077849847302</v>
      </c>
      <c r="DO17">
        <v>0.16714580439799201</v>
      </c>
      <c r="DP17">
        <v>4.4663687919122098E-2</v>
      </c>
      <c r="DQ17">
        <v>0.81339781798518296</v>
      </c>
      <c r="DR17">
        <v>3.12445854077367E-2</v>
      </c>
      <c r="DS17">
        <v>0.79012436696279797</v>
      </c>
      <c r="DT17">
        <v>1.6716965145275799E-2</v>
      </c>
      <c r="DU17">
        <v>0.69291717493125105</v>
      </c>
      <c r="DV17">
        <v>-8.9236057646195799E-2</v>
      </c>
      <c r="DW17">
        <v>7.6888375753363297E-2</v>
      </c>
      <c r="DX17">
        <v>-1.1100427926871599E-3</v>
      </c>
      <c r="DY17">
        <v>8.2146563876620005E-2</v>
      </c>
      <c r="DZ17">
        <v>4.1481453305695802E-3</v>
      </c>
      <c r="EA17">
        <v>1.0989151967209201E-2</v>
      </c>
      <c r="EB17">
        <v>-2.7408296875374299E-3</v>
      </c>
      <c r="EC17">
        <v>1.34445401049585E-4</v>
      </c>
      <c r="ED17">
        <v>2.0807721662536899E-3</v>
      </c>
      <c r="EE17">
        <v>0.130218496227999</v>
      </c>
      <c r="EF17">
        <v>9.4659640657394992E-3</v>
      </c>
      <c r="EG17">
        <v>2.45717060483631E-2</v>
      </c>
      <c r="EH17">
        <v>1.2503208704728401E-2</v>
      </c>
      <c r="EI17">
        <v>1.2503208704728401E-2</v>
      </c>
      <c r="EJ17">
        <v>0</v>
      </c>
      <c r="EK17">
        <v>0</v>
      </c>
      <c r="EL17">
        <v>9.2463101904076E-3</v>
      </c>
      <c r="EM17">
        <v>2.4496347185913502E-2</v>
      </c>
      <c r="EN17">
        <v>3.1200104354850702E-3</v>
      </c>
      <c r="EO17">
        <v>2.6138225410258101E-3</v>
      </c>
      <c r="EP17">
        <v>5.7964518775713801E-4</v>
      </c>
      <c r="EQ17">
        <v>7.9772254301148406E-3</v>
      </c>
      <c r="ER17">
        <v>1.44593732049778E-2</v>
      </c>
      <c r="ES17">
        <v>2.45398469348929E-4</v>
      </c>
      <c r="ET17">
        <v>6.5846520142489699E-3</v>
      </c>
      <c r="EU17">
        <v>1.4767761991628201</v>
      </c>
      <c r="EV17">
        <v>0.33934887169248901</v>
      </c>
      <c r="EW17">
        <v>0.474747709769132</v>
      </c>
      <c r="EX17">
        <v>1.12266452844925</v>
      </c>
      <c r="EY17">
        <v>2.9400560969481401E-2</v>
      </c>
      <c r="EZ17">
        <v>0.368470080327162</v>
      </c>
      <c r="FA17">
        <v>0.90833010770387301</v>
      </c>
      <c r="FB17">
        <v>0.52818895768157503</v>
      </c>
      <c r="FC17">
        <v>0.30265773858415801</v>
      </c>
      <c r="FD17">
        <v>1.0006966171406E-2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1.64287403763155E-2</v>
      </c>
      <c r="FL17">
        <v>5.7101794037395298E-3</v>
      </c>
      <c r="FM17">
        <v>2.8430735122800098E-4</v>
      </c>
      <c r="FN17">
        <v>9.8461874226133308E-3</v>
      </c>
      <c r="FO17">
        <v>1.02892558785197E-2</v>
      </c>
      <c r="FP17">
        <v>3.4269384019471301E-3</v>
      </c>
      <c r="FQ17">
        <v>5.8956879610430101E-3</v>
      </c>
      <c r="FR17">
        <v>2.10008069152664E-3</v>
      </c>
      <c r="FS17">
        <v>2.6278509030163199E-3</v>
      </c>
      <c r="FT17">
        <v>0</v>
      </c>
      <c r="FU17" s="66">
        <v>4.2950676688219497E-5</v>
      </c>
      <c r="FV17">
        <v>1.13862779765564E-2</v>
      </c>
      <c r="FW17">
        <v>5.2601568116146602E-3</v>
      </c>
      <c r="FX17">
        <v>2.3743243971004199E-4</v>
      </c>
      <c r="FY17">
        <v>8.9213118482757304E-3</v>
      </c>
      <c r="FZ17">
        <v>9.6007301627485993E-3</v>
      </c>
      <c r="GA17">
        <v>4.4922723652337801E-3</v>
      </c>
      <c r="GB17">
        <v>9.2484919167092998E-3</v>
      </c>
      <c r="GC17">
        <v>3.4621851014220999E-3</v>
      </c>
      <c r="GD17">
        <v>2.4210024019644901E-3</v>
      </c>
      <c r="GE17">
        <v>0</v>
      </c>
      <c r="GF17" s="66">
        <v>7.3374112111004595E-5</v>
      </c>
      <c r="GG17">
        <v>2.25898473347248E-2</v>
      </c>
      <c r="GH17">
        <v>2.25898473347248E-2</v>
      </c>
      <c r="GI17">
        <v>12.428712982603599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2.2887478139986699E-2</v>
      </c>
      <c r="IC17">
        <v>1.54512312321861E-2</v>
      </c>
      <c r="ID17">
        <v>2.2887478139986699E-2</v>
      </c>
      <c r="IE17">
        <v>0.15682707828937001</v>
      </c>
      <c r="IF17">
        <v>0.29503913530180498</v>
      </c>
      <c r="IG17">
        <v>0.29503913530180498</v>
      </c>
      <c r="IH17">
        <v>0</v>
      </c>
      <c r="II17">
        <v>2.25898473347248E-2</v>
      </c>
      <c r="IJ17">
        <v>2.25898473347248E-2</v>
      </c>
      <c r="IK17">
        <v>8.2800903401267709E-3</v>
      </c>
      <c r="IL17">
        <v>9.96922110684757</v>
      </c>
      <c r="IM17">
        <v>13.511398275091899</v>
      </c>
      <c r="IN17">
        <v>2.4210615003552498E-3</v>
      </c>
      <c r="IO17">
        <v>2.9149657801521502E-3</v>
      </c>
      <c r="IP17">
        <v>2.36066197935409E-3</v>
      </c>
      <c r="IQ17">
        <v>6.5716648400088703E-3</v>
      </c>
      <c r="IR17">
        <v>2.24292619396259E-2</v>
      </c>
      <c r="IS17">
        <v>1.6858282484986501E-2</v>
      </c>
      <c r="IT17">
        <v>1.6858282484986501E-2</v>
      </c>
      <c r="IU17">
        <v>1.8648282809525601E-2</v>
      </c>
      <c r="IV17">
        <v>1.1141326512361001E-2</v>
      </c>
      <c r="IW17">
        <v>7.9772254301148197E-3</v>
      </c>
      <c r="IX17">
        <v>7.9772254301148406E-3</v>
      </c>
      <c r="IY17">
        <v>4.26731757546377E-3</v>
      </c>
      <c r="IZ17">
        <v>4.2673175754637596E-3</v>
      </c>
      <c r="JA17">
        <v>3.2683359600331001E-3</v>
      </c>
      <c r="JB17">
        <v>3.2683359600331001E-3</v>
      </c>
      <c r="JC17">
        <v>5.7964518775713801E-4</v>
      </c>
      <c r="JD17">
        <v>5.7964518775713801E-4</v>
      </c>
      <c r="JE17">
        <v>2.45398469348929E-4</v>
      </c>
      <c r="JF17">
        <v>2.45398469348929E-4</v>
      </c>
      <c r="JG17">
        <v>8.6923703259383107E-3</v>
      </c>
      <c r="JH17">
        <v>6.5846520142489699E-3</v>
      </c>
      <c r="JI17">
        <v>2.48028500372465E-3</v>
      </c>
      <c r="JJ17">
        <v>2.48028500372465E-3</v>
      </c>
      <c r="JK17">
        <v>2.48028500372465E-3</v>
      </c>
    </row>
    <row r="18" spans="1:271">
      <c r="A18" t="s">
        <v>700</v>
      </c>
      <c r="B18">
        <v>21</v>
      </c>
      <c r="C18">
        <v>1391.74436158198</v>
      </c>
      <c r="D18">
        <v>11.7569912213511</v>
      </c>
      <c r="E18">
        <v>7.57217128293152</v>
      </c>
      <c r="F18">
        <v>0.46473136081237798</v>
      </c>
      <c r="G18">
        <v>12</v>
      </c>
      <c r="H18">
        <v>0</v>
      </c>
      <c r="I18">
        <v>0</v>
      </c>
      <c r="J18">
        <v>6.1584784540801997E-2</v>
      </c>
      <c r="K18">
        <v>3.4743148575996398E-2</v>
      </c>
      <c r="L18">
        <v>4.8998261283240904E-3</v>
      </c>
      <c r="M18">
        <v>2.3582302346916899E-3</v>
      </c>
      <c r="N18">
        <v>8.8894629960633697E-4</v>
      </c>
      <c r="O18">
        <v>9.1145140519309803E-2</v>
      </c>
      <c r="P18">
        <v>3.2342888061869197E-2</v>
      </c>
      <c r="Q18">
        <v>4.3142657525487103E-3</v>
      </c>
      <c r="R18">
        <v>7.1689870593710896E-3</v>
      </c>
      <c r="S18">
        <v>46.325647619047601</v>
      </c>
      <c r="T18">
        <v>3.9095376190476099</v>
      </c>
      <c r="U18">
        <v>15.7068904761904</v>
      </c>
      <c r="V18">
        <v>11.747990952380899</v>
      </c>
      <c r="W18">
        <v>0.19728614285714199</v>
      </c>
      <c r="X18">
        <v>4.2928642857142796</v>
      </c>
      <c r="Y18">
        <v>10.038067619047601</v>
      </c>
      <c r="Z18">
        <v>5.1352571428571396</v>
      </c>
      <c r="AA18">
        <v>1.99795238095238</v>
      </c>
      <c r="AB18">
        <v>8.6397142857142801E-3</v>
      </c>
      <c r="AC18">
        <v>0</v>
      </c>
      <c r="AD18">
        <v>2.5</v>
      </c>
      <c r="AE18">
        <v>0</v>
      </c>
      <c r="AF18">
        <v>0</v>
      </c>
      <c r="AG18">
        <v>0</v>
      </c>
      <c r="AH18">
        <v>0</v>
      </c>
      <c r="AI18">
        <v>0.50397258129700395</v>
      </c>
      <c r="AJ18">
        <v>6.9610483574768206E-2</v>
      </c>
      <c r="AK18">
        <v>1.8183818489050699E-3</v>
      </c>
      <c r="AL18">
        <v>0.10685966478904201</v>
      </c>
      <c r="AM18">
        <v>0.116998672350485</v>
      </c>
      <c r="AN18">
        <v>0.100697931851409</v>
      </c>
      <c r="AO18">
        <v>5.4169840898243102E-2</v>
      </c>
      <c r="AP18">
        <v>1.3855381927662501E-2</v>
      </c>
      <c r="AQ18">
        <v>3.1980017712217298E-2</v>
      </c>
      <c r="AR18">
        <v>0</v>
      </c>
      <c r="AS18" s="66">
        <v>3.7043750261055198E-5</v>
      </c>
      <c r="AT18">
        <v>0.431147672180757</v>
      </c>
      <c r="AU18">
        <v>5.9590132964402E-2</v>
      </c>
      <c r="AV18">
        <v>1.5555197841660999E-3</v>
      </c>
      <c r="AW18">
        <v>9.1473922616640405E-2</v>
      </c>
      <c r="AX18">
        <v>0.100178702692754</v>
      </c>
      <c r="AY18">
        <v>0.17229139967143201</v>
      </c>
      <c r="AZ18">
        <v>9.2629081937295299E-2</v>
      </c>
      <c r="BA18">
        <v>2.36923613290685E-2</v>
      </c>
      <c r="BB18">
        <v>2.7377876361186101E-2</v>
      </c>
      <c r="BC18">
        <v>0</v>
      </c>
      <c r="BD18" s="66">
        <v>6.3330462296646295E-5</v>
      </c>
      <c r="BE18">
        <v>0.394367077704813</v>
      </c>
      <c r="BF18">
        <v>0.394367077704813</v>
      </c>
      <c r="BG18">
        <v>27.3333333333333</v>
      </c>
      <c r="BH18">
        <v>45.8078</v>
      </c>
      <c r="BI18">
        <v>2.6856300000000002</v>
      </c>
      <c r="BJ18">
        <v>6.7638400000000001</v>
      </c>
      <c r="BK18">
        <v>6.9566600000000003</v>
      </c>
      <c r="BL18">
        <v>9.8954E-2</v>
      </c>
      <c r="BM18">
        <v>12.6328999999999</v>
      </c>
      <c r="BN18">
        <v>22.618500000000001</v>
      </c>
      <c r="BO18">
        <v>0.51505199999999995</v>
      </c>
      <c r="BP18">
        <v>0</v>
      </c>
      <c r="BQ18">
        <v>0.29646299999999998</v>
      </c>
      <c r="BR18">
        <v>1.74580014086436</v>
      </c>
      <c r="BS18">
        <v>0.71773924512101905</v>
      </c>
      <c r="BT18">
        <v>0.221723569608822</v>
      </c>
      <c r="BU18">
        <v>0.92361723040337995</v>
      </c>
      <c r="BV18">
        <v>0.30381228473869798</v>
      </c>
      <c r="BW18">
        <v>3.8058643506166501E-2</v>
      </c>
      <c r="BX18">
        <v>0</v>
      </c>
      <c r="BY18">
        <v>3.1942843299598901E-3</v>
      </c>
      <c r="BZ18">
        <v>7.6989365985633607E-2</v>
      </c>
      <c r="CA18">
        <v>8.9326053171213896E-3</v>
      </c>
      <c r="CB18">
        <v>0</v>
      </c>
      <c r="CC18">
        <v>0.25419985913562998</v>
      </c>
      <c r="CD18">
        <v>4.9612425603067598E-2</v>
      </c>
      <c r="CE18">
        <v>0.38524337534284298</v>
      </c>
      <c r="CF18">
        <v>0.119009148419582</v>
      </c>
      <c r="CG18">
        <v>0.49574747623757398</v>
      </c>
      <c r="CH18">
        <v>4.0398673698751697</v>
      </c>
      <c r="CI18">
        <v>0.49574747623757398</v>
      </c>
      <c r="CJ18">
        <v>7.9734739750340997E-2</v>
      </c>
      <c r="CK18">
        <v>0.14198882985848099</v>
      </c>
      <c r="CL18">
        <v>0.35961327833127299</v>
      </c>
      <c r="CM18">
        <v>4.4663026585606896E-3</v>
      </c>
      <c r="CN18">
        <v>3.1602006663850199E-2</v>
      </c>
      <c r="CO18">
        <v>0.76398296470368998</v>
      </c>
      <c r="CP18">
        <v>3.8058643506166501E-2</v>
      </c>
      <c r="CQ18">
        <v>0</v>
      </c>
      <c r="CR18">
        <v>1.15537820969011E-2</v>
      </c>
      <c r="CS18">
        <v>0.121323038519364</v>
      </c>
      <c r="CT18">
        <v>0.78627410712855295</v>
      </c>
      <c r="CU18">
        <v>7.6594353800644097E-2</v>
      </c>
      <c r="CV18">
        <v>0.78627410712855295</v>
      </c>
      <c r="CW18">
        <v>0.59866921351519997</v>
      </c>
      <c r="CX18">
        <v>7.9734739750340997E-2</v>
      </c>
      <c r="CY18">
        <v>0.14198882985848099</v>
      </c>
      <c r="CZ18">
        <v>0.201874018062007</v>
      </c>
      <c r="DA18">
        <v>0.129277440616822</v>
      </c>
      <c r="DB18">
        <v>0.201874018062007</v>
      </c>
      <c r="DC18">
        <v>2.5568288720746599</v>
      </c>
      <c r="DD18">
        <v>-3.0840196435000902</v>
      </c>
      <c r="DE18">
        <v>-3.0840196435000902</v>
      </c>
      <c r="DF18">
        <v>0.25110083143488598</v>
      </c>
      <c r="DG18">
        <v>0.394367077704813</v>
      </c>
      <c r="DH18">
        <v>0.394367077704813</v>
      </c>
      <c r="DI18">
        <v>5.2831283946938701E-2</v>
      </c>
      <c r="DJ18">
        <v>1305.5445469102799</v>
      </c>
      <c r="DK18">
        <v>1519.8601554905999</v>
      </c>
      <c r="DL18">
        <v>0.24081582596435699</v>
      </c>
      <c r="DM18">
        <v>0.28994302371177799</v>
      </c>
      <c r="DN18">
        <v>0.26127736734247098</v>
      </c>
      <c r="DO18">
        <v>0.167130869486011</v>
      </c>
      <c r="DP18">
        <v>5.9403349280463202E-2</v>
      </c>
      <c r="DQ18">
        <v>0.81861699519042197</v>
      </c>
      <c r="DR18">
        <v>3.2342888061869197E-2</v>
      </c>
      <c r="DS18">
        <v>0.78171474466041702</v>
      </c>
      <c r="DT18">
        <v>1.51550603223265E-2</v>
      </c>
      <c r="DU18">
        <v>0.69512896660924295</v>
      </c>
      <c r="DV18">
        <v>-9.1145140519309803E-2</v>
      </c>
      <c r="DW18">
        <v>7.6795610140810294E-2</v>
      </c>
      <c r="DX18">
        <v>2.0125634016617599E-4</v>
      </c>
      <c r="DY18">
        <v>8.1329818250297406E-2</v>
      </c>
      <c r="DZ18">
        <v>4.7354644496533102E-3</v>
      </c>
      <c r="EA18">
        <v>1.0817642244907799E-2</v>
      </c>
      <c r="EB18">
        <v>-7.3613985199326199E-4</v>
      </c>
      <c r="EC18">
        <v>1.5203690601198601E-4</v>
      </c>
      <c r="ED18">
        <v>4.3142657525487103E-3</v>
      </c>
      <c r="EE18">
        <v>0.127516051778372</v>
      </c>
      <c r="EF18">
        <v>7.1689870593710896E-3</v>
      </c>
      <c r="EG18">
        <v>2.38121853685208E-2</v>
      </c>
      <c r="EH18">
        <v>1.42464581376456E-2</v>
      </c>
      <c r="EI18">
        <v>1.42464581376456E-2</v>
      </c>
      <c r="EJ18">
        <v>0</v>
      </c>
      <c r="EK18">
        <v>0</v>
      </c>
      <c r="EL18">
        <v>1.09341153653384E-2</v>
      </c>
      <c r="EM18">
        <v>2.0967633200918299E-2</v>
      </c>
      <c r="EN18">
        <v>2.90718136722944E-3</v>
      </c>
      <c r="EO18">
        <v>1.65963453166264E-3</v>
      </c>
      <c r="EP18">
        <v>3.6853405870886899E-4</v>
      </c>
      <c r="EQ18">
        <v>6.7998489635429701E-3</v>
      </c>
      <c r="ER18">
        <v>1.36587440271907E-2</v>
      </c>
      <c r="ES18">
        <v>2.8081950177194102E-4</v>
      </c>
      <c r="ET18">
        <v>5.5706034285915801E-3</v>
      </c>
      <c r="EU18">
        <v>1.40541287300887</v>
      </c>
      <c r="EV18">
        <v>0.32616054381093901</v>
      </c>
      <c r="EW18">
        <v>0.44862507944246799</v>
      </c>
      <c r="EX18">
        <v>0.87441532524255705</v>
      </c>
      <c r="EY18">
        <v>3.06599170861333E-2</v>
      </c>
      <c r="EZ18">
        <v>0.38210584322372498</v>
      </c>
      <c r="FA18">
        <v>0.93517057163334905</v>
      </c>
      <c r="FB18">
        <v>0.517751601447478</v>
      </c>
      <c r="FC18">
        <v>0.30535583188969401</v>
      </c>
      <c r="FD18">
        <v>1.0772701282143001E-2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1.5238746039717701E-2</v>
      </c>
      <c r="FL18">
        <v>6.1240921239899201E-3</v>
      </c>
      <c r="FM18">
        <v>2.8853499574219899E-4</v>
      </c>
      <c r="FN18">
        <v>7.6727350072022596E-3</v>
      </c>
      <c r="FO18">
        <v>1.09031262768626E-2</v>
      </c>
      <c r="FP18">
        <v>2.9893876938897799E-3</v>
      </c>
      <c r="FQ18">
        <v>5.6022542251889301E-3</v>
      </c>
      <c r="FR18">
        <v>2.0712288304564402E-3</v>
      </c>
      <c r="FS18">
        <v>2.5526647254394499E-3</v>
      </c>
      <c r="FT18">
        <v>0</v>
      </c>
      <c r="FU18" s="66">
        <v>4.6066665661184298E-5</v>
      </c>
      <c r="FV18">
        <v>1.03267593848807E-2</v>
      </c>
      <c r="FW18">
        <v>5.5713493860137797E-3</v>
      </c>
      <c r="FX18">
        <v>2.44060595670085E-4</v>
      </c>
      <c r="FY18">
        <v>7.1232107543076004E-3</v>
      </c>
      <c r="FZ18">
        <v>1.0109816944932499E-2</v>
      </c>
      <c r="GA18">
        <v>3.9022083766643298E-3</v>
      </c>
      <c r="GB18">
        <v>8.8394725768089401E-3</v>
      </c>
      <c r="GC18">
        <v>3.43598105695362E-3</v>
      </c>
      <c r="GD18">
        <v>2.3555074132534E-3</v>
      </c>
      <c r="GE18">
        <v>0</v>
      </c>
      <c r="GF18" s="66">
        <v>7.8825937355779996E-5</v>
      </c>
      <c r="GG18">
        <v>2.1646265489475802E-2</v>
      </c>
      <c r="GH18">
        <v>2.1646265489475802E-2</v>
      </c>
      <c r="GI18">
        <v>11.248703629011301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2.08730754503418E-2</v>
      </c>
      <c r="IC18">
        <v>1.3366840358788301E-2</v>
      </c>
      <c r="ID18">
        <v>2.08730754503418E-2</v>
      </c>
      <c r="IE18">
        <v>0.150431696967534</v>
      </c>
      <c r="IF18">
        <v>0.279182599270131</v>
      </c>
      <c r="IG18">
        <v>0.279182599270131</v>
      </c>
      <c r="IH18">
        <v>0</v>
      </c>
      <c r="II18">
        <v>2.1646265489475802E-2</v>
      </c>
      <c r="IJ18">
        <v>2.1646265489475802E-2</v>
      </c>
      <c r="IK18">
        <v>7.0304053716788197E-3</v>
      </c>
      <c r="IL18">
        <v>11.086663005827599</v>
      </c>
      <c r="IM18">
        <v>15.025056867346599</v>
      </c>
      <c r="IN18">
        <v>2.69274751372268E-3</v>
      </c>
      <c r="IO18">
        <v>3.2420766081074802E-3</v>
      </c>
      <c r="IP18">
        <v>2.7274758657487201E-3</v>
      </c>
      <c r="IQ18">
        <v>7.0240826906441001E-3</v>
      </c>
      <c r="IR18">
        <v>1.99168031843176E-2</v>
      </c>
      <c r="IS18">
        <v>1.36587440271907E-2</v>
      </c>
      <c r="IT18">
        <v>1.36587440271907E-2</v>
      </c>
      <c r="IU18">
        <v>1.79228865724529E-2</v>
      </c>
      <c r="IV18">
        <v>1.00944238304438E-2</v>
      </c>
      <c r="IW18">
        <v>6.7998489635429701E-3</v>
      </c>
      <c r="IX18">
        <v>6.7998489635429701E-3</v>
      </c>
      <c r="IY18">
        <v>2.9242383265240001E-3</v>
      </c>
      <c r="IZ18">
        <v>2.9242383265240001E-3</v>
      </c>
      <c r="JA18">
        <v>3.1803395514531201E-3</v>
      </c>
      <c r="JB18">
        <v>3.1803395514531201E-3</v>
      </c>
      <c r="JC18">
        <v>6.2972785901064198E-4</v>
      </c>
      <c r="JD18">
        <v>6.2972785901064198E-4</v>
      </c>
      <c r="JE18">
        <v>2.8081950177194102E-4</v>
      </c>
      <c r="JF18">
        <v>2.8081950177194102E-4</v>
      </c>
      <c r="JG18">
        <v>6.6876477853864604E-3</v>
      </c>
      <c r="JH18">
        <v>5.5706034285915801E-3</v>
      </c>
      <c r="JI18">
        <v>2.34991056187547E-3</v>
      </c>
      <c r="JJ18">
        <v>2.34991056187547E-3</v>
      </c>
      <c r="JK18">
        <v>2.34991056187547E-3</v>
      </c>
    </row>
    <row r="19" spans="1:271">
      <c r="A19" t="s">
        <v>701</v>
      </c>
      <c r="B19">
        <v>47</v>
      </c>
      <c r="C19">
        <v>1381.17207812272</v>
      </c>
      <c r="D19">
        <v>17.056723102885599</v>
      </c>
      <c r="E19">
        <v>6.4001879462687796</v>
      </c>
      <c r="F19">
        <v>0.93962528824994096</v>
      </c>
      <c r="G19">
        <v>15</v>
      </c>
      <c r="H19">
        <v>0</v>
      </c>
      <c r="I19">
        <v>0</v>
      </c>
      <c r="J19">
        <v>2.1226362422998E-2</v>
      </c>
      <c r="K19">
        <v>9.4616485340059203E-2</v>
      </c>
      <c r="L19">
        <v>4.3601779709942301E-3</v>
      </c>
      <c r="M19">
        <v>1.03310434599472E-2</v>
      </c>
      <c r="N19">
        <v>1.19143463885606E-2</v>
      </c>
      <c r="O19">
        <v>6.0859118284218701E-2</v>
      </c>
      <c r="P19">
        <v>5.3674708396316301E-2</v>
      </c>
      <c r="Q19">
        <v>2.3219180580114001E-4</v>
      </c>
      <c r="R19">
        <v>9.6389283412567292E-3</v>
      </c>
      <c r="S19">
        <v>46.151648936170197</v>
      </c>
      <c r="T19">
        <v>3.71347829787234</v>
      </c>
      <c r="U19">
        <v>16.056795744680802</v>
      </c>
      <c r="V19">
        <v>11.0325206382978</v>
      </c>
      <c r="W19">
        <v>0.200873191489361</v>
      </c>
      <c r="X19">
        <v>4.1690265957446799</v>
      </c>
      <c r="Y19">
        <v>9.6364787234042506</v>
      </c>
      <c r="Z19">
        <v>5.4448446808510598</v>
      </c>
      <c r="AA19">
        <v>2.1883897872340401</v>
      </c>
      <c r="AB19">
        <v>9.1537021276595701E-3</v>
      </c>
      <c r="AC19">
        <v>0</v>
      </c>
      <c r="AD19">
        <v>2.5</v>
      </c>
      <c r="AE19">
        <v>0</v>
      </c>
      <c r="AF19">
        <v>0</v>
      </c>
      <c r="AG19">
        <v>0</v>
      </c>
      <c r="AH19">
        <v>0</v>
      </c>
      <c r="AI19">
        <v>0.50711275796412603</v>
      </c>
      <c r="AJ19">
        <v>6.8250750276334496E-2</v>
      </c>
      <c r="AK19">
        <v>1.87161367958291E-3</v>
      </c>
      <c r="AL19">
        <v>0.101299261153679</v>
      </c>
      <c r="AM19">
        <v>0.113362462051986</v>
      </c>
      <c r="AN19">
        <v>0.10399677112413699</v>
      </c>
      <c r="AO19">
        <v>5.8050334117363697E-2</v>
      </c>
      <c r="AP19">
        <v>1.53495409199303E-2</v>
      </c>
      <c r="AQ19">
        <v>3.0666818997567E-2</v>
      </c>
      <c r="AR19">
        <v>0</v>
      </c>
      <c r="AS19" s="66">
        <v>3.9689715291994403E-5</v>
      </c>
      <c r="AT19">
        <v>0.430625602098067</v>
      </c>
      <c r="AU19">
        <v>5.8035259903577899E-2</v>
      </c>
      <c r="AV19">
        <v>1.58826217476278E-3</v>
      </c>
      <c r="AW19">
        <v>8.6109431816442802E-2</v>
      </c>
      <c r="AX19">
        <v>9.6437794205242899E-2</v>
      </c>
      <c r="AY19">
        <v>0.176571258521383</v>
      </c>
      <c r="AZ19">
        <v>9.8465433316864498E-2</v>
      </c>
      <c r="BA19">
        <v>2.6025830912663701E-2</v>
      </c>
      <c r="BB19">
        <v>2.6073570251001099E-2</v>
      </c>
      <c r="BC19">
        <v>0</v>
      </c>
      <c r="BD19" s="66">
        <v>6.7556799992610095E-5</v>
      </c>
      <c r="BE19">
        <v>0.40272117742195501</v>
      </c>
      <c r="BF19">
        <v>0.40272117742195501</v>
      </c>
      <c r="BG19">
        <v>23.531914893617</v>
      </c>
      <c r="BH19">
        <v>44.9696</v>
      </c>
      <c r="BI19">
        <v>3.7952599999999999</v>
      </c>
      <c r="BJ19">
        <v>6.5868900000000004</v>
      </c>
      <c r="BK19">
        <v>8.2063900000000007</v>
      </c>
      <c r="BL19">
        <v>0.13111600000000001</v>
      </c>
      <c r="BM19">
        <v>12.005899999999899</v>
      </c>
      <c r="BN19">
        <v>21.856999999999999</v>
      </c>
      <c r="BO19">
        <v>0.53459100000000004</v>
      </c>
      <c r="BP19">
        <v>0</v>
      </c>
      <c r="BQ19">
        <v>9.2779999999999998E-3</v>
      </c>
      <c r="BR19">
        <v>1.72834407986038</v>
      </c>
      <c r="BS19">
        <v>0.68788279790019802</v>
      </c>
      <c r="BT19">
        <v>0.26376631277088503</v>
      </c>
      <c r="BU19">
        <v>0.90006706489365695</v>
      </c>
      <c r="BV19">
        <v>0.29836543385501602</v>
      </c>
      <c r="BW19">
        <v>3.98363887834789E-2</v>
      </c>
      <c r="BX19">
        <v>0</v>
      </c>
      <c r="BY19">
        <v>4.2682711440129098E-3</v>
      </c>
      <c r="BZ19">
        <v>0.109719087985912</v>
      </c>
      <c r="CA19">
        <v>2.8191494959260802E-4</v>
      </c>
      <c r="CB19">
        <v>0</v>
      </c>
      <c r="CC19">
        <v>0.27165592013961598</v>
      </c>
      <c r="CD19">
        <v>2.6709513715399699E-2</v>
      </c>
      <c r="CE19">
        <v>0.37148392770852501</v>
      </c>
      <c r="CF19">
        <v>0.142444245101677</v>
      </c>
      <c r="CG19">
        <v>0.48607182718979702</v>
      </c>
      <c r="CH19">
        <v>4.0325313521431303</v>
      </c>
      <c r="CI19">
        <v>0.48607182718979702</v>
      </c>
      <c r="CJ19">
        <v>6.5062704286278E-2</v>
      </c>
      <c r="CK19">
        <v>0.198703608484607</v>
      </c>
      <c r="CL19">
        <v>0.246667982741197</v>
      </c>
      <c r="CM19">
        <v>1.4095747479630401E-4</v>
      </c>
      <c r="CN19">
        <v>4.9925694515114499E-2</v>
      </c>
      <c r="CO19">
        <v>0.72282569399969498</v>
      </c>
      <c r="CP19">
        <v>2.6709513715399699E-2</v>
      </c>
      <c r="CQ19">
        <v>1</v>
      </c>
      <c r="CR19">
        <v>0</v>
      </c>
      <c r="CS19">
        <v>0.13582796006980799</v>
      </c>
      <c r="CT19">
        <v>0.76409814734905201</v>
      </c>
      <c r="CU19">
        <v>9.3775481661015903E-2</v>
      </c>
      <c r="CV19">
        <v>0.76409814734905201</v>
      </c>
      <c r="CW19">
        <v>0.54984874369665204</v>
      </c>
      <c r="CX19">
        <v>6.5062704286278E-2</v>
      </c>
      <c r="CY19">
        <v>0.198703608484607</v>
      </c>
      <c r="CZ19">
        <v>0.260246931312348</v>
      </c>
      <c r="DA19">
        <v>0.19605234575094399</v>
      </c>
      <c r="DB19">
        <v>0.260246931312348</v>
      </c>
      <c r="DC19">
        <v>2.12305554230486</v>
      </c>
      <c r="DD19">
        <v>-3.5837250984139901</v>
      </c>
      <c r="DE19">
        <v>-3.5837250984139901</v>
      </c>
      <c r="DF19">
        <v>0.24344557908394299</v>
      </c>
      <c r="DG19">
        <v>0.40272117742195501</v>
      </c>
      <c r="DH19">
        <v>0.40272117742195501</v>
      </c>
      <c r="DI19">
        <v>2.0238873647885298E-2</v>
      </c>
      <c r="DJ19">
        <v>1301.61247558792</v>
      </c>
      <c r="DK19">
        <v>1514.56435514646</v>
      </c>
      <c r="DL19">
        <v>0.23984850646339401</v>
      </c>
      <c r="DM19">
        <v>0.28877836794265899</v>
      </c>
      <c r="DN19">
        <v>0.25880894129370502</v>
      </c>
      <c r="DO19">
        <v>0.16563044597228899</v>
      </c>
      <c r="DP19">
        <v>-1.437990018643E-3</v>
      </c>
      <c r="DQ19">
        <v>0.81745682262698305</v>
      </c>
      <c r="DR19">
        <v>5.3358675277930603E-2</v>
      </c>
      <c r="DS19">
        <v>0.84223501788987398</v>
      </c>
      <c r="DT19">
        <v>7.8136870540821995E-2</v>
      </c>
      <c r="DU19">
        <v>0.70323902906483304</v>
      </c>
      <c r="DV19">
        <v>-6.0859118284218701E-2</v>
      </c>
      <c r="DW19">
        <v>8.3533501809828506E-2</v>
      </c>
      <c r="DX19">
        <v>-1.0241979851187299E-2</v>
      </c>
      <c r="DY19">
        <v>9.0757519396080399E-2</v>
      </c>
      <c r="DZ19">
        <v>-3.0179622649354702E-3</v>
      </c>
      <c r="EA19">
        <v>1.19143463885606E-2</v>
      </c>
      <c r="EB19">
        <v>1.19143463885606E-2</v>
      </c>
      <c r="EC19">
        <v>2.06058435289383E-4</v>
      </c>
      <c r="ED19">
        <v>2.3219180580114001E-4</v>
      </c>
      <c r="EE19">
        <v>0.13116508175382199</v>
      </c>
      <c r="EF19">
        <v>9.6389283412567292E-3</v>
      </c>
      <c r="EG19">
        <v>2.54935301569796E-2</v>
      </c>
      <c r="EH19">
        <v>2.5261134263120698E-3</v>
      </c>
      <c r="EI19">
        <v>2.5261134263120698E-3</v>
      </c>
      <c r="EJ19">
        <v>0</v>
      </c>
      <c r="EK19">
        <v>0</v>
      </c>
      <c r="EL19">
        <v>2.4846600779792699E-2</v>
      </c>
      <c r="EM19">
        <v>3.4498170066494603E-2</v>
      </c>
      <c r="EN19">
        <v>2.6489502574062302E-3</v>
      </c>
      <c r="EO19">
        <v>6.2955297266054297E-3</v>
      </c>
      <c r="EP19">
        <v>9.65483013208679E-4</v>
      </c>
      <c r="EQ19">
        <v>1.3043736330067199E-2</v>
      </c>
      <c r="ER19">
        <v>2.39544908725246E-2</v>
      </c>
      <c r="ES19">
        <v>5.16423975298458E-4</v>
      </c>
      <c r="ET19">
        <v>7.7942973584314802E-3</v>
      </c>
      <c r="EU19">
        <v>1.5628468764005401</v>
      </c>
      <c r="EV19">
        <v>0.40779221267016702</v>
      </c>
      <c r="EW19">
        <v>0.71791369681073403</v>
      </c>
      <c r="EX19">
        <v>1.18014710469648</v>
      </c>
      <c r="EY19">
        <v>3.0283600775680399E-2</v>
      </c>
      <c r="EZ19">
        <v>0.48473802507924202</v>
      </c>
      <c r="FA19">
        <v>1.3314871664300401</v>
      </c>
      <c r="FB19">
        <v>0.66256642254340103</v>
      </c>
      <c r="FC19">
        <v>0.39031404646988099</v>
      </c>
      <c r="FD19">
        <v>1.22581796611485E-2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1.7539421714472401E-2</v>
      </c>
      <c r="FL19">
        <v>7.61651077838142E-3</v>
      </c>
      <c r="FM19">
        <v>2.9714456409939399E-4</v>
      </c>
      <c r="FN19">
        <v>1.01423304103268E-2</v>
      </c>
      <c r="FO19">
        <v>1.5042740625497E-2</v>
      </c>
      <c r="FP19">
        <v>5.2808583447586897E-3</v>
      </c>
      <c r="FQ19">
        <v>7.4773147592597303E-3</v>
      </c>
      <c r="FR19">
        <v>2.8089690269385501E-3</v>
      </c>
      <c r="FS19">
        <v>3.1557049552106498E-3</v>
      </c>
      <c r="FT19">
        <v>0</v>
      </c>
      <c r="FU19" s="66">
        <v>5.2887012558588498E-5</v>
      </c>
      <c r="FV19">
        <v>1.1500757516694301E-2</v>
      </c>
      <c r="FW19">
        <v>7.0885267768849196E-3</v>
      </c>
      <c r="FX19">
        <v>2.4379123276407701E-4</v>
      </c>
      <c r="FY19">
        <v>9.2625669247925098E-3</v>
      </c>
      <c r="FZ19">
        <v>1.40014375956624E-2</v>
      </c>
      <c r="GA19">
        <v>6.8579192275893697E-3</v>
      </c>
      <c r="GB19">
        <v>1.1558981941882601E-2</v>
      </c>
      <c r="GC19">
        <v>4.5108795783174796E-3</v>
      </c>
      <c r="GD19">
        <v>2.9088896697408101E-3</v>
      </c>
      <c r="GE19">
        <v>0</v>
      </c>
      <c r="GF19" s="66">
        <v>9.0687123526093103E-5</v>
      </c>
      <c r="GG19">
        <v>2.9335105535073E-2</v>
      </c>
      <c r="GH19">
        <v>2.9335105535073E-2</v>
      </c>
      <c r="GI19">
        <v>14.2841521545805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3.5320673874810901E-2</v>
      </c>
      <c r="IC19">
        <v>2.6608194501051601E-2</v>
      </c>
      <c r="ID19">
        <v>3.5320673874810901E-2</v>
      </c>
      <c r="IE19">
        <v>0.18970766136161099</v>
      </c>
      <c r="IF19">
        <v>0.38023144888813198</v>
      </c>
      <c r="IG19">
        <v>0.38023144888813198</v>
      </c>
      <c r="IH19">
        <v>0</v>
      </c>
      <c r="II19">
        <v>2.9335105535073E-2</v>
      </c>
      <c r="IJ19">
        <v>2.9335105535073E-2</v>
      </c>
      <c r="IK19">
        <v>3.3428363170056999E-2</v>
      </c>
      <c r="IL19">
        <v>17.3598104357573</v>
      </c>
      <c r="IM19">
        <v>23.590056483852599</v>
      </c>
      <c r="IN19">
        <v>4.19298588157081E-3</v>
      </c>
      <c r="IO19">
        <v>5.0483683952871998E-3</v>
      </c>
      <c r="IP19">
        <v>3.9407790415644604E-3</v>
      </c>
      <c r="IQ19">
        <v>6.0830775981103096E-3</v>
      </c>
      <c r="IR19">
        <v>3.2796249989753702E-2</v>
      </c>
      <c r="IS19">
        <v>2.4665341612182801E-2</v>
      </c>
      <c r="IT19">
        <v>2.4665341612182801E-2</v>
      </c>
      <c r="IU19">
        <v>2.4980384594686999E-2</v>
      </c>
      <c r="IV19">
        <v>2.4980384594686999E-2</v>
      </c>
      <c r="IW19">
        <v>1.3043736330067199E-2</v>
      </c>
      <c r="IX19">
        <v>1.3043736330067199E-2</v>
      </c>
      <c r="IY19">
        <v>6.4425022323498903E-3</v>
      </c>
      <c r="IZ19">
        <v>6.4425022323498903E-3</v>
      </c>
      <c r="JA19">
        <v>4.1394778646685398E-3</v>
      </c>
      <c r="JB19">
        <v>4.1394778646685398E-3</v>
      </c>
      <c r="JC19">
        <v>9.65483013208679E-4</v>
      </c>
      <c r="JD19">
        <v>9.65483013208679E-4</v>
      </c>
      <c r="JE19">
        <v>5.6342569253575801E-4</v>
      </c>
      <c r="JF19">
        <v>5.16423975298458E-4</v>
      </c>
      <c r="JG19">
        <v>1.1552691229010099E-2</v>
      </c>
      <c r="JH19">
        <v>7.7942973584314802E-3</v>
      </c>
      <c r="JI19">
        <v>3.1798382004037599E-3</v>
      </c>
      <c r="JJ19">
        <v>2.2587959123448499E-3</v>
      </c>
      <c r="JK19">
        <v>2.2587959123448499E-3</v>
      </c>
    </row>
    <row r="20" spans="1:271">
      <c r="A20" t="s">
        <v>702</v>
      </c>
      <c r="B20">
        <v>28</v>
      </c>
      <c r="C20">
        <v>1390.9255513171199</v>
      </c>
      <c r="D20">
        <v>10.3468730477985</v>
      </c>
      <c r="E20">
        <v>7.4321035424092203</v>
      </c>
      <c r="F20">
        <v>0.54210843698422495</v>
      </c>
      <c r="G20">
        <v>27</v>
      </c>
      <c r="H20">
        <v>0</v>
      </c>
      <c r="I20">
        <v>0</v>
      </c>
      <c r="J20">
        <v>5.4979361478231001E-2</v>
      </c>
      <c r="K20">
        <v>4.19719479749441E-2</v>
      </c>
      <c r="L20">
        <v>2.8423811014032701E-3</v>
      </c>
      <c r="M20">
        <v>6.8642682014383302E-3</v>
      </c>
      <c r="N20">
        <v>2.3053806903056899E-3</v>
      </c>
      <c r="O20">
        <v>8.8985738586219901E-2</v>
      </c>
      <c r="P20">
        <v>2.9885907790238999E-2</v>
      </c>
      <c r="Q20">
        <v>1.61302851846106E-3</v>
      </c>
      <c r="R20">
        <v>9.4306441808202496E-3</v>
      </c>
      <c r="S20">
        <v>46.306982142857102</v>
      </c>
      <c r="T20">
        <v>3.8481703571428501</v>
      </c>
      <c r="U20">
        <v>15.80725</v>
      </c>
      <c r="V20">
        <v>11.5143592857142</v>
      </c>
      <c r="W20">
        <v>0.200895392857142</v>
      </c>
      <c r="X20">
        <v>4.2180057142857104</v>
      </c>
      <c r="Y20">
        <v>9.8659835714285702</v>
      </c>
      <c r="Z20">
        <v>5.2624853571428503</v>
      </c>
      <c r="AA20">
        <v>2.0522146428571402</v>
      </c>
      <c r="AB20">
        <v>7.9411428571428497E-3</v>
      </c>
      <c r="AC20">
        <v>0</v>
      </c>
      <c r="AD20">
        <v>2.5</v>
      </c>
      <c r="AE20">
        <v>0</v>
      </c>
      <c r="AF20">
        <v>0</v>
      </c>
      <c r="AG20">
        <v>0</v>
      </c>
      <c r="AH20">
        <v>0</v>
      </c>
      <c r="AI20">
        <v>0.50565299708980604</v>
      </c>
      <c r="AJ20">
        <v>6.8634410993298298E-2</v>
      </c>
      <c r="AK20">
        <v>1.8593368707717E-3</v>
      </c>
      <c r="AL20">
        <v>0.10508938934685701</v>
      </c>
      <c r="AM20">
        <v>0.115394237398458</v>
      </c>
      <c r="AN20">
        <v>0.101725097525674</v>
      </c>
      <c r="AO20">
        <v>5.5731663247903303E-2</v>
      </c>
      <c r="AP20">
        <v>1.42887937014893E-2</v>
      </c>
      <c r="AQ20">
        <v>3.1589924511989803E-2</v>
      </c>
      <c r="AR20">
        <v>0</v>
      </c>
      <c r="AS20" s="66">
        <v>3.4149313750598501E-5</v>
      </c>
      <c r="AT20">
        <v>0.43146435378223802</v>
      </c>
      <c r="AU20">
        <v>5.8607363613065899E-2</v>
      </c>
      <c r="AV20">
        <v>1.5861655518919101E-3</v>
      </c>
      <c r="AW20">
        <v>8.97443565260478E-2</v>
      </c>
      <c r="AX20">
        <v>9.8553537232641097E-2</v>
      </c>
      <c r="AY20">
        <v>0.173592131378772</v>
      </c>
      <c r="AZ20">
        <v>9.5046728413790194E-2</v>
      </c>
      <c r="BA20">
        <v>2.4370659622965501E-2</v>
      </c>
      <c r="BB20">
        <v>2.69764199388919E-2</v>
      </c>
      <c r="BC20">
        <v>0</v>
      </c>
      <c r="BD20" s="66">
        <v>5.8283939694224598E-5</v>
      </c>
      <c r="BE20">
        <v>0.39565835200081301</v>
      </c>
      <c r="BF20">
        <v>0.39565835200081301</v>
      </c>
      <c r="BG20">
        <v>26.857142857142801</v>
      </c>
      <c r="BH20">
        <v>45.485700000000001</v>
      </c>
      <c r="BI20">
        <v>2.9228700000000001</v>
      </c>
      <c r="BJ20">
        <v>6.5503200000000001</v>
      </c>
      <c r="BK20">
        <v>7.1328199999999997</v>
      </c>
      <c r="BL20">
        <v>0.10603</v>
      </c>
      <c r="BM20">
        <v>12.581099999999999</v>
      </c>
      <c r="BN20">
        <v>22.209499999999998</v>
      </c>
      <c r="BO20">
        <v>0.47824499999999998</v>
      </c>
      <c r="BP20">
        <v>0</v>
      </c>
      <c r="BQ20">
        <v>0.11482199999999999</v>
      </c>
      <c r="BR20">
        <v>1.7477118286437101</v>
      </c>
      <c r="BS20">
        <v>0.72064620314012495</v>
      </c>
      <c r="BT20">
        <v>0.22919872716092499</v>
      </c>
      <c r="BU20">
        <v>0.914338191974437</v>
      </c>
      <c r="BV20">
        <v>0.29662952420359201</v>
      </c>
      <c r="BW20">
        <v>3.5628088183239502E-2</v>
      </c>
      <c r="BX20">
        <v>0</v>
      </c>
      <c r="BY20">
        <v>3.4507129312644799E-3</v>
      </c>
      <c r="BZ20">
        <v>8.4476111862401004E-2</v>
      </c>
      <c r="CA20">
        <v>3.4879689226668099E-3</v>
      </c>
      <c r="CB20">
        <v>0</v>
      </c>
      <c r="CC20">
        <v>0.25228817135628101</v>
      </c>
      <c r="CD20">
        <v>4.4341352847310798E-2</v>
      </c>
      <c r="CE20">
        <v>0.38657479221273</v>
      </c>
      <c r="CF20">
        <v>0.122948611873042</v>
      </c>
      <c r="CG20">
        <v>0.49047659591422699</v>
      </c>
      <c r="CH20">
        <v>4.0355673570223702</v>
      </c>
      <c r="CI20">
        <v>0.49047659591422699</v>
      </c>
      <c r="CJ20">
        <v>7.1134714044741504E-2</v>
      </c>
      <c r="CK20">
        <v>0.15806401311618301</v>
      </c>
      <c r="CL20">
        <v>0.31036260508897301</v>
      </c>
      <c r="CM20">
        <v>1.7439844613333999E-3</v>
      </c>
      <c r="CN20">
        <v>4.1634419665554701E-2</v>
      </c>
      <c r="CO20">
        <v>0.75869267833619403</v>
      </c>
      <c r="CP20">
        <v>3.5628088183239502E-2</v>
      </c>
      <c r="CQ20">
        <v>0</v>
      </c>
      <c r="CR20">
        <v>8.7132646640713605E-3</v>
      </c>
      <c r="CS20">
        <v>0.121787453346105</v>
      </c>
      <c r="CT20">
        <v>0.78209348950292601</v>
      </c>
      <c r="CU20">
        <v>8.3875720399061701E-2</v>
      </c>
      <c r="CV20">
        <v>0.78209348950292601</v>
      </c>
      <c r="CW20">
        <v>0.59122551090222997</v>
      </c>
      <c r="CX20">
        <v>7.1134714044741504E-2</v>
      </c>
      <c r="CY20">
        <v>0.15806401311618301</v>
      </c>
      <c r="CZ20">
        <v>0.209036063734438</v>
      </c>
      <c r="DA20">
        <v>0.14415908643627301</v>
      </c>
      <c r="DB20">
        <v>0.209036063734438</v>
      </c>
      <c r="DC20">
        <v>2.4565838366762698</v>
      </c>
      <c r="DD20">
        <v>-3.21330913043594</v>
      </c>
      <c r="DE20">
        <v>-3.21330913043594</v>
      </c>
      <c r="DF20">
        <v>0.25011683817053199</v>
      </c>
      <c r="DG20">
        <v>0.39565835200081301</v>
      </c>
      <c r="DH20">
        <v>0.39565835200081301</v>
      </c>
      <c r="DI20">
        <v>4.5770176004918402E-2</v>
      </c>
      <c r="DJ20">
        <v>1305.4712607455599</v>
      </c>
      <c r="DK20">
        <v>1519.75757219907</v>
      </c>
      <c r="DL20">
        <v>0.24079924464166999</v>
      </c>
      <c r="DM20">
        <v>0.28992305974629701</v>
      </c>
      <c r="DN20">
        <v>0.261089264607197</v>
      </c>
      <c r="DO20">
        <v>0.16706411575949401</v>
      </c>
      <c r="DP20">
        <v>5.2053200872758901E-2</v>
      </c>
      <c r="DQ20">
        <v>0.81057609770138395</v>
      </c>
      <c r="DR20">
        <v>2.8482608198457601E-2</v>
      </c>
      <c r="DS20">
        <v>0.79352926856108197</v>
      </c>
      <c r="DT20">
        <v>1.8106511149172E-2</v>
      </c>
      <c r="DU20">
        <v>0.69310775091670696</v>
      </c>
      <c r="DV20">
        <v>-8.8985738586219901E-2</v>
      </c>
      <c r="DW20">
        <v>7.7011452197623301E-2</v>
      </c>
      <c r="DX20">
        <v>-6.8642682014383302E-3</v>
      </c>
      <c r="DY20">
        <v>8.2938964837799903E-2</v>
      </c>
      <c r="DZ20">
        <v>-9.3675556126173603E-4</v>
      </c>
      <c r="EA20">
        <v>1.1018645354377E-2</v>
      </c>
      <c r="EB20">
        <v>2.3053806903056899E-3</v>
      </c>
      <c r="EC20">
        <v>1.3095594287233599E-4</v>
      </c>
      <c r="ED20">
        <v>1.61302851846106E-3</v>
      </c>
      <c r="EE20">
        <v>0.12975908922048501</v>
      </c>
      <c r="EF20">
        <v>9.4306441808202496E-3</v>
      </c>
      <c r="EG20">
        <v>2.4484987395605801E-2</v>
      </c>
      <c r="EH20">
        <v>1.11431007876336E-2</v>
      </c>
      <c r="EI20">
        <v>1.11431007876336E-2</v>
      </c>
      <c r="EJ20">
        <v>0</v>
      </c>
      <c r="EK20">
        <v>0</v>
      </c>
      <c r="EL20">
        <v>1.22626279846503E-2</v>
      </c>
      <c r="EM20">
        <v>2.37964096772455E-2</v>
      </c>
      <c r="EN20">
        <v>1.7840975430971E-3</v>
      </c>
      <c r="EO20">
        <v>4.2615699629313802E-3</v>
      </c>
      <c r="EP20">
        <v>5.7878397422009905E-4</v>
      </c>
      <c r="EQ20">
        <v>7.8357566423410095E-3</v>
      </c>
      <c r="ER20">
        <v>1.41129576585921E-2</v>
      </c>
      <c r="ES20">
        <v>2.49167820490027E-4</v>
      </c>
      <c r="ET20">
        <v>6.8439018393567598E-3</v>
      </c>
      <c r="EU20">
        <v>1.4818501446336501</v>
      </c>
      <c r="EV20">
        <v>0.34522534793294501</v>
      </c>
      <c r="EW20">
        <v>0.48343526013391103</v>
      </c>
      <c r="EX20">
        <v>1.14265514839562</v>
      </c>
      <c r="EY20">
        <v>2.9657243566303601E-2</v>
      </c>
      <c r="EZ20">
        <v>0.37256940148339202</v>
      </c>
      <c r="FA20">
        <v>0.91475843256552403</v>
      </c>
      <c r="FB20">
        <v>0.531283187473931</v>
      </c>
      <c r="FC20">
        <v>0.29599730906537203</v>
      </c>
      <c r="FD20">
        <v>1.00367727649076E-2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1.6693821777618498E-2</v>
      </c>
      <c r="FL20">
        <v>5.7937030071954897E-3</v>
      </c>
      <c r="FM20">
        <v>2.8602931026216701E-4</v>
      </c>
      <c r="FN20">
        <v>1.00008313396716E-2</v>
      </c>
      <c r="FO20">
        <v>1.0405711953551101E-2</v>
      </c>
      <c r="FP20">
        <v>3.4752713099363902E-3</v>
      </c>
      <c r="FQ20">
        <v>5.9034630886752601E-3</v>
      </c>
      <c r="FR20">
        <v>2.03431338946979E-3</v>
      </c>
      <c r="FS20">
        <v>2.67601483684585E-3</v>
      </c>
      <c r="FT20">
        <v>0</v>
      </c>
      <c r="FU20" s="66">
        <v>4.30202129027912E-5</v>
      </c>
      <c r="FV20">
        <v>1.1472941375326401E-2</v>
      </c>
      <c r="FW20">
        <v>5.3304445677228203E-3</v>
      </c>
      <c r="FX20">
        <v>2.3920698902690001E-4</v>
      </c>
      <c r="FY20">
        <v>9.0742929574871792E-3</v>
      </c>
      <c r="FZ20">
        <v>9.6996379679148495E-3</v>
      </c>
      <c r="GA20">
        <v>4.5684437555343297E-3</v>
      </c>
      <c r="GB20">
        <v>9.26420956761978E-3</v>
      </c>
      <c r="GC20">
        <v>3.3575101210453501E-3</v>
      </c>
      <c r="GD20">
        <v>2.4645568456436399E-3</v>
      </c>
      <c r="GE20">
        <v>0</v>
      </c>
      <c r="GF20" s="66">
        <v>7.3536441314920502E-5</v>
      </c>
      <c r="GG20">
        <v>2.2742636573502999E-2</v>
      </c>
      <c r="GH20">
        <v>2.2742636573502999E-2</v>
      </c>
      <c r="GI20">
        <v>12.182909357919399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2.2249655910227199E-2</v>
      </c>
      <c r="IC20">
        <v>1.53441947395958E-2</v>
      </c>
      <c r="ID20">
        <v>2.2249655910227199E-2</v>
      </c>
      <c r="IE20">
        <v>0.159281228561022</v>
      </c>
      <c r="IF20">
        <v>0.29882658102891901</v>
      </c>
      <c r="IG20">
        <v>0.29882658102891901</v>
      </c>
      <c r="IH20">
        <v>0</v>
      </c>
      <c r="II20">
        <v>2.2742636573502999E-2</v>
      </c>
      <c r="IJ20">
        <v>2.2742636573502999E-2</v>
      </c>
      <c r="IK20">
        <v>8.5254793463122105E-3</v>
      </c>
      <c r="IL20">
        <v>10.0742225853643</v>
      </c>
      <c r="IM20">
        <v>13.658029817221401</v>
      </c>
      <c r="IN20">
        <v>2.44495118154272E-3</v>
      </c>
      <c r="IO20">
        <v>2.9437290326139098E-3</v>
      </c>
      <c r="IP20">
        <v>2.4005265411458899E-3</v>
      </c>
      <c r="IQ20">
        <v>6.6284724816609202E-3</v>
      </c>
      <c r="IR20">
        <v>2.1798309742615998E-2</v>
      </c>
      <c r="IS20">
        <v>1.6855792393837301E-2</v>
      </c>
      <c r="IT20">
        <v>1.6855792393837301E-2</v>
      </c>
      <c r="IU20">
        <v>1.84403881893461E-2</v>
      </c>
      <c r="IV20">
        <v>1.1648191807384699E-2</v>
      </c>
      <c r="IW20">
        <v>7.8357566423410095E-3</v>
      </c>
      <c r="IX20">
        <v>7.8357566423410095E-3</v>
      </c>
      <c r="IY20">
        <v>4.2615699629313802E-3</v>
      </c>
      <c r="IZ20">
        <v>4.2615699629313802E-3</v>
      </c>
      <c r="JA20">
        <v>3.2636406097665501E-3</v>
      </c>
      <c r="JB20">
        <v>3.2636406097665501E-3</v>
      </c>
      <c r="JC20">
        <v>5.7878397422009905E-4</v>
      </c>
      <c r="JD20">
        <v>5.7878397422009905E-4</v>
      </c>
      <c r="JE20">
        <v>2.49167820490027E-4</v>
      </c>
      <c r="JF20">
        <v>2.49167820490027E-4</v>
      </c>
      <c r="JG20">
        <v>8.5539135221192296E-3</v>
      </c>
      <c r="JH20">
        <v>6.8439018393567598E-3</v>
      </c>
      <c r="JI20">
        <v>2.4814457996377901E-3</v>
      </c>
      <c r="JJ20">
        <v>2.4814457996377901E-3</v>
      </c>
      <c r="JK20">
        <v>2.4814457996377901E-3</v>
      </c>
    </row>
    <row r="21" spans="1:271">
      <c r="A21" t="s">
        <v>738</v>
      </c>
      <c r="B21">
        <v>12</v>
      </c>
      <c r="C21">
        <v>1402.40429029965</v>
      </c>
      <c r="D21">
        <v>9.8184267897429098</v>
      </c>
      <c r="E21">
        <v>8.6130802799057609</v>
      </c>
      <c r="F21">
        <v>0.317602759019739</v>
      </c>
      <c r="G21">
        <v>0</v>
      </c>
      <c r="H21">
        <v>0</v>
      </c>
      <c r="I21">
        <v>0</v>
      </c>
      <c r="J21">
        <v>5.6331943372700602E-2</v>
      </c>
      <c r="K21">
        <v>3.7576579232729099E-2</v>
      </c>
      <c r="L21">
        <v>3.2154346465870401E-3</v>
      </c>
      <c r="M21">
        <v>1.89052871650036E-3</v>
      </c>
      <c r="N21">
        <v>6.8434053033274997E-3</v>
      </c>
      <c r="O21">
        <v>9.3575062537100198E-2</v>
      </c>
      <c r="P21">
        <v>2.0034537494089701E-2</v>
      </c>
      <c r="Q21">
        <v>2.2800083221428201E-4</v>
      </c>
      <c r="R21">
        <v>4.8753666442901801E-3</v>
      </c>
      <c r="S21">
        <v>46.589291666666597</v>
      </c>
      <c r="T21">
        <v>3.9205941666666599</v>
      </c>
      <c r="U21">
        <v>15.673624999999999</v>
      </c>
      <c r="V21">
        <v>11.8824758333333</v>
      </c>
      <c r="W21">
        <v>0.20775508333333301</v>
      </c>
      <c r="X21">
        <v>4.24143166666666</v>
      </c>
      <c r="Y21">
        <v>9.8867674999999995</v>
      </c>
      <c r="Z21">
        <v>5.1596416666666602</v>
      </c>
      <c r="AA21">
        <v>1.9914116666666599</v>
      </c>
      <c r="AB21">
        <v>1.148825E-2</v>
      </c>
      <c r="AC21">
        <v>0</v>
      </c>
      <c r="AD21">
        <v>2.5</v>
      </c>
      <c r="AE21">
        <v>0</v>
      </c>
      <c r="AF21">
        <v>0</v>
      </c>
      <c r="AG21">
        <v>0</v>
      </c>
      <c r="AH21">
        <v>0</v>
      </c>
      <c r="AI21">
        <v>0.50606290837810697</v>
      </c>
      <c r="AJ21">
        <v>6.8633040370790502E-2</v>
      </c>
      <c r="AK21">
        <v>1.91285595748229E-3</v>
      </c>
      <c r="AL21">
        <v>0.107869930338058</v>
      </c>
      <c r="AM21">
        <v>0.114986965620162</v>
      </c>
      <c r="AN21">
        <v>0.100328969116375</v>
      </c>
      <c r="AO21">
        <v>5.4362320088367097E-2</v>
      </c>
      <c r="AP21">
        <v>1.3793211701999099E-2</v>
      </c>
      <c r="AQ21">
        <v>3.2000584849381501E-2</v>
      </c>
      <c r="AR21">
        <v>0</v>
      </c>
      <c r="AS21" s="66">
        <v>4.9213579276138597E-5</v>
      </c>
      <c r="AT21">
        <v>0.43303453602372899</v>
      </c>
      <c r="AU21">
        <v>5.8754880373131001E-2</v>
      </c>
      <c r="AV21">
        <v>1.63609287185419E-3</v>
      </c>
      <c r="AW21">
        <v>9.2343405679303894E-2</v>
      </c>
      <c r="AX21">
        <v>9.8441219600843705E-2</v>
      </c>
      <c r="AY21">
        <v>0.171698823232004</v>
      </c>
      <c r="AZ21">
        <v>9.3000362903963005E-2</v>
      </c>
      <c r="BA21">
        <v>2.36067757909183E-2</v>
      </c>
      <c r="BB21">
        <v>2.7399560510937601E-2</v>
      </c>
      <c r="BC21">
        <v>0</v>
      </c>
      <c r="BD21" s="66">
        <v>8.4343013314471205E-5</v>
      </c>
      <c r="BE21">
        <v>0.38883623819130197</v>
      </c>
      <c r="BF21">
        <v>0.38883623819130197</v>
      </c>
      <c r="BG21">
        <v>28.5</v>
      </c>
      <c r="BH21">
        <v>45.572800000000001</v>
      </c>
      <c r="BI21">
        <v>2.8025099999999998</v>
      </c>
      <c r="BJ21">
        <v>7.2686400000000004</v>
      </c>
      <c r="BK21">
        <v>7.22776</v>
      </c>
      <c r="BL21">
        <v>0.114367999999999</v>
      </c>
      <c r="BM21">
        <v>12.438700000000001</v>
      </c>
      <c r="BN21">
        <v>22.314299999999999</v>
      </c>
      <c r="BO21">
        <v>0.61278500000000002</v>
      </c>
      <c r="BP21">
        <v>0</v>
      </c>
      <c r="BQ21">
        <v>0</v>
      </c>
      <c r="BR21">
        <v>1.7372218533572401</v>
      </c>
      <c r="BS21">
        <v>0.70685951838831296</v>
      </c>
      <c r="BT21">
        <v>0.230414225635445</v>
      </c>
      <c r="BU21">
        <v>0.91139360149408999</v>
      </c>
      <c r="BV21">
        <v>0.32655748784989003</v>
      </c>
      <c r="BW21">
        <v>4.5290262176688703E-2</v>
      </c>
      <c r="BX21">
        <v>0</v>
      </c>
      <c r="BY21">
        <v>3.6926591741582998E-3</v>
      </c>
      <c r="BZ21">
        <v>8.0357462865163501E-2</v>
      </c>
      <c r="CA21">
        <v>0</v>
      </c>
      <c r="CB21">
        <v>0</v>
      </c>
      <c r="CC21">
        <v>0.262778146642757</v>
      </c>
      <c r="CD21">
        <v>6.3779341207132606E-2</v>
      </c>
      <c r="CE21">
        <v>0.38236166182202302</v>
      </c>
      <c r="CF21">
        <v>0.124638013536665</v>
      </c>
      <c r="CG21">
        <v>0.49300032464131099</v>
      </c>
      <c r="CH21">
        <v>4.0417870709409902</v>
      </c>
      <c r="CI21">
        <v>0.49300032464131099</v>
      </c>
      <c r="CJ21">
        <v>8.3574141881986294E-2</v>
      </c>
      <c r="CK21">
        <v>0.146840083753459</v>
      </c>
      <c r="CL21">
        <v>0.36271259576747999</v>
      </c>
      <c r="CM21">
        <v>0</v>
      </c>
      <c r="CN21">
        <v>3.5262632412287803E-2</v>
      </c>
      <c r="CO21">
        <v>0.75415930299664802</v>
      </c>
      <c r="CP21">
        <v>4.5290262176688703E-2</v>
      </c>
      <c r="CQ21">
        <v>0</v>
      </c>
      <c r="CR21">
        <v>1.8489079030443899E-2</v>
      </c>
      <c r="CS21">
        <v>0.122144533806156</v>
      </c>
      <c r="CT21">
        <v>0.77075998865748996</v>
      </c>
      <c r="CU21">
        <v>8.3256877683134403E-2</v>
      </c>
      <c r="CV21">
        <v>0.77075998865748996</v>
      </c>
      <c r="CW21">
        <v>0.57899945473485903</v>
      </c>
      <c r="CX21">
        <v>8.3574141881986294E-2</v>
      </c>
      <c r="CY21">
        <v>0.146840083753459</v>
      </c>
      <c r="CZ21">
        <v>0.207412823472789</v>
      </c>
      <c r="DA21">
        <v>0.13218157987551099</v>
      </c>
      <c r="DB21">
        <v>0.207412823472789</v>
      </c>
      <c r="DC21">
        <v>2.7199746412156101</v>
      </c>
      <c r="DD21">
        <v>-2.9069111708975601</v>
      </c>
      <c r="DE21">
        <v>-2.9069111708975601</v>
      </c>
      <c r="DF21">
        <v>0.24927363035737601</v>
      </c>
      <c r="DG21">
        <v>0.38883623819130197</v>
      </c>
      <c r="DH21">
        <v>0.38883623819130197</v>
      </c>
      <c r="DI21">
        <v>4.1860806884587098E-2</v>
      </c>
      <c r="DJ21">
        <v>1310.07150245148</v>
      </c>
      <c r="DK21">
        <v>1525.9908115231301</v>
      </c>
      <c r="DL21">
        <v>0.241916971817867</v>
      </c>
      <c r="DM21">
        <v>0.29126880683685202</v>
      </c>
      <c r="DN21">
        <v>0.26374476684548998</v>
      </c>
      <c r="DO21">
        <v>0.16983624424006</v>
      </c>
      <c r="DP21">
        <v>5.6331943372700602E-2</v>
      </c>
      <c r="DQ21">
        <v>0.79079452615157997</v>
      </c>
      <c r="DR21">
        <v>2.0034537494089701E-2</v>
      </c>
      <c r="DS21">
        <v>0.74966613132666404</v>
      </c>
      <c r="DT21">
        <v>2.2169853598282101E-2</v>
      </c>
      <c r="DU21">
        <v>0.67718492612039005</v>
      </c>
      <c r="DV21">
        <v>-9.3575062537100198E-2</v>
      </c>
      <c r="DW21">
        <v>8.3144379658509196E-2</v>
      </c>
      <c r="DX21">
        <v>-1.12498024625202E-4</v>
      </c>
      <c r="DY21">
        <v>8.6256882236886295E-2</v>
      </c>
      <c r="DZ21">
        <v>3.00000455375186E-3</v>
      </c>
      <c r="EA21">
        <v>1.1645673727116401E-2</v>
      </c>
      <c r="EB21">
        <v>-6.8434053033274997E-3</v>
      </c>
      <c r="EC21">
        <v>2.2800083221428201E-4</v>
      </c>
      <c r="ED21">
        <v>2.2800083221428201E-4</v>
      </c>
      <c r="EE21">
        <v>0.119823067050672</v>
      </c>
      <c r="EF21">
        <v>4.8753666442901801E-3</v>
      </c>
      <c r="EG21">
        <v>2.38777374101262E-2</v>
      </c>
      <c r="EH21">
        <v>2.14125247665625E-2</v>
      </c>
      <c r="EI21">
        <v>2.14125247665625E-2</v>
      </c>
      <c r="EJ21">
        <v>0</v>
      </c>
      <c r="EK21">
        <v>0</v>
      </c>
      <c r="EL21">
        <v>3.7420638620092599E-3</v>
      </c>
      <c r="EM21">
        <v>6.6895973961422703E-3</v>
      </c>
      <c r="EN21">
        <v>1.9673189866651801E-3</v>
      </c>
      <c r="EO21">
        <v>1.3848071623060801E-3</v>
      </c>
      <c r="EP21">
        <v>3.5036180505125102E-4</v>
      </c>
      <c r="EQ21">
        <v>5.8481611138106503E-3</v>
      </c>
      <c r="ER21">
        <v>7.4579780550501698E-3</v>
      </c>
      <c r="ES21">
        <v>3.5202141248655402E-4</v>
      </c>
      <c r="ET21">
        <v>2.3687072655761898E-3</v>
      </c>
      <c r="EU21">
        <v>1.03614279242191</v>
      </c>
      <c r="EV21">
        <v>0.39405376911506301</v>
      </c>
      <c r="EW21">
        <v>0.30241232576190902</v>
      </c>
      <c r="EX21">
        <v>0.80506805782840796</v>
      </c>
      <c r="EY21">
        <v>2.56640825012075E-2</v>
      </c>
      <c r="EZ21">
        <v>0.29350608065044897</v>
      </c>
      <c r="FA21">
        <v>0.73329934753358506</v>
      </c>
      <c r="FB21">
        <v>0.40104238723681801</v>
      </c>
      <c r="FC21">
        <v>0.13093282259744199</v>
      </c>
      <c r="FD21">
        <v>1.2464820285507499E-2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1.45195144976892E-2</v>
      </c>
      <c r="FL21">
        <v>4.2002725673151503E-3</v>
      </c>
      <c r="FM21">
        <v>2.5527560578430299E-4</v>
      </c>
      <c r="FN21">
        <v>6.53544722531961E-3</v>
      </c>
      <c r="FO21">
        <v>7.7202757834687599E-3</v>
      </c>
      <c r="FP21">
        <v>2.7406720327915902E-3</v>
      </c>
      <c r="FQ21">
        <v>4.7802658860852604E-3</v>
      </c>
      <c r="FR21">
        <v>8.6934916078162396E-4</v>
      </c>
      <c r="FS21">
        <v>2.9693656468312698E-3</v>
      </c>
      <c r="FT21">
        <v>0</v>
      </c>
      <c r="FU21" s="66">
        <v>5.3260750882932501E-5</v>
      </c>
      <c r="FV21">
        <v>1.0282828412663401E-2</v>
      </c>
      <c r="FW21">
        <v>3.8910870266975401E-3</v>
      </c>
      <c r="FX21">
        <v>2.0889051109779201E-4</v>
      </c>
      <c r="FY21">
        <v>6.0458134669632898E-3</v>
      </c>
      <c r="FZ21">
        <v>7.1242423212544703E-3</v>
      </c>
      <c r="GA21">
        <v>3.6726603830696601E-3</v>
      </c>
      <c r="GB21">
        <v>7.5521192748891899E-3</v>
      </c>
      <c r="GC21">
        <v>1.4579047107571299E-3</v>
      </c>
      <c r="GD21">
        <v>2.67297917595909E-3</v>
      </c>
      <c r="GE21">
        <v>0</v>
      </c>
      <c r="GF21" s="66">
        <v>9.1209232650114397E-5</v>
      </c>
      <c r="GG21">
        <v>3.62157785941929E-3</v>
      </c>
      <c r="GH21">
        <v>3.62157785941929E-3</v>
      </c>
      <c r="GI21">
        <v>9.4532341748015707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3.1458790232136201E-3</v>
      </c>
      <c r="IC21">
        <v>2.0048290767333398E-3</v>
      </c>
      <c r="ID21">
        <v>3.1458790232136201E-3</v>
      </c>
      <c r="IE21">
        <v>0.13224747812844401</v>
      </c>
      <c r="IF21">
        <v>0.23803160859615499</v>
      </c>
      <c r="IG21">
        <v>0.23803160859615499</v>
      </c>
      <c r="IH21">
        <v>0</v>
      </c>
      <c r="II21">
        <v>3.62157785941929E-3</v>
      </c>
      <c r="IJ21">
        <v>3.62157785941929E-3</v>
      </c>
      <c r="IK21">
        <v>3.1458790232136201E-3</v>
      </c>
      <c r="IL21">
        <v>8.7851904524875994</v>
      </c>
      <c r="IM21">
        <v>11.894398752373901</v>
      </c>
      <c r="IN21">
        <v>2.1380692556379199E-3</v>
      </c>
      <c r="IO21">
        <v>2.5742422135354398E-3</v>
      </c>
      <c r="IP21">
        <v>2.27677886002952E-3</v>
      </c>
      <c r="IQ21">
        <v>6.13653129169138E-3</v>
      </c>
      <c r="IR21">
        <v>3.7420638620092599E-3</v>
      </c>
      <c r="IS21">
        <v>7.4579780550501603E-3</v>
      </c>
      <c r="IT21">
        <v>7.4579780550501698E-3</v>
      </c>
      <c r="IU21">
        <v>1.3624970677671801E-2</v>
      </c>
      <c r="IV21">
        <v>1.1612763307237799E-2</v>
      </c>
      <c r="IW21">
        <v>5.8481611138106902E-3</v>
      </c>
      <c r="IX21">
        <v>5.8481611138106503E-3</v>
      </c>
      <c r="IY21">
        <v>2.4089212205114E-3</v>
      </c>
      <c r="IZ21">
        <v>2.4089212205114E-3</v>
      </c>
      <c r="JA21">
        <v>2.3089095355228501E-3</v>
      </c>
      <c r="JB21">
        <v>2.3089095355228501E-3</v>
      </c>
      <c r="JC21">
        <v>3.5036180505125102E-4</v>
      </c>
      <c r="JD21">
        <v>3.5036180505125102E-4</v>
      </c>
      <c r="JE21">
        <v>3.5202141248655402E-4</v>
      </c>
      <c r="JF21">
        <v>3.5202141248655402E-4</v>
      </c>
      <c r="JG21">
        <v>5.0657353360432098E-3</v>
      </c>
      <c r="JH21">
        <v>2.3687072655761898E-3</v>
      </c>
      <c r="JI21">
        <v>2.0145332098958301E-3</v>
      </c>
      <c r="JJ21">
        <v>2.0145332098958301E-3</v>
      </c>
      <c r="JK21">
        <v>2.0145332098958301E-3</v>
      </c>
    </row>
    <row r="22" spans="1:271">
      <c r="A22" t="s">
        <v>763</v>
      </c>
      <c r="B22">
        <v>4</v>
      </c>
      <c r="C22">
        <v>1397.3330142300999</v>
      </c>
      <c r="D22">
        <v>16.3984330398753</v>
      </c>
      <c r="E22">
        <v>8.4407227053562792</v>
      </c>
      <c r="F22">
        <v>0.105433551687036</v>
      </c>
      <c r="G22">
        <v>1</v>
      </c>
      <c r="H22">
        <v>0</v>
      </c>
      <c r="I22">
        <v>0</v>
      </c>
      <c r="J22">
        <v>5.56880541486851E-2</v>
      </c>
      <c r="K22">
        <v>3.9460208659086497E-2</v>
      </c>
      <c r="L22">
        <v>1.8409976414283701E-3</v>
      </c>
      <c r="M22">
        <v>2.5507503731177902E-3</v>
      </c>
      <c r="N22">
        <v>8.09305726967691E-3</v>
      </c>
      <c r="O22">
        <v>9.5582933232344194E-2</v>
      </c>
      <c r="P22">
        <v>1.70088975099086E-2</v>
      </c>
      <c r="Q22">
        <v>4.0746857038773902E-4</v>
      </c>
      <c r="R22">
        <v>9.2160179782109306E-3</v>
      </c>
      <c r="S22">
        <v>47.300075</v>
      </c>
      <c r="T22">
        <v>3.7919974999999999</v>
      </c>
      <c r="U22">
        <v>15.7004</v>
      </c>
      <c r="V22">
        <v>11.5334775</v>
      </c>
      <c r="W22">
        <v>0.21652750000000001</v>
      </c>
      <c r="X22">
        <v>4.1279925000000004</v>
      </c>
      <c r="Y22">
        <v>9.5690650000000002</v>
      </c>
      <c r="Z22">
        <v>5.2319325000000001</v>
      </c>
      <c r="AA22">
        <v>1.9546625</v>
      </c>
      <c r="AB22">
        <v>1.9974749999999999E-2</v>
      </c>
      <c r="AC22">
        <v>0</v>
      </c>
      <c r="AD22">
        <v>2.5</v>
      </c>
      <c r="AE22">
        <v>0</v>
      </c>
      <c r="AF22">
        <v>0</v>
      </c>
      <c r="AG22">
        <v>0</v>
      </c>
      <c r="AH22">
        <v>0</v>
      </c>
      <c r="AI22">
        <v>0.514646418279047</v>
      </c>
      <c r="AJ22">
        <v>6.6812956811315299E-2</v>
      </c>
      <c r="AK22">
        <v>1.9998916517583501E-3</v>
      </c>
      <c r="AL22">
        <v>0.10472778678514</v>
      </c>
      <c r="AM22">
        <v>0.111317747905612</v>
      </c>
      <c r="AN22">
        <v>0.100667255083961</v>
      </c>
      <c r="AO22">
        <v>5.5250551009153402E-2</v>
      </c>
      <c r="AP22">
        <v>1.3548795449879501E-2</v>
      </c>
      <c r="AQ22">
        <v>3.0943398227658198E-2</v>
      </c>
      <c r="AR22">
        <v>0</v>
      </c>
      <c r="AS22" s="66">
        <v>8.51987964729604E-5</v>
      </c>
      <c r="AT22">
        <v>0.43992558598675302</v>
      </c>
      <c r="AU22">
        <v>5.7174110412306398E-2</v>
      </c>
      <c r="AV22">
        <v>1.7078474575968E-3</v>
      </c>
      <c r="AW22">
        <v>8.9615783272466998E-2</v>
      </c>
      <c r="AX22">
        <v>9.5258459727845204E-2</v>
      </c>
      <c r="AY22">
        <v>0.17210202188458501</v>
      </c>
      <c r="AZ22">
        <v>9.4404191712159899E-2</v>
      </c>
      <c r="BA22">
        <v>2.3176828123891501E-2</v>
      </c>
      <c r="BB22">
        <v>2.6489028258918499E-2</v>
      </c>
      <c r="BC22">
        <v>0</v>
      </c>
      <c r="BD22">
        <v>1.4614316347587899E-4</v>
      </c>
      <c r="BE22">
        <v>0.38937954843418299</v>
      </c>
      <c r="BF22">
        <v>0.38937954843418299</v>
      </c>
      <c r="BG22">
        <v>24.75</v>
      </c>
      <c r="BH22">
        <v>46.357599999999998</v>
      </c>
      <c r="BI22">
        <v>2.4461200000000001</v>
      </c>
      <c r="BJ22">
        <v>6.7216899999999997</v>
      </c>
      <c r="BK22">
        <v>7.2805499999999999</v>
      </c>
      <c r="BL22">
        <v>0.152368</v>
      </c>
      <c r="BM22">
        <v>12.5899</v>
      </c>
      <c r="BN22">
        <v>22.237200000000001</v>
      </c>
      <c r="BO22">
        <v>0.61854799999999999</v>
      </c>
      <c r="BP22">
        <v>0</v>
      </c>
      <c r="BQ22">
        <v>3.5342999999999999E-2</v>
      </c>
      <c r="BR22">
        <v>1.76340580710479</v>
      </c>
      <c r="BS22">
        <v>0.71394071353236099</v>
      </c>
      <c r="BT22">
        <v>0.23160690636075301</v>
      </c>
      <c r="BU22">
        <v>0.90632625530037003</v>
      </c>
      <c r="BV22">
        <v>0.30134689248298702</v>
      </c>
      <c r="BW22">
        <v>4.5619641412706802E-2</v>
      </c>
      <c r="BX22">
        <v>0</v>
      </c>
      <c r="BY22">
        <v>4.9091942493544897E-3</v>
      </c>
      <c r="BZ22">
        <v>6.9990412850768693E-2</v>
      </c>
      <c r="CA22">
        <v>1.0628874768016099E-3</v>
      </c>
      <c r="CB22">
        <v>0</v>
      </c>
      <c r="CC22">
        <v>0.236594192895207</v>
      </c>
      <c r="CD22">
        <v>6.4752699587780099E-2</v>
      </c>
      <c r="CE22">
        <v>0.38552340043015498</v>
      </c>
      <c r="CF22">
        <v>0.125066242071456</v>
      </c>
      <c r="CG22">
        <v>0.48941035749838802</v>
      </c>
      <c r="CH22">
        <v>4.0382087107708902</v>
      </c>
      <c r="CI22">
        <v>0.48941035749838802</v>
      </c>
      <c r="CJ22">
        <v>7.6417421541795497E-2</v>
      </c>
      <c r="CK22">
        <v>0.155189484818958</v>
      </c>
      <c r="CL22">
        <v>0.32994448543242799</v>
      </c>
      <c r="CM22">
        <v>5.3144373840080604E-4</v>
      </c>
      <c r="CN22">
        <v>3.9691982406161903E-2</v>
      </c>
      <c r="CO22">
        <v>0.75504909187228297</v>
      </c>
      <c r="CP22">
        <v>4.5619641412706802E-2</v>
      </c>
      <c r="CQ22">
        <v>0</v>
      </c>
      <c r="CR22">
        <v>1.91330581750732E-2</v>
      </c>
      <c r="CS22">
        <v>0.108730567360067</v>
      </c>
      <c r="CT22">
        <v>0.77793118602682798</v>
      </c>
      <c r="CU22">
        <v>8.3808216933143206E-2</v>
      </c>
      <c r="CV22">
        <v>0.77793118602682798</v>
      </c>
      <c r="CW22">
        <v>0.58434716629620398</v>
      </c>
      <c r="CX22">
        <v>7.6417421541795497E-2</v>
      </c>
      <c r="CY22">
        <v>0.155189484818958</v>
      </c>
      <c r="CZ22">
        <v>0.20687878774921001</v>
      </c>
      <c r="DA22">
        <v>0.138620272578412</v>
      </c>
      <c r="DB22">
        <v>0.20687878774921001</v>
      </c>
      <c r="DC22">
        <v>2.6809603761847698</v>
      </c>
      <c r="DD22">
        <v>-2.9916735488689898</v>
      </c>
      <c r="DE22">
        <v>-2.9916735488689898</v>
      </c>
      <c r="DF22">
        <v>0.249439131088244</v>
      </c>
      <c r="DG22">
        <v>0.38937954843418299</v>
      </c>
      <c r="DH22">
        <v>0.38937954843418299</v>
      </c>
      <c r="DI22">
        <v>4.2560343339034301E-2</v>
      </c>
      <c r="DJ22">
        <v>1306.4385991875499</v>
      </c>
      <c r="DK22">
        <v>1521.07977394256</v>
      </c>
      <c r="DL22">
        <v>0.241029992984124</v>
      </c>
      <c r="DM22">
        <v>0.29020088148770301</v>
      </c>
      <c r="DN22">
        <v>0.26256684189789498</v>
      </c>
      <c r="DO22">
        <v>0.167418579090123</v>
      </c>
      <c r="DP22">
        <v>5.56880541486851E-2</v>
      </c>
      <c r="DQ22">
        <v>0.79494008353673695</v>
      </c>
      <c r="DR22">
        <v>1.70088975099086E-2</v>
      </c>
      <c r="DS22">
        <v>0.75175459716678406</v>
      </c>
      <c r="DT22">
        <v>2.6176588860044401E-2</v>
      </c>
      <c r="DU22">
        <v>0.68234825279448397</v>
      </c>
      <c r="DV22">
        <v>-9.5582933232344194E-2</v>
      </c>
      <c r="DW22">
        <v>8.1257466560025401E-2</v>
      </c>
      <c r="DX22">
        <v>-2.5507503731177902E-3</v>
      </c>
      <c r="DY22">
        <v>8.5624544501757702E-2</v>
      </c>
      <c r="DZ22">
        <v>1.81632756861442E-3</v>
      </c>
      <c r="EA22">
        <v>1.1040000905396301E-2</v>
      </c>
      <c r="EB22">
        <v>-8.09305726967691E-3</v>
      </c>
      <c r="EC22">
        <v>4.75273147059451E-4</v>
      </c>
      <c r="ED22">
        <v>4.0746857038773902E-4</v>
      </c>
      <c r="EE22">
        <v>0.117946585338278</v>
      </c>
      <c r="EF22">
        <v>9.2160179782109306E-3</v>
      </c>
      <c r="EG22">
        <v>2.41985562720997E-2</v>
      </c>
      <c r="EH22">
        <v>2.1421085140607098E-2</v>
      </c>
      <c r="EI22">
        <v>2.1421085140607098E-2</v>
      </c>
      <c r="EJ22">
        <v>0</v>
      </c>
      <c r="EK22">
        <v>0</v>
      </c>
      <c r="EL22">
        <v>3.0362253397254401E-3</v>
      </c>
      <c r="EM22">
        <v>1.0115760947554699E-2</v>
      </c>
      <c r="EN22">
        <v>1.53110318242996E-3</v>
      </c>
      <c r="EO22">
        <v>1.1112049574332301E-3</v>
      </c>
      <c r="EP22">
        <v>3.6853678119482198E-4</v>
      </c>
      <c r="EQ22">
        <v>7.1168652357663101E-3</v>
      </c>
      <c r="ER22">
        <v>4.0539876565255E-3</v>
      </c>
      <c r="ES22">
        <v>2.3317201636029701E-4</v>
      </c>
      <c r="ET22">
        <v>1.3277685716543499E-3</v>
      </c>
      <c r="EU22">
        <v>1.2562400311378901</v>
      </c>
      <c r="EV22">
        <v>0.67113368953212205</v>
      </c>
      <c r="EW22">
        <v>0.43477375725772799</v>
      </c>
      <c r="EX22">
        <v>1.3780084711973499</v>
      </c>
      <c r="EY22">
        <v>4.0457008997205897E-2</v>
      </c>
      <c r="EZ22">
        <v>0.51386747314685499</v>
      </c>
      <c r="FA22">
        <v>1.19392740129652</v>
      </c>
      <c r="FB22">
        <v>0.55499576745383095</v>
      </c>
      <c r="FC22">
        <v>0.14523293620364899</v>
      </c>
      <c r="FD22">
        <v>1.53276235247564E-2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2.34513745674663E-2</v>
      </c>
      <c r="FL22">
        <v>7.1927153802135296E-3</v>
      </c>
      <c r="FM22">
        <v>4.1632148242062302E-4</v>
      </c>
      <c r="FN22">
        <v>1.07504223814863E-2</v>
      </c>
      <c r="FO22">
        <v>1.2037935650646999E-2</v>
      </c>
      <c r="FP22">
        <v>4.6749905826451096E-3</v>
      </c>
      <c r="FQ22">
        <v>7.0266215114800704E-3</v>
      </c>
      <c r="FR22">
        <v>8.1445684666315199E-4</v>
      </c>
      <c r="FS22">
        <v>4.9893983785113697E-3</v>
      </c>
      <c r="FT22">
        <v>0</v>
      </c>
      <c r="FU22" s="66">
        <v>6.5166746158517005E-5</v>
      </c>
      <c r="FV22">
        <v>1.5776002052554701E-2</v>
      </c>
      <c r="FW22">
        <v>6.6405657958485903E-3</v>
      </c>
      <c r="FX22">
        <v>3.38589705922946E-4</v>
      </c>
      <c r="FY22">
        <v>9.9601862647730795E-3</v>
      </c>
      <c r="FZ22">
        <v>1.1112282970803499E-2</v>
      </c>
      <c r="GA22">
        <v>6.3281856044334703E-3</v>
      </c>
      <c r="GB22">
        <v>1.1036583519116201E-2</v>
      </c>
      <c r="GC22">
        <v>1.5281496746704E-3</v>
      </c>
      <c r="GD22">
        <v>4.4766405450339403E-3</v>
      </c>
      <c r="GE22">
        <v>0</v>
      </c>
      <c r="GF22">
        <v>1.11766327523408E-4</v>
      </c>
      <c r="GG22">
        <v>2.1401423237445501E-3</v>
      </c>
      <c r="GH22">
        <v>2.1401423237445501E-3</v>
      </c>
      <c r="GI22">
        <v>15.1079449297381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1.8678398165875301E-3</v>
      </c>
      <c r="IC22">
        <v>1.25155636943335E-3</v>
      </c>
      <c r="ID22">
        <v>1.8678398165875301E-3</v>
      </c>
      <c r="IE22">
        <v>0.21707241683192399</v>
      </c>
      <c r="IF22">
        <v>0.38780514435992203</v>
      </c>
      <c r="IG22">
        <v>0.38780514435992203</v>
      </c>
      <c r="IH22">
        <v>0</v>
      </c>
      <c r="II22">
        <v>2.1401423237445501E-3</v>
      </c>
      <c r="IJ22">
        <v>2.1401423237445501E-3</v>
      </c>
      <c r="IK22">
        <v>1.8678398165875301E-3</v>
      </c>
      <c r="IL22">
        <v>14.752764581482401</v>
      </c>
      <c r="IM22">
        <v>19.969656431535999</v>
      </c>
      <c r="IN22">
        <v>3.5920138135205502E-3</v>
      </c>
      <c r="IO22">
        <v>4.3247961056378801E-3</v>
      </c>
      <c r="IP22">
        <v>3.80407844390271E-3</v>
      </c>
      <c r="IQ22">
        <v>1.08926986119565E-2</v>
      </c>
      <c r="IR22">
        <v>3.0362253397254401E-3</v>
      </c>
      <c r="IS22">
        <v>4.0539876565254696E-3</v>
      </c>
      <c r="IT22">
        <v>4.0539876565255E-3</v>
      </c>
      <c r="IU22">
        <v>1.6851859848402598E-2</v>
      </c>
      <c r="IV22">
        <v>1.6851859848402598E-2</v>
      </c>
      <c r="IW22">
        <v>7.1168652357663301E-3</v>
      </c>
      <c r="IX22">
        <v>7.1168652357663101E-3</v>
      </c>
      <c r="IY22">
        <v>1.1112049574332401E-3</v>
      </c>
      <c r="IZ22">
        <v>1.1112049574332301E-3</v>
      </c>
      <c r="JA22">
        <v>1.56989774430117E-3</v>
      </c>
      <c r="JB22">
        <v>1.56989774430117E-3</v>
      </c>
      <c r="JC22">
        <v>3.6853678119482198E-4</v>
      </c>
      <c r="JD22">
        <v>3.6853678119482198E-4</v>
      </c>
      <c r="JE22">
        <v>5.2109166491425799E-4</v>
      </c>
      <c r="JF22">
        <v>2.3317201636029701E-4</v>
      </c>
      <c r="JG22">
        <v>1.3277685716543499E-3</v>
      </c>
      <c r="JH22">
        <v>1.3277685716543499E-3</v>
      </c>
      <c r="JI22">
        <v>2.94604660198207E-3</v>
      </c>
      <c r="JJ22">
        <v>2.94604660198207E-3</v>
      </c>
      <c r="JK22">
        <v>2.94604660198207E-3</v>
      </c>
    </row>
    <row r="23" spans="1:271">
      <c r="A23" t="s">
        <v>739</v>
      </c>
      <c r="B23">
        <v>29</v>
      </c>
      <c r="C23">
        <v>1400.91753973606</v>
      </c>
      <c r="D23">
        <v>10.4000949250301</v>
      </c>
      <c r="E23">
        <v>8.7581087473805503</v>
      </c>
      <c r="F23">
        <v>0.56741567841844498</v>
      </c>
      <c r="G23">
        <v>9</v>
      </c>
      <c r="H23">
        <v>0</v>
      </c>
      <c r="I23">
        <v>0</v>
      </c>
      <c r="J23">
        <v>4.0165831099946703E-2</v>
      </c>
      <c r="K23">
        <v>5.9812911551103798E-2</v>
      </c>
      <c r="L23">
        <v>8.4484009088604296E-3</v>
      </c>
      <c r="M23">
        <v>5.5178178844169402E-3</v>
      </c>
      <c r="N23">
        <v>9.0883699233646805E-3</v>
      </c>
      <c r="O23">
        <v>8.9076987453397899E-2</v>
      </c>
      <c r="P23">
        <v>2.6240753243963699E-2</v>
      </c>
      <c r="Q23">
        <v>3.89899546887558E-4</v>
      </c>
      <c r="R23">
        <v>7.7751901730962296E-3</v>
      </c>
      <c r="S23">
        <v>46.2602206896551</v>
      </c>
      <c r="T23">
        <v>3.8453324137931002</v>
      </c>
      <c r="U23">
        <v>15.806368965517199</v>
      </c>
      <c r="V23">
        <v>11.5211710344827</v>
      </c>
      <c r="W23">
        <v>0.201644034482758</v>
      </c>
      <c r="X23">
        <v>4.20986965517241</v>
      </c>
      <c r="Y23">
        <v>9.8409555172413707</v>
      </c>
      <c r="Z23">
        <v>5.2778010344827502</v>
      </c>
      <c r="AA23">
        <v>2.0678796551724101</v>
      </c>
      <c r="AB23">
        <v>8.26279310344827E-3</v>
      </c>
      <c r="AC23">
        <v>0</v>
      </c>
      <c r="AD23">
        <v>2.5</v>
      </c>
      <c r="AE23">
        <v>0</v>
      </c>
      <c r="AF23">
        <v>0</v>
      </c>
      <c r="AG23">
        <v>0</v>
      </c>
      <c r="AH23">
        <v>0</v>
      </c>
      <c r="AI23">
        <v>0.50545189550466196</v>
      </c>
      <c r="AJ23">
        <v>6.85438237290798E-2</v>
      </c>
      <c r="AK23">
        <v>1.8675154553912301E-3</v>
      </c>
      <c r="AL23">
        <v>0.105221063145318</v>
      </c>
      <c r="AM23">
        <v>0.11517008791424201</v>
      </c>
      <c r="AN23">
        <v>0.101783150949385</v>
      </c>
      <c r="AO23">
        <v>5.5931053201406698E-2</v>
      </c>
      <c r="AP23">
        <v>1.4409096344321E-2</v>
      </c>
      <c r="AQ23">
        <v>3.1586724618205497E-2</v>
      </c>
      <c r="AR23">
        <v>0</v>
      </c>
      <c r="AS23" s="66">
        <v>3.5589137987223699E-5</v>
      </c>
      <c r="AT23">
        <v>0.43115809965827201</v>
      </c>
      <c r="AU23">
        <v>5.8510805032493798E-2</v>
      </c>
      <c r="AV23">
        <v>1.5925921954363701E-3</v>
      </c>
      <c r="AW23">
        <v>8.9824834931827496E-2</v>
      </c>
      <c r="AX23">
        <v>9.8329841837815707E-2</v>
      </c>
      <c r="AY23">
        <v>0.17363576544704801</v>
      </c>
      <c r="AZ23">
        <v>9.5356022552755201E-2</v>
      </c>
      <c r="BA23">
        <v>2.4566869759619601E-2</v>
      </c>
      <c r="BB23">
        <v>2.6964468599598401E-2</v>
      </c>
      <c r="BC23">
        <v>0</v>
      </c>
      <c r="BD23" s="66">
        <v>6.0699985131870599E-5</v>
      </c>
      <c r="BE23">
        <v>0.39502736766688701</v>
      </c>
      <c r="BF23">
        <v>0.39502736766688701</v>
      </c>
      <c r="BG23">
        <v>27.482758620689602</v>
      </c>
      <c r="BH23">
        <v>44.953200000000002</v>
      </c>
      <c r="BI23">
        <v>3.0888200000000001</v>
      </c>
      <c r="BJ23">
        <v>7.6353099999999898</v>
      </c>
      <c r="BK23">
        <v>7.4670199999999998</v>
      </c>
      <c r="BL23">
        <v>0.13374</v>
      </c>
      <c r="BM23">
        <v>11.9529</v>
      </c>
      <c r="BN23">
        <v>22.354700000000001</v>
      </c>
      <c r="BO23">
        <v>0.58680499999999902</v>
      </c>
      <c r="BP23">
        <v>0</v>
      </c>
      <c r="BQ23">
        <v>3.0870999999999999E-2</v>
      </c>
      <c r="BR23">
        <v>1.72030557437359</v>
      </c>
      <c r="BS23">
        <v>0.68190961771153003</v>
      </c>
      <c r="BT23">
        <v>0.23897270125123499</v>
      </c>
      <c r="BU23">
        <v>0.91661501355224095</v>
      </c>
      <c r="BV23">
        <v>0.34437258760839401</v>
      </c>
      <c r="BW23">
        <v>4.3539749616922002E-2</v>
      </c>
      <c r="BX23">
        <v>0</v>
      </c>
      <c r="BY23">
        <v>4.3350232392211996E-3</v>
      </c>
      <c r="BZ23">
        <v>8.8913367441542906E-2</v>
      </c>
      <c r="CA23">
        <v>9.3400292963107196E-4</v>
      </c>
      <c r="CB23">
        <v>0</v>
      </c>
      <c r="CC23">
        <v>0.27969442562640701</v>
      </c>
      <c r="CD23">
        <v>6.4678161981986504E-2</v>
      </c>
      <c r="CE23">
        <v>0.37110781367948498</v>
      </c>
      <c r="CF23">
        <v>0.13005335954646</v>
      </c>
      <c r="CG23">
        <v>0.498838826774054</v>
      </c>
      <c r="CH23">
        <v>4.0398976377243097</v>
      </c>
      <c r="CI23">
        <v>0.498838826774054</v>
      </c>
      <c r="CJ23">
        <v>7.9795275448626399E-2</v>
      </c>
      <c r="CK23">
        <v>0.15917742580260799</v>
      </c>
      <c r="CL23">
        <v>0.33390958478029797</v>
      </c>
      <c r="CM23">
        <v>4.6700146481553598E-4</v>
      </c>
      <c r="CN23">
        <v>3.2098399573697402E-2</v>
      </c>
      <c r="CO23">
        <v>0.74048951999889301</v>
      </c>
      <c r="CP23">
        <v>4.3539749616922002E-2</v>
      </c>
      <c r="CQ23">
        <v>0</v>
      </c>
      <c r="CR23">
        <v>2.1138412365064401E-2</v>
      </c>
      <c r="CS23">
        <v>0.12927800663067099</v>
      </c>
      <c r="CT23">
        <v>0.76573159309168903</v>
      </c>
      <c r="CU23">
        <v>7.7575362935538003E-2</v>
      </c>
      <c r="CV23">
        <v>0.76573159309168903</v>
      </c>
      <c r="CW23">
        <v>0.564364408336826</v>
      </c>
      <c r="CX23">
        <v>7.9795275448626399E-2</v>
      </c>
      <c r="CY23">
        <v>0.15917742580260799</v>
      </c>
      <c r="CZ23">
        <v>0.229712793379791</v>
      </c>
      <c r="DA23">
        <v>0.15300948992362301</v>
      </c>
      <c r="DB23">
        <v>0.229712793379791</v>
      </c>
      <c r="DC23">
        <v>2.6550040265250598</v>
      </c>
      <c r="DD23">
        <v>-2.9973197465414199</v>
      </c>
      <c r="DE23">
        <v>-2.9973197465414199</v>
      </c>
      <c r="DF23">
        <v>0.24673105071979401</v>
      </c>
      <c r="DG23">
        <v>0.39502736766688701</v>
      </c>
      <c r="DH23">
        <v>0.39502736766688701</v>
      </c>
      <c r="DI23">
        <v>2.5988698417370899E-2</v>
      </c>
      <c r="DJ23">
        <v>1308.1138340730599</v>
      </c>
      <c r="DK23">
        <v>1523.33989027144</v>
      </c>
      <c r="DL23">
        <v>0.24144069177036201</v>
      </c>
      <c r="DM23">
        <v>0.29069536413825098</v>
      </c>
      <c r="DN23">
        <v>0.263400871417654</v>
      </c>
      <c r="DO23">
        <v>0.16989988182868801</v>
      </c>
      <c r="DP23">
        <v>3.36880780378623E-2</v>
      </c>
      <c r="DQ23">
        <v>0.79047351648901898</v>
      </c>
      <c r="DR23">
        <v>2.4741923397328999E-2</v>
      </c>
      <c r="DS23">
        <v>0.76129744854360604</v>
      </c>
      <c r="DT23">
        <v>1.52006451330867E-2</v>
      </c>
      <c r="DU23">
        <v>0.67665460563829105</v>
      </c>
      <c r="DV23">
        <v>-8.9076987453397899E-2</v>
      </c>
      <c r="DW23">
        <v>8.2491335748810707E-2</v>
      </c>
      <c r="DX23">
        <v>4.9159728132727202E-3</v>
      </c>
      <c r="DY23">
        <v>8.6023763844398499E-2</v>
      </c>
      <c r="DZ23">
        <v>8.4484009088604296E-3</v>
      </c>
      <c r="EA23">
        <v>1.20500424416997E-2</v>
      </c>
      <c r="EB23">
        <v>-9.0883699233646805E-3</v>
      </c>
      <c r="EC23">
        <v>1.34445401049585E-4</v>
      </c>
      <c r="ED23">
        <v>3.89899546887558E-4</v>
      </c>
      <c r="EE23">
        <v>0.124651626748502</v>
      </c>
      <c r="EF23">
        <v>7.7751901730962296E-3</v>
      </c>
      <c r="EG23">
        <v>2.45757993512127E-2</v>
      </c>
      <c r="EH23">
        <v>1.8963950265709299E-2</v>
      </c>
      <c r="EI23">
        <v>1.8963950265709299E-2</v>
      </c>
      <c r="EJ23">
        <v>0</v>
      </c>
      <c r="EK23">
        <v>0</v>
      </c>
      <c r="EL23">
        <v>8.5243501058388498E-3</v>
      </c>
      <c r="EM23">
        <v>2.5904576553938699E-2</v>
      </c>
      <c r="EN23">
        <v>3.4342200800511901E-3</v>
      </c>
      <c r="EO23">
        <v>3.7979905237760501E-3</v>
      </c>
      <c r="EP23">
        <v>6.3110089599147903E-4</v>
      </c>
      <c r="EQ23">
        <v>7.7719623247885202E-3</v>
      </c>
      <c r="ER23">
        <v>1.3677254370508899E-2</v>
      </c>
      <c r="ES23">
        <v>1.3157777885740499E-4</v>
      </c>
      <c r="ET23">
        <v>5.3615673168543702E-3</v>
      </c>
      <c r="EU23">
        <v>1.4767761991628201</v>
      </c>
      <c r="EV23">
        <v>0.33934887169248901</v>
      </c>
      <c r="EW23">
        <v>0.474747709769132</v>
      </c>
      <c r="EX23">
        <v>1.12266452844925</v>
      </c>
      <c r="EY23">
        <v>2.9400560969481401E-2</v>
      </c>
      <c r="EZ23">
        <v>0.368470080327162</v>
      </c>
      <c r="FA23">
        <v>0.90833010770387301</v>
      </c>
      <c r="FB23">
        <v>0.52818895768157503</v>
      </c>
      <c r="FC23">
        <v>0.30265773858415801</v>
      </c>
      <c r="FD23">
        <v>1.0006966171406E-2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1.64287403763155E-2</v>
      </c>
      <c r="FL23">
        <v>5.7101794037395298E-3</v>
      </c>
      <c r="FM23">
        <v>2.8430735122800098E-4</v>
      </c>
      <c r="FN23">
        <v>9.8461874226133308E-3</v>
      </c>
      <c r="FO23">
        <v>1.02892558785197E-2</v>
      </c>
      <c r="FP23">
        <v>3.4269384019471301E-3</v>
      </c>
      <c r="FQ23">
        <v>5.8956879610430101E-3</v>
      </c>
      <c r="FR23">
        <v>2.10008069152664E-3</v>
      </c>
      <c r="FS23">
        <v>2.6278509030163199E-3</v>
      </c>
      <c r="FT23">
        <v>0</v>
      </c>
      <c r="FU23" s="66">
        <v>4.2950676688219497E-5</v>
      </c>
      <c r="FV23">
        <v>1.13862779765564E-2</v>
      </c>
      <c r="FW23">
        <v>5.2601568116146602E-3</v>
      </c>
      <c r="FX23">
        <v>2.3743243971004199E-4</v>
      </c>
      <c r="FY23">
        <v>8.9213118482757304E-3</v>
      </c>
      <c r="FZ23">
        <v>9.6007301627485993E-3</v>
      </c>
      <c r="GA23">
        <v>4.4922723652337801E-3</v>
      </c>
      <c r="GB23">
        <v>9.2484919167092998E-3</v>
      </c>
      <c r="GC23">
        <v>3.4621851014220999E-3</v>
      </c>
      <c r="GD23">
        <v>2.4210024019644901E-3</v>
      </c>
      <c r="GE23">
        <v>0</v>
      </c>
      <c r="GF23" s="66">
        <v>7.3374112111004595E-5</v>
      </c>
      <c r="GG23">
        <v>2.25898473347248E-2</v>
      </c>
      <c r="GH23">
        <v>2.25898473347248E-2</v>
      </c>
      <c r="GI23">
        <v>12.428712982603599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2.4303689948748E-2</v>
      </c>
      <c r="IC23">
        <v>1.6188454929332401E-2</v>
      </c>
      <c r="ID23">
        <v>2.4303689948748E-2</v>
      </c>
      <c r="IE23">
        <v>0.15682707828937001</v>
      </c>
      <c r="IF23">
        <v>0.29503913530180398</v>
      </c>
      <c r="IG23">
        <v>0.29503913530180398</v>
      </c>
      <c r="IH23">
        <v>0</v>
      </c>
      <c r="II23">
        <v>2.25898473347248E-2</v>
      </c>
      <c r="IJ23">
        <v>2.25898473347248E-2</v>
      </c>
      <c r="IK23">
        <v>1.3823882220221399E-2</v>
      </c>
      <c r="IL23">
        <v>10.0332989089961</v>
      </c>
      <c r="IM23">
        <v>13.612587410194299</v>
      </c>
      <c r="IN23">
        <v>2.4312770896563699E-3</v>
      </c>
      <c r="IO23">
        <v>2.92726538230287E-3</v>
      </c>
      <c r="IP23">
        <v>2.3994614459754301E-3</v>
      </c>
      <c r="IQ23">
        <v>6.69063477012406E-3</v>
      </c>
      <c r="IR23">
        <v>2.3836063199802499E-2</v>
      </c>
      <c r="IS23">
        <v>1.6315965454736701E-2</v>
      </c>
      <c r="IT23">
        <v>1.6315965454736701E-2</v>
      </c>
      <c r="IU23">
        <v>1.82255596945116E-2</v>
      </c>
      <c r="IV23">
        <v>1.06406355038405E-2</v>
      </c>
      <c r="IW23">
        <v>7.7719623247885098E-3</v>
      </c>
      <c r="IX23">
        <v>7.7719623247885202E-3</v>
      </c>
      <c r="IY23">
        <v>4.57477062719811E-3</v>
      </c>
      <c r="IZ23">
        <v>4.57477062719811E-3</v>
      </c>
      <c r="JA23">
        <v>3.4342200800511901E-3</v>
      </c>
      <c r="JB23">
        <v>3.4342200800511901E-3</v>
      </c>
      <c r="JC23">
        <v>6.3110089599147903E-4</v>
      </c>
      <c r="JD23">
        <v>6.3110089599147903E-4</v>
      </c>
      <c r="JE23">
        <v>2.45398469348929E-4</v>
      </c>
      <c r="JF23">
        <v>1.3157777885740499E-4</v>
      </c>
      <c r="JG23">
        <v>8.3181275056454299E-3</v>
      </c>
      <c r="JH23">
        <v>5.3615673168543702E-3</v>
      </c>
      <c r="JI23">
        <v>2.4806600101950401E-3</v>
      </c>
      <c r="JJ23">
        <v>2.4806600101950401E-3</v>
      </c>
      <c r="JK23">
        <v>2.4806600101950401E-3</v>
      </c>
    </row>
    <row r="24" spans="1:271">
      <c r="A24" t="s">
        <v>740</v>
      </c>
      <c r="B24">
        <v>8</v>
      </c>
      <c r="C24">
        <v>1397.4245713682701</v>
      </c>
      <c r="D24">
        <v>11.5454511126234</v>
      </c>
      <c r="E24">
        <v>8.4029799169943207</v>
      </c>
      <c r="F24">
        <v>0.19746898291390699</v>
      </c>
      <c r="G24">
        <v>23</v>
      </c>
      <c r="H24">
        <v>0</v>
      </c>
      <c r="I24">
        <v>0</v>
      </c>
      <c r="J24">
        <v>5.44325702422431E-2</v>
      </c>
      <c r="K24">
        <v>3.9559924313401502E-2</v>
      </c>
      <c r="L24">
        <v>6.9126707864285803E-3</v>
      </c>
      <c r="M24">
        <v>3.4797056189977398E-3</v>
      </c>
      <c r="N24">
        <v>3.3774064049506701E-3</v>
      </c>
      <c r="O24">
        <v>9.5771599920660394E-2</v>
      </c>
      <c r="P24">
        <v>2.3543702586689499E-2</v>
      </c>
      <c r="Q24">
        <v>1.48356703539609E-3</v>
      </c>
      <c r="R24">
        <v>4.24527912236822E-3</v>
      </c>
      <c r="S24">
        <v>47.0347875</v>
      </c>
      <c r="T24">
        <v>3.90729375</v>
      </c>
      <c r="U24">
        <v>15.705662500000001</v>
      </c>
      <c r="V24">
        <v>11.768001249999999</v>
      </c>
      <c r="W24">
        <v>0.21203975</v>
      </c>
      <c r="X24">
        <v>4.2295199999999999</v>
      </c>
      <c r="Y24">
        <v>9.8231999999999999</v>
      </c>
      <c r="Z24">
        <v>5.1205037500000001</v>
      </c>
      <c r="AA24">
        <v>1.97436875</v>
      </c>
      <c r="AB24">
        <v>1.2533374999999999E-2</v>
      </c>
      <c r="AC24">
        <v>0</v>
      </c>
      <c r="AD24">
        <v>2.5</v>
      </c>
      <c r="AE24">
        <v>0</v>
      </c>
      <c r="AF24">
        <v>0</v>
      </c>
      <c r="AG24">
        <v>0</v>
      </c>
      <c r="AH24">
        <v>0</v>
      </c>
      <c r="AI24">
        <v>0.50972109939729104</v>
      </c>
      <c r="AJ24">
        <v>6.8249419066902101E-2</v>
      </c>
      <c r="AK24">
        <v>1.94866411285183E-3</v>
      </c>
      <c r="AL24">
        <v>0.106532045320318</v>
      </c>
      <c r="AM24">
        <v>0.11392651858096201</v>
      </c>
      <c r="AN24">
        <v>0.100297209594067</v>
      </c>
      <c r="AO24">
        <v>5.3832383423977101E-2</v>
      </c>
      <c r="AP24">
        <v>1.36389821564258E-2</v>
      </c>
      <c r="AQ24">
        <v>3.1800229788938199E-2</v>
      </c>
      <c r="AR24">
        <v>0</v>
      </c>
      <c r="AS24" s="66">
        <v>5.34485582646061E-5</v>
      </c>
      <c r="AT24">
        <v>0.43640751363197</v>
      </c>
      <c r="AU24">
        <v>5.8470457112510497E-2</v>
      </c>
      <c r="AV24">
        <v>1.6674233953473999E-3</v>
      </c>
      <c r="AW24">
        <v>9.1266183348421695E-2</v>
      </c>
      <c r="AX24">
        <v>9.7606718260091194E-2</v>
      </c>
      <c r="AY24">
        <v>0.17174368417824601</v>
      </c>
      <c r="AZ24">
        <v>9.2138327086403099E-2</v>
      </c>
      <c r="BA24">
        <v>2.33593046732927E-2</v>
      </c>
      <c r="BB24">
        <v>2.72486204465801E-2</v>
      </c>
      <c r="BC24">
        <v>0</v>
      </c>
      <c r="BD24" s="66">
        <v>9.1767867136023296E-5</v>
      </c>
      <c r="BE24">
        <v>0.39041506439385099</v>
      </c>
      <c r="BF24">
        <v>0.39041506439385099</v>
      </c>
      <c r="BG24">
        <v>28.125</v>
      </c>
      <c r="BH24">
        <v>45.114100000000001</v>
      </c>
      <c r="BI24">
        <v>2.66425</v>
      </c>
      <c r="BJ24">
        <v>7.04352</v>
      </c>
      <c r="BK24">
        <v>7.1061800000000002</v>
      </c>
      <c r="BL24">
        <v>0.13373599999999999</v>
      </c>
      <c r="BM24">
        <v>12.2661</v>
      </c>
      <c r="BN24">
        <v>22.244700000000002</v>
      </c>
      <c r="BO24">
        <v>0.60754300000000006</v>
      </c>
      <c r="BP24">
        <v>0</v>
      </c>
      <c r="BQ24">
        <v>0.114616</v>
      </c>
      <c r="BR24">
        <v>1.7397389200571101</v>
      </c>
      <c r="BS24">
        <v>0.705158634210025</v>
      </c>
      <c r="BT24">
        <v>0.229173279397727</v>
      </c>
      <c r="BU24">
        <v>0.91911842191314697</v>
      </c>
      <c r="BV24">
        <v>0.32012415773157799</v>
      </c>
      <c r="BW24">
        <v>4.5425105034894303E-2</v>
      </c>
      <c r="BX24">
        <v>0</v>
      </c>
      <c r="BY24">
        <v>4.3682273918165399E-3</v>
      </c>
      <c r="BZ24">
        <v>7.7281622218885002E-2</v>
      </c>
      <c r="CA24">
        <v>3.4943756136486502E-3</v>
      </c>
      <c r="CB24">
        <v>0</v>
      </c>
      <c r="CC24">
        <v>0.260261079942886</v>
      </c>
      <c r="CD24">
        <v>5.9863077788691897E-2</v>
      </c>
      <c r="CE24">
        <v>0.38045725892722398</v>
      </c>
      <c r="CF24">
        <v>0.123646841248281</v>
      </c>
      <c r="CG24">
        <v>0.495895899824494</v>
      </c>
      <c r="CH24">
        <v>4.0438827435688296</v>
      </c>
      <c r="CI24">
        <v>0.495895899824494</v>
      </c>
      <c r="CJ24">
        <v>8.7765487137669698E-2</v>
      </c>
      <c r="CK24">
        <v>0.14140779226005701</v>
      </c>
      <c r="CL24">
        <v>0.382965620461161</v>
      </c>
      <c r="CM24">
        <v>1.7471878068243199E-3</v>
      </c>
      <c r="CN24">
        <v>2.8913980142347501E-2</v>
      </c>
      <c r="CO24">
        <v>0.75471344399445395</v>
      </c>
      <c r="CP24">
        <v>4.5425105034894303E-2</v>
      </c>
      <c r="CQ24">
        <v>0</v>
      </c>
      <c r="CR24">
        <v>1.4437972753797599E-2</v>
      </c>
      <c r="CS24">
        <v>0.122911553594544</v>
      </c>
      <c r="CT24">
        <v>0.78002170775798096</v>
      </c>
      <c r="CU24">
        <v>7.7155102924885394E-2</v>
      </c>
      <c r="CV24">
        <v>0.78002170775798096</v>
      </c>
      <c r="CW24">
        <v>0.58595819694996898</v>
      </c>
      <c r="CX24">
        <v>8.7765487137669698E-2</v>
      </c>
      <c r="CY24">
        <v>0.14140779226005701</v>
      </c>
      <c r="CZ24">
        <v>0.208160852733181</v>
      </c>
      <c r="DA24">
        <v>0.128442402610494</v>
      </c>
      <c r="DB24">
        <v>0.208160852733181</v>
      </c>
      <c r="DC24">
        <v>2.71739865027642</v>
      </c>
      <c r="DD24">
        <v>-2.9251929891953301</v>
      </c>
      <c r="DE24">
        <v>-2.9251929891953301</v>
      </c>
      <c r="DF24">
        <v>0.24937670058296799</v>
      </c>
      <c r="DG24">
        <v>0.39041506439385099</v>
      </c>
      <c r="DH24">
        <v>0.39041506439385099</v>
      </c>
      <c r="DI24">
        <v>4.12158478497869E-2</v>
      </c>
      <c r="DJ24">
        <v>1306.6944317181999</v>
      </c>
      <c r="DK24">
        <v>1521.4151548899699</v>
      </c>
      <c r="DL24">
        <v>0.24109635646104899</v>
      </c>
      <c r="DM24">
        <v>0.29028078332590901</v>
      </c>
      <c r="DN24">
        <v>0.26259342297542398</v>
      </c>
      <c r="DO24">
        <v>0.168600928419779</v>
      </c>
      <c r="DP24">
        <v>5.44325702422431E-2</v>
      </c>
      <c r="DQ24">
        <v>0.80356541034466999</v>
      </c>
      <c r="DR24">
        <v>2.3543702586689499E-2</v>
      </c>
      <c r="DS24">
        <v>0.75086075509322303</v>
      </c>
      <c r="DT24">
        <v>2.92932470119713E-2</v>
      </c>
      <c r="DU24">
        <v>0.68425010783731999</v>
      </c>
      <c r="DV24">
        <v>-9.5771599920660394E-2</v>
      </c>
      <c r="DW24">
        <v>8.0634808543883205E-2</v>
      </c>
      <c r="DX24">
        <v>3.4797056189977398E-3</v>
      </c>
      <c r="DY24">
        <v>8.4067773711314006E-2</v>
      </c>
      <c r="DZ24">
        <v>6.9126707864285803E-3</v>
      </c>
      <c r="EA24">
        <v>1.10605663488469E-2</v>
      </c>
      <c r="EB24">
        <v>-3.3774064049506701E-3</v>
      </c>
      <c r="EC24">
        <v>2.6362077142823602E-4</v>
      </c>
      <c r="ED24">
        <v>1.48356703539609E-3</v>
      </c>
      <c r="EE24">
        <v>0.119743563969559</v>
      </c>
      <c r="EF24">
        <v>4.24527912236822E-3</v>
      </c>
      <c r="EG24">
        <v>2.36231000658177E-2</v>
      </c>
      <c r="EH24">
        <v>2.1802004969076499E-2</v>
      </c>
      <c r="EI24">
        <v>2.1802004969076499E-2</v>
      </c>
      <c r="EJ24">
        <v>0</v>
      </c>
      <c r="EK24">
        <v>0</v>
      </c>
      <c r="EL24">
        <v>2.4731102862387698E-3</v>
      </c>
      <c r="EM24">
        <v>7.1069663304553499E-3</v>
      </c>
      <c r="EN24">
        <v>1.31133066032407E-3</v>
      </c>
      <c r="EO24">
        <v>1.4991972751311399E-3</v>
      </c>
      <c r="EP24">
        <v>3.9363567434463897E-4</v>
      </c>
      <c r="EQ24">
        <v>5.7662871323797401E-3</v>
      </c>
      <c r="ER24">
        <v>5.9405976446643798E-3</v>
      </c>
      <c r="ES24">
        <v>4.12834096334238E-4</v>
      </c>
      <c r="ET24">
        <v>1.9786007620435299E-3</v>
      </c>
      <c r="EU24">
        <v>0.91483534418182999</v>
      </c>
      <c r="EV24">
        <v>0.4602381508349</v>
      </c>
      <c r="EW24">
        <v>0.29753968732879099</v>
      </c>
      <c r="EX24">
        <v>0.96323720577224803</v>
      </c>
      <c r="EY24">
        <v>2.76488778524554E-2</v>
      </c>
      <c r="EZ24">
        <v>0.36150255241145901</v>
      </c>
      <c r="FA24">
        <v>0.88060958583082705</v>
      </c>
      <c r="FB24">
        <v>0.45903039133552198</v>
      </c>
      <c r="FC24">
        <v>0.13452179265165201</v>
      </c>
      <c r="FD24">
        <v>1.3521118813993999E-2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1.6547767303977199E-2</v>
      </c>
      <c r="FL24">
        <v>5.0903454599980696E-3</v>
      </c>
      <c r="FM24">
        <v>2.8401061572069E-4</v>
      </c>
      <c r="FN24">
        <v>7.5652077436746496E-3</v>
      </c>
      <c r="FO24">
        <v>9.0310223716449697E-3</v>
      </c>
      <c r="FP24">
        <v>3.1491078866545401E-3</v>
      </c>
      <c r="FQ24">
        <v>5.5387907416867502E-3</v>
      </c>
      <c r="FR24">
        <v>8.44471173425748E-4</v>
      </c>
      <c r="FS24">
        <v>3.42304308704323E-3</v>
      </c>
      <c r="FT24">
        <v>0</v>
      </c>
      <c r="FU24" s="66">
        <v>5.7566504366045799E-5</v>
      </c>
      <c r="FV24">
        <v>1.11149205081043E-2</v>
      </c>
      <c r="FW24">
        <v>4.7168931524993697E-3</v>
      </c>
      <c r="FX24">
        <v>2.3050264837155601E-4</v>
      </c>
      <c r="FY24">
        <v>7.0457508010283304E-3</v>
      </c>
      <c r="FZ24">
        <v>8.3546868451702203E-3</v>
      </c>
      <c r="GA24">
        <v>4.1964398832960003E-3</v>
      </c>
      <c r="GB24">
        <v>8.7566174130770703E-3</v>
      </c>
      <c r="GC24">
        <v>1.45562492193161E-3</v>
      </c>
      <c r="GD24">
        <v>3.07884403532078E-3</v>
      </c>
      <c r="GE24">
        <v>0</v>
      </c>
      <c r="GF24" s="66">
        <v>9.8738300376347902E-5</v>
      </c>
      <c r="GG24">
        <v>2.39505048506946E-3</v>
      </c>
      <c r="GH24">
        <v>2.39505048506946E-3</v>
      </c>
      <c r="GI24">
        <v>11.2686353591347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2.0994045050439498E-3</v>
      </c>
      <c r="IC24">
        <v>1.2954047561708299E-3</v>
      </c>
      <c r="ID24">
        <v>2.0994045050439498E-3</v>
      </c>
      <c r="IE24">
        <v>0.15854004095743701</v>
      </c>
      <c r="IF24">
        <v>0.28491052981974302</v>
      </c>
      <c r="IG24">
        <v>0.28491052981974302</v>
      </c>
      <c r="IH24">
        <v>0</v>
      </c>
      <c r="II24">
        <v>2.39505048506946E-3</v>
      </c>
      <c r="IJ24">
        <v>2.39505048506946E-3</v>
      </c>
      <c r="IK24">
        <v>2.0994045050439498E-3</v>
      </c>
      <c r="IL24">
        <v>10.4849068588876</v>
      </c>
      <c r="IM24">
        <v>14.1845298790036</v>
      </c>
      <c r="IN24">
        <v>2.5558874955494601E-3</v>
      </c>
      <c r="IO24">
        <v>3.07729670904774E-3</v>
      </c>
      <c r="IP24">
        <v>2.6831647450714599E-3</v>
      </c>
      <c r="IQ24">
        <v>7.52588515965229E-3</v>
      </c>
      <c r="IR24">
        <v>2.4731102862387698E-3</v>
      </c>
      <c r="IS24">
        <v>5.9405976446643702E-3</v>
      </c>
      <c r="IT24">
        <v>5.9405976446643798E-3</v>
      </c>
      <c r="IU24">
        <v>1.5167589850325999E-2</v>
      </c>
      <c r="IV24">
        <v>1.48733951910741E-2</v>
      </c>
      <c r="IW24">
        <v>5.7662871323797202E-3</v>
      </c>
      <c r="IX24">
        <v>5.7662871323797401E-3</v>
      </c>
      <c r="IY24">
        <v>1.4991972751311399E-3</v>
      </c>
      <c r="IZ24">
        <v>1.4991972751311399E-3</v>
      </c>
      <c r="JA24">
        <v>1.31133066032407E-3</v>
      </c>
      <c r="JB24">
        <v>1.31133066032407E-3</v>
      </c>
      <c r="JC24">
        <v>3.9363567434463897E-4</v>
      </c>
      <c r="JD24">
        <v>3.9363567434463897E-4</v>
      </c>
      <c r="JE24">
        <v>4.12834096334238E-4</v>
      </c>
      <c r="JF24">
        <v>4.12834096334238E-4</v>
      </c>
      <c r="JG24">
        <v>3.61136933529423E-3</v>
      </c>
      <c r="JH24">
        <v>1.9786007620435299E-3</v>
      </c>
      <c r="JI24">
        <v>2.3202724602899502E-3</v>
      </c>
      <c r="JJ24">
        <v>2.3202724602899502E-3</v>
      </c>
      <c r="JK24">
        <v>2.3202724602899502E-3</v>
      </c>
    </row>
    <row r="25" spans="1:271">
      <c r="A25" t="s">
        <v>705</v>
      </c>
      <c r="B25">
        <v>44</v>
      </c>
      <c r="C25">
        <v>1470.26985235598</v>
      </c>
      <c r="D25">
        <v>16.349498732042399</v>
      </c>
      <c r="E25">
        <v>13.560981695463999</v>
      </c>
      <c r="F25">
        <v>0.842238501006635</v>
      </c>
      <c r="G25">
        <v>31</v>
      </c>
      <c r="H25">
        <v>0</v>
      </c>
      <c r="I25">
        <v>0</v>
      </c>
      <c r="J25">
        <v>1.87357120591891E-2</v>
      </c>
      <c r="K25">
        <v>8.7571855353615599E-2</v>
      </c>
      <c r="L25">
        <v>3.5683576336428102E-2</v>
      </c>
      <c r="M25">
        <v>3.54183945495447E-2</v>
      </c>
      <c r="N25">
        <v>2.1078933557026901E-2</v>
      </c>
      <c r="O25">
        <v>8.3902973378390394E-2</v>
      </c>
      <c r="P25">
        <v>3.2032030587875002E-2</v>
      </c>
      <c r="Q25">
        <v>3.2635045534957699E-4</v>
      </c>
      <c r="R25">
        <v>8.9151176456248298E-3</v>
      </c>
      <c r="S25">
        <v>46.298136363636303</v>
      </c>
      <c r="T25">
        <v>3.6982231818181801</v>
      </c>
      <c r="U25">
        <v>16.055904545454499</v>
      </c>
      <c r="V25">
        <v>11.071752727272701</v>
      </c>
      <c r="W25">
        <v>0.20289277272727199</v>
      </c>
      <c r="X25">
        <v>4.1203068181818097</v>
      </c>
      <c r="Y25">
        <v>9.5325263636363609</v>
      </c>
      <c r="Z25">
        <v>5.4668747727272704</v>
      </c>
      <c r="AA25">
        <v>2.2019684090909002</v>
      </c>
      <c r="AB25">
        <v>9.6820227272727197E-3</v>
      </c>
      <c r="AC25">
        <v>0</v>
      </c>
      <c r="AD25">
        <v>2.5</v>
      </c>
      <c r="AE25">
        <v>0</v>
      </c>
      <c r="AF25">
        <v>0</v>
      </c>
      <c r="AG25">
        <v>0</v>
      </c>
      <c r="AH25">
        <v>0</v>
      </c>
      <c r="AI25">
        <v>0.50865207370647403</v>
      </c>
      <c r="AJ25">
        <v>6.7430764594568399E-2</v>
      </c>
      <c r="AK25">
        <v>1.89033783269624E-3</v>
      </c>
      <c r="AL25">
        <v>0.101640502078127</v>
      </c>
      <c r="AM25">
        <v>0.11210539421158799</v>
      </c>
      <c r="AN25">
        <v>0.103978231792358</v>
      </c>
      <c r="AO25">
        <v>5.82816551425515E-2</v>
      </c>
      <c r="AP25">
        <v>1.5444631665113799E-2</v>
      </c>
      <c r="AQ25">
        <v>3.05344310768105E-2</v>
      </c>
      <c r="AR25">
        <v>0</v>
      </c>
      <c r="AS25" s="66">
        <v>4.1977899709277398E-5</v>
      </c>
      <c r="AT25">
        <v>0.43182043881462601</v>
      </c>
      <c r="AU25">
        <v>5.7315547097762903E-2</v>
      </c>
      <c r="AV25">
        <v>1.6037825298796801E-3</v>
      </c>
      <c r="AW25">
        <v>8.6386811784725598E-2</v>
      </c>
      <c r="AX25">
        <v>9.53304475932229E-2</v>
      </c>
      <c r="AY25">
        <v>0.176495337939232</v>
      </c>
      <c r="AZ25">
        <v>9.8836009518339901E-2</v>
      </c>
      <c r="BA25">
        <v>2.6184041888668699E-2</v>
      </c>
      <c r="BB25">
        <v>2.5956136020349001E-2</v>
      </c>
      <c r="BC25">
        <v>0</v>
      </c>
      <c r="BD25" s="66">
        <v>7.1446813192171593E-5</v>
      </c>
      <c r="BE25">
        <v>0.399336806875148</v>
      </c>
      <c r="BF25">
        <v>0.399336806875148</v>
      </c>
      <c r="BG25">
        <v>22.613636363636299</v>
      </c>
      <c r="BH25">
        <v>45.8446</v>
      </c>
      <c r="BI25">
        <v>2.5074000000000001</v>
      </c>
      <c r="BJ25">
        <v>7.4782299999999999</v>
      </c>
      <c r="BK25">
        <v>8.7620400000000007</v>
      </c>
      <c r="BL25">
        <v>0.162995</v>
      </c>
      <c r="BM25">
        <v>11.837400000000001</v>
      </c>
      <c r="BN25">
        <v>18.965800000000002</v>
      </c>
      <c r="BO25">
        <v>0.96821699999999999</v>
      </c>
      <c r="BP25">
        <v>0</v>
      </c>
      <c r="BQ25">
        <v>1.984E-2</v>
      </c>
      <c r="BR25">
        <v>1.77374523206554</v>
      </c>
      <c r="BS25">
        <v>0.68275976776262504</v>
      </c>
      <c r="BT25">
        <v>0.28350732137831203</v>
      </c>
      <c r="BU25">
        <v>0.78622591755619198</v>
      </c>
      <c r="BV25">
        <v>0.34100346087982097</v>
      </c>
      <c r="BW25">
        <v>7.2631145621187401E-2</v>
      </c>
      <c r="BX25">
        <v>0</v>
      </c>
      <c r="BY25">
        <v>5.34149052721341E-3</v>
      </c>
      <c r="BZ25">
        <v>7.2971983071326796E-2</v>
      </c>
      <c r="CA25">
        <v>6.0687224773023102E-4</v>
      </c>
      <c r="CB25">
        <v>0</v>
      </c>
      <c r="CC25">
        <v>0.22625476793445801</v>
      </c>
      <c r="CD25">
        <v>0.114748692945362</v>
      </c>
      <c r="CE25">
        <v>0.38959343355634901</v>
      </c>
      <c r="CF25">
        <v>0.16177372479940999</v>
      </c>
      <c r="CG25">
        <v>0.44863284164424</v>
      </c>
      <c r="CH25">
        <v>4.0187931911099497</v>
      </c>
      <c r="CI25">
        <v>0.44863284164424</v>
      </c>
      <c r="CJ25">
        <v>3.7586382219900002E-2</v>
      </c>
      <c r="CK25">
        <v>0.24592093915841201</v>
      </c>
      <c r="CL25">
        <v>0.13257640768206</v>
      </c>
      <c r="CM25">
        <v>3.0343612386511502E-4</v>
      </c>
      <c r="CN25">
        <v>0.11190930739044901</v>
      </c>
      <c r="CO25">
        <v>0.70658835792288099</v>
      </c>
      <c r="CP25">
        <v>7.2631145621187401E-2</v>
      </c>
      <c r="CQ25">
        <v>0</v>
      </c>
      <c r="CR25">
        <v>4.2117547324174803E-2</v>
      </c>
      <c r="CS25">
        <v>9.2068610305142004E-2</v>
      </c>
      <c r="CT25">
        <v>0.65173632380300905</v>
      </c>
      <c r="CU25">
        <v>0.157265382668964</v>
      </c>
      <c r="CV25">
        <v>0.65173632380300905</v>
      </c>
      <c r="CW25">
        <v>0.45798210348676699</v>
      </c>
      <c r="CX25">
        <v>3.7586382219900002E-2</v>
      </c>
      <c r="CY25">
        <v>0.24592093915841201</v>
      </c>
      <c r="CZ25">
        <v>0.27716560415094899</v>
      </c>
      <c r="DA25">
        <v>0.240419984019588</v>
      </c>
      <c r="DB25">
        <v>0.27716560415094899</v>
      </c>
      <c r="DC25">
        <v>3.1142869811315301</v>
      </c>
      <c r="DD25">
        <v>-2.44105903238794</v>
      </c>
      <c r="DE25">
        <v>-2.44105903238794</v>
      </c>
      <c r="DF25">
        <v>0.24042543457365501</v>
      </c>
      <c r="DG25">
        <v>0.399336806875148</v>
      </c>
      <c r="DH25">
        <v>0.399336806875148</v>
      </c>
      <c r="DI25">
        <v>3.6740169577293202E-2</v>
      </c>
      <c r="DJ25">
        <v>1344.5434725800201</v>
      </c>
      <c r="DK25">
        <v>1572.9940642882</v>
      </c>
      <c r="DL25">
        <v>0.25018337779953598</v>
      </c>
      <c r="DM25">
        <v>0.30122158604459798</v>
      </c>
      <c r="DN25">
        <v>0.27908703311039601</v>
      </c>
      <c r="DO25">
        <v>0.18959374879733301</v>
      </c>
      <c r="DP25">
        <v>1.9214289594477101E-3</v>
      </c>
      <c r="DQ25">
        <v>0.61970429321513398</v>
      </c>
      <c r="DR25">
        <v>-3.2032030587875002E-2</v>
      </c>
      <c r="DS25">
        <v>0.63953823872387805</v>
      </c>
      <c r="DT25">
        <v>1.8118477986494099E-2</v>
      </c>
      <c r="DU25">
        <v>0.56783335042461902</v>
      </c>
      <c r="DV25">
        <v>-8.3902973378390394E-2</v>
      </c>
      <c r="DW25">
        <v>0.12184698811941901</v>
      </c>
      <c r="DX25">
        <v>-3.54183945495447E-2</v>
      </c>
      <c r="DY25">
        <v>0.121581806332536</v>
      </c>
      <c r="DZ25">
        <v>-3.5683576336428102E-2</v>
      </c>
      <c r="EA25">
        <v>2.1038613767147898E-2</v>
      </c>
      <c r="EB25">
        <v>-2.1078933557026901E-2</v>
      </c>
      <c r="EC25">
        <v>2.1995260978944901E-4</v>
      </c>
      <c r="ED25">
        <v>3.2635045534957699E-4</v>
      </c>
      <c r="EE25">
        <v>9.8878882902695003E-2</v>
      </c>
      <c r="EF25">
        <v>8.9151176456248298E-3</v>
      </c>
      <c r="EG25">
        <v>2.5604168304005599E-2</v>
      </c>
      <c r="EH25">
        <v>4.7026977317181702E-2</v>
      </c>
      <c r="EI25">
        <v>4.7026977317181702E-2</v>
      </c>
      <c r="EJ25">
        <v>0</v>
      </c>
      <c r="EK25">
        <v>0</v>
      </c>
      <c r="EL25">
        <v>2.06430767770596E-2</v>
      </c>
      <c r="EM25">
        <v>2.9312260884720401E-2</v>
      </c>
      <c r="EN25">
        <v>5.1196464512378503E-3</v>
      </c>
      <c r="EO25">
        <v>8.5962334436908792E-3</v>
      </c>
      <c r="EP25">
        <v>1.30763079628018E-3</v>
      </c>
      <c r="EQ25">
        <v>8.8069982365418693E-3</v>
      </c>
      <c r="ER25">
        <v>1.6377468653454401E-2</v>
      </c>
      <c r="ES25">
        <v>4.8440818709832102E-4</v>
      </c>
      <c r="ET25">
        <v>5.5754065873947697E-3</v>
      </c>
      <c r="EU25">
        <v>1.4604741399732699</v>
      </c>
      <c r="EV25">
        <v>0.414951259831986</v>
      </c>
      <c r="EW25">
        <v>0.69277178830876995</v>
      </c>
      <c r="EX25">
        <v>1.19590929235702</v>
      </c>
      <c r="EY25">
        <v>3.0098246384723401E-2</v>
      </c>
      <c r="EZ25">
        <v>0.41620039276029802</v>
      </c>
      <c r="FA25">
        <v>1.2174997255528801</v>
      </c>
      <c r="FB25">
        <v>0.65115470852542401</v>
      </c>
      <c r="FC25">
        <v>0.37175693154697698</v>
      </c>
      <c r="FD25">
        <v>1.25002639869587E-2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1.6787598005922898E-2</v>
      </c>
      <c r="FL25">
        <v>6.2848988436842003E-3</v>
      </c>
      <c r="FM25">
        <v>2.9685013613979701E-4</v>
      </c>
      <c r="FN25">
        <v>1.02734223262944E-2</v>
      </c>
      <c r="FO25">
        <v>1.3486953469798601E-2</v>
      </c>
      <c r="FP25">
        <v>5.2229030864132404E-3</v>
      </c>
      <c r="FQ25">
        <v>7.40908477245942E-3</v>
      </c>
      <c r="FR25">
        <v>2.69637404120432E-3</v>
      </c>
      <c r="FS25">
        <v>3.2062327207370098E-3</v>
      </c>
      <c r="FT25">
        <v>0</v>
      </c>
      <c r="FU25" s="66">
        <v>5.3925384195803897E-5</v>
      </c>
      <c r="FV25">
        <v>1.0736747636652E-2</v>
      </c>
      <c r="FW25">
        <v>5.9783200853662103E-3</v>
      </c>
      <c r="FX25">
        <v>2.43752152969091E-4</v>
      </c>
      <c r="FY25">
        <v>9.4557306014304392E-3</v>
      </c>
      <c r="FZ25">
        <v>1.26582765324892E-2</v>
      </c>
      <c r="GA25">
        <v>6.7926330487924104E-3</v>
      </c>
      <c r="GB25">
        <v>1.1458087403506401E-2</v>
      </c>
      <c r="GC25">
        <v>4.3268614096077301E-3</v>
      </c>
      <c r="GD25">
        <v>2.9664402962965202E-3</v>
      </c>
      <c r="GE25">
        <v>0</v>
      </c>
      <c r="GF25" s="66">
        <v>9.2490154123647998E-5</v>
      </c>
      <c r="GG25">
        <v>2.2984287420802298E-2</v>
      </c>
      <c r="GH25">
        <v>2.2984287420802298E-2</v>
      </c>
      <c r="GI25">
        <v>14.1062676307145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0</v>
      </c>
      <c r="HU25">
        <v>0</v>
      </c>
      <c r="HV25">
        <v>0</v>
      </c>
      <c r="HW25">
        <v>0</v>
      </c>
      <c r="HX25">
        <v>0</v>
      </c>
      <c r="HY25">
        <v>0</v>
      </c>
      <c r="HZ25">
        <v>0</v>
      </c>
      <c r="IA25">
        <v>0</v>
      </c>
      <c r="IB25">
        <v>2.9343744907512001E-2</v>
      </c>
      <c r="IC25">
        <v>2.5453456619735301E-2</v>
      </c>
      <c r="ID25">
        <v>2.9343744907512001E-2</v>
      </c>
      <c r="IE25">
        <v>0.18729020017655301</v>
      </c>
      <c r="IF25">
        <v>0.37281572489256198</v>
      </c>
      <c r="IG25">
        <v>0.37281572489256198</v>
      </c>
      <c r="IH25">
        <v>0</v>
      </c>
      <c r="II25">
        <v>2.2984287420802298E-2</v>
      </c>
      <c r="IJ25">
        <v>2.2984287420802298E-2</v>
      </c>
      <c r="IK25">
        <v>2.9343744907512001E-2</v>
      </c>
      <c r="IL25">
        <v>15.546636154851999</v>
      </c>
      <c r="IM25">
        <v>21.348763556650301</v>
      </c>
      <c r="IN25">
        <v>3.6728597462595E-3</v>
      </c>
      <c r="IO25">
        <v>4.42213486690601E-3</v>
      </c>
      <c r="IP25">
        <v>3.5936209975536899E-3</v>
      </c>
      <c r="IQ25">
        <v>7.1208272416049701E-3</v>
      </c>
      <c r="IR25">
        <v>2.79562013599821E-2</v>
      </c>
      <c r="IS25">
        <v>1.63774686534543E-2</v>
      </c>
      <c r="IT25">
        <v>1.6377468653454401E-2</v>
      </c>
      <c r="IU25">
        <v>2.0924331080286001E-2</v>
      </c>
      <c r="IV25">
        <v>1.5942633847640698E-2</v>
      </c>
      <c r="IW25">
        <v>8.8069982365418693E-3</v>
      </c>
      <c r="IX25">
        <v>8.8069982365418693E-3</v>
      </c>
      <c r="IY25">
        <v>8.5962334436908896E-3</v>
      </c>
      <c r="IZ25">
        <v>8.5962334436908792E-3</v>
      </c>
      <c r="JA25">
        <v>5.1196464512378503E-3</v>
      </c>
      <c r="JB25">
        <v>5.1196464512378503E-3</v>
      </c>
      <c r="JC25">
        <v>1.30763079628018E-3</v>
      </c>
      <c r="JD25">
        <v>1.30763079628018E-3</v>
      </c>
      <c r="JE25">
        <v>5.8008722154948196E-4</v>
      </c>
      <c r="JF25">
        <v>4.8440818709832102E-4</v>
      </c>
      <c r="JG25">
        <v>8.0594307763367894E-3</v>
      </c>
      <c r="JH25">
        <v>5.5754065873947697E-3</v>
      </c>
      <c r="JI25">
        <v>3.15531802077571E-3</v>
      </c>
      <c r="JJ25">
        <v>3.15531802077571E-3</v>
      </c>
      <c r="JK25">
        <v>3.15531802077571E-3</v>
      </c>
    </row>
    <row r="26" spans="1:271">
      <c r="A26" t="s">
        <v>764</v>
      </c>
      <c r="B26">
        <v>5</v>
      </c>
      <c r="C26">
        <v>1403.78114181919</v>
      </c>
      <c r="D26">
        <v>15.0455658147562</v>
      </c>
      <c r="E26">
        <v>8.6702397782303908</v>
      </c>
      <c r="F26">
        <v>0.14443444108467199</v>
      </c>
      <c r="G26">
        <v>48</v>
      </c>
      <c r="H26">
        <v>0</v>
      </c>
      <c r="I26">
        <v>0</v>
      </c>
      <c r="J26">
        <v>5.7927523523066203E-2</v>
      </c>
      <c r="K26">
        <v>3.6359734736410097E-2</v>
      </c>
      <c r="L26">
        <v>1.0462746488396799E-3</v>
      </c>
      <c r="M26">
        <v>3.3223653649791501E-3</v>
      </c>
      <c r="N26">
        <v>3.50054865574294E-3</v>
      </c>
      <c r="O26">
        <v>9.5366555862973795E-2</v>
      </c>
      <c r="P26">
        <v>1.4378503287082201E-2</v>
      </c>
      <c r="Q26">
        <v>4.0328968167635402E-4</v>
      </c>
      <c r="R26">
        <v>1.49611346815187E-3</v>
      </c>
      <c r="S26">
        <v>47.158740000000002</v>
      </c>
      <c r="T26">
        <v>3.8639039999999998</v>
      </c>
      <c r="U26">
        <v>15.67088</v>
      </c>
      <c r="V26">
        <v>11.683081999999899</v>
      </c>
      <c r="W26">
        <v>0.21441460000000001</v>
      </c>
      <c r="X26">
        <v>4.1905659999999996</v>
      </c>
      <c r="Y26">
        <v>9.7570719999999902</v>
      </c>
      <c r="Z26">
        <v>5.1026100000000003</v>
      </c>
      <c r="AA26">
        <v>1.93631</v>
      </c>
      <c r="AB26">
        <v>1.8768E-2</v>
      </c>
      <c r="AC26">
        <v>0</v>
      </c>
      <c r="AD26">
        <v>2.5</v>
      </c>
      <c r="AE26">
        <v>0</v>
      </c>
      <c r="AF26">
        <v>0</v>
      </c>
      <c r="AG26">
        <v>0</v>
      </c>
      <c r="AH26">
        <v>0</v>
      </c>
      <c r="AI26">
        <v>0.51208445209224296</v>
      </c>
      <c r="AJ26">
        <v>6.77111540380331E-2</v>
      </c>
      <c r="AK26">
        <v>1.9757007523589299E-3</v>
      </c>
      <c r="AL26">
        <v>0.105906823975639</v>
      </c>
      <c r="AM26">
        <v>0.11330949410296901</v>
      </c>
      <c r="AN26">
        <v>0.100276361993465</v>
      </c>
      <c r="AO26">
        <v>5.3775791866264598E-2</v>
      </c>
      <c r="AP26">
        <v>1.33987182842186E-2</v>
      </c>
      <c r="AQ26">
        <v>3.1481472936974203E-2</v>
      </c>
      <c r="AR26">
        <v>0</v>
      </c>
      <c r="AS26" s="66">
        <v>8.0029957832969693E-5</v>
      </c>
      <c r="AT26">
        <v>0.43850526278810098</v>
      </c>
      <c r="AU26">
        <v>5.8038931855192398E-2</v>
      </c>
      <c r="AV26">
        <v>1.6903870721888699E-3</v>
      </c>
      <c r="AW26">
        <v>9.0774644725141795E-2</v>
      </c>
      <c r="AX26">
        <v>9.7126472875420103E-2</v>
      </c>
      <c r="AY26">
        <v>0.17173673630517799</v>
      </c>
      <c r="AZ26">
        <v>9.2040449029647198E-2</v>
      </c>
      <c r="BA26">
        <v>2.2956810922646599E-2</v>
      </c>
      <c r="BB26">
        <v>2.6992913034768799E-2</v>
      </c>
      <c r="BC26">
        <v>0</v>
      </c>
      <c r="BD26">
        <v>1.373913917142E-4</v>
      </c>
      <c r="BE26">
        <v>0.389889505210672</v>
      </c>
      <c r="BF26">
        <v>0.389889505210672</v>
      </c>
      <c r="BG26">
        <v>27.2</v>
      </c>
      <c r="BH26">
        <v>45.599600000000002</v>
      </c>
      <c r="BI26">
        <v>2.6676600000000001</v>
      </c>
      <c r="BJ26">
        <v>6.78798999999999</v>
      </c>
      <c r="BK26">
        <v>7.1679899999999996</v>
      </c>
      <c r="BL26">
        <v>0.14693500000000001</v>
      </c>
      <c r="BM26">
        <v>12.4671</v>
      </c>
      <c r="BN26">
        <v>21.8398</v>
      </c>
      <c r="BO26">
        <v>0.63332299999999997</v>
      </c>
      <c r="BP26">
        <v>0</v>
      </c>
      <c r="BQ26">
        <v>9.1399999999999999E-4</v>
      </c>
      <c r="BR26">
        <v>1.7545907251848001</v>
      </c>
      <c r="BS26">
        <v>0.71513623687977401</v>
      </c>
      <c r="BT26">
        <v>0.23065781892639001</v>
      </c>
      <c r="BU26">
        <v>0.90040228723735705</v>
      </c>
      <c r="BV26">
        <v>0.30783139146699001</v>
      </c>
      <c r="BW26">
        <v>4.7248409540830802E-2</v>
      </c>
      <c r="BX26">
        <v>0</v>
      </c>
      <c r="BY26">
        <v>4.7887832517110101E-3</v>
      </c>
      <c r="BZ26">
        <v>7.7210212381125395E-2</v>
      </c>
      <c r="CA26" s="66">
        <v>2.7804401336521799E-5</v>
      </c>
      <c r="CB26">
        <v>0</v>
      </c>
      <c r="CC26">
        <v>0.24540927481519401</v>
      </c>
      <c r="CD26">
        <v>6.24221166517962E-2</v>
      </c>
      <c r="CE26">
        <v>0.38735654502535</v>
      </c>
      <c r="CF26">
        <v>0.124936775980252</v>
      </c>
      <c r="CG26">
        <v>0.48770667899439701</v>
      </c>
      <c r="CH26">
        <v>4.0378936692703196</v>
      </c>
      <c r="CI26">
        <v>0.48770667899439701</v>
      </c>
      <c r="CJ26">
        <v>7.57873385406415E-2</v>
      </c>
      <c r="CK26">
        <v>0.15487048038574799</v>
      </c>
      <c r="CL26">
        <v>0.32857042910315398</v>
      </c>
      <c r="CM26" s="66">
        <v>1.39022006682609E-5</v>
      </c>
      <c r="CN26">
        <v>4.3054485365843997E-2</v>
      </c>
      <c r="CO26">
        <v>0.75611641497884996</v>
      </c>
      <c r="CP26">
        <v>4.7248409540830802E-2</v>
      </c>
      <c r="CQ26">
        <v>0</v>
      </c>
      <c r="CR26">
        <v>1.5173707110965299E-2</v>
      </c>
      <c r="CS26">
        <v>0.11511778385211401</v>
      </c>
      <c r="CT26">
        <v>0.77009689407360904</v>
      </c>
      <c r="CU26">
        <v>8.7848580866277795E-2</v>
      </c>
      <c r="CV26">
        <v>0.77009689407360904</v>
      </c>
      <c r="CW26">
        <v>0.57935423640345396</v>
      </c>
      <c r="CX26">
        <v>7.57873385406415E-2</v>
      </c>
      <c r="CY26">
        <v>0.15487048038574799</v>
      </c>
      <c r="CZ26">
        <v>0.20612862316314301</v>
      </c>
      <c r="DA26">
        <v>0.138400852999986</v>
      </c>
      <c r="DB26">
        <v>0.20612862316314301</v>
      </c>
      <c r="DC26">
        <v>2.7501869075560701</v>
      </c>
      <c r="DD26">
        <v>-2.88448863012123</v>
      </c>
      <c r="DE26">
        <v>-2.88448863012123</v>
      </c>
      <c r="DF26">
        <v>0.24963765318606601</v>
      </c>
      <c r="DG26">
        <v>0.389889505210672</v>
      </c>
      <c r="DH26">
        <v>0.389889505210672</v>
      </c>
      <c r="DI26">
        <v>4.3509030022923001E-2</v>
      </c>
      <c r="DJ26">
        <v>1311.0092600984401</v>
      </c>
      <c r="DK26">
        <v>1527.2764967236201</v>
      </c>
      <c r="DL26">
        <v>0.242139212228179</v>
      </c>
      <c r="DM26">
        <v>0.29153638500078199</v>
      </c>
      <c r="DN26">
        <v>0.26405614668620903</v>
      </c>
      <c r="DO26">
        <v>0.16976888842673199</v>
      </c>
      <c r="DP26">
        <v>5.7927523523066203E-2</v>
      </c>
      <c r="DQ26">
        <v>0.78447539736069105</v>
      </c>
      <c r="DR26">
        <v>1.4378503287082201E-2</v>
      </c>
      <c r="DS26">
        <v>0.738670569517478</v>
      </c>
      <c r="DT26">
        <v>3.1426324556131098E-2</v>
      </c>
      <c r="DU26">
        <v>0.67473033821063499</v>
      </c>
      <c r="DV26">
        <v>-9.5366555862973795E-2</v>
      </c>
      <c r="DW26">
        <v>8.4526215501298699E-2</v>
      </c>
      <c r="DX26">
        <v>-3.3223653649791501E-3</v>
      </c>
      <c r="DY26">
        <v>8.80718730172593E-2</v>
      </c>
      <c r="DZ26">
        <v>2.23292150981482E-4</v>
      </c>
      <c r="EA26">
        <v>1.16731584552223E-2</v>
      </c>
      <c r="EB26">
        <v>-3.50054865574294E-3</v>
      </c>
      <c r="EC26">
        <v>4.1459829033162898E-4</v>
      </c>
      <c r="ED26">
        <v>4.0328968167635402E-4</v>
      </c>
      <c r="EE26">
        <v>0.11483310935109201</v>
      </c>
      <c r="EF26">
        <v>1.49611346815187E-3</v>
      </c>
      <c r="EG26">
        <v>2.3582078674042498E-2</v>
      </c>
      <c r="EH26">
        <v>2.36663308667883E-2</v>
      </c>
      <c r="EI26">
        <v>2.36663308667883E-2</v>
      </c>
      <c r="EJ26">
        <v>0</v>
      </c>
      <c r="EK26">
        <v>0</v>
      </c>
      <c r="EL26">
        <v>2.6499880668604098E-3</v>
      </c>
      <c r="EM26">
        <v>8.9964466312576208E-3</v>
      </c>
      <c r="EN26">
        <v>8.7375783062872603E-4</v>
      </c>
      <c r="EO26">
        <v>1.3102418770670201E-3</v>
      </c>
      <c r="EP26">
        <v>4.6619824972727599E-4</v>
      </c>
      <c r="EQ26">
        <v>6.52256529483391E-3</v>
      </c>
      <c r="ER26">
        <v>3.74775677059491E-3</v>
      </c>
      <c r="ES26">
        <v>4.6845818360144703E-4</v>
      </c>
      <c r="ET26">
        <v>1.1297881713456101E-3</v>
      </c>
      <c r="EU26">
        <v>1.13290872227201</v>
      </c>
      <c r="EV26">
        <v>0.603048957904745</v>
      </c>
      <c r="EW26">
        <v>0.38226733708231098</v>
      </c>
      <c r="EX26">
        <v>1.23939018961745</v>
      </c>
      <c r="EY26">
        <v>3.5353909469816702E-2</v>
      </c>
      <c r="EZ26">
        <v>0.46649978508033602</v>
      </c>
      <c r="FA26">
        <v>1.11616761282524</v>
      </c>
      <c r="FB26">
        <v>0.56092492496768198</v>
      </c>
      <c r="FC26">
        <v>0.13230089039760801</v>
      </c>
      <c r="FD26">
        <v>1.35455992853767E-2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2.1101980488554599E-2</v>
      </c>
      <c r="FL26">
        <v>6.5448573090624001E-3</v>
      </c>
      <c r="FM26">
        <v>3.6458014292120198E-4</v>
      </c>
      <c r="FN26">
        <v>9.6762249621521693E-3</v>
      </c>
      <c r="FO26">
        <v>1.13366302586023E-2</v>
      </c>
      <c r="FP26">
        <v>4.1419367150953602E-3</v>
      </c>
      <c r="FQ26">
        <v>6.9213170745795497E-3</v>
      </c>
      <c r="FR26">
        <v>7.8110226255678696E-4</v>
      </c>
      <c r="FS26">
        <v>4.4853309909800897E-3</v>
      </c>
      <c r="FT26">
        <v>0</v>
      </c>
      <c r="FU26" s="66">
        <v>5.7607404629073099E-5</v>
      </c>
      <c r="FV26">
        <v>1.4026698489480601E-2</v>
      </c>
      <c r="FW26">
        <v>6.0673236445011299E-3</v>
      </c>
      <c r="FX26">
        <v>2.9581508922079498E-4</v>
      </c>
      <c r="FY26">
        <v>9.0065965910663699E-3</v>
      </c>
      <c r="FZ26">
        <v>1.04909241830722E-2</v>
      </c>
      <c r="GA26">
        <v>5.54090403776622E-3</v>
      </c>
      <c r="GB26">
        <v>1.09220432693009E-2</v>
      </c>
      <c r="GC26">
        <v>1.4119025870663101E-3</v>
      </c>
      <c r="GD26">
        <v>4.0372926898789704E-3</v>
      </c>
      <c r="GE26">
        <v>0</v>
      </c>
      <c r="GF26" s="66">
        <v>9.8750957063184605E-5</v>
      </c>
      <c r="GG26">
        <v>2.1761057979443302E-3</v>
      </c>
      <c r="GH26">
        <v>2.1761057979443302E-3</v>
      </c>
      <c r="GI26">
        <v>14.184498581197699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1.8877141343271501E-3</v>
      </c>
      <c r="IC26">
        <v>1.2674670911871999E-3</v>
      </c>
      <c r="ID26">
        <v>1.8877141343271501E-3</v>
      </c>
      <c r="IE26">
        <v>0.20290400771689601</v>
      </c>
      <c r="IF26">
        <v>0.3633232835104</v>
      </c>
      <c r="IG26">
        <v>0.3633232835104</v>
      </c>
      <c r="IH26">
        <v>0</v>
      </c>
      <c r="II26">
        <v>2.1761057979443302E-3</v>
      </c>
      <c r="IJ26">
        <v>2.1761057979443302E-3</v>
      </c>
      <c r="IK26">
        <v>1.8877141343271501E-3</v>
      </c>
      <c r="IL26">
        <v>13.611839112372101</v>
      </c>
      <c r="IM26">
        <v>18.4382995118217</v>
      </c>
      <c r="IN26">
        <v>3.3093599060005602E-3</v>
      </c>
      <c r="IO26">
        <v>3.9844798980875704E-3</v>
      </c>
      <c r="IP26">
        <v>3.48165653049498E-3</v>
      </c>
      <c r="IQ26">
        <v>9.87756471779851E-3</v>
      </c>
      <c r="IR26">
        <v>2.6499880668604098E-3</v>
      </c>
      <c r="IS26">
        <v>3.7477567705948801E-3</v>
      </c>
      <c r="IT26">
        <v>3.74775677059491E-3</v>
      </c>
      <c r="IU26">
        <v>1.7945432536719499E-2</v>
      </c>
      <c r="IV26">
        <v>1.7945432536719499E-2</v>
      </c>
      <c r="IW26">
        <v>6.5225652948338597E-3</v>
      </c>
      <c r="IX26">
        <v>6.52256529483391E-3</v>
      </c>
      <c r="IY26">
        <v>1.3102418770670201E-3</v>
      </c>
      <c r="IZ26">
        <v>1.3102418770670201E-3</v>
      </c>
      <c r="JA26">
        <v>1.4385728402581399E-3</v>
      </c>
      <c r="JB26">
        <v>1.4385728402581299E-3</v>
      </c>
      <c r="JC26">
        <v>4.6619824972727599E-4</v>
      </c>
      <c r="JD26">
        <v>4.6619824972727599E-4</v>
      </c>
      <c r="JE26">
        <v>4.71231984936341E-4</v>
      </c>
      <c r="JF26">
        <v>4.6845818360144703E-4</v>
      </c>
      <c r="JG26">
        <v>1.9932551855393198E-3</v>
      </c>
      <c r="JH26">
        <v>1.1297881713456101E-3</v>
      </c>
      <c r="JI26">
        <v>2.90108856688443E-3</v>
      </c>
      <c r="JJ26">
        <v>2.90108856688443E-3</v>
      </c>
      <c r="JK26">
        <v>2.90108856688443E-3</v>
      </c>
    </row>
    <row r="27" spans="1:271">
      <c r="A27" t="s">
        <v>744</v>
      </c>
      <c r="B27">
        <v>9</v>
      </c>
      <c r="C27">
        <v>1407.9228938614001</v>
      </c>
      <c r="D27">
        <v>11.196032482955401</v>
      </c>
      <c r="E27">
        <v>8.8882844217298693</v>
      </c>
      <c r="F27">
        <v>0.18641483600598599</v>
      </c>
      <c r="G27">
        <v>58</v>
      </c>
      <c r="H27">
        <v>0</v>
      </c>
      <c r="I27">
        <v>0</v>
      </c>
      <c r="J27">
        <v>6.0333344333996203E-2</v>
      </c>
      <c r="K27">
        <v>3.3159749724106E-2</v>
      </c>
      <c r="L27">
        <v>1.30604205834385E-3</v>
      </c>
      <c r="M27">
        <v>3.3196733014857799E-3</v>
      </c>
      <c r="N27">
        <v>4.02310788683264E-3</v>
      </c>
      <c r="O27">
        <v>9.4212300408494903E-2</v>
      </c>
      <c r="P27">
        <v>1.3148166364956399E-2</v>
      </c>
      <c r="Q27">
        <v>7.7720725526920999E-4</v>
      </c>
      <c r="R27">
        <v>8.2345807059230908E-3</v>
      </c>
      <c r="S27">
        <v>46.896488888888797</v>
      </c>
      <c r="T27">
        <v>3.9433277777777702</v>
      </c>
      <c r="U27">
        <v>15.661111111111101</v>
      </c>
      <c r="V27">
        <v>11.834545555555501</v>
      </c>
      <c r="W27">
        <v>0.20756244444444399</v>
      </c>
      <c r="X27">
        <v>4.2320311111111097</v>
      </c>
      <c r="Y27">
        <v>9.8648555555555504</v>
      </c>
      <c r="Z27">
        <v>5.1148400000000001</v>
      </c>
      <c r="AA27">
        <v>1.9801211111111101</v>
      </c>
      <c r="AB27">
        <v>1.1140777777777699E-2</v>
      </c>
      <c r="AC27">
        <v>0</v>
      </c>
      <c r="AD27">
        <v>2.5</v>
      </c>
      <c r="AE27">
        <v>0</v>
      </c>
      <c r="AF27">
        <v>0</v>
      </c>
      <c r="AG27">
        <v>0</v>
      </c>
      <c r="AH27">
        <v>0</v>
      </c>
      <c r="AI27">
        <v>0.50841612838124095</v>
      </c>
      <c r="AJ27">
        <v>6.8325796007080997E-2</v>
      </c>
      <c r="AK27">
        <v>1.9079225857541601E-3</v>
      </c>
      <c r="AL27">
        <v>0.107192315371001</v>
      </c>
      <c r="AM27">
        <v>0.11447145443277</v>
      </c>
      <c r="AN27">
        <v>0.100051064211214</v>
      </c>
      <c r="AO27">
        <v>5.3789544456065597E-2</v>
      </c>
      <c r="AP27">
        <v>1.3685221751619301E-2</v>
      </c>
      <c r="AQ27">
        <v>3.2113042973683698E-2</v>
      </c>
      <c r="AR27">
        <v>0</v>
      </c>
      <c r="AS27" s="66">
        <v>4.7509829568538797E-5</v>
      </c>
      <c r="AT27">
        <v>0.43538816762264398</v>
      </c>
      <c r="AU27">
        <v>5.8545249357211102E-2</v>
      </c>
      <c r="AV27">
        <v>1.6329598428230601E-3</v>
      </c>
      <c r="AW27">
        <v>9.1847302154280996E-2</v>
      </c>
      <c r="AX27">
        <v>9.8089273229404E-2</v>
      </c>
      <c r="AY27">
        <v>0.17136067478329101</v>
      </c>
      <c r="AZ27">
        <v>9.2090541531045497E-2</v>
      </c>
      <c r="BA27">
        <v>2.3443482631004701E-2</v>
      </c>
      <c r="BB27">
        <v>2.7520777410840299E-2</v>
      </c>
      <c r="BC27">
        <v>0</v>
      </c>
      <c r="BD27" s="66">
        <v>8.1571437454242896E-5</v>
      </c>
      <c r="BE27">
        <v>0.38925728047645902</v>
      </c>
      <c r="BF27">
        <v>0.38925728047645902</v>
      </c>
      <c r="BG27">
        <v>28.7777777777777</v>
      </c>
      <c r="BH27">
        <v>45.563499999999998</v>
      </c>
      <c r="BI27">
        <v>2.7515800000000001</v>
      </c>
      <c r="BJ27">
        <v>7.2919299999999998</v>
      </c>
      <c r="BK27">
        <v>7.1914800000000003</v>
      </c>
      <c r="BL27">
        <v>0.12887000000000001</v>
      </c>
      <c r="BM27">
        <v>12.564</v>
      </c>
      <c r="BN27">
        <v>22.1478</v>
      </c>
      <c r="BO27">
        <v>0.64618299999999995</v>
      </c>
      <c r="BP27">
        <v>0</v>
      </c>
      <c r="BQ27">
        <v>6.4516000000000004E-2</v>
      </c>
      <c r="BR27">
        <v>1.73636893823151</v>
      </c>
      <c r="BS27">
        <v>0.71377511728065801</v>
      </c>
      <c r="BT27">
        <v>0.22919186667644501</v>
      </c>
      <c r="BU27">
        <v>0.90433358550770704</v>
      </c>
      <c r="BV27">
        <v>0.32750982804944101</v>
      </c>
      <c r="BW27">
        <v>4.7744966885439097E-2</v>
      </c>
      <c r="BX27">
        <v>0</v>
      </c>
      <c r="BY27">
        <v>4.1596988134419196E-3</v>
      </c>
      <c r="BZ27">
        <v>7.8874487217732894E-2</v>
      </c>
      <c r="CA27">
        <v>1.94377020424177E-3</v>
      </c>
      <c r="CB27">
        <v>0</v>
      </c>
      <c r="CC27">
        <v>0.263631061768482</v>
      </c>
      <c r="CD27">
        <v>6.3878766280959703E-2</v>
      </c>
      <c r="CE27">
        <v>0.386388186675787</v>
      </c>
      <c r="CF27">
        <v>0.124068530300321</v>
      </c>
      <c r="CG27">
        <v>0.489543283023891</v>
      </c>
      <c r="CH27">
        <v>4.0439022588666198</v>
      </c>
      <c r="CI27">
        <v>0.489543283023891</v>
      </c>
      <c r="CJ27">
        <v>8.7804517733253706E-2</v>
      </c>
      <c r="CK27">
        <v>0.14138734894319099</v>
      </c>
      <c r="CL27">
        <v>0.383104858852644</v>
      </c>
      <c r="CM27">
        <v>9.7188510212088697E-4</v>
      </c>
      <c r="CN27">
        <v>3.8883496968505897E-2</v>
      </c>
      <c r="CO27">
        <v>0.75693988660473499</v>
      </c>
      <c r="CP27">
        <v>4.7744966885439097E-2</v>
      </c>
      <c r="CQ27">
        <v>0</v>
      </c>
      <c r="CR27">
        <v>1.61337993955206E-2</v>
      </c>
      <c r="CS27">
        <v>0.12374863118648</v>
      </c>
      <c r="CT27">
        <v>0.76347926982358505</v>
      </c>
      <c r="CU27">
        <v>8.9743857066759303E-2</v>
      </c>
      <c r="CV27">
        <v>0.76347926982358505</v>
      </c>
      <c r="CW27">
        <v>0.575374461804391</v>
      </c>
      <c r="CX27">
        <v>8.7804517733253706E-2</v>
      </c>
      <c r="CY27">
        <v>0.14138734894319099</v>
      </c>
      <c r="CZ27">
        <v>0.204680210906593</v>
      </c>
      <c r="DA27">
        <v>0.126266227597293</v>
      </c>
      <c r="DB27">
        <v>0.204680210906593</v>
      </c>
      <c r="DC27">
        <v>2.7741996976221901</v>
      </c>
      <c r="DD27">
        <v>-2.84176846618836</v>
      </c>
      <c r="DE27">
        <v>-2.84176846618836</v>
      </c>
      <c r="DF27">
        <v>0.24979081890848001</v>
      </c>
      <c r="DG27">
        <v>0.38925728047645902</v>
      </c>
      <c r="DH27">
        <v>0.38925728047645902</v>
      </c>
      <c r="DI27">
        <v>4.5110608001886897E-2</v>
      </c>
      <c r="DJ27">
        <v>1313.6028688265201</v>
      </c>
      <c r="DK27">
        <v>1530.7873990406399</v>
      </c>
      <c r="DL27">
        <v>0.242770652586101</v>
      </c>
      <c r="DM27">
        <v>0.29229664120876397</v>
      </c>
      <c r="DN27">
        <v>0.26501355524059</v>
      </c>
      <c r="DO27">
        <v>0.17152046118248701</v>
      </c>
      <c r="DP27">
        <v>6.0333344333996203E-2</v>
      </c>
      <c r="DQ27">
        <v>0.77662743618854102</v>
      </c>
      <c r="DR27">
        <v>1.3148166364956399E-2</v>
      </c>
      <c r="DS27">
        <v>0.73594871231073</v>
      </c>
      <c r="DT27">
        <v>2.7869839816242001E-2</v>
      </c>
      <c r="DU27">
        <v>0.66926696941509001</v>
      </c>
      <c r="DV27">
        <v>-9.4212300408494903E-2</v>
      </c>
      <c r="DW27">
        <v>8.6424183765273499E-2</v>
      </c>
      <c r="DX27">
        <v>-3.3196733014857799E-3</v>
      </c>
      <c r="DY27">
        <v>8.9423436863786204E-2</v>
      </c>
      <c r="DZ27">
        <v>-3.2042020297314998E-4</v>
      </c>
      <c r="EA27">
        <v>1.2110691508687901E-2</v>
      </c>
      <c r="EB27">
        <v>-4.02310788683264E-3</v>
      </c>
      <c r="EC27">
        <v>2.3432957460287599E-4</v>
      </c>
      <c r="ED27">
        <v>7.7720725526920999E-4</v>
      </c>
      <c r="EE27">
        <v>0.115514050480557</v>
      </c>
      <c r="EF27">
        <v>8.2345807059230908E-3</v>
      </c>
      <c r="EG27">
        <v>2.3609048663656498E-2</v>
      </c>
      <c r="EH27">
        <v>2.4135918221782598E-2</v>
      </c>
      <c r="EI27">
        <v>2.4135918221782598E-2</v>
      </c>
      <c r="EJ27">
        <v>0</v>
      </c>
      <c r="EK27">
        <v>0</v>
      </c>
      <c r="EL27">
        <v>4.1491021146408003E-3</v>
      </c>
      <c r="EM27">
        <v>7.8311262206481498E-3</v>
      </c>
      <c r="EN27">
        <v>1.0270936297091301E-3</v>
      </c>
      <c r="EO27">
        <v>1.6467600977526501E-3</v>
      </c>
      <c r="EP27">
        <v>3.9829927723903302E-4</v>
      </c>
      <c r="EQ27">
        <v>5.5906539012746097E-3</v>
      </c>
      <c r="ER27">
        <v>5.4529328968316399E-3</v>
      </c>
      <c r="ES27">
        <v>2.9879579725571899E-4</v>
      </c>
      <c r="ET27">
        <v>4.0938603454281899E-3</v>
      </c>
      <c r="EU27">
        <v>0.95102407756644702</v>
      </c>
      <c r="EV27">
        <v>0.44387816061329699</v>
      </c>
      <c r="EW27">
        <v>0.30875081961204798</v>
      </c>
      <c r="EX27">
        <v>0.92287646880705398</v>
      </c>
      <c r="EY27">
        <v>2.9143082816129401E-2</v>
      </c>
      <c r="EZ27">
        <v>0.33823857643106198</v>
      </c>
      <c r="FA27">
        <v>0.83316010172281796</v>
      </c>
      <c r="FB27">
        <v>0.42971966469432099</v>
      </c>
      <c r="FC27">
        <v>0.12701143860342301</v>
      </c>
      <c r="FD27">
        <v>1.33199855647235E-2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1.59664201240549E-2</v>
      </c>
      <c r="FL27">
        <v>4.7670919565577299E-3</v>
      </c>
      <c r="FM27">
        <v>2.9243482074479699E-4</v>
      </c>
      <c r="FN27">
        <v>7.3486006176547401E-3</v>
      </c>
      <c r="FO27">
        <v>8.6044779147707705E-3</v>
      </c>
      <c r="FP27">
        <v>3.0368665375790898E-3</v>
      </c>
      <c r="FQ27">
        <v>5.1826580163769299E-3</v>
      </c>
      <c r="FR27">
        <v>8.0201809136493303E-4</v>
      </c>
      <c r="FS27">
        <v>3.3366509820088402E-3</v>
      </c>
      <c r="FT27">
        <v>0</v>
      </c>
      <c r="FU27" s="66">
        <v>5.6719318653697399E-5</v>
      </c>
      <c r="FV27">
        <v>1.0837452294905899E-2</v>
      </c>
      <c r="FW27">
        <v>4.4179509735158499E-3</v>
      </c>
      <c r="FX27">
        <v>2.3912269887317201E-4</v>
      </c>
      <c r="FY27">
        <v>6.8173726907898398E-3</v>
      </c>
      <c r="FZ27">
        <v>7.9480454786965901E-3</v>
      </c>
      <c r="GA27">
        <v>4.0901234702591903E-3</v>
      </c>
      <c r="GB27">
        <v>8.1923199454023102E-3</v>
      </c>
      <c r="GC27">
        <v>1.38483276292159E-3</v>
      </c>
      <c r="GD27">
        <v>2.99349214770299E-3</v>
      </c>
      <c r="GE27">
        <v>0</v>
      </c>
      <c r="GF27" s="66">
        <v>9.7294912869882801E-5</v>
      </c>
      <c r="GG27">
        <v>4.1332076970698097E-3</v>
      </c>
      <c r="GH27">
        <v>4.1332076970698097E-3</v>
      </c>
      <c r="GI27">
        <v>10.7212146907169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3.53371727424586E-3</v>
      </c>
      <c r="IC27">
        <v>2.1799330166707501E-3</v>
      </c>
      <c r="ID27">
        <v>3.53371727424586E-3</v>
      </c>
      <c r="IE27">
        <v>0.14977686443766799</v>
      </c>
      <c r="IF27">
        <v>0.26900266546053497</v>
      </c>
      <c r="IG27">
        <v>0.26900266546053497</v>
      </c>
      <c r="IH27">
        <v>0</v>
      </c>
      <c r="II27">
        <v>4.1332076970698097E-3</v>
      </c>
      <c r="IJ27">
        <v>4.1332076970698097E-3</v>
      </c>
      <c r="IK27">
        <v>3.53371727424586E-3</v>
      </c>
      <c r="IL27">
        <v>10.0293949457149</v>
      </c>
      <c r="IM27">
        <v>13.589820108818399</v>
      </c>
      <c r="IN27">
        <v>2.43681259915855E-3</v>
      </c>
      <c r="IO27">
        <v>2.93393015342589E-3</v>
      </c>
      <c r="IP27">
        <v>2.58806390921618E-3</v>
      </c>
      <c r="IQ27">
        <v>7.2282946016614096E-3</v>
      </c>
      <c r="IR27">
        <v>4.1491021146408003E-3</v>
      </c>
      <c r="IS27">
        <v>5.4529328968316599E-3</v>
      </c>
      <c r="IT27">
        <v>5.4529328968316399E-3</v>
      </c>
      <c r="IU27">
        <v>1.40884063341812E-2</v>
      </c>
      <c r="IV27">
        <v>1.33168041143819E-2</v>
      </c>
      <c r="IW27">
        <v>5.5906539012746297E-3</v>
      </c>
      <c r="IX27">
        <v>5.5906539012746097E-3</v>
      </c>
      <c r="IY27">
        <v>1.6467600977526501E-3</v>
      </c>
      <c r="IZ27">
        <v>1.6467600977526501E-3</v>
      </c>
      <c r="JA27">
        <v>1.6906752112218299E-3</v>
      </c>
      <c r="JB27">
        <v>1.6906752112218299E-3</v>
      </c>
      <c r="JC27">
        <v>3.9829927723903302E-4</v>
      </c>
      <c r="JD27">
        <v>3.9829927723903302E-4</v>
      </c>
      <c r="JE27">
        <v>3.9604262411039898E-4</v>
      </c>
      <c r="JF27">
        <v>2.9879579725571899E-4</v>
      </c>
      <c r="JG27">
        <v>4.0938603454281899E-3</v>
      </c>
      <c r="JH27">
        <v>4.0938603454281899E-3</v>
      </c>
      <c r="JI27">
        <v>2.1710398706935499E-3</v>
      </c>
      <c r="JJ27">
        <v>2.1710398706935499E-3</v>
      </c>
      <c r="JK27">
        <v>2.1710398706935499E-3</v>
      </c>
    </row>
    <row r="28" spans="1:271">
      <c r="A28" t="s">
        <v>765</v>
      </c>
      <c r="B28">
        <v>19</v>
      </c>
      <c r="C28">
        <v>1392.5362681161</v>
      </c>
      <c r="D28">
        <v>10.7873152879292</v>
      </c>
      <c r="E28">
        <v>7.2753280098264401</v>
      </c>
      <c r="F28">
        <v>0.45232897553930201</v>
      </c>
      <c r="G28">
        <v>102</v>
      </c>
      <c r="H28">
        <v>0</v>
      </c>
      <c r="I28">
        <v>0</v>
      </c>
      <c r="J28">
        <v>6.9798706303793201E-2</v>
      </c>
      <c r="K28">
        <v>2.5632253746891299E-2</v>
      </c>
      <c r="L28">
        <v>4.5943308333458504E-3</v>
      </c>
      <c r="M28">
        <v>1.00521064457998E-2</v>
      </c>
      <c r="N28">
        <v>1.99704128548892E-3</v>
      </c>
      <c r="O28">
        <v>9.1966254385587198E-2</v>
      </c>
      <c r="P28">
        <v>2.65382039653752E-2</v>
      </c>
      <c r="Q28">
        <v>2.3278759548338601E-3</v>
      </c>
      <c r="R28">
        <v>8.4713894257532306E-3</v>
      </c>
      <c r="S28">
        <v>46.413484210526299</v>
      </c>
      <c r="T28">
        <v>3.91526</v>
      </c>
      <c r="U28">
        <v>15.7085789473684</v>
      </c>
      <c r="V28">
        <v>11.76329</v>
      </c>
      <c r="W28">
        <v>0.19949668421052599</v>
      </c>
      <c r="X28">
        <v>4.2784678947368402</v>
      </c>
      <c r="Y28">
        <v>9.9860831578947291</v>
      </c>
      <c r="Z28">
        <v>5.1360142105263096</v>
      </c>
      <c r="AA28">
        <v>2.0012073684210501</v>
      </c>
      <c r="AB28">
        <v>9.4393157894736793E-3</v>
      </c>
      <c r="AC28">
        <v>0</v>
      </c>
      <c r="AD28">
        <v>2.5</v>
      </c>
      <c r="AE28">
        <v>0</v>
      </c>
      <c r="AF28">
        <v>0</v>
      </c>
      <c r="AG28">
        <v>0</v>
      </c>
      <c r="AH28">
        <v>0</v>
      </c>
      <c r="AI28">
        <v>0.50476302698382502</v>
      </c>
      <c r="AJ28">
        <v>6.9344667588429401E-2</v>
      </c>
      <c r="AK28">
        <v>1.8382829026350701E-3</v>
      </c>
      <c r="AL28">
        <v>0.106951926934839</v>
      </c>
      <c r="AM28">
        <v>0.116335553708334</v>
      </c>
      <c r="AN28">
        <v>0.100675205932931</v>
      </c>
      <c r="AO28">
        <v>5.41639771622143E-2</v>
      </c>
      <c r="AP28">
        <v>1.38739782606229E-2</v>
      </c>
      <c r="AQ28">
        <v>3.2012908413147502E-2</v>
      </c>
      <c r="AR28">
        <v>0</v>
      </c>
      <c r="AS28" s="66">
        <v>4.0472113020256797E-5</v>
      </c>
      <c r="AT28">
        <v>0.43183771269286603</v>
      </c>
      <c r="AU28">
        <v>5.9357557011075701E-2</v>
      </c>
      <c r="AV28">
        <v>1.5726138184048899E-3</v>
      </c>
      <c r="AW28">
        <v>9.1547180673955106E-2</v>
      </c>
      <c r="AX28">
        <v>9.9600037609795397E-2</v>
      </c>
      <c r="AY28">
        <v>0.17225655212424401</v>
      </c>
      <c r="AZ28">
        <v>9.2625472310586404E-2</v>
      </c>
      <c r="BA28">
        <v>2.3728118468846201E-2</v>
      </c>
      <c r="BB28">
        <v>2.7405555127100099E-2</v>
      </c>
      <c r="BC28">
        <v>0</v>
      </c>
      <c r="BD28" s="66">
        <v>6.9200163125600296E-5</v>
      </c>
      <c r="BE28">
        <v>0.39329370718919598</v>
      </c>
      <c r="BF28">
        <v>0.39329370718919598</v>
      </c>
      <c r="BG28">
        <v>28.052631578947299</v>
      </c>
      <c r="BH28">
        <v>46.348100000000002</v>
      </c>
      <c r="BI28">
        <v>2.6498499999999998</v>
      </c>
      <c r="BJ28">
        <v>6.5122900000000001</v>
      </c>
      <c r="BK28">
        <v>6.9326100000000004</v>
      </c>
      <c r="BL28">
        <v>0.104076</v>
      </c>
      <c r="BM28">
        <v>13.1275</v>
      </c>
      <c r="BN28">
        <v>22.5684</v>
      </c>
      <c r="BO28">
        <v>0.492169999999999</v>
      </c>
      <c r="BP28">
        <v>0</v>
      </c>
      <c r="BQ28">
        <v>0.166792</v>
      </c>
      <c r="BR28">
        <v>1.7544233096481801</v>
      </c>
      <c r="BS28">
        <v>0.74078644339698896</v>
      </c>
      <c r="BT28">
        <v>0.21945992012627299</v>
      </c>
      <c r="BU28">
        <v>0.91532718377931499</v>
      </c>
      <c r="BV28">
        <v>0.29053141600183802</v>
      </c>
      <c r="BW28">
        <v>3.6121412845995703E-2</v>
      </c>
      <c r="BX28">
        <v>0</v>
      </c>
      <c r="BY28">
        <v>3.3368614368952799E-3</v>
      </c>
      <c r="BZ28">
        <v>7.5448953087696793E-2</v>
      </c>
      <c r="CA28">
        <v>4.99149024200216E-3</v>
      </c>
      <c r="CB28">
        <v>0</v>
      </c>
      <c r="CC28">
        <v>0.24557669035181301</v>
      </c>
      <c r="CD28">
        <v>4.4954725650024598E-2</v>
      </c>
      <c r="CE28">
        <v>0.39496528646523998</v>
      </c>
      <c r="CF28">
        <v>0.117009498476824</v>
      </c>
      <c r="CG28">
        <v>0.488025215057935</v>
      </c>
      <c r="CH28">
        <v>4.0404269905651899</v>
      </c>
      <c r="CI28">
        <v>0.488025215057935</v>
      </c>
      <c r="CJ28">
        <v>8.0853981130388802E-2</v>
      </c>
      <c r="CK28">
        <v>0.138605938995884</v>
      </c>
      <c r="CL28">
        <v>0.36842253967770799</v>
      </c>
      <c r="CM28">
        <v>2.49574512100108E-3</v>
      </c>
      <c r="CN28">
        <v>4.0500504818161698E-2</v>
      </c>
      <c r="CO28">
        <v>0.77144867804849104</v>
      </c>
      <c r="CP28">
        <v>3.6121412845995703E-2</v>
      </c>
      <c r="CQ28">
        <v>0</v>
      </c>
      <c r="CR28">
        <v>8.8333128040288898E-3</v>
      </c>
      <c r="CS28">
        <v>0.11837168877389199</v>
      </c>
      <c r="CT28">
        <v>0.78562643708039204</v>
      </c>
      <c r="CU28">
        <v>8.7309963221435194E-2</v>
      </c>
      <c r="CV28">
        <v>0.78562643708039204</v>
      </c>
      <c r="CW28">
        <v>0.60397628257538005</v>
      </c>
      <c r="CX28">
        <v>8.0853981130388802E-2</v>
      </c>
      <c r="CY28">
        <v>0.138605938995884</v>
      </c>
      <c r="CZ28">
        <v>0.192783401089891</v>
      </c>
      <c r="DA28">
        <v>0.121757650852647</v>
      </c>
      <c r="DB28">
        <v>0.192783401089891</v>
      </c>
      <c r="DC28">
        <v>2.5012921463559001</v>
      </c>
      <c r="DD28">
        <v>-3.1410704812422798</v>
      </c>
      <c r="DE28">
        <v>-3.1410704812422798</v>
      </c>
      <c r="DF28">
        <v>0.25248945411701901</v>
      </c>
      <c r="DG28">
        <v>0.39329370718919598</v>
      </c>
      <c r="DH28">
        <v>0.39329370718919598</v>
      </c>
      <c r="DI28">
        <v>6.22966265622691E-2</v>
      </c>
      <c r="DJ28">
        <v>1307.60959343997</v>
      </c>
      <c r="DK28">
        <v>1522.65637867037</v>
      </c>
      <c r="DL28">
        <v>0.24131827450212501</v>
      </c>
      <c r="DM28">
        <v>0.29054797335624899</v>
      </c>
      <c r="DN28">
        <v>0.261462321601653</v>
      </c>
      <c r="DO28">
        <v>0.16746942200682899</v>
      </c>
      <c r="DP28">
        <v>6.8678920511762304E-2</v>
      </c>
      <c r="DQ28">
        <v>0.81153174998493105</v>
      </c>
      <c r="DR28">
        <v>2.5905312904538499E-2</v>
      </c>
      <c r="DS28">
        <v>0.785984088379168</v>
      </c>
      <c r="DT28">
        <v>1.39583259451937E-2</v>
      </c>
      <c r="DU28">
        <v>0.69366018269480501</v>
      </c>
      <c r="DV28">
        <v>-9.1966254385587198E-2</v>
      </c>
      <c r="DW28">
        <v>7.7257856775635403E-2</v>
      </c>
      <c r="DX28">
        <v>-1.00521064457998E-2</v>
      </c>
      <c r="DY28">
        <v>8.2876177604152099E-2</v>
      </c>
      <c r="DZ28">
        <v>-4.43378561728311E-3</v>
      </c>
      <c r="EA28">
        <v>1.08303540895178E-2</v>
      </c>
      <c r="EB28">
        <v>1.99704128548892E-3</v>
      </c>
      <c r="EC28">
        <v>1.6786916616722201E-4</v>
      </c>
      <c r="ED28">
        <v>2.3278759548338601E-3</v>
      </c>
      <c r="EE28">
        <v>0.12655198186714001</v>
      </c>
      <c r="EF28">
        <v>8.4713894257532306E-3</v>
      </c>
      <c r="EG28">
        <v>2.3802782215401198E-2</v>
      </c>
      <c r="EH28">
        <v>1.23186306305944E-2</v>
      </c>
      <c r="EI28">
        <v>1.23186306305944E-2</v>
      </c>
      <c r="EJ28">
        <v>0</v>
      </c>
      <c r="EK28">
        <v>0</v>
      </c>
      <c r="EL28">
        <v>1.53795947877276E-2</v>
      </c>
      <c r="EM28">
        <v>2.0697054530117401E-2</v>
      </c>
      <c r="EN28">
        <v>2.72646764473415E-3</v>
      </c>
      <c r="EO28">
        <v>2.6513758200580099E-3</v>
      </c>
      <c r="EP28">
        <v>5.8650082777321499E-4</v>
      </c>
      <c r="EQ28">
        <v>6.5462164207364002E-3</v>
      </c>
      <c r="ER28">
        <v>1.14838884283775E-2</v>
      </c>
      <c r="ES28">
        <v>2.91278768038594E-4</v>
      </c>
      <c r="ET28">
        <v>6.2276735233300403E-3</v>
      </c>
      <c r="EU28">
        <v>1.2289303846403901</v>
      </c>
      <c r="EV28">
        <v>0.33720277964453299</v>
      </c>
      <c r="EW28">
        <v>0.41087246139424399</v>
      </c>
      <c r="EX28">
        <v>0.86704133677569095</v>
      </c>
      <c r="EY28">
        <v>3.1190723777809699E-2</v>
      </c>
      <c r="EZ28">
        <v>0.37280398796118802</v>
      </c>
      <c r="FA28">
        <v>0.847466265864525</v>
      </c>
      <c r="FB28">
        <v>0.49661410730080402</v>
      </c>
      <c r="FC28">
        <v>0.28945962922970903</v>
      </c>
      <c r="FD28">
        <v>1.10335126926641E-2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1.40185066671417E-2</v>
      </c>
      <c r="FL28">
        <v>5.8814369088224603E-3</v>
      </c>
      <c r="FM28">
        <v>2.9474953123811602E-4</v>
      </c>
      <c r="FN28">
        <v>7.48710135394962E-3</v>
      </c>
      <c r="FO28">
        <v>9.6770734059219102E-3</v>
      </c>
      <c r="FP28">
        <v>2.87388675507633E-3</v>
      </c>
      <c r="FQ28">
        <v>5.4476593239052599E-3</v>
      </c>
      <c r="FR28">
        <v>1.96569647786039E-3</v>
      </c>
      <c r="FS28">
        <v>2.6217433854940401E-3</v>
      </c>
      <c r="FT28">
        <v>0</v>
      </c>
      <c r="FU28" s="66">
        <v>4.7174532620434301E-5</v>
      </c>
      <c r="FV28">
        <v>9.5561607837760607E-3</v>
      </c>
      <c r="FW28">
        <v>5.3100609215009304E-3</v>
      </c>
      <c r="FX28">
        <v>2.4967121999653198E-4</v>
      </c>
      <c r="FY28">
        <v>6.8984562732389001E-3</v>
      </c>
      <c r="FZ28">
        <v>9.0036239362472105E-3</v>
      </c>
      <c r="GA28">
        <v>3.8122942601033602E-3</v>
      </c>
      <c r="GB28">
        <v>8.61818278758417E-3</v>
      </c>
      <c r="GC28">
        <v>3.2797184899199701E-3</v>
      </c>
      <c r="GD28">
        <v>2.4039676655225701E-3</v>
      </c>
      <c r="GE28">
        <v>0</v>
      </c>
      <c r="GF28" s="66">
        <v>8.0719871801715695E-5</v>
      </c>
      <c r="GG28">
        <v>2.2487189970493499E-2</v>
      </c>
      <c r="GH28">
        <v>2.2487189970493499E-2</v>
      </c>
      <c r="GI28">
        <v>10.961922399381301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2.0889231871313401E-2</v>
      </c>
      <c r="IC28">
        <v>1.31931680133675E-2</v>
      </c>
      <c r="ID28">
        <v>2.0889231871313401E-2</v>
      </c>
      <c r="IE28">
        <v>0.142170344706603</v>
      </c>
      <c r="IF28">
        <v>0.26152944273148498</v>
      </c>
      <c r="IG28">
        <v>0.26152944273148498</v>
      </c>
      <c r="IH28">
        <v>0</v>
      </c>
      <c r="II28">
        <v>2.2487189970493499E-2</v>
      </c>
      <c r="IJ28">
        <v>2.2487189970493499E-2</v>
      </c>
      <c r="IK28">
        <v>1.01362901411812E-2</v>
      </c>
      <c r="IL28">
        <v>10.210072573319</v>
      </c>
      <c r="IM28">
        <v>13.8378490912991</v>
      </c>
      <c r="IN28">
        <v>2.4795461964626001E-3</v>
      </c>
      <c r="IO28">
        <v>2.9853815410861599E-3</v>
      </c>
      <c r="IP28">
        <v>2.5047760406059598E-3</v>
      </c>
      <c r="IQ28">
        <v>7.4099599338328199E-3</v>
      </c>
      <c r="IR28">
        <v>2.0005298112759199E-2</v>
      </c>
      <c r="IS28">
        <v>1.29195461507144E-2</v>
      </c>
      <c r="IT28">
        <v>1.29195461507144E-2</v>
      </c>
      <c r="IU28">
        <v>1.7566035447269299E-2</v>
      </c>
      <c r="IV28">
        <v>1.01509408374863E-2</v>
      </c>
      <c r="IW28">
        <v>6.5462164207363898E-3</v>
      </c>
      <c r="IX28">
        <v>6.5462164207364002E-3</v>
      </c>
      <c r="IY28">
        <v>2.6513758200580099E-3</v>
      </c>
      <c r="IZ28">
        <v>2.6513758200580099E-3</v>
      </c>
      <c r="JA28">
        <v>2.9939221946580501E-3</v>
      </c>
      <c r="JB28">
        <v>2.9939221946580501E-3</v>
      </c>
      <c r="JC28">
        <v>5.8650082777321499E-4</v>
      </c>
      <c r="JD28">
        <v>5.8650082777321499E-4</v>
      </c>
      <c r="JE28">
        <v>2.91278768038594E-4</v>
      </c>
      <c r="JF28">
        <v>2.91278768038594E-4</v>
      </c>
      <c r="JG28">
        <v>6.6257416597547596E-3</v>
      </c>
      <c r="JH28">
        <v>6.2276735233300403E-3</v>
      </c>
      <c r="JI28">
        <v>2.2928098733511898E-3</v>
      </c>
      <c r="JJ28">
        <v>2.2928098733511898E-3</v>
      </c>
      <c r="JK28">
        <v>2.2928098733511898E-3</v>
      </c>
    </row>
    <row r="29" spans="1:271">
      <c r="A29" t="s">
        <v>766</v>
      </c>
      <c r="B29">
        <v>24</v>
      </c>
      <c r="C29">
        <v>1396.23667580804</v>
      </c>
      <c r="D29">
        <v>11.260203777048901</v>
      </c>
      <c r="E29">
        <v>7.9352022421420996</v>
      </c>
      <c r="F29">
        <v>0.488441909883301</v>
      </c>
      <c r="G29">
        <v>115</v>
      </c>
      <c r="H29">
        <v>0</v>
      </c>
      <c r="I29">
        <v>0</v>
      </c>
      <c r="J29">
        <v>6.1120033337590501E-2</v>
      </c>
      <c r="K29">
        <v>3.4935368813951297E-2</v>
      </c>
      <c r="L29">
        <v>3.4367277724938299E-3</v>
      </c>
      <c r="M29">
        <v>3.4852672465542499E-3</v>
      </c>
      <c r="N29">
        <v>1.7136411653231199E-3</v>
      </c>
      <c r="O29">
        <v>9.0198011945986797E-2</v>
      </c>
      <c r="P29">
        <v>2.7713445285284001E-2</v>
      </c>
      <c r="Q29">
        <v>3.38433292343885E-3</v>
      </c>
      <c r="R29">
        <v>7.17849272871333E-3</v>
      </c>
      <c r="S29">
        <v>46.31185</v>
      </c>
      <c r="T29">
        <v>3.8735512499999998</v>
      </c>
      <c r="U29">
        <v>15.733495833333301</v>
      </c>
      <c r="V29">
        <v>11.5668233333333</v>
      </c>
      <c r="W29">
        <v>0.19979250000000001</v>
      </c>
      <c r="X29">
        <v>4.2435004166666603</v>
      </c>
      <c r="Y29">
        <v>9.9286895833333304</v>
      </c>
      <c r="Z29">
        <v>5.20750958333333</v>
      </c>
      <c r="AA29">
        <v>2.0085283333333299</v>
      </c>
      <c r="AB29">
        <v>7.5597499999999996E-3</v>
      </c>
      <c r="AC29">
        <v>0</v>
      </c>
      <c r="AD29">
        <v>2.5</v>
      </c>
      <c r="AE29">
        <v>0</v>
      </c>
      <c r="AF29">
        <v>0</v>
      </c>
      <c r="AG29">
        <v>0</v>
      </c>
      <c r="AH29">
        <v>0</v>
      </c>
      <c r="AI29">
        <v>0.50546888343715202</v>
      </c>
      <c r="AJ29">
        <v>6.9010065007118496E-2</v>
      </c>
      <c r="AK29">
        <v>1.84806744387526E-3</v>
      </c>
      <c r="AL29">
        <v>0.105496723937586</v>
      </c>
      <c r="AM29">
        <v>0.116059851556485</v>
      </c>
      <c r="AN29">
        <v>0.101200965777163</v>
      </c>
      <c r="AO29">
        <v>5.5128850334150097E-2</v>
      </c>
      <c r="AP29">
        <v>1.3975783749574399E-2</v>
      </c>
      <c r="AQ29">
        <v>3.1778395475415402E-2</v>
      </c>
      <c r="AR29">
        <v>0</v>
      </c>
      <c r="AS29" s="66">
        <v>3.2413281478423302E-5</v>
      </c>
      <c r="AT29">
        <v>0.43182724848461801</v>
      </c>
      <c r="AU29">
        <v>5.9002359505336097E-2</v>
      </c>
      <c r="AV29">
        <v>1.57843006615496E-3</v>
      </c>
      <c r="AW29">
        <v>9.0207495468116294E-2</v>
      </c>
      <c r="AX29">
        <v>9.9248287968318499E-2</v>
      </c>
      <c r="AY29">
        <v>0.172910654117818</v>
      </c>
      <c r="AZ29">
        <v>9.4130496820482898E-2</v>
      </c>
      <c r="BA29">
        <v>2.3867843854334901E-2</v>
      </c>
      <c r="BB29">
        <v>2.7171769560309599E-2</v>
      </c>
      <c r="BC29">
        <v>0</v>
      </c>
      <c r="BD29" s="66">
        <v>5.5414154509565497E-5</v>
      </c>
      <c r="BE29">
        <v>0.39610558549382402</v>
      </c>
      <c r="BF29">
        <v>0.39610558549382402</v>
      </c>
      <c r="BG29">
        <v>26.1666666666666</v>
      </c>
      <c r="BH29">
        <v>45.436999999999898</v>
      </c>
      <c r="BI29">
        <v>2.7989299999999999</v>
      </c>
      <c r="BJ29">
        <v>6.9153399999999996</v>
      </c>
      <c r="BK29">
        <v>6.9082800000000004</v>
      </c>
      <c r="BL29">
        <v>0.10588500000000001</v>
      </c>
      <c r="BM29">
        <v>12.5808</v>
      </c>
      <c r="BN29">
        <v>22.339400000000001</v>
      </c>
      <c r="BO29">
        <v>0.52958899999999998</v>
      </c>
      <c r="BP29">
        <v>0</v>
      </c>
      <c r="BQ29">
        <v>0.232322999999999</v>
      </c>
      <c r="BR29">
        <v>1.74025281747891</v>
      </c>
      <c r="BS29">
        <v>0.71832255003363199</v>
      </c>
      <c r="BT29">
        <v>0.22127310091993399</v>
      </c>
      <c r="BU29">
        <v>0.91674244000146399</v>
      </c>
      <c r="BV29">
        <v>0.312157051014056</v>
      </c>
      <c r="BW29">
        <v>3.9326816313799799E-2</v>
      </c>
      <c r="BX29">
        <v>0</v>
      </c>
      <c r="BY29">
        <v>3.43496458967938E-3</v>
      </c>
      <c r="BZ29">
        <v>8.0635114585437206E-2</v>
      </c>
      <c r="CA29">
        <v>7.0347304323986797E-3</v>
      </c>
      <c r="CB29">
        <v>0</v>
      </c>
      <c r="CC29">
        <v>0.25974718252108298</v>
      </c>
      <c r="CD29">
        <v>5.2409868492973098E-2</v>
      </c>
      <c r="CE29">
        <v>0.38695674755242199</v>
      </c>
      <c r="CF29">
        <v>0.119198707389609</v>
      </c>
      <c r="CG29">
        <v>0.49384454505796799</v>
      </c>
      <c r="CH29">
        <v>4.0391795853693102</v>
      </c>
      <c r="CI29">
        <v>0.49384454505796799</v>
      </c>
      <c r="CJ29">
        <v>7.8359170738637199E-2</v>
      </c>
      <c r="CK29">
        <v>0.142913930181297</v>
      </c>
      <c r="CL29">
        <v>0.35412876853472902</v>
      </c>
      <c r="CM29">
        <v>3.5173652161993398E-3</v>
      </c>
      <c r="CN29">
        <v>3.6055749372527097E-2</v>
      </c>
      <c r="CO29">
        <v>0.76449576827633103</v>
      </c>
      <c r="CP29">
        <v>3.9326816313799799E-2</v>
      </c>
      <c r="CQ29">
        <v>0</v>
      </c>
      <c r="CR29">
        <v>1.3083052179173301E-2</v>
      </c>
      <c r="CS29">
        <v>0.123332065170955</v>
      </c>
      <c r="CT29">
        <v>0.77680995743513603</v>
      </c>
      <c r="CU29">
        <v>8.1392846759214599E-2</v>
      </c>
      <c r="CV29">
        <v>0.77680995743513603</v>
      </c>
      <c r="CW29">
        <v>0.59170943161254697</v>
      </c>
      <c r="CX29">
        <v>7.8359170738637199E-2</v>
      </c>
      <c r="CY29">
        <v>0.142913930181297</v>
      </c>
      <c r="CZ29">
        <v>0.202943644060603</v>
      </c>
      <c r="DA29">
        <v>0.131075461307471</v>
      </c>
      <c r="DB29">
        <v>0.202943644060603</v>
      </c>
      <c r="DC29">
        <v>2.5677307990576899</v>
      </c>
      <c r="DD29">
        <v>-3.0818398024324898</v>
      </c>
      <c r="DE29">
        <v>-3.0818398024324898</v>
      </c>
      <c r="DF29">
        <v>0.25119621289939698</v>
      </c>
      <c r="DG29">
        <v>0.39610558549382402</v>
      </c>
      <c r="DH29">
        <v>0.39610558549382402</v>
      </c>
      <c r="DI29">
        <v>5.2060232643415402E-2</v>
      </c>
      <c r="DJ29">
        <v>1307.8187341718001</v>
      </c>
      <c r="DK29">
        <v>1522.94173821453</v>
      </c>
      <c r="DL29">
        <v>0.24136835485868499</v>
      </c>
      <c r="DM29">
        <v>0.290608270265521</v>
      </c>
      <c r="DN29">
        <v>0.26231843180793202</v>
      </c>
      <c r="DO29">
        <v>0.16800827524665199</v>
      </c>
      <c r="DP29">
        <v>5.9374787747328697E-2</v>
      </c>
      <c r="DQ29">
        <v>0.80243671321037902</v>
      </c>
      <c r="DR29">
        <v>2.5626755775242201E-2</v>
      </c>
      <c r="DS29">
        <v>0.77569374909194799</v>
      </c>
      <c r="DT29">
        <v>1.53469597383817E-2</v>
      </c>
      <c r="DU29">
        <v>0.68661194548915006</v>
      </c>
      <c r="DV29">
        <v>-9.0198011945986797E-2</v>
      </c>
      <c r="DW29">
        <v>7.9216073599625805E-2</v>
      </c>
      <c r="DX29">
        <v>-2.1767731595888299E-3</v>
      </c>
      <c r="DY29">
        <v>8.4089645520076195E-2</v>
      </c>
      <c r="DZ29">
        <v>2.6967987608615901E-3</v>
      </c>
      <c r="EA29">
        <v>1.1380675716825699E-2</v>
      </c>
      <c r="EB29">
        <v>-1.70237646234755E-3</v>
      </c>
      <c r="EC29">
        <v>1.3303229276048799E-4</v>
      </c>
      <c r="ED29">
        <v>3.38433292343885E-3</v>
      </c>
      <c r="EE29">
        <v>0.126393183888202</v>
      </c>
      <c r="EF29">
        <v>7.17849272871333E-3</v>
      </c>
      <c r="EG29">
        <v>2.42215810568721E-2</v>
      </c>
      <c r="EH29">
        <v>1.5105235256927601E-2</v>
      </c>
      <c r="EI29">
        <v>1.5105235256927601E-2</v>
      </c>
      <c r="EJ29">
        <v>0</v>
      </c>
      <c r="EK29">
        <v>0</v>
      </c>
      <c r="EL29">
        <v>1.7038810904200299E-2</v>
      </c>
      <c r="EM29">
        <v>2.4592888244520598E-2</v>
      </c>
      <c r="EN29">
        <v>2.4955342069112999E-3</v>
      </c>
      <c r="EO29">
        <v>3.2586220842397498E-3</v>
      </c>
      <c r="EP29">
        <v>5.8989091313179395E-4</v>
      </c>
      <c r="EQ29">
        <v>7.1922435351302796E-3</v>
      </c>
      <c r="ER29">
        <v>1.29000498053624E-2</v>
      </c>
      <c r="ES29">
        <v>2.6685522097211699E-4</v>
      </c>
      <c r="ET29">
        <v>4.9737265133794704E-3</v>
      </c>
      <c r="EU29">
        <v>1.51443520768003</v>
      </c>
      <c r="EV29">
        <v>0.36677010322558801</v>
      </c>
      <c r="EW29">
        <v>0.466203189028287</v>
      </c>
      <c r="EX29">
        <v>1.2201296758511899</v>
      </c>
      <c r="EY29">
        <v>3.1280108029669997E-2</v>
      </c>
      <c r="EZ29">
        <v>0.39666226414352901</v>
      </c>
      <c r="FA29">
        <v>0.96498168974058796</v>
      </c>
      <c r="FB29">
        <v>0.54286306786918204</v>
      </c>
      <c r="FC29">
        <v>0.28894326177908303</v>
      </c>
      <c r="FD29">
        <v>1.04610334897615E-2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1.7848533827523699E-2</v>
      </c>
      <c r="FL29">
        <v>6.1721245214270198E-3</v>
      </c>
      <c r="FM29">
        <v>3.0002069196866798E-4</v>
      </c>
      <c r="FN29">
        <v>1.05963554367114E-2</v>
      </c>
      <c r="FO29">
        <v>1.0943992296926599E-2</v>
      </c>
      <c r="FP29">
        <v>3.4822680960473699E-3</v>
      </c>
      <c r="FQ29">
        <v>6.10997051293848E-3</v>
      </c>
      <c r="FR29">
        <v>1.9739273336981701E-3</v>
      </c>
      <c r="FS29">
        <v>2.8310653775749598E-3</v>
      </c>
      <c r="FT29">
        <v>0</v>
      </c>
      <c r="FU29" s="66">
        <v>4.4743171553574903E-5</v>
      </c>
      <c r="FV29">
        <v>1.22344435975328E-2</v>
      </c>
      <c r="FW29">
        <v>5.6530119816094199E-3</v>
      </c>
      <c r="FX29">
        <v>2.5093008374256899E-4</v>
      </c>
      <c r="FY29">
        <v>9.5923624620188903E-3</v>
      </c>
      <c r="FZ29">
        <v>1.0178077850561301E-2</v>
      </c>
      <c r="GA29">
        <v>4.58406467021208E-3</v>
      </c>
      <c r="GB29">
        <v>9.6089177079311094E-3</v>
      </c>
      <c r="GC29">
        <v>3.27391681381337E-3</v>
      </c>
      <c r="GD29">
        <v>2.5979171870127299E-3</v>
      </c>
      <c r="GE29">
        <v>0</v>
      </c>
      <c r="GF29" s="66">
        <v>7.6555969883067103E-5</v>
      </c>
      <c r="GG29">
        <v>2.4261225547445999E-2</v>
      </c>
      <c r="GH29">
        <v>2.4261225547445999E-2</v>
      </c>
      <c r="GI29">
        <v>11.536960140147899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2.30545567631011E-2</v>
      </c>
      <c r="IC29">
        <v>1.4890274967470101E-2</v>
      </c>
      <c r="ID29">
        <v>2.30545567631011E-2</v>
      </c>
      <c r="IE29">
        <v>0.167553763008468</v>
      </c>
      <c r="IF29">
        <v>0.31256754085608601</v>
      </c>
      <c r="IG29">
        <v>0.31256754085608601</v>
      </c>
      <c r="IH29">
        <v>0</v>
      </c>
      <c r="II29">
        <v>2.4261225547445999E-2</v>
      </c>
      <c r="IJ29">
        <v>2.4261225547445999E-2</v>
      </c>
      <c r="IK29">
        <v>1.1530321752052699E-2</v>
      </c>
      <c r="IL29">
        <v>10.6684685121346</v>
      </c>
      <c r="IM29">
        <v>14.4690791529279</v>
      </c>
      <c r="IN29">
        <v>2.5871578107169398E-3</v>
      </c>
      <c r="IO29">
        <v>3.11494626839783E-3</v>
      </c>
      <c r="IP29">
        <v>2.6053133912672501E-3</v>
      </c>
      <c r="IQ29">
        <v>7.09572299226288E-3</v>
      </c>
      <c r="IR29">
        <v>2.25778056614831E-2</v>
      </c>
      <c r="IS29">
        <v>1.68093737655324E-2</v>
      </c>
      <c r="IT29">
        <v>1.68093737655324E-2</v>
      </c>
      <c r="IU29">
        <v>1.8729710554506E-2</v>
      </c>
      <c r="IV29">
        <v>1.0311768856762001E-2</v>
      </c>
      <c r="IW29">
        <v>7.19224353513027E-3</v>
      </c>
      <c r="IX29">
        <v>7.1922435351302796E-3</v>
      </c>
      <c r="IY29">
        <v>4.2836297328110399E-3</v>
      </c>
      <c r="IZ29">
        <v>4.2836297328110399E-3</v>
      </c>
      <c r="JA29">
        <v>3.3111003944333302E-3</v>
      </c>
      <c r="JB29">
        <v>3.3111003944333302E-3</v>
      </c>
      <c r="JC29">
        <v>6.2299660933322701E-4</v>
      </c>
      <c r="JD29">
        <v>6.2299660933322701E-4</v>
      </c>
      <c r="JE29">
        <v>2.6685522097211699E-4</v>
      </c>
      <c r="JF29">
        <v>2.6685522097211699E-4</v>
      </c>
      <c r="JG29">
        <v>8.2904356003720998E-3</v>
      </c>
      <c r="JH29">
        <v>4.9737265133794704E-3</v>
      </c>
      <c r="JI29">
        <v>2.5627660059111498E-3</v>
      </c>
      <c r="JJ29">
        <v>2.5627660059111498E-3</v>
      </c>
      <c r="JK29">
        <v>2.5627660059111498E-3</v>
      </c>
    </row>
    <row r="30" spans="1:271">
      <c r="A30" t="s">
        <v>750</v>
      </c>
      <c r="B30">
        <v>12</v>
      </c>
      <c r="C30">
        <v>1403.85882454387</v>
      </c>
      <c r="D30">
        <v>9.8521584518886698</v>
      </c>
      <c r="E30">
        <v>8.8731960665557796</v>
      </c>
      <c r="F30">
        <v>0.31721911582763601</v>
      </c>
      <c r="G30">
        <v>130</v>
      </c>
      <c r="H30">
        <v>0</v>
      </c>
      <c r="I30">
        <v>0</v>
      </c>
      <c r="J30">
        <v>4.3939892483159798E-2</v>
      </c>
      <c r="K30">
        <v>4.9919832247768303E-2</v>
      </c>
      <c r="L30">
        <v>6.3792612321280501E-3</v>
      </c>
      <c r="M30">
        <v>4.1935587746346403E-3</v>
      </c>
      <c r="N30">
        <v>1.0472816113319801E-2</v>
      </c>
      <c r="O30">
        <v>9.2453712244133998E-2</v>
      </c>
      <c r="P30">
        <v>2.15551958910273E-2</v>
      </c>
      <c r="Q30">
        <v>8.06021851113579E-4</v>
      </c>
      <c r="R30">
        <v>5.8837453555312998E-3</v>
      </c>
      <c r="S30">
        <v>46.589291666666597</v>
      </c>
      <c r="T30">
        <v>3.9205941666666599</v>
      </c>
      <c r="U30">
        <v>15.673624999999999</v>
      </c>
      <c r="V30">
        <v>11.8824758333333</v>
      </c>
      <c r="W30">
        <v>0.20775508333333301</v>
      </c>
      <c r="X30">
        <v>4.24143166666666</v>
      </c>
      <c r="Y30">
        <v>9.8867674999999995</v>
      </c>
      <c r="Z30">
        <v>5.1596416666666602</v>
      </c>
      <c r="AA30">
        <v>1.9914116666666599</v>
      </c>
      <c r="AB30">
        <v>1.148825E-2</v>
      </c>
      <c r="AC30">
        <v>0</v>
      </c>
      <c r="AD30">
        <v>2.5</v>
      </c>
      <c r="AE30">
        <v>0</v>
      </c>
      <c r="AF30">
        <v>0</v>
      </c>
      <c r="AG30">
        <v>0</v>
      </c>
      <c r="AH30">
        <v>0</v>
      </c>
      <c r="AI30">
        <v>0.50606290837810697</v>
      </c>
      <c r="AJ30">
        <v>6.8633040370790502E-2</v>
      </c>
      <c r="AK30">
        <v>1.91285595748229E-3</v>
      </c>
      <c r="AL30">
        <v>0.107869930338058</v>
      </c>
      <c r="AM30">
        <v>0.114986965620162</v>
      </c>
      <c r="AN30">
        <v>0.100328969116375</v>
      </c>
      <c r="AO30">
        <v>5.4362320088367097E-2</v>
      </c>
      <c r="AP30">
        <v>1.3793211701999099E-2</v>
      </c>
      <c r="AQ30">
        <v>3.2000584849381501E-2</v>
      </c>
      <c r="AR30">
        <v>0</v>
      </c>
      <c r="AS30" s="66">
        <v>4.9213579276138597E-5</v>
      </c>
      <c r="AT30">
        <v>0.43303453602372899</v>
      </c>
      <c r="AU30">
        <v>5.8754880373131001E-2</v>
      </c>
      <c r="AV30">
        <v>1.63609287185419E-3</v>
      </c>
      <c r="AW30">
        <v>9.2343405679303894E-2</v>
      </c>
      <c r="AX30">
        <v>9.8441219600843705E-2</v>
      </c>
      <c r="AY30">
        <v>0.171698823232004</v>
      </c>
      <c r="AZ30">
        <v>9.3000362903963005E-2</v>
      </c>
      <c r="BA30">
        <v>2.36067757909183E-2</v>
      </c>
      <c r="BB30">
        <v>2.7399560510937601E-2</v>
      </c>
      <c r="BC30">
        <v>0</v>
      </c>
      <c r="BD30" s="66">
        <v>8.4343013314471205E-5</v>
      </c>
      <c r="BE30">
        <v>0.38883623819130197</v>
      </c>
      <c r="BF30">
        <v>0.38883623819130197</v>
      </c>
      <c r="BG30">
        <v>28.5</v>
      </c>
      <c r="BH30">
        <v>45.086899999999901</v>
      </c>
      <c r="BI30">
        <v>2.7220300000000002</v>
      </c>
      <c r="BJ30">
        <v>7.5335999999999999</v>
      </c>
      <c r="BK30">
        <v>7.4405499999999902</v>
      </c>
      <c r="BL30">
        <v>0.13048499999999999</v>
      </c>
      <c r="BM30">
        <v>12.0646</v>
      </c>
      <c r="BN30">
        <v>22.267900000000001</v>
      </c>
      <c r="BO30">
        <v>0.63464399999999999</v>
      </c>
      <c r="BP30">
        <v>0</v>
      </c>
      <c r="BQ30">
        <v>6.6677E-2</v>
      </c>
      <c r="BR30">
        <v>1.7290254122901101</v>
      </c>
      <c r="BS30">
        <v>0.68971945044271898</v>
      </c>
      <c r="BT30">
        <v>0.23862285300941699</v>
      </c>
      <c r="BU30">
        <v>0.91496271970702403</v>
      </c>
      <c r="BV30">
        <v>0.34049479163686303</v>
      </c>
      <c r="BW30">
        <v>4.71876463990933E-2</v>
      </c>
      <c r="BX30">
        <v>0</v>
      </c>
      <c r="BY30">
        <v>4.2383490214243699E-3</v>
      </c>
      <c r="BZ30">
        <v>7.8518750825283895E-2</v>
      </c>
      <c r="CA30">
        <v>2.0215272891863502E-3</v>
      </c>
      <c r="CB30">
        <v>0</v>
      </c>
      <c r="CC30">
        <v>0.27097458770988703</v>
      </c>
      <c r="CD30">
        <v>6.9520203926975901E-2</v>
      </c>
      <c r="CE30">
        <v>0.37417543042368401</v>
      </c>
      <c r="CF30">
        <v>0.12945380716233901</v>
      </c>
      <c r="CG30">
        <v>0.49637076241397499</v>
      </c>
      <c r="CH30">
        <v>4.0447915006211197</v>
      </c>
      <c r="CI30">
        <v>0.49637076241397499</v>
      </c>
      <c r="CJ30">
        <v>8.9583001242251104E-2</v>
      </c>
      <c r="CK30">
        <v>0.149039851767166</v>
      </c>
      <c r="CL30">
        <v>0.37541668835346398</v>
      </c>
      <c r="CM30">
        <v>1.0107636445931701E-3</v>
      </c>
      <c r="CN30">
        <v>3.04745576866071E-2</v>
      </c>
      <c r="CO30">
        <v>0.74295173831616701</v>
      </c>
      <c r="CP30">
        <v>4.71876463990933E-2</v>
      </c>
      <c r="CQ30">
        <v>0</v>
      </c>
      <c r="CR30">
        <v>2.2332557527882501E-2</v>
      </c>
      <c r="CS30">
        <v>0.124321015091002</v>
      </c>
      <c r="CT30">
        <v>0.76729838344354495</v>
      </c>
      <c r="CU30">
        <v>8.0521960004295595E-2</v>
      </c>
      <c r="CV30">
        <v>0.76729838344354495</v>
      </c>
      <c r="CW30">
        <v>0.56747973266502205</v>
      </c>
      <c r="CX30">
        <v>8.9583001242251104E-2</v>
      </c>
      <c r="CY30">
        <v>0.149039851767166</v>
      </c>
      <c r="CZ30">
        <v>0.22014001195182001</v>
      </c>
      <c r="DA30">
        <v>0.13749577769077501</v>
      </c>
      <c r="DB30">
        <v>0.22014001195182001</v>
      </c>
      <c r="DC30">
        <v>2.7610147243232501</v>
      </c>
      <c r="DD30">
        <v>-2.8613698138181398</v>
      </c>
      <c r="DE30">
        <v>-2.8613698138181398</v>
      </c>
      <c r="DF30">
        <v>0.24718902332680701</v>
      </c>
      <c r="DG30">
        <v>0.38883623819130197</v>
      </c>
      <c r="DH30">
        <v>0.38883623819130197</v>
      </c>
      <c r="DI30">
        <v>2.7049011374986699E-2</v>
      </c>
      <c r="DJ30">
        <v>1310.13392016241</v>
      </c>
      <c r="DK30">
        <v>1526.0755013744999</v>
      </c>
      <c r="DL30">
        <v>0.241932094716201</v>
      </c>
      <c r="DM30">
        <v>0.291287014854755</v>
      </c>
      <c r="DN30">
        <v>0.26407990443497997</v>
      </c>
      <c r="DO30">
        <v>0.17022017970405101</v>
      </c>
      <c r="DP30">
        <v>4.3939892483159798E-2</v>
      </c>
      <c r="DQ30">
        <v>0.78885357933457201</v>
      </c>
      <c r="DR30">
        <v>2.15551958910273E-2</v>
      </c>
      <c r="DS30">
        <v>0.74366711055509904</v>
      </c>
      <c r="DT30">
        <v>2.4260292525884498E-2</v>
      </c>
      <c r="DU30">
        <v>0.67484467119941105</v>
      </c>
      <c r="DV30">
        <v>-9.2453712244133998E-2</v>
      </c>
      <c r="DW30">
        <v>8.4506774602801496E-2</v>
      </c>
      <c r="DX30">
        <v>3.9848145985058904E-3</v>
      </c>
      <c r="DY30">
        <v>8.6901221236423604E-2</v>
      </c>
      <c r="DZ30">
        <v>6.3792612321280501E-3</v>
      </c>
      <c r="EA30">
        <v>1.18597414145627E-2</v>
      </c>
      <c r="EB30">
        <v>-1.0472816113319801E-2</v>
      </c>
      <c r="EC30">
        <v>2.2800083221428201E-4</v>
      </c>
      <c r="ED30">
        <v>8.06021851113579E-4</v>
      </c>
      <c r="EE30">
        <v>0.118793237867304</v>
      </c>
      <c r="EF30">
        <v>5.8837453555312998E-3</v>
      </c>
      <c r="EG30">
        <v>2.3878719714972699E-2</v>
      </c>
      <c r="EH30">
        <v>2.3308926684120601E-2</v>
      </c>
      <c r="EI30">
        <v>2.3308926684120601E-2</v>
      </c>
      <c r="EJ30">
        <v>0</v>
      </c>
      <c r="EK30">
        <v>0</v>
      </c>
      <c r="EL30">
        <v>3.9004112293330902E-3</v>
      </c>
      <c r="EM30">
        <v>6.7846189825218096E-3</v>
      </c>
      <c r="EN30">
        <v>2.3308847007562201E-3</v>
      </c>
      <c r="EO30">
        <v>2.0323739417655098E-3</v>
      </c>
      <c r="EP30">
        <v>3.5591985860701898E-4</v>
      </c>
      <c r="EQ30">
        <v>5.8435185514381397E-3</v>
      </c>
      <c r="ER30">
        <v>7.43287729494171E-3</v>
      </c>
      <c r="ES30">
        <v>2.8914711181623597E-4</v>
      </c>
      <c r="ET30">
        <v>4.56158329122891E-3</v>
      </c>
      <c r="EU30">
        <v>1.03614279242191</v>
      </c>
      <c r="EV30">
        <v>0.39405376911506301</v>
      </c>
      <c r="EW30">
        <v>0.30241232576190902</v>
      </c>
      <c r="EX30">
        <v>0.80506805782840796</v>
      </c>
      <c r="EY30">
        <v>2.56640825012075E-2</v>
      </c>
      <c r="EZ30">
        <v>0.29350608065044897</v>
      </c>
      <c r="FA30">
        <v>0.73329934753358506</v>
      </c>
      <c r="FB30">
        <v>0.40104238723681801</v>
      </c>
      <c r="FC30">
        <v>0.13093282259744199</v>
      </c>
      <c r="FD30">
        <v>1.2464820285507499E-2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1.45195144976892E-2</v>
      </c>
      <c r="FL30">
        <v>4.2002725673151503E-3</v>
      </c>
      <c r="FM30">
        <v>2.5527560578430299E-4</v>
      </c>
      <c r="FN30">
        <v>6.53544722531961E-3</v>
      </c>
      <c r="FO30">
        <v>7.7202757834687599E-3</v>
      </c>
      <c r="FP30">
        <v>2.7406720327915902E-3</v>
      </c>
      <c r="FQ30">
        <v>4.7802658860852604E-3</v>
      </c>
      <c r="FR30">
        <v>8.6934916078162396E-4</v>
      </c>
      <c r="FS30">
        <v>2.9693656468312698E-3</v>
      </c>
      <c r="FT30">
        <v>0</v>
      </c>
      <c r="FU30" s="66">
        <v>5.3260750882932501E-5</v>
      </c>
      <c r="FV30">
        <v>1.0282828412663401E-2</v>
      </c>
      <c r="FW30">
        <v>3.8910870266975401E-3</v>
      </c>
      <c r="FX30">
        <v>2.0889051109779201E-4</v>
      </c>
      <c r="FY30">
        <v>6.0458134669632898E-3</v>
      </c>
      <c r="FZ30">
        <v>7.1242423212544703E-3</v>
      </c>
      <c r="GA30">
        <v>3.6726603830696601E-3</v>
      </c>
      <c r="GB30">
        <v>7.5521192748891899E-3</v>
      </c>
      <c r="GC30">
        <v>1.4579047107571299E-3</v>
      </c>
      <c r="GD30">
        <v>2.67297917595909E-3</v>
      </c>
      <c r="GE30">
        <v>0</v>
      </c>
      <c r="GF30" s="66">
        <v>9.1209232650114397E-5</v>
      </c>
      <c r="GG30">
        <v>3.62157785941929E-3</v>
      </c>
      <c r="GH30">
        <v>3.62157785941929E-3</v>
      </c>
      <c r="GI30">
        <v>9.4532341748015707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3.3389152810027701E-3</v>
      </c>
      <c r="IC30">
        <v>2.0854307635159298E-3</v>
      </c>
      <c r="ID30">
        <v>3.3389152810027701E-3</v>
      </c>
      <c r="IE30">
        <v>0.13224747812844301</v>
      </c>
      <c r="IF30">
        <v>0.23803160859615499</v>
      </c>
      <c r="IG30">
        <v>0.23803160859615499</v>
      </c>
      <c r="IH30">
        <v>0</v>
      </c>
      <c r="II30">
        <v>3.62157785941929E-3</v>
      </c>
      <c r="IJ30">
        <v>3.62157785941929E-3</v>
      </c>
      <c r="IK30">
        <v>3.3389152810027701E-3</v>
      </c>
      <c r="IL30">
        <v>8.7860221998324004</v>
      </c>
      <c r="IM30">
        <v>11.8957091326051</v>
      </c>
      <c r="IN30">
        <v>2.1382029122546898E-3</v>
      </c>
      <c r="IO30">
        <v>2.5744031365289798E-3</v>
      </c>
      <c r="IP30">
        <v>2.2828201732168498E-3</v>
      </c>
      <c r="IQ30">
        <v>6.1535331563460603E-3</v>
      </c>
      <c r="IR30">
        <v>3.9004112293330902E-3</v>
      </c>
      <c r="IS30">
        <v>7.4328772949417204E-3</v>
      </c>
      <c r="IT30">
        <v>7.43287729494171E-3</v>
      </c>
      <c r="IU30">
        <v>1.3545045631344199E-2</v>
      </c>
      <c r="IV30">
        <v>1.2272119367041499E-2</v>
      </c>
      <c r="IW30">
        <v>5.8435185514381302E-3</v>
      </c>
      <c r="IX30">
        <v>5.8435185514381397E-3</v>
      </c>
      <c r="IY30">
        <v>2.4480462706009802E-3</v>
      </c>
      <c r="IZ30">
        <v>2.4480462706009802E-3</v>
      </c>
      <c r="JA30">
        <v>2.3308847007562201E-3</v>
      </c>
      <c r="JB30">
        <v>2.3308847007562201E-3</v>
      </c>
      <c r="JC30">
        <v>3.5591985860701898E-4</v>
      </c>
      <c r="JD30">
        <v>3.5591985860701898E-4</v>
      </c>
      <c r="JE30">
        <v>3.5202141248655402E-4</v>
      </c>
      <c r="JF30">
        <v>2.8914711181623597E-4</v>
      </c>
      <c r="JG30">
        <v>5.0238895094772999E-3</v>
      </c>
      <c r="JH30">
        <v>4.56158329122891E-3</v>
      </c>
      <c r="JI30">
        <v>2.0146122041112598E-3</v>
      </c>
      <c r="JJ30">
        <v>2.0146122041112598E-3</v>
      </c>
      <c r="JK30">
        <v>2.0146122041112598E-3</v>
      </c>
    </row>
    <row r="31" spans="1:271">
      <c r="A31" t="s">
        <v>767</v>
      </c>
      <c r="B31">
        <v>5</v>
      </c>
      <c r="C31">
        <v>1389.9054893684699</v>
      </c>
      <c r="D31">
        <v>14.6368378385525</v>
      </c>
      <c r="E31">
        <v>7.6968876549880996</v>
      </c>
      <c r="F31">
        <v>0.16174343878662401</v>
      </c>
      <c r="G31">
        <v>142</v>
      </c>
      <c r="H31">
        <v>0</v>
      </c>
      <c r="I31">
        <v>0</v>
      </c>
      <c r="J31">
        <v>7.4485194037446495E-2</v>
      </c>
      <c r="K31">
        <v>2.0244476231223298E-2</v>
      </c>
      <c r="L31">
        <v>4.4191895518216296E-3</v>
      </c>
      <c r="M31">
        <v>8.8955158798186495E-4</v>
      </c>
      <c r="N31">
        <v>2.9997694750258499E-4</v>
      </c>
      <c r="O31">
        <v>9.5142266580647505E-2</v>
      </c>
      <c r="P31">
        <v>2.8686908963328199E-2</v>
      </c>
      <c r="Q31">
        <v>4.8332159171021901E-4</v>
      </c>
      <c r="R31">
        <v>4.8406244717365899E-3</v>
      </c>
      <c r="S31">
        <v>47.158740000000002</v>
      </c>
      <c r="T31">
        <v>3.8639039999999998</v>
      </c>
      <c r="U31">
        <v>15.67088</v>
      </c>
      <c r="V31">
        <v>11.683081999999899</v>
      </c>
      <c r="W31">
        <v>0.21441460000000001</v>
      </c>
      <c r="X31">
        <v>4.1905659999999996</v>
      </c>
      <c r="Y31">
        <v>9.7570719999999902</v>
      </c>
      <c r="Z31">
        <v>5.1026100000000003</v>
      </c>
      <c r="AA31">
        <v>1.93631</v>
      </c>
      <c r="AB31">
        <v>1.8768E-2</v>
      </c>
      <c r="AC31">
        <v>0</v>
      </c>
      <c r="AD31">
        <v>2.5</v>
      </c>
      <c r="AE31">
        <v>0</v>
      </c>
      <c r="AF31">
        <v>0</v>
      </c>
      <c r="AG31">
        <v>0</v>
      </c>
      <c r="AH31">
        <v>0</v>
      </c>
      <c r="AI31">
        <v>0.51208445209224296</v>
      </c>
      <c r="AJ31">
        <v>6.77111540380331E-2</v>
      </c>
      <c r="AK31">
        <v>1.9757007523589299E-3</v>
      </c>
      <c r="AL31">
        <v>0.105906823975639</v>
      </c>
      <c r="AM31">
        <v>0.11330949410296901</v>
      </c>
      <c r="AN31">
        <v>0.100276361993465</v>
      </c>
      <c r="AO31">
        <v>5.3775791866264598E-2</v>
      </c>
      <c r="AP31">
        <v>1.33987182842186E-2</v>
      </c>
      <c r="AQ31">
        <v>3.1481472936974203E-2</v>
      </c>
      <c r="AR31">
        <v>0</v>
      </c>
      <c r="AS31" s="66">
        <v>8.0029957832969693E-5</v>
      </c>
      <c r="AT31">
        <v>0.43850526278810098</v>
      </c>
      <c r="AU31">
        <v>5.8038931855192398E-2</v>
      </c>
      <c r="AV31">
        <v>1.6903870721888699E-3</v>
      </c>
      <c r="AW31">
        <v>9.0774644725141795E-2</v>
      </c>
      <c r="AX31">
        <v>9.7126472875420103E-2</v>
      </c>
      <c r="AY31">
        <v>0.17173673630517799</v>
      </c>
      <c r="AZ31">
        <v>9.2040449029647198E-2</v>
      </c>
      <c r="BA31">
        <v>2.2956810922646599E-2</v>
      </c>
      <c r="BB31">
        <v>2.6992913034768799E-2</v>
      </c>
      <c r="BC31">
        <v>0</v>
      </c>
      <c r="BD31">
        <v>1.373913917142E-4</v>
      </c>
      <c r="BE31">
        <v>0.389889505210672</v>
      </c>
      <c r="BF31">
        <v>0.389889505210672</v>
      </c>
      <c r="BG31">
        <v>27.2</v>
      </c>
      <c r="BH31">
        <v>46.276699999999998</v>
      </c>
      <c r="BI31">
        <v>2.6758099999999998</v>
      </c>
      <c r="BJ31">
        <v>6.6139999999999999</v>
      </c>
      <c r="BK31">
        <v>6.7283999999999899</v>
      </c>
      <c r="BL31">
        <v>0.111197</v>
      </c>
      <c r="BM31">
        <v>12.9437</v>
      </c>
      <c r="BN31">
        <v>22.599299999999999</v>
      </c>
      <c r="BO31">
        <v>0.56354700000000002</v>
      </c>
      <c r="BP31">
        <v>0</v>
      </c>
      <c r="BQ31">
        <v>4.8640000000000003E-2</v>
      </c>
      <c r="BR31">
        <v>1.75615785598021</v>
      </c>
      <c r="BS31">
        <v>0.73226479178485304</v>
      </c>
      <c r="BT31">
        <v>0.21353494879430601</v>
      </c>
      <c r="BU31">
        <v>0.918902202916139</v>
      </c>
      <c r="BV31">
        <v>0.29581641866442199</v>
      </c>
      <c r="BW31">
        <v>4.1464692464353602E-2</v>
      </c>
      <c r="BX31">
        <v>0</v>
      </c>
      <c r="BY31">
        <v>3.5742042472462401E-3</v>
      </c>
      <c r="BZ31">
        <v>7.6381101206000904E-2</v>
      </c>
      <c r="CA31">
        <v>1.45930910413777E-3</v>
      </c>
      <c r="CB31">
        <v>0</v>
      </c>
      <c r="CC31">
        <v>0.24384214401978199</v>
      </c>
      <c r="CD31">
        <v>5.1974274644639898E-2</v>
      </c>
      <c r="CE31">
        <v>0.39269803645522799</v>
      </c>
      <c r="CF31">
        <v>0.114514252285298</v>
      </c>
      <c r="CG31">
        <v>0.49278771125947202</v>
      </c>
      <c r="CH31">
        <v>4.0395555251616697</v>
      </c>
      <c r="CI31">
        <v>0.49278771125947202</v>
      </c>
      <c r="CJ31">
        <v>7.9111050323356899E-2</v>
      </c>
      <c r="CK31">
        <v>0.13442389847094899</v>
      </c>
      <c r="CL31">
        <v>0.37048291518575999</v>
      </c>
      <c r="CM31">
        <v>7.2965455206888902E-4</v>
      </c>
      <c r="CN31">
        <v>3.2920437362533403E-2</v>
      </c>
      <c r="CO31">
        <v>0.77422231960687904</v>
      </c>
      <c r="CP31">
        <v>4.1464692464353602E-2</v>
      </c>
      <c r="CQ31">
        <v>0</v>
      </c>
      <c r="CR31">
        <v>1.0509582180286201E-2</v>
      </c>
      <c r="CS31">
        <v>0.116666280919748</v>
      </c>
      <c r="CT31">
        <v>0.79099668526403599</v>
      </c>
      <c r="CU31">
        <v>7.74015276575621E-2</v>
      </c>
      <c r="CV31">
        <v>0.79099668526403599</v>
      </c>
      <c r="CW31">
        <v>0.610106298149238</v>
      </c>
      <c r="CX31">
        <v>7.9111050323356899E-2</v>
      </c>
      <c r="CY31">
        <v>0.13442389847094899</v>
      </c>
      <c r="CZ31">
        <v>0.18636301082943901</v>
      </c>
      <c r="DA31">
        <v>0.11731869929455301</v>
      </c>
      <c r="DB31">
        <v>0.18636301082943901</v>
      </c>
      <c r="DC31">
        <v>2.61961019581743</v>
      </c>
      <c r="DD31">
        <v>-3.0418427756647302</v>
      </c>
      <c r="DE31">
        <v>-3.0418427756647302</v>
      </c>
      <c r="DF31">
        <v>0.25300535144687902</v>
      </c>
      <c r="DG31">
        <v>0.389889505210672</v>
      </c>
      <c r="DH31">
        <v>0.389889505210672</v>
      </c>
      <c r="DI31">
        <v>6.6642340617439996E-2</v>
      </c>
      <c r="DJ31">
        <v>1303.3503534126701</v>
      </c>
      <c r="DK31">
        <v>1516.8920052129399</v>
      </c>
      <c r="DL31">
        <v>0.240280844320341</v>
      </c>
      <c r="DM31">
        <v>0.28929890410346298</v>
      </c>
      <c r="DN31">
        <v>0.26084820486688598</v>
      </c>
      <c r="DO31">
        <v>0.16611853459821599</v>
      </c>
      <c r="DP31">
        <v>7.4485194037446495E-2</v>
      </c>
      <c r="DQ31">
        <v>0.81968359422736403</v>
      </c>
      <c r="DR31">
        <v>2.8686908963328199E-2</v>
      </c>
      <c r="DS31">
        <v>0.76685379896717598</v>
      </c>
      <c r="DT31">
        <v>2.6647055318815501E-2</v>
      </c>
      <c r="DU31">
        <v>0.69585441868338804</v>
      </c>
      <c r="DV31">
        <v>-9.5142266580647505E-2</v>
      </c>
      <c r="DW31">
        <v>7.7282942364732904E-2</v>
      </c>
      <c r="DX31">
        <v>-1.18585292829245E-4</v>
      </c>
      <c r="DY31">
        <v>8.1820717209383706E-2</v>
      </c>
      <c r="DZ31">
        <v>4.4191895518216296E-3</v>
      </c>
      <c r="EA31">
        <v>1.03621888451214E-2</v>
      </c>
      <c r="EB31">
        <v>-1.47393335164839E-4</v>
      </c>
      <c r="EC31">
        <v>4.1459829033162898E-4</v>
      </c>
      <c r="ED31">
        <v>4.8332159171021901E-4</v>
      </c>
      <c r="EE31">
        <v>0.121506905391484</v>
      </c>
      <c r="EF31">
        <v>4.8406244717365899E-3</v>
      </c>
      <c r="EG31">
        <v>2.3578620348749999E-2</v>
      </c>
      <c r="EH31">
        <v>1.7886072115603599E-2</v>
      </c>
      <c r="EI31">
        <v>1.7886072115603599E-2</v>
      </c>
      <c r="EJ31">
        <v>0</v>
      </c>
      <c r="EK31">
        <v>0</v>
      </c>
      <c r="EL31">
        <v>2.62336776602796E-3</v>
      </c>
      <c r="EM31">
        <v>8.8314562071794001E-3</v>
      </c>
      <c r="EN31">
        <v>1.25111556114207E-3</v>
      </c>
      <c r="EO31">
        <v>7.5018967958614101E-4</v>
      </c>
      <c r="EP31">
        <v>3.0447755929439101E-4</v>
      </c>
      <c r="EQ31">
        <v>6.5653432436934998E-3</v>
      </c>
      <c r="ER31">
        <v>4.3010224740628999E-3</v>
      </c>
      <c r="ES31">
        <v>2.32670243983284E-4</v>
      </c>
      <c r="ET31">
        <v>2.0944578063293402E-3</v>
      </c>
      <c r="EU31">
        <v>1.13290872227201</v>
      </c>
      <c r="EV31">
        <v>0.603048957904745</v>
      </c>
      <c r="EW31">
        <v>0.38226733708231098</v>
      </c>
      <c r="EX31">
        <v>1.23939018961745</v>
      </c>
      <c r="EY31">
        <v>3.5353909469816702E-2</v>
      </c>
      <c r="EZ31">
        <v>0.46649978508033602</v>
      </c>
      <c r="FA31">
        <v>1.11616761282524</v>
      </c>
      <c r="FB31">
        <v>0.56092492496768198</v>
      </c>
      <c r="FC31">
        <v>0.13230089039760801</v>
      </c>
      <c r="FD31">
        <v>1.35455992853767E-2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2.1101980488554599E-2</v>
      </c>
      <c r="FL31">
        <v>6.5448573090624001E-3</v>
      </c>
      <c r="FM31">
        <v>3.6458014292120198E-4</v>
      </c>
      <c r="FN31">
        <v>9.6762249621521693E-3</v>
      </c>
      <c r="FO31">
        <v>1.13366302586023E-2</v>
      </c>
      <c r="FP31">
        <v>4.1419367150953602E-3</v>
      </c>
      <c r="FQ31">
        <v>6.9213170745795497E-3</v>
      </c>
      <c r="FR31">
        <v>7.8110226255678696E-4</v>
      </c>
      <c r="FS31">
        <v>4.4853309909800897E-3</v>
      </c>
      <c r="FT31">
        <v>0</v>
      </c>
      <c r="FU31" s="66">
        <v>5.7607404629073099E-5</v>
      </c>
      <c r="FV31">
        <v>1.4026698489480601E-2</v>
      </c>
      <c r="FW31">
        <v>6.0673236445011299E-3</v>
      </c>
      <c r="FX31">
        <v>2.9581508922079498E-4</v>
      </c>
      <c r="FY31">
        <v>9.0065965910663699E-3</v>
      </c>
      <c r="FZ31">
        <v>1.04909241830722E-2</v>
      </c>
      <c r="GA31">
        <v>5.54090403776622E-3</v>
      </c>
      <c r="GB31">
        <v>1.09220432693009E-2</v>
      </c>
      <c r="GC31">
        <v>1.4119025870663101E-3</v>
      </c>
      <c r="GD31">
        <v>4.0372926898789704E-3</v>
      </c>
      <c r="GE31">
        <v>0</v>
      </c>
      <c r="GF31" s="66">
        <v>9.8750957063184605E-5</v>
      </c>
      <c r="GG31">
        <v>2.1761057979443302E-3</v>
      </c>
      <c r="GH31">
        <v>2.1761057979443302E-3</v>
      </c>
      <c r="GI31">
        <v>14.184498581197699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</v>
      </c>
      <c r="HT31">
        <v>0</v>
      </c>
      <c r="HU31">
        <v>0</v>
      </c>
      <c r="HV31">
        <v>0</v>
      </c>
      <c r="HW31">
        <v>0</v>
      </c>
      <c r="HX31">
        <v>0</v>
      </c>
      <c r="HY31">
        <v>0</v>
      </c>
      <c r="HZ31">
        <v>0</v>
      </c>
      <c r="IA31">
        <v>0</v>
      </c>
      <c r="IB31">
        <v>1.70670178774764E-3</v>
      </c>
      <c r="IC31">
        <v>1.07439793407014E-3</v>
      </c>
      <c r="ID31">
        <v>1.70670178774764E-3</v>
      </c>
      <c r="IE31">
        <v>0.20290400771689601</v>
      </c>
      <c r="IF31">
        <v>0.363323283510399</v>
      </c>
      <c r="IG31">
        <v>0.363323283510399</v>
      </c>
      <c r="IH31">
        <v>0</v>
      </c>
      <c r="II31">
        <v>2.1761057979443302E-3</v>
      </c>
      <c r="IJ31">
        <v>2.1761057979443302E-3</v>
      </c>
      <c r="IK31">
        <v>1.7067017877476301E-3</v>
      </c>
      <c r="IL31">
        <v>13.4541627546746</v>
      </c>
      <c r="IM31">
        <v>18.1900630366606</v>
      </c>
      <c r="IN31">
        <v>3.2839612595434199E-3</v>
      </c>
      <c r="IO31">
        <v>3.9538998466209499E-3</v>
      </c>
      <c r="IP31">
        <v>3.4125380794674301E-3</v>
      </c>
      <c r="IQ31">
        <v>9.6374763076432692E-3</v>
      </c>
      <c r="IR31">
        <v>2.62336776602796E-3</v>
      </c>
      <c r="IS31">
        <v>4.3010224740629302E-3</v>
      </c>
      <c r="IT31">
        <v>4.3010224740628999E-3</v>
      </c>
      <c r="IU31">
        <v>1.8306664422145801E-2</v>
      </c>
      <c r="IV31">
        <v>1.3272178202499501E-2</v>
      </c>
      <c r="IW31">
        <v>6.5653432436935102E-3</v>
      </c>
      <c r="IX31">
        <v>6.5653432436934998E-3</v>
      </c>
      <c r="IY31">
        <v>1.2386823645974001E-3</v>
      </c>
      <c r="IZ31">
        <v>1.2386823645974101E-3</v>
      </c>
      <c r="JA31">
        <v>1.25111556114207E-3</v>
      </c>
      <c r="JB31">
        <v>1.25111556114207E-3</v>
      </c>
      <c r="JC31">
        <v>4.21939926223285E-4</v>
      </c>
      <c r="JD31">
        <v>4.21939926223285E-4</v>
      </c>
      <c r="JE31">
        <v>4.71231984936341E-4</v>
      </c>
      <c r="JF31">
        <v>2.32670243983284E-4</v>
      </c>
      <c r="JG31">
        <v>2.0944578063293402E-3</v>
      </c>
      <c r="JH31">
        <v>2.0944578063293402E-3</v>
      </c>
      <c r="JI31">
        <v>2.9007188248036E-3</v>
      </c>
      <c r="JJ31">
        <v>2.9007188248036E-3</v>
      </c>
      <c r="JK31">
        <v>2.9007188248036E-3</v>
      </c>
    </row>
    <row r="32" spans="1:271">
      <c r="A32" t="s">
        <v>753</v>
      </c>
      <c r="B32">
        <v>23</v>
      </c>
      <c r="C32">
        <v>1399.7887179334</v>
      </c>
      <c r="D32">
        <v>11.589748819058499</v>
      </c>
      <c r="E32">
        <v>8.2341296639872397</v>
      </c>
      <c r="F32">
        <v>0.475450404772155</v>
      </c>
      <c r="G32">
        <v>155</v>
      </c>
      <c r="H32">
        <v>0</v>
      </c>
      <c r="I32">
        <v>0</v>
      </c>
      <c r="J32">
        <v>6.1776066244448702E-2</v>
      </c>
      <c r="K32">
        <v>3.4078172738555498E-2</v>
      </c>
      <c r="L32">
        <v>3.7308653755334098E-3</v>
      </c>
      <c r="M32">
        <v>3.18203417335459E-3</v>
      </c>
      <c r="N32">
        <v>3.8368151324448801E-3</v>
      </c>
      <c r="O32">
        <v>9.0348788770201097E-2</v>
      </c>
      <c r="P32">
        <v>2.55547683418447E-2</v>
      </c>
      <c r="Q32">
        <v>1.5027921638298099E-3</v>
      </c>
      <c r="R32">
        <v>8.1041250879104708E-3</v>
      </c>
      <c r="S32">
        <v>46.381195652173901</v>
      </c>
      <c r="T32">
        <v>3.8645900000000002</v>
      </c>
      <c r="U32">
        <v>15.746404347825999</v>
      </c>
      <c r="V32">
        <v>11.5569895652173</v>
      </c>
      <c r="W32">
        <v>0.198727217391304</v>
      </c>
      <c r="X32">
        <v>4.2489473913043403</v>
      </c>
      <c r="Y32">
        <v>9.93951956521739</v>
      </c>
      <c r="Z32">
        <v>5.1888573913043397</v>
      </c>
      <c r="AA32">
        <v>2.0031582608695602</v>
      </c>
      <c r="AB32">
        <v>7.8884347826086894E-3</v>
      </c>
      <c r="AC32">
        <v>0</v>
      </c>
      <c r="AD32">
        <v>2.5</v>
      </c>
      <c r="AE32">
        <v>0</v>
      </c>
      <c r="AF32">
        <v>0</v>
      </c>
      <c r="AG32">
        <v>0</v>
      </c>
      <c r="AH32">
        <v>0</v>
      </c>
      <c r="AI32">
        <v>0.50590784579617298</v>
      </c>
      <c r="AJ32">
        <v>6.9053507028048897E-2</v>
      </c>
      <c r="AK32">
        <v>1.8369151943639799E-3</v>
      </c>
      <c r="AL32">
        <v>0.105333327250243</v>
      </c>
      <c r="AM32">
        <v>0.116110614124499</v>
      </c>
      <c r="AN32">
        <v>0.10121962538219199</v>
      </c>
      <c r="AO32">
        <v>5.4893913671220797E-2</v>
      </c>
      <c r="AP32">
        <v>1.39284036252585E-2</v>
      </c>
      <c r="AQ32">
        <v>3.1682025373411603E-2</v>
      </c>
      <c r="AR32">
        <v>0</v>
      </c>
      <c r="AS32" s="66">
        <v>3.3822554586180801E-5</v>
      </c>
      <c r="AT32">
        <v>0.43229352263186299</v>
      </c>
      <c r="AU32">
        <v>5.9054017707059703E-2</v>
      </c>
      <c r="AV32">
        <v>1.5692732341949401E-3</v>
      </c>
      <c r="AW32">
        <v>9.0091535103417594E-2</v>
      </c>
      <c r="AX32">
        <v>9.9317046584826901E-2</v>
      </c>
      <c r="AY32">
        <v>0.17297951989697299</v>
      </c>
      <c r="AZ32">
        <v>9.3748610023425202E-2</v>
      </c>
      <c r="BA32">
        <v>2.37919417870948E-2</v>
      </c>
      <c r="BB32">
        <v>2.7096709565568401E-2</v>
      </c>
      <c r="BC32">
        <v>0</v>
      </c>
      <c r="BD32" s="66">
        <v>5.7823465575198801E-5</v>
      </c>
      <c r="BE32">
        <v>0.39664676607765997</v>
      </c>
      <c r="BF32">
        <v>0.39664676607765997</v>
      </c>
      <c r="BG32">
        <v>26.130434782608599</v>
      </c>
      <c r="BH32">
        <v>45.3172</v>
      </c>
      <c r="BI32">
        <v>2.9438799999999898</v>
      </c>
      <c r="BJ32">
        <v>7.4257200000000001</v>
      </c>
      <c r="BK32">
        <v>6.9230099999999997</v>
      </c>
      <c r="BL32">
        <v>9.3647999999999995E-2</v>
      </c>
      <c r="BM32">
        <v>12.6303999999999</v>
      </c>
      <c r="BN32">
        <v>22.552700000000002</v>
      </c>
      <c r="BO32">
        <v>0.559477</v>
      </c>
      <c r="BP32">
        <v>0</v>
      </c>
      <c r="BQ32">
        <v>0.109168</v>
      </c>
      <c r="BR32">
        <v>1.7239105900990299</v>
      </c>
      <c r="BS32">
        <v>0.716270919869192</v>
      </c>
      <c r="BT32">
        <v>0.22024325763399</v>
      </c>
      <c r="BU32">
        <v>0.91922821951071898</v>
      </c>
      <c r="BV32">
        <v>0.33292557142469498</v>
      </c>
      <c r="BW32">
        <v>4.1264923474659598E-2</v>
      </c>
      <c r="BX32">
        <v>0</v>
      </c>
      <c r="BY32">
        <v>3.01741679252254E-3</v>
      </c>
      <c r="BZ32">
        <v>8.4236680856592194E-2</v>
      </c>
      <c r="CA32">
        <v>3.28321693863803E-3</v>
      </c>
      <c r="CB32">
        <v>0</v>
      </c>
      <c r="CC32">
        <v>0.27608940990096897</v>
      </c>
      <c r="CD32">
        <v>5.6836161523725698E-2</v>
      </c>
      <c r="CE32">
        <v>0.385975403171125</v>
      </c>
      <c r="CF32">
        <v>0.118682020731102</v>
      </c>
      <c r="CG32">
        <v>0.49534257609777099</v>
      </c>
      <c r="CH32">
        <v>4.0443807966000396</v>
      </c>
      <c r="CI32">
        <v>0.49534257609777099</v>
      </c>
      <c r="CJ32">
        <v>8.8761593200080494E-2</v>
      </c>
      <c r="CK32">
        <v>0.13148166443390899</v>
      </c>
      <c r="CL32">
        <v>0.40301616564166598</v>
      </c>
      <c r="CM32">
        <v>1.64160846931901E-3</v>
      </c>
      <c r="CN32">
        <v>3.2050457034440198E-2</v>
      </c>
      <c r="CO32">
        <v>0.76482055477379396</v>
      </c>
      <c r="CP32">
        <v>4.1264923474659598E-2</v>
      </c>
      <c r="CQ32">
        <v>0</v>
      </c>
      <c r="CR32">
        <v>1.5571238049066001E-2</v>
      </c>
      <c r="CS32">
        <v>0.13025908592595101</v>
      </c>
      <c r="CT32">
        <v>0.771756287066382</v>
      </c>
      <c r="CU32">
        <v>8.2378945218400099E-2</v>
      </c>
      <c r="CV32">
        <v>0.771756287066382</v>
      </c>
      <c r="CW32">
        <v>0.58836401990957099</v>
      </c>
      <c r="CX32">
        <v>8.8761593200080494E-2</v>
      </c>
      <c r="CY32">
        <v>0.13148166443390899</v>
      </c>
      <c r="CZ32">
        <v>0.20306328098454501</v>
      </c>
      <c r="DA32">
        <v>0.12122549609953701</v>
      </c>
      <c r="DB32">
        <v>0.20306328098454501</v>
      </c>
      <c r="DC32">
        <v>2.6173925631669599</v>
      </c>
      <c r="DD32">
        <v>-3.0236355729629301</v>
      </c>
      <c r="DE32">
        <v>-3.0236355729629301</v>
      </c>
      <c r="DF32">
        <v>0.25125662318792502</v>
      </c>
      <c r="DG32">
        <v>0.39664676607765997</v>
      </c>
      <c r="DH32">
        <v>0.39664676607765997</v>
      </c>
      <c r="DI32">
        <v>5.2070111669479099E-2</v>
      </c>
      <c r="DJ32">
        <v>1309.5489989195601</v>
      </c>
      <c r="DK32">
        <v>1525.2894056898101</v>
      </c>
      <c r="DL32">
        <v>0.24178757279128699</v>
      </c>
      <c r="DM32">
        <v>0.29111300999550399</v>
      </c>
      <c r="DN32">
        <v>0.26313882039090097</v>
      </c>
      <c r="DO32">
        <v>0.16898510824599</v>
      </c>
      <c r="DP32">
        <v>6.0075539406356002E-2</v>
      </c>
      <c r="DQ32">
        <v>0.79463300503826995</v>
      </c>
      <c r="DR32">
        <v>2.28767179718882E-2</v>
      </c>
      <c r="DS32">
        <v>0.76561667730889804</v>
      </c>
      <c r="DT32">
        <v>1.56183281899566E-2</v>
      </c>
      <c r="DU32">
        <v>0.68140749829618097</v>
      </c>
      <c r="DV32">
        <v>-9.0348788770201097E-2</v>
      </c>
      <c r="DW32">
        <v>8.1097030725818003E-2</v>
      </c>
      <c r="DX32">
        <v>-1.2819144925820601E-3</v>
      </c>
      <c r="DY32">
        <v>8.5526123262550005E-2</v>
      </c>
      <c r="DZ32">
        <v>3.1471780441499602E-3</v>
      </c>
      <c r="EA32">
        <v>1.17344229166211E-2</v>
      </c>
      <c r="EB32">
        <v>-3.8368151324448801E-3</v>
      </c>
      <c r="EC32">
        <v>1.38816305489204E-4</v>
      </c>
      <c r="ED32">
        <v>1.5027921638298099E-3</v>
      </c>
      <c r="EE32">
        <v>0.123886015452621</v>
      </c>
      <c r="EF32">
        <v>8.1041250879104708E-3</v>
      </c>
      <c r="EG32">
        <v>2.41203366665141E-2</v>
      </c>
      <c r="EH32">
        <v>1.7144586808145498E-2</v>
      </c>
      <c r="EI32">
        <v>1.7144586808145498E-2</v>
      </c>
      <c r="EJ32">
        <v>0</v>
      </c>
      <c r="EK32">
        <v>0</v>
      </c>
      <c r="EL32">
        <v>1.7545203104307398E-2</v>
      </c>
      <c r="EM32">
        <v>2.50099481249377E-2</v>
      </c>
      <c r="EN32">
        <v>2.6162496754812202E-3</v>
      </c>
      <c r="EO32">
        <v>3.1421687667671002E-3</v>
      </c>
      <c r="EP32">
        <v>6.4645381798082398E-4</v>
      </c>
      <c r="EQ32">
        <v>7.0059911079051497E-3</v>
      </c>
      <c r="ER32">
        <v>1.1961935010952199E-2</v>
      </c>
      <c r="ES32">
        <v>2.7131014244771701E-4</v>
      </c>
      <c r="ET32">
        <v>5.3070929271000896E-3</v>
      </c>
      <c r="EU32">
        <v>1.50900860907185</v>
      </c>
      <c r="EV32">
        <v>0.37231702579925002</v>
      </c>
      <c r="EW32">
        <v>0.47227519373412002</v>
      </c>
      <c r="EX32">
        <v>1.24657891377845</v>
      </c>
      <c r="EY32">
        <v>3.1534839404518497E-2</v>
      </c>
      <c r="EZ32">
        <v>0.40465834687163599</v>
      </c>
      <c r="FA32">
        <v>0.98517693286526098</v>
      </c>
      <c r="FB32">
        <v>0.54714398906102601</v>
      </c>
      <c r="FC32">
        <v>0.29421006701539199</v>
      </c>
      <c r="FD32">
        <v>1.0568670475540101E-2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1.8116729994633499E-2</v>
      </c>
      <c r="FL32">
        <v>6.3070885302147902E-3</v>
      </c>
      <c r="FM32">
        <v>3.0163432449045703E-4</v>
      </c>
      <c r="FN32">
        <v>1.08035466754336E-2</v>
      </c>
      <c r="FO32">
        <v>1.11870660613485E-2</v>
      </c>
      <c r="FP32">
        <v>3.5593040643732399E-3</v>
      </c>
      <c r="FQ32">
        <v>6.1354493142930996E-3</v>
      </c>
      <c r="FR32">
        <v>2.0042883352623499E-3</v>
      </c>
      <c r="FS32">
        <v>2.8541587238237499E-3</v>
      </c>
      <c r="FT32">
        <v>0</v>
      </c>
      <c r="FU32" s="66">
        <v>4.52008559016658E-5</v>
      </c>
      <c r="FV32">
        <v>1.22894371512375E-2</v>
      </c>
      <c r="FW32">
        <v>5.7742668646981301E-3</v>
      </c>
      <c r="FX32">
        <v>2.5243649064754297E-4</v>
      </c>
      <c r="FY32">
        <v>9.7907330207778597E-3</v>
      </c>
      <c r="FZ32">
        <v>1.04011263907155E-2</v>
      </c>
      <c r="GA32">
        <v>4.67437923529819E-3</v>
      </c>
      <c r="GB32">
        <v>9.6368553308399402E-3</v>
      </c>
      <c r="GC32">
        <v>3.32583605102714E-3</v>
      </c>
      <c r="GD32">
        <v>2.62956119560788E-3</v>
      </c>
      <c r="GE32">
        <v>0</v>
      </c>
      <c r="GF32" s="66">
        <v>7.7340610763888901E-5</v>
      </c>
      <c r="GG32">
        <v>2.4657927648534299E-2</v>
      </c>
      <c r="GH32">
        <v>2.4657927648534299E-2</v>
      </c>
      <c r="GI32">
        <v>11.7948538386492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2.3404143509492201E-2</v>
      </c>
      <c r="IC32">
        <v>1.3971895332169301E-2</v>
      </c>
      <c r="ID32">
        <v>2.3404143509492201E-2</v>
      </c>
      <c r="IE32">
        <v>0.171142196430037</v>
      </c>
      <c r="IF32">
        <v>0.319091408430908</v>
      </c>
      <c r="IG32">
        <v>0.319091408430908</v>
      </c>
      <c r="IH32">
        <v>0</v>
      </c>
      <c r="II32">
        <v>2.4657927648534299E-2</v>
      </c>
      <c r="IJ32">
        <v>2.4657927648534299E-2</v>
      </c>
      <c r="IK32">
        <v>1.18906489513722E-2</v>
      </c>
      <c r="IL32">
        <v>10.9335575803089</v>
      </c>
      <c r="IM32">
        <v>14.8347978554047</v>
      </c>
      <c r="IN32">
        <v>2.6491355047991599E-3</v>
      </c>
      <c r="IO32">
        <v>3.1895676100514398E-3</v>
      </c>
      <c r="IP32">
        <v>2.6761091605126499E-3</v>
      </c>
      <c r="IQ32">
        <v>7.3006307856752096E-3</v>
      </c>
      <c r="IR32">
        <v>2.2901196508906301E-2</v>
      </c>
      <c r="IS32">
        <v>1.6693872908207098E-2</v>
      </c>
      <c r="IT32">
        <v>1.6693872908207199E-2</v>
      </c>
      <c r="IU32">
        <v>1.83009629224456E-2</v>
      </c>
      <c r="IV32">
        <v>1.0923069651860901E-2</v>
      </c>
      <c r="IW32">
        <v>7.0059911079051497E-3</v>
      </c>
      <c r="IX32">
        <v>7.0059911079051497E-3</v>
      </c>
      <c r="IY32">
        <v>4.3290655338444096E-3</v>
      </c>
      <c r="IZ32">
        <v>4.3290655338444096E-3</v>
      </c>
      <c r="JA32">
        <v>3.3229312677201901E-3</v>
      </c>
      <c r="JB32">
        <v>3.3229312677202001E-3</v>
      </c>
      <c r="JC32">
        <v>6.4645381798082398E-4</v>
      </c>
      <c r="JD32">
        <v>6.4645381798082398E-4</v>
      </c>
      <c r="JE32">
        <v>2.7131014244771701E-4</v>
      </c>
      <c r="JF32">
        <v>2.7131014244771701E-4</v>
      </c>
      <c r="JG32">
        <v>7.3732746814182898E-3</v>
      </c>
      <c r="JH32">
        <v>5.3070929271000896E-3</v>
      </c>
      <c r="JI32">
        <v>2.5697255064665702E-3</v>
      </c>
      <c r="JJ32">
        <v>2.5697255064665702E-3</v>
      </c>
      <c r="JK32">
        <v>2.5697255064665702E-3</v>
      </c>
    </row>
    <row r="33" spans="1:271">
      <c r="A33" t="s">
        <v>754</v>
      </c>
      <c r="B33">
        <v>15</v>
      </c>
      <c r="C33">
        <v>1399.0118662615</v>
      </c>
      <c r="D33">
        <v>10.258579265243</v>
      </c>
      <c r="E33">
        <v>8.9403559159437602</v>
      </c>
      <c r="F33">
        <v>0.35759053402074698</v>
      </c>
      <c r="G33">
        <v>158</v>
      </c>
      <c r="H33">
        <v>0</v>
      </c>
      <c r="I33">
        <v>0</v>
      </c>
      <c r="J33">
        <v>5.7411288059422999E-2</v>
      </c>
      <c r="K33">
        <v>3.5282729727820601E-2</v>
      </c>
      <c r="L33">
        <v>1.5781935483725199E-2</v>
      </c>
      <c r="M33">
        <v>1.44358149025347E-2</v>
      </c>
      <c r="N33">
        <v>1.38844415559293E-2</v>
      </c>
      <c r="O33">
        <v>9.2767044390509701E-2</v>
      </c>
      <c r="P33">
        <v>3.1278893225800998E-2</v>
      </c>
      <c r="Q33">
        <v>8.7642381852925597E-4</v>
      </c>
      <c r="R33">
        <v>6.0009456011706997E-3</v>
      </c>
      <c r="S33">
        <v>46.3806266666666</v>
      </c>
      <c r="T33">
        <v>3.9285633333333299</v>
      </c>
      <c r="U33">
        <v>15.642026666666601</v>
      </c>
      <c r="V33">
        <v>11.9409873333333</v>
      </c>
      <c r="W33">
        <v>0.2075012</v>
      </c>
      <c r="X33">
        <v>4.2436693333333304</v>
      </c>
      <c r="Y33">
        <v>9.9519053333333307</v>
      </c>
      <c r="Z33">
        <v>5.1374259999999996</v>
      </c>
      <c r="AA33">
        <v>2.0369986666666602</v>
      </c>
      <c r="AB33">
        <v>1.00004E-2</v>
      </c>
      <c r="AC33">
        <v>0</v>
      </c>
      <c r="AD33">
        <v>2.5</v>
      </c>
      <c r="AE33">
        <v>0</v>
      </c>
      <c r="AF33">
        <v>0</v>
      </c>
      <c r="AG33">
        <v>0</v>
      </c>
      <c r="AH33">
        <v>0</v>
      </c>
      <c r="AI33">
        <v>0.50428151195103899</v>
      </c>
      <c r="AJ33">
        <v>6.8743143559332101E-2</v>
      </c>
      <c r="AK33">
        <v>1.91190037080458E-3</v>
      </c>
      <c r="AL33">
        <v>0.108519683797604</v>
      </c>
      <c r="AM33">
        <v>0.11586438746378901</v>
      </c>
      <c r="AN33">
        <v>0.10022470064231601</v>
      </c>
      <c r="AO33">
        <v>5.4183456334684202E-2</v>
      </c>
      <c r="AP33">
        <v>1.4124674424835299E-2</v>
      </c>
      <c r="AQ33">
        <v>3.2103620763744997E-2</v>
      </c>
      <c r="AR33">
        <v>0</v>
      </c>
      <c r="AS33" s="66">
        <v>4.2920691849881003E-5</v>
      </c>
      <c r="AT33">
        <v>0.43149233013624599</v>
      </c>
      <c r="AU33">
        <v>5.8847978845603603E-2</v>
      </c>
      <c r="AV33">
        <v>1.63588260017063E-3</v>
      </c>
      <c r="AW33">
        <v>9.2899377686314899E-2</v>
      </c>
      <c r="AX33">
        <v>9.9196173564295498E-2</v>
      </c>
      <c r="AY33">
        <v>0.17151178673515399</v>
      </c>
      <c r="AZ33">
        <v>9.2684480255993601E-2</v>
      </c>
      <c r="BA33">
        <v>2.4172521702704799E-2</v>
      </c>
      <c r="BB33">
        <v>2.7485946343165701E-2</v>
      </c>
      <c r="BC33">
        <v>0</v>
      </c>
      <c r="BD33" s="66">
        <v>7.3522130350095198E-5</v>
      </c>
      <c r="BE33">
        <v>0.387841188112024</v>
      </c>
      <c r="BF33">
        <v>0.387841188112024</v>
      </c>
      <c r="BG33">
        <v>29.266666666666602</v>
      </c>
      <c r="BH33">
        <v>45.308599999999998</v>
      </c>
      <c r="BI33">
        <v>2.8461599999999998</v>
      </c>
      <c r="BJ33">
        <v>7.8634899999999996</v>
      </c>
      <c r="BK33">
        <v>7.0064000000000002</v>
      </c>
      <c r="BL33">
        <v>0.124863</v>
      </c>
      <c r="BM33">
        <v>12.1165</v>
      </c>
      <c r="BN33">
        <v>22.781300000000002</v>
      </c>
      <c r="BO33">
        <v>0.64973400000000003</v>
      </c>
      <c r="BP33">
        <v>0</v>
      </c>
      <c r="BQ33">
        <v>7.0207000000000006E-2</v>
      </c>
      <c r="BR33">
        <v>1.72111716891972</v>
      </c>
      <c r="BS33">
        <v>0.68614440458838999</v>
      </c>
      <c r="BT33">
        <v>0.222577221016687</v>
      </c>
      <c r="BU33">
        <v>0.92721710201007501</v>
      </c>
      <c r="BV33">
        <v>0.35204813504863403</v>
      </c>
      <c r="BW33">
        <v>4.7853369690015898E-2</v>
      </c>
      <c r="BX33">
        <v>0</v>
      </c>
      <c r="BY33">
        <v>4.0174334021818902E-3</v>
      </c>
      <c r="BZ33">
        <v>8.1323971330367298E-2</v>
      </c>
      <c r="CA33">
        <v>2.1084473763492099E-3</v>
      </c>
      <c r="CB33">
        <v>0</v>
      </c>
      <c r="CC33">
        <v>0.27888283108027601</v>
      </c>
      <c r="CD33">
        <v>7.3165303968357895E-2</v>
      </c>
      <c r="CE33">
        <v>0.37372946834651599</v>
      </c>
      <c r="CF33">
        <v>0.121233469107005</v>
      </c>
      <c r="CG33">
        <v>0.50503706254647696</v>
      </c>
      <c r="CH33">
        <v>4.0444072533824196</v>
      </c>
      <c r="CI33">
        <v>0.50503706254647796</v>
      </c>
      <c r="CJ33">
        <v>8.8814506764850198E-2</v>
      </c>
      <c r="CK33">
        <v>0.133762714251837</v>
      </c>
      <c r="CL33">
        <v>0.39902783563908101</v>
      </c>
      <c r="CM33">
        <v>1.0542236881746E-3</v>
      </c>
      <c r="CN33">
        <v>1.9918569060860699E-2</v>
      </c>
      <c r="CO33">
        <v>0.75505938356013003</v>
      </c>
      <c r="CP33">
        <v>4.7853369690015898E-2</v>
      </c>
      <c r="CQ33">
        <v>0</v>
      </c>
      <c r="CR33">
        <v>2.5311934278342E-2</v>
      </c>
      <c r="CS33">
        <v>0.126785448400967</v>
      </c>
      <c r="CT33">
        <v>0.77406549564259097</v>
      </c>
      <c r="CU33">
        <v>6.7328064981243205E-2</v>
      </c>
      <c r="CV33">
        <v>0.77406549564259097</v>
      </c>
      <c r="CW33">
        <v>0.58189764465407701</v>
      </c>
      <c r="CX33">
        <v>8.8814506764850198E-2</v>
      </c>
      <c r="CY33">
        <v>0.133762714251837</v>
      </c>
      <c r="CZ33">
        <v>0.20555007187011801</v>
      </c>
      <c r="DA33">
        <v>0.123529871576327</v>
      </c>
      <c r="DB33">
        <v>0.20555007187011801</v>
      </c>
      <c r="DC33">
        <v>2.7873080522063201</v>
      </c>
      <c r="DD33">
        <v>-2.8395197402943499</v>
      </c>
      <c r="DE33">
        <v>-2.8395197402943499</v>
      </c>
      <c r="DF33">
        <v>0.249441045342184</v>
      </c>
      <c r="DG33">
        <v>0.387841188112024</v>
      </c>
      <c r="DH33">
        <v>0.387841188112024</v>
      </c>
      <c r="DI33">
        <v>4.3890973472065997E-2</v>
      </c>
      <c r="DJ33">
        <v>1305.6012241073099</v>
      </c>
      <c r="DK33">
        <v>1519.9300755496299</v>
      </c>
      <c r="DL33">
        <v>0.24083215863282301</v>
      </c>
      <c r="DM33">
        <v>0.28996268829678401</v>
      </c>
      <c r="DN33">
        <v>0.26296135992954101</v>
      </c>
      <c r="DO33">
        <v>0.170267342142297</v>
      </c>
      <c r="DP33">
        <v>5.7411288059422999E-2</v>
      </c>
      <c r="DQ33">
        <v>0.80534438886839199</v>
      </c>
      <c r="DR33">
        <v>3.1278893225800998E-2</v>
      </c>
      <c r="DS33">
        <v>0.74701481359551403</v>
      </c>
      <c r="DT33">
        <v>2.7114658647778199E-2</v>
      </c>
      <c r="DU33">
        <v>0.68129845125208199</v>
      </c>
      <c r="DV33">
        <v>-9.2767044390509701E-2</v>
      </c>
      <c r="DW33">
        <v>8.1763879883778007E-2</v>
      </c>
      <c r="DX33">
        <v>1.44358149025347E-2</v>
      </c>
      <c r="DY33">
        <v>8.3110000464968498E-2</v>
      </c>
      <c r="DZ33">
        <v>1.5781935483725199E-2</v>
      </c>
      <c r="EA33">
        <v>1.1427492722412599E-2</v>
      </c>
      <c r="EB33">
        <v>-1.38844415559293E-2</v>
      </c>
      <c r="EC33">
        <v>1.90612428155573E-4</v>
      </c>
      <c r="ED33">
        <v>8.7642381852925597E-4</v>
      </c>
      <c r="EE33">
        <v>0.121918164603214</v>
      </c>
      <c r="EF33">
        <v>6.0009456011706997E-3</v>
      </c>
      <c r="EG33">
        <v>2.3805088205141298E-2</v>
      </c>
      <c r="EH33">
        <v>2.4048281484874499E-2</v>
      </c>
      <c r="EI33">
        <v>2.4048281484874499E-2</v>
      </c>
      <c r="EJ33">
        <v>0</v>
      </c>
      <c r="EK33">
        <v>0</v>
      </c>
      <c r="EL33">
        <v>4.7128789784471803E-3</v>
      </c>
      <c r="EM33">
        <v>9.0366212361727392E-3</v>
      </c>
      <c r="EN33">
        <v>2.6695126368475501E-3</v>
      </c>
      <c r="EO33">
        <v>2.6016555432994801E-3</v>
      </c>
      <c r="EP33">
        <v>3.7879041830620201E-4</v>
      </c>
      <c r="EQ33">
        <v>6.2754245209474301E-3</v>
      </c>
      <c r="ER33">
        <v>8.4985588430602794E-3</v>
      </c>
      <c r="ES33">
        <v>2.8318139394018302E-4</v>
      </c>
      <c r="ET33">
        <v>4.4094227880407504E-3</v>
      </c>
      <c r="EU33">
        <v>1.1513421487654301</v>
      </c>
      <c r="EV33">
        <v>0.36048902362260699</v>
      </c>
      <c r="EW33">
        <v>0.35165735853174401</v>
      </c>
      <c r="EX33">
        <v>0.80507363193389803</v>
      </c>
      <c r="EY33">
        <v>2.9454424565031698E-2</v>
      </c>
      <c r="EZ33">
        <v>0.279722559702764</v>
      </c>
      <c r="FA33">
        <v>0.79505273487150996</v>
      </c>
      <c r="FB33">
        <v>0.43508646165035803</v>
      </c>
      <c r="FC33">
        <v>0.15519092949684599</v>
      </c>
      <c r="FD33">
        <v>1.1772478363903299E-2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1.45991536213219E-2</v>
      </c>
      <c r="FL33">
        <v>4.0192523420707399E-3</v>
      </c>
      <c r="FM33">
        <v>2.8253616547503001E-4</v>
      </c>
      <c r="FN33">
        <v>6.6727721126156898E-3</v>
      </c>
      <c r="FO33">
        <v>8.5219989131631001E-3</v>
      </c>
      <c r="FP33">
        <v>2.8444111828962899E-3</v>
      </c>
      <c r="FQ33">
        <v>5.0847887393681802E-3</v>
      </c>
      <c r="FR33">
        <v>1.0647213524755199E-3</v>
      </c>
      <c r="FS33">
        <v>2.7307274994989202E-3</v>
      </c>
      <c r="FT33">
        <v>0</v>
      </c>
      <c r="FU33" s="66">
        <v>5.0334595914024299E-5</v>
      </c>
      <c r="FV33">
        <v>1.02968136222698E-2</v>
      </c>
      <c r="FW33">
        <v>3.76696339270924E-3</v>
      </c>
      <c r="FX33">
        <v>2.3882067443738199E-4</v>
      </c>
      <c r="FY33">
        <v>6.2143611257392496E-3</v>
      </c>
      <c r="FZ33">
        <v>7.8873892744526393E-3</v>
      </c>
      <c r="GA33">
        <v>3.7917322528309202E-3</v>
      </c>
      <c r="GB33">
        <v>8.0709669569152005E-3</v>
      </c>
      <c r="GC33">
        <v>1.78534835791763E-3</v>
      </c>
      <c r="GD33">
        <v>2.4725132324869901E-3</v>
      </c>
      <c r="GE33">
        <v>0</v>
      </c>
      <c r="GF33" s="66">
        <v>8.6198314885480297E-5</v>
      </c>
      <c r="GG33">
        <v>4.1608829045934898E-3</v>
      </c>
      <c r="GH33">
        <v>4.1608829045934898E-3</v>
      </c>
      <c r="GI33">
        <v>9.8522417076859501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3.5893982677654701E-3</v>
      </c>
      <c r="IC33">
        <v>2.1571284457323398E-3</v>
      </c>
      <c r="ID33">
        <v>3.5893982677654701E-3</v>
      </c>
      <c r="IE33">
        <v>0.141304076385522</v>
      </c>
      <c r="IF33">
        <v>0.25022384168758999</v>
      </c>
      <c r="IG33">
        <v>0.25022384168758999</v>
      </c>
      <c r="IH33">
        <v>0</v>
      </c>
      <c r="II33">
        <v>4.1608829045934898E-3</v>
      </c>
      <c r="IJ33">
        <v>4.1608829045934898E-3</v>
      </c>
      <c r="IK33">
        <v>3.5893982677654701E-3</v>
      </c>
      <c r="IL33">
        <v>9.0660436995796196</v>
      </c>
      <c r="IM33">
        <v>12.271292092247901</v>
      </c>
      <c r="IN33">
        <v>2.20769538217002E-3</v>
      </c>
      <c r="IO33">
        <v>2.6580722922904601E-3</v>
      </c>
      <c r="IP33">
        <v>2.3778858092377798E-3</v>
      </c>
      <c r="IQ33">
        <v>7.3940561065786404E-3</v>
      </c>
      <c r="IR33">
        <v>4.7128789784471803E-3</v>
      </c>
      <c r="IS33">
        <v>8.4985588430602707E-3</v>
      </c>
      <c r="IT33">
        <v>8.4985588430602794E-3</v>
      </c>
      <c r="IU33">
        <v>1.46160799361073E-2</v>
      </c>
      <c r="IV33">
        <v>1.44885111681625E-2</v>
      </c>
      <c r="IW33">
        <v>6.2754245209474301E-3</v>
      </c>
      <c r="IX33">
        <v>6.2754245209474301E-3</v>
      </c>
      <c r="IY33">
        <v>2.6016555432994701E-3</v>
      </c>
      <c r="IZ33">
        <v>2.6016555432994801E-3</v>
      </c>
      <c r="JA33">
        <v>2.6695126368475501E-3</v>
      </c>
      <c r="JB33">
        <v>2.6695126368475501E-3</v>
      </c>
      <c r="JC33">
        <v>3.7879041830620201E-4</v>
      </c>
      <c r="JD33">
        <v>3.7879041830620201E-4</v>
      </c>
      <c r="JE33">
        <v>3.2261192355088301E-4</v>
      </c>
      <c r="JF33">
        <v>2.8318139394018302E-4</v>
      </c>
      <c r="JG33">
        <v>5.7134901682453897E-3</v>
      </c>
      <c r="JH33">
        <v>4.4094227880407504E-3</v>
      </c>
      <c r="JI33">
        <v>2.1532754061360801E-3</v>
      </c>
      <c r="JJ33">
        <v>2.1532754061360801E-3</v>
      </c>
      <c r="JK33">
        <v>2.1532754061360801E-3</v>
      </c>
    </row>
    <row r="34" spans="1:271">
      <c r="A34" t="s">
        <v>713</v>
      </c>
      <c r="B34">
        <v>42</v>
      </c>
      <c r="C34">
        <v>1395.23188012531</v>
      </c>
      <c r="D34">
        <v>17.254482375571701</v>
      </c>
      <c r="E34">
        <v>7.8176656752963796</v>
      </c>
      <c r="F34">
        <v>0.87117812810481698</v>
      </c>
      <c r="G34">
        <v>167</v>
      </c>
      <c r="H34">
        <v>0</v>
      </c>
      <c r="I34">
        <v>0</v>
      </c>
      <c r="J34">
        <v>6.4144983822988999E-2</v>
      </c>
      <c r="K34">
        <v>3.6193875515886202E-2</v>
      </c>
      <c r="L34">
        <v>4.3034218894817599E-3</v>
      </c>
      <c r="M34">
        <v>1.0429066241952299E-2</v>
      </c>
      <c r="N34">
        <v>1.7505691817154901E-3</v>
      </c>
      <c r="O34">
        <v>8.45317450242518E-2</v>
      </c>
      <c r="P34">
        <v>2.63776889693117E-2</v>
      </c>
      <c r="Q34">
        <v>5.7167573290857103E-3</v>
      </c>
      <c r="R34">
        <v>8.6501836029257793E-3</v>
      </c>
      <c r="S34">
        <v>46.387876190476099</v>
      </c>
      <c r="T34">
        <v>3.70063214285714</v>
      </c>
      <c r="U34">
        <v>16.015526190476098</v>
      </c>
      <c r="V34">
        <v>11.0137176190476</v>
      </c>
      <c r="W34">
        <v>0.199920738095238</v>
      </c>
      <c r="X34">
        <v>4.1664509523809503</v>
      </c>
      <c r="Y34">
        <v>9.67109523809523</v>
      </c>
      <c r="Z34">
        <v>5.3867842857142803</v>
      </c>
      <c r="AA34">
        <v>2.13689978571428</v>
      </c>
      <c r="AB34">
        <v>1.09867619047619E-2</v>
      </c>
      <c r="AC34">
        <v>0</v>
      </c>
      <c r="AD34">
        <v>2.5</v>
      </c>
      <c r="AE34">
        <v>0</v>
      </c>
      <c r="AF34">
        <v>0</v>
      </c>
      <c r="AG34">
        <v>0</v>
      </c>
      <c r="AH34">
        <v>0</v>
      </c>
      <c r="AI34">
        <v>0.508979075786681</v>
      </c>
      <c r="AJ34">
        <v>6.8101624265339902E-2</v>
      </c>
      <c r="AK34">
        <v>1.86007109095972E-3</v>
      </c>
      <c r="AL34">
        <v>0.100995150331928</v>
      </c>
      <c r="AM34">
        <v>0.113600245340727</v>
      </c>
      <c r="AN34">
        <v>0.103578940381492</v>
      </c>
      <c r="AO34">
        <v>5.7350461763883198E-2</v>
      </c>
      <c r="AP34">
        <v>1.4967875901874299E-2</v>
      </c>
      <c r="AQ34">
        <v>3.05190012181214E-2</v>
      </c>
      <c r="AR34">
        <v>0</v>
      </c>
      <c r="AS34" s="66">
        <v>4.7553918990438703E-5</v>
      </c>
      <c r="AT34">
        <v>0.43276825700342197</v>
      </c>
      <c r="AU34">
        <v>5.79822225377555E-2</v>
      </c>
      <c r="AV34">
        <v>1.5801304035867E-3</v>
      </c>
      <c r="AW34">
        <v>8.5951021744226197E-2</v>
      </c>
      <c r="AX34">
        <v>9.6758293736998305E-2</v>
      </c>
      <c r="AY34">
        <v>0.176090830744938</v>
      </c>
      <c r="AZ34">
        <v>9.7397218474901598E-2</v>
      </c>
      <c r="BA34">
        <v>2.5409937463025799E-2</v>
      </c>
      <c r="BB34">
        <v>2.5980915558803899E-2</v>
      </c>
      <c r="BC34">
        <v>0</v>
      </c>
      <c r="BD34" s="66">
        <v>8.1172332341220693E-5</v>
      </c>
      <c r="BE34">
        <v>0.40368929852023999</v>
      </c>
      <c r="BF34">
        <v>0.40368929852023999</v>
      </c>
      <c r="BG34">
        <v>22.9761904761904</v>
      </c>
      <c r="BH34">
        <v>45.350700000000003</v>
      </c>
      <c r="BI34">
        <v>2.8867500000000001</v>
      </c>
      <c r="BJ34">
        <v>6.9999799999999999</v>
      </c>
      <c r="BK34">
        <v>6.8498299999999999</v>
      </c>
      <c r="BL34">
        <v>9.7084000000000004E-2</v>
      </c>
      <c r="BM34">
        <v>12.8428</v>
      </c>
      <c r="BN34">
        <v>22.334</v>
      </c>
      <c r="BO34">
        <v>0.474331</v>
      </c>
      <c r="BP34">
        <v>0</v>
      </c>
      <c r="BQ34">
        <v>0.39834000000000003</v>
      </c>
      <c r="BR34">
        <v>1.73053033990289</v>
      </c>
      <c r="BS34">
        <v>0.73057278133832604</v>
      </c>
      <c r="BT34">
        <v>0.21859036244011301</v>
      </c>
      <c r="BU34">
        <v>0.91313475110089504</v>
      </c>
      <c r="BV34">
        <v>0.31481030302409202</v>
      </c>
      <c r="BW34">
        <v>3.5093272548653603E-2</v>
      </c>
      <c r="BX34">
        <v>0</v>
      </c>
      <c r="BY34">
        <v>3.1378198894053901E-3</v>
      </c>
      <c r="BZ34">
        <v>8.2857890316772403E-2</v>
      </c>
      <c r="CA34">
        <v>1.2017155987644501E-2</v>
      </c>
      <c r="CB34">
        <v>0</v>
      </c>
      <c r="CC34">
        <v>0.26946966009710899</v>
      </c>
      <c r="CD34">
        <v>4.5340642926983199E-2</v>
      </c>
      <c r="CE34">
        <v>0.39229641151780498</v>
      </c>
      <c r="CF34">
        <v>0.117376689863184</v>
      </c>
      <c r="CG34">
        <v>0.49032689861900902</v>
      </c>
      <c r="CH34">
        <v>4.0407446765487904</v>
      </c>
      <c r="CI34">
        <v>0.49032689861900902</v>
      </c>
      <c r="CJ34">
        <v>8.1489353097590603E-2</v>
      </c>
      <c r="CK34">
        <v>0.13710100934252201</v>
      </c>
      <c r="CL34">
        <v>0.37279481212222199</v>
      </c>
      <c r="CM34">
        <v>6.0085779938222799E-3</v>
      </c>
      <c r="CN34">
        <v>4.2403300572909801E-2</v>
      </c>
      <c r="CO34">
        <v>0.76969609036952003</v>
      </c>
      <c r="CP34">
        <v>3.5093272548653603E-2</v>
      </c>
      <c r="CQ34">
        <v>0</v>
      </c>
      <c r="CR34">
        <v>1.02473703783295E-2</v>
      </c>
      <c r="CS34">
        <v>0.12961114485938999</v>
      </c>
      <c r="CT34">
        <v>0.76726765786935303</v>
      </c>
      <c r="CU34">
        <v>9.0947742954543401E-2</v>
      </c>
      <c r="CV34">
        <v>0.76726765786935303</v>
      </c>
      <c r="CW34">
        <v>0.58862154741667405</v>
      </c>
      <c r="CX34">
        <v>8.1489353097590603E-2</v>
      </c>
      <c r="CY34">
        <v>0.13710100934252201</v>
      </c>
      <c r="CZ34">
        <v>0.204811753684774</v>
      </c>
      <c r="DA34">
        <v>0.12845899444943601</v>
      </c>
      <c r="DB34">
        <v>0.204811753684774</v>
      </c>
      <c r="DC34">
        <v>2.40029185425586</v>
      </c>
      <c r="DD34">
        <v>-3.2982567024479001</v>
      </c>
      <c r="DE34">
        <v>-3.2982567024479001</v>
      </c>
      <c r="DF34">
        <v>0.25216347280873003</v>
      </c>
      <c r="DG34">
        <v>0.40368929852023999</v>
      </c>
      <c r="DH34">
        <v>0.40368929852023999</v>
      </c>
      <c r="DI34">
        <v>5.7236490119399297E-2</v>
      </c>
      <c r="DJ34">
        <v>1307.5217159888</v>
      </c>
      <c r="DK34">
        <v>1522.5725757093001</v>
      </c>
      <c r="DL34">
        <v>0.24128382951060301</v>
      </c>
      <c r="DM34">
        <v>0.29050650147642698</v>
      </c>
      <c r="DN34">
        <v>0.26207520868360001</v>
      </c>
      <c r="DO34">
        <v>0.16868957301101101</v>
      </c>
      <c r="DP34">
        <v>5.7263454998825E-2</v>
      </c>
      <c r="DQ34">
        <v>0.78928986910914201</v>
      </c>
      <c r="DR34">
        <v>2.20222112397894E-2</v>
      </c>
      <c r="DS34">
        <v>0.79468177840221899</v>
      </c>
      <c r="DT34">
        <v>3.2491985064707997E-2</v>
      </c>
      <c r="DU34">
        <v>0.68273591284510105</v>
      </c>
      <c r="DV34">
        <v>-8.45317450242518E-2</v>
      </c>
      <c r="DW34">
        <v>8.0518676712591095E-2</v>
      </c>
      <c r="DX34">
        <v>-1.0429066241952299E-2</v>
      </c>
      <c r="DY34">
        <v>8.7411483292796299E-2</v>
      </c>
      <c r="DZ34">
        <v>-3.5362596617471102E-3</v>
      </c>
      <c r="EA34">
        <v>1.1997939560045001E-2</v>
      </c>
      <c r="EB34">
        <v>1.7505691817154901E-3</v>
      </c>
      <c r="EC34">
        <v>2.9182066473656601E-4</v>
      </c>
      <c r="ED34">
        <v>5.7167573290857103E-3</v>
      </c>
      <c r="EE34">
        <v>0.12812268301567101</v>
      </c>
      <c r="EF34">
        <v>8.6501836029257793E-3</v>
      </c>
      <c r="EG34">
        <v>2.5182226116410099E-2</v>
      </c>
      <c r="EH34">
        <v>9.9110464322434595E-3</v>
      </c>
      <c r="EI34">
        <v>9.9110464322434595E-3</v>
      </c>
      <c r="EJ34">
        <v>0</v>
      </c>
      <c r="EK34">
        <v>0</v>
      </c>
      <c r="EL34">
        <v>2.0957702897567699E-2</v>
      </c>
      <c r="EM34">
        <v>3.9204397607645297E-2</v>
      </c>
      <c r="EN34">
        <v>2.5679071805645901E-3</v>
      </c>
      <c r="EO34">
        <v>5.5051000249086296E-3</v>
      </c>
      <c r="EP34">
        <v>1.10036981925752E-3</v>
      </c>
      <c r="EQ34">
        <v>1.0368833804451701E-2</v>
      </c>
      <c r="ER34">
        <v>1.7045590924714599E-2</v>
      </c>
      <c r="ES34">
        <v>7.0187500556645401E-4</v>
      </c>
      <c r="ET34">
        <v>5.5146113256701098E-3</v>
      </c>
      <c r="EU34">
        <v>1.50354391790789</v>
      </c>
      <c r="EV34">
        <v>0.41263821966047298</v>
      </c>
      <c r="EW34">
        <v>0.69468964646602005</v>
      </c>
      <c r="EX34">
        <v>1.3447599133344399</v>
      </c>
      <c r="EY34">
        <v>3.3598087834715303E-2</v>
      </c>
      <c r="EZ34">
        <v>0.45689538167308302</v>
      </c>
      <c r="FA34">
        <v>1.28122382131254</v>
      </c>
      <c r="FB34">
        <v>0.68135894754578197</v>
      </c>
      <c r="FC34">
        <v>0.40172739625270398</v>
      </c>
      <c r="FD34">
        <v>1.3880549405394099E-2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1.7023651652994201E-2</v>
      </c>
      <c r="FL34">
        <v>7.0117567411995497E-3</v>
      </c>
      <c r="FM34">
        <v>3.2570925563461198E-4</v>
      </c>
      <c r="FN34">
        <v>1.1834853015055199E-2</v>
      </c>
      <c r="FO34">
        <v>1.43201195085375E-2</v>
      </c>
      <c r="FP34">
        <v>5.1199984404105402E-3</v>
      </c>
      <c r="FQ34">
        <v>7.6606359100151403E-3</v>
      </c>
      <c r="FR34">
        <v>2.8829968878055002E-3</v>
      </c>
      <c r="FS34">
        <v>3.2149773237012398E-3</v>
      </c>
      <c r="FT34">
        <v>0</v>
      </c>
      <c r="FU34" s="66">
        <v>5.9830456972887497E-5</v>
      </c>
      <c r="FV34">
        <v>1.13203327208754E-2</v>
      </c>
      <c r="FW34">
        <v>6.6348323181481704E-3</v>
      </c>
      <c r="FX34">
        <v>2.6844516851916598E-4</v>
      </c>
      <c r="FY34">
        <v>1.05942631443219E-2</v>
      </c>
      <c r="FZ34">
        <v>1.3421100806236E-2</v>
      </c>
      <c r="GA34">
        <v>6.6731984703115501E-3</v>
      </c>
      <c r="GB34">
        <v>1.19067253133748E-2</v>
      </c>
      <c r="GC34">
        <v>4.6727426188222397E-3</v>
      </c>
      <c r="GD34">
        <v>2.9605330412370901E-3</v>
      </c>
      <c r="GE34">
        <v>0</v>
      </c>
      <c r="GF34">
        <v>1.0300566724224399E-4</v>
      </c>
      <c r="GG34">
        <v>3.5918091254233203E-2</v>
      </c>
      <c r="GH34">
        <v>3.5918091254233203E-2</v>
      </c>
      <c r="GI34">
        <v>13.7352814265042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0</v>
      </c>
      <c r="IB34">
        <v>3.8549147862260699E-2</v>
      </c>
      <c r="IC34">
        <v>2.41782255274775E-2</v>
      </c>
      <c r="ID34">
        <v>3.8549147862260699E-2</v>
      </c>
      <c r="IE34">
        <v>0.18871665929377299</v>
      </c>
      <c r="IF34">
        <v>0.37602733293906299</v>
      </c>
      <c r="IG34">
        <v>0.37602733293906299</v>
      </c>
      <c r="IH34">
        <v>0</v>
      </c>
      <c r="II34">
        <v>3.5918091254233203E-2</v>
      </c>
      <c r="IJ34">
        <v>3.5918091254233203E-2</v>
      </c>
      <c r="IK34">
        <v>2.0663758751301699E-2</v>
      </c>
      <c r="IL34">
        <v>17.6696557945024</v>
      </c>
      <c r="IM34">
        <v>24.0571516859229</v>
      </c>
      <c r="IN34">
        <v>4.2507648617892101E-3</v>
      </c>
      <c r="IO34">
        <v>5.1179344720366001E-3</v>
      </c>
      <c r="IP34">
        <v>3.9538285141340404E-3</v>
      </c>
      <c r="IQ34">
        <v>6.2919322514726804E-3</v>
      </c>
      <c r="IR34">
        <v>3.5987198243098997E-2</v>
      </c>
      <c r="IS34">
        <v>2.25055201048046E-2</v>
      </c>
      <c r="IT34">
        <v>2.2505520104804701E-2</v>
      </c>
      <c r="IU34">
        <v>2.5055606505813101E-2</v>
      </c>
      <c r="IV34">
        <v>1.7781139899014701E-2</v>
      </c>
      <c r="IW34">
        <v>1.0368833804451701E-2</v>
      </c>
      <c r="IX34">
        <v>1.0368833804451701E-2</v>
      </c>
      <c r="IY34">
        <v>5.5051000249086296E-3</v>
      </c>
      <c r="IZ34">
        <v>5.5051000249086296E-3</v>
      </c>
      <c r="JA34">
        <v>3.5714346249015902E-3</v>
      </c>
      <c r="JB34">
        <v>3.5714346249015902E-3</v>
      </c>
      <c r="JC34">
        <v>1.10036981925752E-3</v>
      </c>
      <c r="JD34">
        <v>1.10036981925752E-3</v>
      </c>
      <c r="JE34">
        <v>7.0187500556645303E-4</v>
      </c>
      <c r="JF34">
        <v>7.0187500556645401E-4</v>
      </c>
      <c r="JG34">
        <v>1.02368000485271E-2</v>
      </c>
      <c r="JH34">
        <v>5.5146113256701098E-3</v>
      </c>
      <c r="JI34">
        <v>3.2599237517625299E-3</v>
      </c>
      <c r="JJ34">
        <v>3.2599237517625299E-3</v>
      </c>
      <c r="JK34">
        <v>3.2599237517625299E-3</v>
      </c>
    </row>
    <row r="35" spans="1:271">
      <c r="A35" t="s">
        <v>768</v>
      </c>
      <c r="B35">
        <v>9</v>
      </c>
      <c r="C35">
        <v>1396.01998284455</v>
      </c>
      <c r="D35">
        <v>10.9348421012564</v>
      </c>
      <c r="E35">
        <v>8.0046846408047099</v>
      </c>
      <c r="F35">
        <v>0.19224065139928601</v>
      </c>
      <c r="G35">
        <v>170</v>
      </c>
      <c r="H35">
        <v>0</v>
      </c>
      <c r="I35">
        <v>0</v>
      </c>
      <c r="J35">
        <v>7.1716295310942799E-2</v>
      </c>
      <c r="K35">
        <v>2.2177919542190401E-2</v>
      </c>
      <c r="L35">
        <v>2.2171333362805599E-3</v>
      </c>
      <c r="M35">
        <v>2.06361392921269E-3</v>
      </c>
      <c r="N35">
        <v>6.3819919698449999E-4</v>
      </c>
      <c r="O35">
        <v>9.4782779171648499E-2</v>
      </c>
      <c r="P35">
        <v>2.36241810867149E-2</v>
      </c>
      <c r="Q35">
        <v>5.8844948183023598E-4</v>
      </c>
      <c r="R35">
        <v>3.3770576064759399E-3</v>
      </c>
      <c r="S35">
        <v>46.896488888888797</v>
      </c>
      <c r="T35">
        <v>3.9433277777777702</v>
      </c>
      <c r="U35">
        <v>15.661111111111101</v>
      </c>
      <c r="V35">
        <v>11.834545555555501</v>
      </c>
      <c r="W35">
        <v>0.20756244444444399</v>
      </c>
      <c r="X35">
        <v>4.2320311111111097</v>
      </c>
      <c r="Y35">
        <v>9.8648555555555504</v>
      </c>
      <c r="Z35">
        <v>5.1148400000000001</v>
      </c>
      <c r="AA35">
        <v>1.9801211111111101</v>
      </c>
      <c r="AB35">
        <v>1.1140777777777699E-2</v>
      </c>
      <c r="AC35">
        <v>0</v>
      </c>
      <c r="AD35">
        <v>2.5</v>
      </c>
      <c r="AE35">
        <v>0</v>
      </c>
      <c r="AF35">
        <v>0</v>
      </c>
      <c r="AG35">
        <v>0</v>
      </c>
      <c r="AH35">
        <v>0</v>
      </c>
      <c r="AI35">
        <v>0.50841612838124095</v>
      </c>
      <c r="AJ35">
        <v>6.8325796007080997E-2</v>
      </c>
      <c r="AK35">
        <v>1.9079225857541601E-3</v>
      </c>
      <c r="AL35">
        <v>0.107192315371001</v>
      </c>
      <c r="AM35">
        <v>0.11447145443277</v>
      </c>
      <c r="AN35">
        <v>0.100051064211214</v>
      </c>
      <c r="AO35">
        <v>5.3789544456065597E-2</v>
      </c>
      <c r="AP35">
        <v>1.3685221751619301E-2</v>
      </c>
      <c r="AQ35">
        <v>3.2113042973683698E-2</v>
      </c>
      <c r="AR35">
        <v>0</v>
      </c>
      <c r="AS35" s="66">
        <v>4.7509829568538797E-5</v>
      </c>
      <c r="AT35">
        <v>0.43538816762264398</v>
      </c>
      <c r="AU35">
        <v>5.8545249357211102E-2</v>
      </c>
      <c r="AV35">
        <v>1.6329598428230601E-3</v>
      </c>
      <c r="AW35">
        <v>9.1847302154280996E-2</v>
      </c>
      <c r="AX35">
        <v>9.8089273229404E-2</v>
      </c>
      <c r="AY35">
        <v>0.17136067478329101</v>
      </c>
      <c r="AZ35">
        <v>9.2090541531045497E-2</v>
      </c>
      <c r="BA35">
        <v>2.3443482631004701E-2</v>
      </c>
      <c r="BB35">
        <v>2.7520777410840299E-2</v>
      </c>
      <c r="BC35">
        <v>0</v>
      </c>
      <c r="BD35" s="66">
        <v>8.1571437454242896E-5</v>
      </c>
      <c r="BE35">
        <v>0.38925728047645902</v>
      </c>
      <c r="BF35">
        <v>0.38925728047645902</v>
      </c>
      <c r="BG35">
        <v>28.7777777777777</v>
      </c>
      <c r="BH35">
        <v>45.9604</v>
      </c>
      <c r="BI35">
        <v>2.74762</v>
      </c>
      <c r="BJ35">
        <v>6.7565</v>
      </c>
      <c r="BK35">
        <v>6.8326000000000002</v>
      </c>
      <c r="BL35">
        <v>0.124693</v>
      </c>
      <c r="BM35">
        <v>12.821999999999999</v>
      </c>
      <c r="BN35">
        <v>22.377300000000002</v>
      </c>
      <c r="BO35">
        <v>0.57373799999999997</v>
      </c>
      <c r="BP35">
        <v>0</v>
      </c>
      <c r="BQ35">
        <v>4.8430000000000001E-2</v>
      </c>
      <c r="BR35">
        <v>1.75061790827499</v>
      </c>
      <c r="BS35">
        <v>0.72806790244745401</v>
      </c>
      <c r="BT35">
        <v>0.21764543261243199</v>
      </c>
      <c r="BU35">
        <v>0.91324728052418402</v>
      </c>
      <c r="BV35">
        <v>0.30330967486100102</v>
      </c>
      <c r="BW35">
        <v>4.2370961535777497E-2</v>
      </c>
      <c r="BX35">
        <v>0</v>
      </c>
      <c r="BY35">
        <v>4.0228586011574604E-3</v>
      </c>
      <c r="BZ35">
        <v>7.8721563298287306E-2</v>
      </c>
      <c r="CA35">
        <v>1.4583930725415499E-3</v>
      </c>
      <c r="CB35">
        <v>0</v>
      </c>
      <c r="CC35">
        <v>0.249382091725003</v>
      </c>
      <c r="CD35">
        <v>5.3927583135997402E-2</v>
      </c>
      <c r="CE35">
        <v>0.39165321542796699</v>
      </c>
      <c r="CF35">
        <v>0.117079098280976</v>
      </c>
      <c r="CG35">
        <v>0.49126768629105599</v>
      </c>
      <c r="CH35">
        <v>4.0394619752278302</v>
      </c>
      <c r="CI35">
        <v>0.49126768629105599</v>
      </c>
      <c r="CJ35">
        <v>7.8923950455667496E-2</v>
      </c>
      <c r="CK35">
        <v>0.138721482156764</v>
      </c>
      <c r="CL35">
        <v>0.3626262656116</v>
      </c>
      <c r="CM35">
        <v>7.2919653627077799E-4</v>
      </c>
      <c r="CN35">
        <v>3.6678437751313998E-2</v>
      </c>
      <c r="CO35">
        <v>0.76985517507983303</v>
      </c>
      <c r="CP35">
        <v>4.2370961535777497E-2</v>
      </c>
      <c r="CQ35">
        <v>0</v>
      </c>
      <c r="CR35">
        <v>1.1556621600219899E-2</v>
      </c>
      <c r="CS35">
        <v>0.118912735062391</v>
      </c>
      <c r="CT35">
        <v>0.78204872732530195</v>
      </c>
      <c r="CU35">
        <v>8.1832303867292303E-2</v>
      </c>
      <c r="CV35">
        <v>0.78204872732530195</v>
      </c>
      <c r="CW35">
        <v>0.59951866667371001</v>
      </c>
      <c r="CX35">
        <v>7.8923950455667496E-2</v>
      </c>
      <c r="CY35">
        <v>0.138721482156764</v>
      </c>
      <c r="CZ35">
        <v>0.190552973707663</v>
      </c>
      <c r="DA35">
        <v>0.12145346045086799</v>
      </c>
      <c r="DB35">
        <v>0.190552973707663</v>
      </c>
      <c r="DC35">
        <v>2.65478929996004</v>
      </c>
      <c r="DD35">
        <v>-2.9852099408302299</v>
      </c>
      <c r="DE35">
        <v>-2.9852099408302299</v>
      </c>
      <c r="DF35">
        <v>0.25219306256484902</v>
      </c>
      <c r="DG35">
        <v>0.38925728047645902</v>
      </c>
      <c r="DH35">
        <v>0.38925728047645902</v>
      </c>
      <c r="DI35">
        <v>6.1640088857185603E-2</v>
      </c>
      <c r="DJ35">
        <v>1307.3012522858</v>
      </c>
      <c r="DK35">
        <v>1522.23639627024</v>
      </c>
      <c r="DL35">
        <v>0.24124416628940801</v>
      </c>
      <c r="DM35">
        <v>0.29045874683140999</v>
      </c>
      <c r="DN35">
        <v>0.26226926901860598</v>
      </c>
      <c r="DO35">
        <v>0.16837505416547299</v>
      </c>
      <c r="DP35">
        <v>7.1716295310942799E-2</v>
      </c>
      <c r="DQ35">
        <v>0.805672908412017</v>
      </c>
      <c r="DR35">
        <v>2.36241810867149E-2</v>
      </c>
      <c r="DS35">
        <v>0.76093332437913697</v>
      </c>
      <c r="DT35">
        <v>2.29940025776155E-2</v>
      </c>
      <c r="DU35">
        <v>0.68726594815365305</v>
      </c>
      <c r="DV35">
        <v>-9.4782779171648499E-2</v>
      </c>
      <c r="DW35">
        <v>7.9849680998369699E-2</v>
      </c>
      <c r="DX35">
        <v>-1.9826228689225601E-3</v>
      </c>
      <c r="DY35">
        <v>8.3969035197520095E-2</v>
      </c>
      <c r="DZ35">
        <v>2.1367313302277902E-3</v>
      </c>
      <c r="EA35">
        <v>1.09184224032354E-2</v>
      </c>
      <c r="EB35">
        <v>-6.3819919698449999E-4</v>
      </c>
      <c r="EC35">
        <v>2.3432957460287599E-4</v>
      </c>
      <c r="ED35">
        <v>5.8844948183023598E-4</v>
      </c>
      <c r="EE35">
        <v>0.121332039836586</v>
      </c>
      <c r="EF35">
        <v>3.3770576064759399E-3</v>
      </c>
      <c r="EG35">
        <v>2.3605907102800101E-2</v>
      </c>
      <c r="EH35">
        <v>1.87650544329774E-2</v>
      </c>
      <c r="EI35">
        <v>1.87650544329774E-2</v>
      </c>
      <c r="EJ35">
        <v>0</v>
      </c>
      <c r="EK35">
        <v>0</v>
      </c>
      <c r="EL35">
        <v>3.9357195933053604E-3</v>
      </c>
      <c r="EM35">
        <v>7.6038695663800202E-3</v>
      </c>
      <c r="EN35">
        <v>1.4083684232156701E-3</v>
      </c>
      <c r="EO35">
        <v>1.40758013892637E-3</v>
      </c>
      <c r="EP35">
        <v>3.6415668729585502E-4</v>
      </c>
      <c r="EQ35">
        <v>5.6576935667227704E-3</v>
      </c>
      <c r="ER35">
        <v>5.8113597942474398E-3</v>
      </c>
      <c r="ES35">
        <v>2.0687639264042499E-4</v>
      </c>
      <c r="ET35">
        <v>3.4876073597630299E-3</v>
      </c>
      <c r="EU35">
        <v>0.95102407756644702</v>
      </c>
      <c r="EV35">
        <v>0.44387816061329699</v>
      </c>
      <c r="EW35">
        <v>0.30875081961204798</v>
      </c>
      <c r="EX35">
        <v>0.92287646880705398</v>
      </c>
      <c r="EY35">
        <v>2.9143082816129401E-2</v>
      </c>
      <c r="EZ35">
        <v>0.33823857643106198</v>
      </c>
      <c r="FA35">
        <v>0.83316010172281796</v>
      </c>
      <c r="FB35">
        <v>0.42971966469432099</v>
      </c>
      <c r="FC35">
        <v>0.12701143860342301</v>
      </c>
      <c r="FD35">
        <v>1.33199855647235E-2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1.59664201240549E-2</v>
      </c>
      <c r="FL35">
        <v>4.7670919565577299E-3</v>
      </c>
      <c r="FM35">
        <v>2.9243482074479699E-4</v>
      </c>
      <c r="FN35">
        <v>7.3486006176547401E-3</v>
      </c>
      <c r="FO35">
        <v>8.6044779147707705E-3</v>
      </c>
      <c r="FP35">
        <v>3.0368665375790898E-3</v>
      </c>
      <c r="FQ35">
        <v>5.1826580163769299E-3</v>
      </c>
      <c r="FR35">
        <v>8.0201809136493303E-4</v>
      </c>
      <c r="FS35">
        <v>3.3366509820088402E-3</v>
      </c>
      <c r="FT35">
        <v>0</v>
      </c>
      <c r="FU35" s="66">
        <v>5.6719318653697399E-5</v>
      </c>
      <c r="FV35">
        <v>1.0837452294905899E-2</v>
      </c>
      <c r="FW35">
        <v>4.4179509735158499E-3</v>
      </c>
      <c r="FX35">
        <v>2.3912269887317201E-4</v>
      </c>
      <c r="FY35">
        <v>6.8173726907898398E-3</v>
      </c>
      <c r="FZ35">
        <v>7.9480454786965901E-3</v>
      </c>
      <c r="GA35">
        <v>4.0901234702591903E-3</v>
      </c>
      <c r="GB35">
        <v>8.1923199454023102E-3</v>
      </c>
      <c r="GC35">
        <v>1.38483276292159E-3</v>
      </c>
      <c r="GD35">
        <v>2.99349214770299E-3</v>
      </c>
      <c r="GE35">
        <v>0</v>
      </c>
      <c r="GF35" s="66">
        <v>9.7294912869882801E-5</v>
      </c>
      <c r="GG35">
        <v>4.1332076970698097E-3</v>
      </c>
      <c r="GH35">
        <v>4.1332076970698097E-3</v>
      </c>
      <c r="GI35">
        <v>10.7212146907169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0</v>
      </c>
      <c r="HT35">
        <v>0</v>
      </c>
      <c r="HU35">
        <v>0</v>
      </c>
      <c r="HV35">
        <v>0</v>
      </c>
      <c r="HW35">
        <v>0</v>
      </c>
      <c r="HX35">
        <v>0</v>
      </c>
      <c r="HY35">
        <v>0</v>
      </c>
      <c r="HZ35">
        <v>0</v>
      </c>
      <c r="IA35">
        <v>0</v>
      </c>
      <c r="IB35">
        <v>3.2898164989529802E-3</v>
      </c>
      <c r="IC35">
        <v>2.0968426273902298E-3</v>
      </c>
      <c r="ID35">
        <v>3.2898164989529802E-3</v>
      </c>
      <c r="IE35">
        <v>0.14977686443766799</v>
      </c>
      <c r="IF35">
        <v>0.26900266546053397</v>
      </c>
      <c r="IG35">
        <v>0.26900266546053397</v>
      </c>
      <c r="IH35">
        <v>0</v>
      </c>
      <c r="II35">
        <v>4.1332076970698097E-3</v>
      </c>
      <c r="IJ35">
        <v>4.1332076970698097E-3</v>
      </c>
      <c r="IK35">
        <v>3.2898164989529802E-3</v>
      </c>
      <c r="IL35">
        <v>9.9340394554879197</v>
      </c>
      <c r="IM35">
        <v>13.4395895188091</v>
      </c>
      <c r="IN35">
        <v>2.4214904792870099E-3</v>
      </c>
      <c r="IO35">
        <v>2.9154822721563002E-3</v>
      </c>
      <c r="IP35">
        <v>2.5439365874919502E-3</v>
      </c>
      <c r="IQ35">
        <v>7.0781740960495602E-3</v>
      </c>
      <c r="IR35">
        <v>3.9357195933053604E-3</v>
      </c>
      <c r="IS35">
        <v>5.8113597942474598E-3</v>
      </c>
      <c r="IT35">
        <v>5.8113597942474398E-3</v>
      </c>
      <c r="IU35">
        <v>1.4363183223714399E-2</v>
      </c>
      <c r="IV35">
        <v>1.0633867134653099E-2</v>
      </c>
      <c r="IW35">
        <v>5.6576935667228103E-3</v>
      </c>
      <c r="IX35">
        <v>5.6576935667227704E-3</v>
      </c>
      <c r="IY35">
        <v>1.5329561252769601E-3</v>
      </c>
      <c r="IZ35">
        <v>1.5329561252769601E-3</v>
      </c>
      <c r="JA35">
        <v>1.5418555381225699E-3</v>
      </c>
      <c r="JB35">
        <v>1.5418555381225699E-3</v>
      </c>
      <c r="JC35">
        <v>3.64156687295856E-4</v>
      </c>
      <c r="JD35">
        <v>3.6415668729585502E-4</v>
      </c>
      <c r="JE35">
        <v>3.9604262411039898E-4</v>
      </c>
      <c r="JF35">
        <v>2.0687639264042499E-4</v>
      </c>
      <c r="JG35">
        <v>4.2905504185088003E-3</v>
      </c>
      <c r="JH35">
        <v>3.4876073597630299E-3</v>
      </c>
      <c r="JI35">
        <v>2.1707859279519099E-3</v>
      </c>
      <c r="JJ35">
        <v>2.1707859279519099E-3</v>
      </c>
      <c r="JK35">
        <v>2.1707859279519099E-3</v>
      </c>
    </row>
    <row r="36" spans="1:271">
      <c r="A36" t="s">
        <v>755</v>
      </c>
      <c r="B36">
        <v>28</v>
      </c>
      <c r="C36">
        <v>1393.93364260915</v>
      </c>
      <c r="D36">
        <v>10.4119608915704</v>
      </c>
      <c r="E36">
        <v>7.7169998870430199</v>
      </c>
      <c r="F36">
        <v>0.54035803298264595</v>
      </c>
      <c r="G36">
        <v>177</v>
      </c>
      <c r="H36">
        <v>0</v>
      </c>
      <c r="I36">
        <v>0</v>
      </c>
      <c r="J36">
        <v>5.8375487693462E-2</v>
      </c>
      <c r="K36">
        <v>3.7708032799688602E-2</v>
      </c>
      <c r="L36">
        <v>2.7740500767192899E-3</v>
      </c>
      <c r="M36">
        <v>6.0169709468893802E-3</v>
      </c>
      <c r="N36">
        <v>1.45155202299981E-3</v>
      </c>
      <c r="O36">
        <v>8.9359682892922607E-2</v>
      </c>
      <c r="P36">
        <v>2.7411613289310501E-2</v>
      </c>
      <c r="Q36">
        <v>1.7628294921645401E-3</v>
      </c>
      <c r="R36">
        <v>7.1582731620514302E-3</v>
      </c>
      <c r="S36">
        <v>46.306982142857102</v>
      </c>
      <c r="T36">
        <v>3.8481703571428501</v>
      </c>
      <c r="U36">
        <v>15.80725</v>
      </c>
      <c r="V36">
        <v>11.5143592857142</v>
      </c>
      <c r="W36">
        <v>0.200895392857142</v>
      </c>
      <c r="X36">
        <v>4.2180057142857104</v>
      </c>
      <c r="Y36">
        <v>9.8659835714285702</v>
      </c>
      <c r="Z36">
        <v>5.2624853571428503</v>
      </c>
      <c r="AA36">
        <v>2.0522146428571402</v>
      </c>
      <c r="AB36">
        <v>7.9411428571428497E-3</v>
      </c>
      <c r="AC36">
        <v>0</v>
      </c>
      <c r="AD36">
        <v>2.5</v>
      </c>
      <c r="AE36">
        <v>0</v>
      </c>
      <c r="AF36">
        <v>0</v>
      </c>
      <c r="AG36">
        <v>0</v>
      </c>
      <c r="AH36">
        <v>0</v>
      </c>
      <c r="AI36">
        <v>0.50565299708980604</v>
      </c>
      <c r="AJ36">
        <v>6.8634410993298298E-2</v>
      </c>
      <c r="AK36">
        <v>1.8593368707717E-3</v>
      </c>
      <c r="AL36">
        <v>0.10508938934685701</v>
      </c>
      <c r="AM36">
        <v>0.115394237398458</v>
      </c>
      <c r="AN36">
        <v>0.101725097525674</v>
      </c>
      <c r="AO36">
        <v>5.5731663247903303E-2</v>
      </c>
      <c r="AP36">
        <v>1.42887937014893E-2</v>
      </c>
      <c r="AQ36">
        <v>3.1589924511989803E-2</v>
      </c>
      <c r="AR36">
        <v>0</v>
      </c>
      <c r="AS36" s="66">
        <v>3.4149313750598501E-5</v>
      </c>
      <c r="AT36">
        <v>0.43146435378223802</v>
      </c>
      <c r="AU36">
        <v>5.8607363613065899E-2</v>
      </c>
      <c r="AV36">
        <v>1.5861655518919101E-3</v>
      </c>
      <c r="AW36">
        <v>8.97443565260478E-2</v>
      </c>
      <c r="AX36">
        <v>9.8553537232641097E-2</v>
      </c>
      <c r="AY36">
        <v>0.173592131378772</v>
      </c>
      <c r="AZ36">
        <v>9.5046728413790194E-2</v>
      </c>
      <c r="BA36">
        <v>2.4370659622965501E-2</v>
      </c>
      <c r="BB36">
        <v>2.69764199388919E-2</v>
      </c>
      <c r="BC36">
        <v>0</v>
      </c>
      <c r="BD36" s="66">
        <v>5.8283939694224598E-5</v>
      </c>
      <c r="BE36">
        <v>0.39565835200081301</v>
      </c>
      <c r="BF36">
        <v>0.39565835200081301</v>
      </c>
      <c r="BG36">
        <v>26.857142857142801</v>
      </c>
      <c r="BH36">
        <v>45.286700000000003</v>
      </c>
      <c r="BI36">
        <v>2.8573300000000001</v>
      </c>
      <c r="BJ36">
        <v>6.9744999999999999</v>
      </c>
      <c r="BK36">
        <v>7.0382800000000003</v>
      </c>
      <c r="BL36">
        <v>0.115062</v>
      </c>
      <c r="BM36">
        <v>12.623900000000001</v>
      </c>
      <c r="BN36">
        <v>22.375699999999998</v>
      </c>
      <c r="BO36">
        <v>0.50049900000000003</v>
      </c>
      <c r="BP36">
        <v>0</v>
      </c>
      <c r="BQ36">
        <v>0.12504999999999999</v>
      </c>
      <c r="BR36">
        <v>1.7349828663228899</v>
      </c>
      <c r="BS36">
        <v>0.72098562573496205</v>
      </c>
      <c r="BT36">
        <v>0.22550026119899599</v>
      </c>
      <c r="BU36">
        <v>0.91848968219937799</v>
      </c>
      <c r="BV36">
        <v>0.31491584231717501</v>
      </c>
      <c r="BW36">
        <v>3.7177044957892799E-2</v>
      </c>
      <c r="BX36">
        <v>0</v>
      </c>
      <c r="BY36">
        <v>3.7337184063132201E-3</v>
      </c>
      <c r="BZ36">
        <v>8.2340668777371104E-2</v>
      </c>
      <c r="CA36">
        <v>3.7875708700737601E-3</v>
      </c>
      <c r="CB36">
        <v>0</v>
      </c>
      <c r="CC36">
        <v>0.265017133677106</v>
      </c>
      <c r="CD36">
        <v>4.9898708640068901E-2</v>
      </c>
      <c r="CE36">
        <v>0.38659253111289099</v>
      </c>
      <c r="CF36">
        <v>0.120913252125757</v>
      </c>
      <c r="CG36">
        <v>0.49249421676135102</v>
      </c>
      <c r="CH36">
        <v>4.0419132807850504</v>
      </c>
      <c r="CI36">
        <v>0.49249421676135102</v>
      </c>
      <c r="CJ36">
        <v>8.3826561570114297E-2</v>
      </c>
      <c r="CK36">
        <v>0.14167369962888099</v>
      </c>
      <c r="CL36">
        <v>0.37173598435941602</v>
      </c>
      <c r="CM36">
        <v>1.89378543503688E-3</v>
      </c>
      <c r="CN36">
        <v>3.6444600117556999E-2</v>
      </c>
      <c r="CO36">
        <v>0.76174393878792701</v>
      </c>
      <c r="CP36">
        <v>3.7177044957892799E-2</v>
      </c>
      <c r="CQ36">
        <v>0</v>
      </c>
      <c r="CR36">
        <v>1.27216636821761E-2</v>
      </c>
      <c r="CS36">
        <v>0.12614773499746501</v>
      </c>
      <c r="CT36">
        <v>0.77772649808469896</v>
      </c>
      <c r="CU36">
        <v>8.4379694424629295E-2</v>
      </c>
      <c r="CV36">
        <v>0.77772649808469896</v>
      </c>
      <c r="CW36">
        <v>0.590105300628334</v>
      </c>
      <c r="CX36">
        <v>8.3826561570114297E-2</v>
      </c>
      <c r="CY36">
        <v>0.14167369962888099</v>
      </c>
      <c r="CZ36">
        <v>0.20556613150862199</v>
      </c>
      <c r="DA36">
        <v>0.12914980326130701</v>
      </c>
      <c r="DB36">
        <v>0.20556613150862199</v>
      </c>
      <c r="DC36">
        <v>2.4991410157871599</v>
      </c>
      <c r="DD36">
        <v>-3.1651525836251801</v>
      </c>
      <c r="DE36">
        <v>-3.1651525836251801</v>
      </c>
      <c r="DF36">
        <v>0.25068437261455401</v>
      </c>
      <c r="DG36">
        <v>0.39565835200081301</v>
      </c>
      <c r="DH36">
        <v>0.39565835200081301</v>
      </c>
      <c r="DI36">
        <v>4.9055600889031298E-2</v>
      </c>
      <c r="DJ36">
        <v>1306.8054654134501</v>
      </c>
      <c r="DK36">
        <v>1521.5660710126699</v>
      </c>
      <c r="DL36">
        <v>0.241123167931276</v>
      </c>
      <c r="DM36">
        <v>0.29031306442170801</v>
      </c>
      <c r="DN36">
        <v>0.261786452399767</v>
      </c>
      <c r="DO36">
        <v>0.16785809870893301</v>
      </c>
      <c r="DP36">
        <v>5.6220320891145099E-2</v>
      </c>
      <c r="DQ36">
        <v>0.80357514124014995</v>
      </c>
      <c r="DR36">
        <v>2.5848643155450698E-2</v>
      </c>
      <c r="DS36">
        <v>0.78551336904046298</v>
      </c>
      <c r="DT36">
        <v>1.63306036913957E-2</v>
      </c>
      <c r="DU36">
        <v>0.688366815191777</v>
      </c>
      <c r="DV36">
        <v>-8.9359682892922607E-2</v>
      </c>
      <c r="DW36">
        <v>7.8444781059719706E-2</v>
      </c>
      <c r="DX36">
        <v>-5.9349133649095496E-3</v>
      </c>
      <c r="DY36">
        <v>8.4006280044411394E-2</v>
      </c>
      <c r="DZ36">
        <v>-3.73414380217853E-4</v>
      </c>
      <c r="EA36">
        <v>1.12988507668286E-2</v>
      </c>
      <c r="EB36">
        <v>-1.4228129153475101E-3</v>
      </c>
      <c r="EC36">
        <v>1.3095594287233599E-4</v>
      </c>
      <c r="ED36">
        <v>1.7628294921645401E-3</v>
      </c>
      <c r="EE36">
        <v>0.12822342073784701</v>
      </c>
      <c r="EF36">
        <v>7.1582731620514302E-3</v>
      </c>
      <c r="EG36">
        <v>2.4486072308792101E-2</v>
      </c>
      <c r="EH36">
        <v>1.26909726491007E-2</v>
      </c>
      <c r="EI36">
        <v>1.26909726491007E-2</v>
      </c>
      <c r="EJ36">
        <v>0</v>
      </c>
      <c r="EK36">
        <v>0</v>
      </c>
      <c r="EL36">
        <v>1.42531460254207E-2</v>
      </c>
      <c r="EM36">
        <v>2.3454087304600201E-2</v>
      </c>
      <c r="EN36">
        <v>1.7648845242326499E-3</v>
      </c>
      <c r="EO36">
        <v>4.2211709084191097E-3</v>
      </c>
      <c r="EP36">
        <v>5.1499285827201003E-4</v>
      </c>
      <c r="EQ36">
        <v>7.7770859541245099E-3</v>
      </c>
      <c r="ER36">
        <v>1.3863242440329699E-2</v>
      </c>
      <c r="ES36">
        <v>2.49167820490027E-4</v>
      </c>
      <c r="ET36">
        <v>4.7713909822888999E-3</v>
      </c>
      <c r="EU36">
        <v>1.4818501446336501</v>
      </c>
      <c r="EV36">
        <v>0.34522534793294501</v>
      </c>
      <c r="EW36">
        <v>0.48343526013391103</v>
      </c>
      <c r="EX36">
        <v>1.14265514839562</v>
      </c>
      <c r="EY36">
        <v>2.9657243566303601E-2</v>
      </c>
      <c r="EZ36">
        <v>0.37256940148339202</v>
      </c>
      <c r="FA36">
        <v>0.91475843256552403</v>
      </c>
      <c r="FB36">
        <v>0.531283187473931</v>
      </c>
      <c r="FC36">
        <v>0.29599730906537203</v>
      </c>
      <c r="FD36">
        <v>1.00367727649076E-2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1.6693821777618498E-2</v>
      </c>
      <c r="FL36">
        <v>5.7937030071954897E-3</v>
      </c>
      <c r="FM36">
        <v>2.8602931026216701E-4</v>
      </c>
      <c r="FN36">
        <v>1.00008313396716E-2</v>
      </c>
      <c r="FO36">
        <v>1.0405711953551101E-2</v>
      </c>
      <c r="FP36">
        <v>3.4752713099363902E-3</v>
      </c>
      <c r="FQ36">
        <v>5.9034630886752601E-3</v>
      </c>
      <c r="FR36">
        <v>2.03431338946979E-3</v>
      </c>
      <c r="FS36">
        <v>2.67601483684585E-3</v>
      </c>
      <c r="FT36">
        <v>0</v>
      </c>
      <c r="FU36" s="66">
        <v>4.30202129027912E-5</v>
      </c>
      <c r="FV36">
        <v>1.1472941375326401E-2</v>
      </c>
      <c r="FW36">
        <v>5.3304445677228203E-3</v>
      </c>
      <c r="FX36">
        <v>2.3920698902690001E-4</v>
      </c>
      <c r="FY36">
        <v>9.0742929574871792E-3</v>
      </c>
      <c r="FZ36">
        <v>9.6996379679148495E-3</v>
      </c>
      <c r="GA36">
        <v>4.5684437555343297E-3</v>
      </c>
      <c r="GB36">
        <v>9.26420956761978E-3</v>
      </c>
      <c r="GC36">
        <v>3.3575101210453501E-3</v>
      </c>
      <c r="GD36">
        <v>2.4645568456436399E-3</v>
      </c>
      <c r="GE36">
        <v>0</v>
      </c>
      <c r="GF36" s="66">
        <v>7.3536441314920502E-5</v>
      </c>
      <c r="GG36">
        <v>2.2742636573502999E-2</v>
      </c>
      <c r="GH36">
        <v>2.2742636573502999E-2</v>
      </c>
      <c r="GI36">
        <v>12.182909357919399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0</v>
      </c>
      <c r="HT36">
        <v>0</v>
      </c>
      <c r="HU36">
        <v>0</v>
      </c>
      <c r="HV36">
        <v>0</v>
      </c>
      <c r="HW36">
        <v>0</v>
      </c>
      <c r="HX36">
        <v>0</v>
      </c>
      <c r="HY36">
        <v>0</v>
      </c>
      <c r="HZ36">
        <v>0</v>
      </c>
      <c r="IA36">
        <v>0</v>
      </c>
      <c r="IB36">
        <v>2.18803186931129E-2</v>
      </c>
      <c r="IC36">
        <v>1.3746616885630799E-2</v>
      </c>
      <c r="ID36">
        <v>2.18803186931129E-2</v>
      </c>
      <c r="IE36">
        <v>0.159281228561022</v>
      </c>
      <c r="IF36">
        <v>0.29882658102891901</v>
      </c>
      <c r="IG36">
        <v>0.29882658102891901</v>
      </c>
      <c r="IH36">
        <v>0</v>
      </c>
      <c r="II36">
        <v>2.2742636573502999E-2</v>
      </c>
      <c r="IJ36">
        <v>2.2742636573502999E-2</v>
      </c>
      <c r="IK36">
        <v>9.7066395727723395E-3</v>
      </c>
      <c r="IL36">
        <v>10.09484819783</v>
      </c>
      <c r="IM36">
        <v>13.690598914496301</v>
      </c>
      <c r="IN36">
        <v>2.4482401313516201E-3</v>
      </c>
      <c r="IO36">
        <v>2.94768893868992E-3</v>
      </c>
      <c r="IP36">
        <v>2.4116350553177899E-3</v>
      </c>
      <c r="IQ36">
        <v>6.6630111732790404E-3</v>
      </c>
      <c r="IR36">
        <v>2.1430641734819299E-2</v>
      </c>
      <c r="IS36">
        <v>1.66888225845249E-2</v>
      </c>
      <c r="IT36">
        <v>1.66888225845249E-2</v>
      </c>
      <c r="IU36">
        <v>1.83297669977175E-2</v>
      </c>
      <c r="IV36">
        <v>1.1058729511654999E-2</v>
      </c>
      <c r="IW36">
        <v>7.7770859541244804E-3</v>
      </c>
      <c r="IX36">
        <v>7.7770859541245099E-3</v>
      </c>
      <c r="IY36">
        <v>4.3399712406312603E-3</v>
      </c>
      <c r="IZ36">
        <v>4.3399712406312499E-3</v>
      </c>
      <c r="JA36">
        <v>3.3091663052734902E-3</v>
      </c>
      <c r="JB36">
        <v>3.3091663052734802E-3</v>
      </c>
      <c r="JC36">
        <v>5.92354483614953E-4</v>
      </c>
      <c r="JD36">
        <v>5.92354483614953E-4</v>
      </c>
      <c r="JE36">
        <v>2.49167820490027E-4</v>
      </c>
      <c r="JF36">
        <v>2.49167820490027E-4</v>
      </c>
      <c r="JG36">
        <v>8.4520300778824792E-3</v>
      </c>
      <c r="JH36">
        <v>4.7713909822888999E-3</v>
      </c>
      <c r="JI36">
        <v>2.48154466681189E-3</v>
      </c>
      <c r="JJ36">
        <v>2.48154466681189E-3</v>
      </c>
      <c r="JK36">
        <v>2.48154466681189E-3</v>
      </c>
    </row>
    <row r="37" spans="1:271">
      <c r="A37" t="s">
        <v>756</v>
      </c>
      <c r="B37">
        <v>36</v>
      </c>
      <c r="C37">
        <v>1396.50956264563</v>
      </c>
      <c r="D37">
        <v>14.781381894531499</v>
      </c>
      <c r="E37">
        <v>8.0177853392588005</v>
      </c>
      <c r="F37">
        <v>0.73763617027369099</v>
      </c>
      <c r="G37">
        <v>182</v>
      </c>
      <c r="H37">
        <v>0</v>
      </c>
      <c r="I37">
        <v>0</v>
      </c>
      <c r="J37">
        <v>5.1078893536591098E-2</v>
      </c>
      <c r="K37">
        <v>4.5831501174347998E-2</v>
      </c>
      <c r="L37">
        <v>3.0184568276505198E-3</v>
      </c>
      <c r="M37">
        <v>6.7659523885391397E-3</v>
      </c>
      <c r="N37">
        <v>2.9309112064679899E-3</v>
      </c>
      <c r="O37">
        <v>8.6247964812864106E-2</v>
      </c>
      <c r="P37">
        <v>2.6187437418119498E-2</v>
      </c>
      <c r="Q37">
        <v>3.0444260536662002E-3</v>
      </c>
      <c r="R37">
        <v>7.94854897638839E-3</v>
      </c>
      <c r="S37">
        <v>46.325341666666603</v>
      </c>
      <c r="T37">
        <v>3.7742305555555502</v>
      </c>
      <c r="U37">
        <v>15.911063888888799</v>
      </c>
      <c r="V37">
        <v>11.2801816666666</v>
      </c>
      <c r="W37">
        <v>0.19946625000000001</v>
      </c>
      <c r="X37">
        <v>4.1861613888888796</v>
      </c>
      <c r="Y37">
        <v>9.7592508333333292</v>
      </c>
      <c r="Z37">
        <v>5.3376150000000004</v>
      </c>
      <c r="AA37">
        <v>2.1218263888888802</v>
      </c>
      <c r="AB37">
        <v>8.8579999999999996E-3</v>
      </c>
      <c r="AC37">
        <v>0</v>
      </c>
      <c r="AD37">
        <v>2.5</v>
      </c>
      <c r="AE37">
        <v>0</v>
      </c>
      <c r="AF37">
        <v>0</v>
      </c>
      <c r="AG37">
        <v>0</v>
      </c>
      <c r="AH37">
        <v>0</v>
      </c>
      <c r="AI37">
        <v>0.50707513009468497</v>
      </c>
      <c r="AJ37">
        <v>6.8264764464789102E-2</v>
      </c>
      <c r="AK37">
        <v>1.85072579470118E-3</v>
      </c>
      <c r="AL37">
        <v>0.103193405689866</v>
      </c>
      <c r="AM37">
        <v>0.114376766255964</v>
      </c>
      <c r="AN37">
        <v>0.102647416219614</v>
      </c>
      <c r="AO37">
        <v>5.6679219213692698E-2</v>
      </c>
      <c r="AP37">
        <v>1.4820697426833999E-2</v>
      </c>
      <c r="AQ37">
        <v>3.1053718018447099E-2</v>
      </c>
      <c r="AR37">
        <v>0</v>
      </c>
      <c r="AS37" s="66">
        <v>3.8156821404178397E-5</v>
      </c>
      <c r="AT37">
        <v>0.43178623319021098</v>
      </c>
      <c r="AU37">
        <v>5.8194429157241698E-2</v>
      </c>
      <c r="AV37">
        <v>1.57512558035067E-3</v>
      </c>
      <c r="AW37">
        <v>8.7954692717940999E-2</v>
      </c>
      <c r="AX37">
        <v>9.7537905890932697E-2</v>
      </c>
      <c r="AY37">
        <v>0.17478259851283101</v>
      </c>
      <c r="AZ37">
        <v>9.6423433941000794E-2</v>
      </c>
      <c r="BA37">
        <v>2.5209060673516599E-2</v>
      </c>
      <c r="BB37">
        <v>2.64711618049778E-2</v>
      </c>
      <c r="BC37">
        <v>0</v>
      </c>
      <c r="BD37" s="66">
        <v>6.5358530995831201E-5</v>
      </c>
      <c r="BE37">
        <v>0.398600719965714</v>
      </c>
      <c r="BF37">
        <v>0.398600719965714</v>
      </c>
      <c r="BG37">
        <v>25.1111111111111</v>
      </c>
      <c r="BH37">
        <v>45.2804</v>
      </c>
      <c r="BI37">
        <v>2.9302100000000002</v>
      </c>
      <c r="BJ37">
        <v>7.2396900000000004</v>
      </c>
      <c r="BK37">
        <v>7.2220000000000004</v>
      </c>
      <c r="BL37">
        <v>0.106506</v>
      </c>
      <c r="BM37">
        <v>12.539400000000001</v>
      </c>
      <c r="BN37">
        <v>22.4162</v>
      </c>
      <c r="BO37">
        <v>0.50288900000000003</v>
      </c>
      <c r="BP37">
        <v>0</v>
      </c>
      <c r="BQ37">
        <v>0.21493599999999999</v>
      </c>
      <c r="BR37">
        <v>1.7265988030891799</v>
      </c>
      <c r="BS37">
        <v>0.71279801686275801</v>
      </c>
      <c r="BT37">
        <v>0.23030038231691999</v>
      </c>
      <c r="BU37">
        <v>0.91583304555046796</v>
      </c>
      <c r="BV37">
        <v>0.32535543538496903</v>
      </c>
      <c r="BW37">
        <v>3.7179235419142101E-2</v>
      </c>
      <c r="BX37">
        <v>0</v>
      </c>
      <c r="BY37">
        <v>3.43985694880402E-3</v>
      </c>
      <c r="BZ37">
        <v>8.4044519950369601E-2</v>
      </c>
      <c r="CA37">
        <v>6.4795209699417197E-3</v>
      </c>
      <c r="CB37">
        <v>0</v>
      </c>
      <c r="CC37">
        <v>0.27340119691081399</v>
      </c>
      <c r="CD37">
        <v>5.1954238474155499E-2</v>
      </c>
      <c r="CE37">
        <v>0.38344502637978201</v>
      </c>
      <c r="CF37">
        <v>0.12388858285753</v>
      </c>
      <c r="CG37">
        <v>0.49266639076268598</v>
      </c>
      <c r="CH37">
        <v>4.04202881649256</v>
      </c>
      <c r="CI37">
        <v>0.49266639076268598</v>
      </c>
      <c r="CJ37">
        <v>8.4057632985119896E-2</v>
      </c>
      <c r="CK37">
        <v>0.14624274933180001</v>
      </c>
      <c r="CL37">
        <v>0.36499128720266999</v>
      </c>
      <c r="CM37">
        <v>3.2397604849708599E-3</v>
      </c>
      <c r="CN37">
        <v>3.8318151449736597E-2</v>
      </c>
      <c r="CO37">
        <v>0.75579833754661896</v>
      </c>
      <c r="CP37">
        <v>3.7179235419142101E-2</v>
      </c>
      <c r="CQ37">
        <v>0</v>
      </c>
      <c r="CR37">
        <v>1.47750030550134E-2</v>
      </c>
      <c r="CS37">
        <v>0.1293130969279</v>
      </c>
      <c r="CT37">
        <v>0.76850518508258303</v>
      </c>
      <c r="CU37">
        <v>8.7296607048547498E-2</v>
      </c>
      <c r="CV37">
        <v>0.76850518508258303</v>
      </c>
      <c r="CW37">
        <v>0.57872882403736203</v>
      </c>
      <c r="CX37">
        <v>8.4057632985119896E-2</v>
      </c>
      <c r="CY37">
        <v>0.14624274933180001</v>
      </c>
      <c r="CZ37">
        <v>0.21515393803605601</v>
      </c>
      <c r="DA37">
        <v>0.13662462524555199</v>
      </c>
      <c r="DB37">
        <v>0.21515393803605601</v>
      </c>
      <c r="DC37">
        <v>2.4788863607598399</v>
      </c>
      <c r="DD37">
        <v>-3.20047263879635</v>
      </c>
      <c r="DE37">
        <v>-3.20047263879635</v>
      </c>
      <c r="DF37">
        <v>0.249578490783671</v>
      </c>
      <c r="DG37">
        <v>0.398600719965714</v>
      </c>
      <c r="DH37">
        <v>0.398600719965714</v>
      </c>
      <c r="DI37">
        <v>4.1358444126365697E-2</v>
      </c>
      <c r="DJ37">
        <v>1307.69669329985</v>
      </c>
      <c r="DK37">
        <v>1522.7935693678601</v>
      </c>
      <c r="DL37">
        <v>0.24133232272470401</v>
      </c>
      <c r="DM37">
        <v>0.29056488746110898</v>
      </c>
      <c r="DN37">
        <v>0.26237578358946301</v>
      </c>
      <c r="DO37">
        <v>0.169322436861708</v>
      </c>
      <c r="DP37">
        <v>4.7221845553406999E-2</v>
      </c>
      <c r="DQ37">
        <v>0.79181292607403997</v>
      </c>
      <c r="DR37">
        <v>2.33077409914564E-2</v>
      </c>
      <c r="DS37">
        <v>0.78568044574627804</v>
      </c>
      <c r="DT37">
        <v>2.4016180352064299E-2</v>
      </c>
      <c r="DU37">
        <v>0.68225722026971902</v>
      </c>
      <c r="DV37">
        <v>-8.6247964812864106E-2</v>
      </c>
      <c r="DW37">
        <v>8.0792172348610705E-2</v>
      </c>
      <c r="DX37">
        <v>-6.5044346999367604E-3</v>
      </c>
      <c r="DY37">
        <v>8.6508619629318995E-2</v>
      </c>
      <c r="DZ37">
        <v>-7.8798741922849597E-4</v>
      </c>
      <c r="EA37">
        <v>1.18639820694805E-2</v>
      </c>
      <c r="EB37">
        <v>-2.9110209855329099E-3</v>
      </c>
      <c r="EC37">
        <v>2.18555584002629E-4</v>
      </c>
      <c r="ED37">
        <v>3.0444260536662002E-3</v>
      </c>
      <c r="EE37">
        <v>0.127180512476536</v>
      </c>
      <c r="EF37">
        <v>7.94854897638839E-3</v>
      </c>
      <c r="EG37">
        <v>2.4890275252039198E-2</v>
      </c>
      <c r="EH37">
        <v>1.22889601671028E-2</v>
      </c>
      <c r="EI37">
        <v>1.22889601671028E-2</v>
      </c>
      <c r="EJ37">
        <v>0</v>
      </c>
      <c r="EK37">
        <v>0</v>
      </c>
      <c r="EL37">
        <v>1.2462056428429E-2</v>
      </c>
      <c r="EM37">
        <v>2.4779536230345001E-2</v>
      </c>
      <c r="EN37">
        <v>1.78334208587759E-3</v>
      </c>
      <c r="EO37">
        <v>4.6187252421986498E-3</v>
      </c>
      <c r="EP37">
        <v>7.5134537476895702E-4</v>
      </c>
      <c r="EQ37">
        <v>9.2457795920382509E-3</v>
      </c>
      <c r="ER37">
        <v>1.52773612870723E-2</v>
      </c>
      <c r="ES37">
        <v>5.0379630195878104E-4</v>
      </c>
      <c r="ET37">
        <v>5.15579301807635E-3</v>
      </c>
      <c r="EU37">
        <v>1.4376925324729699</v>
      </c>
      <c r="EV37">
        <v>0.37390159026096997</v>
      </c>
      <c r="EW37">
        <v>0.61163405639683199</v>
      </c>
      <c r="EX37">
        <v>1.15746568616463</v>
      </c>
      <c r="EY37">
        <v>3.00029664460747E-2</v>
      </c>
      <c r="EZ37">
        <v>0.42060816272327001</v>
      </c>
      <c r="FA37">
        <v>1.18529242145165</v>
      </c>
      <c r="FB37">
        <v>0.63460564582829104</v>
      </c>
      <c r="FC37">
        <v>0.35177384857850102</v>
      </c>
      <c r="FD37">
        <v>1.23808261182939E-2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1.66951500125622E-2</v>
      </c>
      <c r="FL37">
        <v>6.44635889768937E-3</v>
      </c>
      <c r="FM37">
        <v>2.8956425095314701E-4</v>
      </c>
      <c r="FN37">
        <v>1.0098571695278899E-2</v>
      </c>
      <c r="FO37">
        <v>1.32724530327525E-2</v>
      </c>
      <c r="FP37">
        <v>4.4793172942004401E-3</v>
      </c>
      <c r="FQ37">
        <v>7.0951600652214997E-3</v>
      </c>
      <c r="FR37">
        <v>2.5091241385414701E-3</v>
      </c>
      <c r="FS37">
        <v>2.8982084160868601E-3</v>
      </c>
      <c r="FT37">
        <v>0</v>
      </c>
      <c r="FU37" s="66">
        <v>5.3079669224324799E-5</v>
      </c>
      <c r="FV37">
        <v>1.0848512735168001E-2</v>
      </c>
      <c r="FW37">
        <v>6.0821978964494599E-3</v>
      </c>
      <c r="FX37">
        <v>2.3983208581243801E-4</v>
      </c>
      <c r="FY37">
        <v>9.2002502001599894E-3</v>
      </c>
      <c r="FZ37">
        <v>1.2439698559004E-2</v>
      </c>
      <c r="GA37">
        <v>5.78814154356346E-3</v>
      </c>
      <c r="GB37">
        <v>1.1083110161208699E-2</v>
      </c>
      <c r="GC37">
        <v>4.0649705902330701E-3</v>
      </c>
      <c r="GD37">
        <v>2.68835224844485E-3</v>
      </c>
      <c r="GE37">
        <v>0</v>
      </c>
      <c r="GF37" s="66">
        <v>9.1837991139716302E-5</v>
      </c>
      <c r="GG37">
        <v>2.49644354122967E-2</v>
      </c>
      <c r="GH37">
        <v>2.49644354122967E-2</v>
      </c>
      <c r="GI37">
        <v>13.216391938536599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</v>
      </c>
      <c r="HT37">
        <v>0</v>
      </c>
      <c r="HU37">
        <v>0</v>
      </c>
      <c r="HV37">
        <v>0</v>
      </c>
      <c r="HW37">
        <v>0</v>
      </c>
      <c r="HX37">
        <v>0</v>
      </c>
      <c r="HY37">
        <v>0</v>
      </c>
      <c r="HZ37">
        <v>0</v>
      </c>
      <c r="IA37">
        <v>0</v>
      </c>
      <c r="IB37">
        <v>2.4908843492546601E-2</v>
      </c>
      <c r="IC37">
        <v>1.5817332643472098E-2</v>
      </c>
      <c r="ID37">
        <v>2.4908843492546601E-2</v>
      </c>
      <c r="IE37">
        <v>0.18298868473553301</v>
      </c>
      <c r="IF37">
        <v>0.35476455614452501</v>
      </c>
      <c r="IG37">
        <v>0.35476455614452501</v>
      </c>
      <c r="IH37">
        <v>0</v>
      </c>
      <c r="II37">
        <v>2.49644354122967E-2</v>
      </c>
      <c r="IJ37">
        <v>2.49644354122967E-2</v>
      </c>
      <c r="IK37">
        <v>8.9423686096361098E-3</v>
      </c>
      <c r="IL37">
        <v>14.693872113048799</v>
      </c>
      <c r="IM37">
        <v>19.993994498555299</v>
      </c>
      <c r="IN37">
        <v>3.53918225181599E-3</v>
      </c>
      <c r="IO37">
        <v>4.2611867365829701E-3</v>
      </c>
      <c r="IP37">
        <v>3.3886502602572398E-3</v>
      </c>
      <c r="IQ37">
        <v>6.6714806460115E-3</v>
      </c>
      <c r="IR37">
        <v>2.3351368141735499E-2</v>
      </c>
      <c r="IS37">
        <v>1.94936187792407E-2</v>
      </c>
      <c r="IT37">
        <v>1.94936187792407E-2</v>
      </c>
      <c r="IU37">
        <v>2.2645497803263501E-2</v>
      </c>
      <c r="IV37">
        <v>1.4932520352173901E-2</v>
      </c>
      <c r="IW37">
        <v>9.2457795920382405E-3</v>
      </c>
      <c r="IX37">
        <v>9.2457795920382509E-3</v>
      </c>
      <c r="IY37">
        <v>4.9902123478976004E-3</v>
      </c>
      <c r="IZ37">
        <v>4.9902123478976004E-3</v>
      </c>
      <c r="JA37">
        <v>3.4515275415186999E-3</v>
      </c>
      <c r="JB37">
        <v>3.4515275415186999E-3</v>
      </c>
      <c r="JC37">
        <v>8.2706536480417199E-4</v>
      </c>
      <c r="JD37">
        <v>8.2706536480417296E-4</v>
      </c>
      <c r="JE37">
        <v>6.3141584484421496E-4</v>
      </c>
      <c r="JF37">
        <v>5.0379630195878104E-4</v>
      </c>
      <c r="JG37">
        <v>9.3214216811845704E-3</v>
      </c>
      <c r="JH37">
        <v>5.15579301807635E-3</v>
      </c>
      <c r="JI37">
        <v>3.0080501771450898E-3</v>
      </c>
      <c r="JJ37">
        <v>3.0080501771450898E-3</v>
      </c>
      <c r="JK37">
        <v>3.0080501771450898E-3</v>
      </c>
    </row>
    <row r="38" spans="1:271">
      <c r="A38" t="s">
        <v>758</v>
      </c>
      <c r="B38">
        <v>29</v>
      </c>
      <c r="C38">
        <v>1417.38561182994</v>
      </c>
      <c r="D38">
        <v>10.7240241936468</v>
      </c>
      <c r="E38">
        <v>9.4407912222216694</v>
      </c>
      <c r="F38">
        <v>0.56028069654972101</v>
      </c>
      <c r="G38">
        <v>202</v>
      </c>
      <c r="H38">
        <v>0</v>
      </c>
      <c r="I38">
        <v>0</v>
      </c>
      <c r="J38">
        <v>5.22120609314927E-2</v>
      </c>
      <c r="K38">
        <v>4.4640199609935802E-2</v>
      </c>
      <c r="L38">
        <v>8.1809248125768192E-3</v>
      </c>
      <c r="M38">
        <v>1.1964286328885699E-2</v>
      </c>
      <c r="N38">
        <v>9.2211373983228304E-3</v>
      </c>
      <c r="O38">
        <v>8.9576390165359898E-2</v>
      </c>
      <c r="P38">
        <v>1.22620268494579E-2</v>
      </c>
      <c r="Q38">
        <v>1.3111061176643501E-3</v>
      </c>
      <c r="R38">
        <v>7.1941957540328999E-3</v>
      </c>
      <c r="S38">
        <v>46.2602206896551</v>
      </c>
      <c r="T38">
        <v>3.8453324137931002</v>
      </c>
      <c r="U38">
        <v>15.806368965517199</v>
      </c>
      <c r="V38">
        <v>11.5211710344827</v>
      </c>
      <c r="W38">
        <v>0.201644034482758</v>
      </c>
      <c r="X38">
        <v>4.20986965517241</v>
      </c>
      <c r="Y38">
        <v>9.8409555172413707</v>
      </c>
      <c r="Z38">
        <v>5.2778010344827502</v>
      </c>
      <c r="AA38">
        <v>2.0678796551724101</v>
      </c>
      <c r="AB38">
        <v>8.26279310344827E-3</v>
      </c>
      <c r="AC38">
        <v>0</v>
      </c>
      <c r="AD38">
        <v>2.5</v>
      </c>
      <c r="AE38">
        <v>0</v>
      </c>
      <c r="AF38">
        <v>0</v>
      </c>
      <c r="AG38">
        <v>0</v>
      </c>
      <c r="AH38">
        <v>0</v>
      </c>
      <c r="AI38">
        <v>0.50545189550466196</v>
      </c>
      <c r="AJ38">
        <v>6.85438237290798E-2</v>
      </c>
      <c r="AK38">
        <v>1.8675154553912301E-3</v>
      </c>
      <c r="AL38">
        <v>0.105221063145318</v>
      </c>
      <c r="AM38">
        <v>0.11517008791424201</v>
      </c>
      <c r="AN38">
        <v>0.101783150949385</v>
      </c>
      <c r="AO38">
        <v>5.5931053201406698E-2</v>
      </c>
      <c r="AP38">
        <v>1.4409096344321E-2</v>
      </c>
      <c r="AQ38">
        <v>3.1586724618205497E-2</v>
      </c>
      <c r="AR38">
        <v>0</v>
      </c>
      <c r="AS38" s="66">
        <v>3.5589137987223699E-5</v>
      </c>
      <c r="AT38">
        <v>0.43115809965827201</v>
      </c>
      <c r="AU38">
        <v>5.8510805032493798E-2</v>
      </c>
      <c r="AV38">
        <v>1.5925921954363701E-3</v>
      </c>
      <c r="AW38">
        <v>8.9824834931827496E-2</v>
      </c>
      <c r="AX38">
        <v>9.8329841837815707E-2</v>
      </c>
      <c r="AY38">
        <v>0.17363576544704801</v>
      </c>
      <c r="AZ38">
        <v>9.5356022552755201E-2</v>
      </c>
      <c r="BA38">
        <v>2.4566869759619601E-2</v>
      </c>
      <c r="BB38">
        <v>2.6964468599598401E-2</v>
      </c>
      <c r="BC38">
        <v>0</v>
      </c>
      <c r="BD38" s="66">
        <v>6.0699985131870599E-5</v>
      </c>
      <c r="BE38">
        <v>0.39502736766688701</v>
      </c>
      <c r="BF38">
        <v>0.39502736766688701</v>
      </c>
      <c r="BG38">
        <v>27.482758620689602</v>
      </c>
      <c r="BH38">
        <v>45.211499999999901</v>
      </c>
      <c r="BI38">
        <v>2.8004699999999998</v>
      </c>
      <c r="BJ38">
        <v>7.3990099999999899</v>
      </c>
      <c r="BK38">
        <v>7.3891200000000001</v>
      </c>
      <c r="BL38">
        <v>0.13836999999999999</v>
      </c>
      <c r="BM38">
        <v>12.4124</v>
      </c>
      <c r="BN38">
        <v>21.578700000000001</v>
      </c>
      <c r="BO38">
        <v>0.62634999999999996</v>
      </c>
      <c r="BP38">
        <v>0</v>
      </c>
      <c r="BQ38">
        <v>9.5297000000000007E-2</v>
      </c>
      <c r="BR38">
        <v>1.7349249808551299</v>
      </c>
      <c r="BS38">
        <v>0.71006170764333698</v>
      </c>
      <c r="BT38">
        <v>0.237126722129819</v>
      </c>
      <c r="BU38">
        <v>0.88721770099297803</v>
      </c>
      <c r="BV38">
        <v>0.33462802789844698</v>
      </c>
      <c r="BW38">
        <v>4.6601082335661702E-2</v>
      </c>
      <c r="BX38">
        <v>0</v>
      </c>
      <c r="BY38">
        <v>4.4973724203432397E-3</v>
      </c>
      <c r="BZ38">
        <v>8.0833648765806398E-2</v>
      </c>
      <c r="CA38">
        <v>2.8911030374278801E-3</v>
      </c>
      <c r="CB38">
        <v>0</v>
      </c>
      <c r="CC38">
        <v>0.26507501914486697</v>
      </c>
      <c r="CD38">
        <v>6.9553008753579795E-2</v>
      </c>
      <c r="CE38">
        <v>0.38707988145830102</v>
      </c>
      <c r="CF38">
        <v>0.12926620673186601</v>
      </c>
      <c r="CG38">
        <v>0.48365391180983103</v>
      </c>
      <c r="CH38">
        <v>4.0387823460789498</v>
      </c>
      <c r="CI38">
        <v>0.48365391180983103</v>
      </c>
      <c r="CJ38">
        <v>7.7564692157908802E-2</v>
      </c>
      <c r="CK38">
        <v>0.15956202997190999</v>
      </c>
      <c r="CL38">
        <v>0.32710228295335098</v>
      </c>
      <c r="CM38">
        <v>1.4455515187139401E-3</v>
      </c>
      <c r="CN38">
        <v>5.34704451401736E-2</v>
      </c>
      <c r="CO38">
        <v>0.74964573794395795</v>
      </c>
      <c r="CP38">
        <v>4.6601082335661702E-2</v>
      </c>
      <c r="CQ38">
        <v>0</v>
      </c>
      <c r="CR38">
        <v>2.29519264179181E-2</v>
      </c>
      <c r="CS38">
        <v>0.12106154636347401</v>
      </c>
      <c r="CT38">
        <v>0.74175867669287099</v>
      </c>
      <c r="CU38">
        <v>0.102714876540142</v>
      </c>
      <c r="CV38">
        <v>0.74175867669287099</v>
      </c>
      <c r="CW38">
        <v>0.55343310934958401</v>
      </c>
      <c r="CX38">
        <v>7.7564692157908802E-2</v>
      </c>
      <c r="CY38">
        <v>0.15956202997190999</v>
      </c>
      <c r="CZ38">
        <v>0.218901184470881</v>
      </c>
      <c r="DA38">
        <v>0.14729810728926299</v>
      </c>
      <c r="DB38">
        <v>0.218901184470881</v>
      </c>
      <c r="DC38">
        <v>2.72295348832911</v>
      </c>
      <c r="DD38">
        <v>-2.89756253376494</v>
      </c>
      <c r="DE38">
        <v>-2.89756253376494</v>
      </c>
      <c r="DF38">
        <v>0.248434107257576</v>
      </c>
      <c r="DG38">
        <v>0.39502736766688701</v>
      </c>
      <c r="DH38">
        <v>0.39502736766688701</v>
      </c>
      <c r="DI38">
        <v>3.6244522785920497E-2</v>
      </c>
      <c r="DJ38">
        <v>1319.2442168237601</v>
      </c>
      <c r="DK38">
        <v>1538.4556540311601</v>
      </c>
      <c r="DL38">
        <v>0.24413229122101399</v>
      </c>
      <c r="DM38">
        <v>0.29393605847475301</v>
      </c>
      <c r="DN38">
        <v>0.26718267918690097</v>
      </c>
      <c r="DO38">
        <v>0.17426098486094499</v>
      </c>
      <c r="DP38">
        <v>4.8281494716020397E-2</v>
      </c>
      <c r="DQ38">
        <v>0.74559385545866297</v>
      </c>
      <c r="DR38">
        <v>3.8351787657917098E-3</v>
      </c>
      <c r="DS38">
        <v>0.736650183034394</v>
      </c>
      <c r="DT38">
        <v>1.5116136454128201E-2</v>
      </c>
      <c r="DU38">
        <v>0.65218228652751098</v>
      </c>
      <c r="DV38">
        <v>-8.9576390165359898E-2</v>
      </c>
      <c r="DW38">
        <v>9.0750590211256602E-2</v>
      </c>
      <c r="DX38">
        <v>-1.1964286328885699E-2</v>
      </c>
      <c r="DY38">
        <v>9.4533951727565596E-2</v>
      </c>
      <c r="DZ38">
        <v>-8.1809248125768192E-3</v>
      </c>
      <c r="EA38">
        <v>1.37307890195953E-2</v>
      </c>
      <c r="EB38">
        <v>-9.2211373983228304E-3</v>
      </c>
      <c r="EC38">
        <v>1.34445401049585E-4</v>
      </c>
      <c r="ED38">
        <v>1.3111061176643501E-3</v>
      </c>
      <c r="EE38">
        <v>0.117165230650438</v>
      </c>
      <c r="EF38">
        <v>7.1941957540328999E-3</v>
      </c>
      <c r="EG38">
        <v>2.4578105263086399E-2</v>
      </c>
      <c r="EH38">
        <v>2.2022977072575299E-2</v>
      </c>
      <c r="EI38">
        <v>2.2022977072575299E-2</v>
      </c>
      <c r="EJ38">
        <v>0</v>
      </c>
      <c r="EK38">
        <v>0</v>
      </c>
      <c r="EL38">
        <v>1.02958759041386E-2</v>
      </c>
      <c r="EM38">
        <v>2.48693193351592E-2</v>
      </c>
      <c r="EN38">
        <v>3.7952430275111498E-3</v>
      </c>
      <c r="EO38">
        <v>5.02712622049112E-3</v>
      </c>
      <c r="EP38">
        <v>7.1135978846233097E-4</v>
      </c>
      <c r="EQ38">
        <v>7.4328519918861902E-3</v>
      </c>
      <c r="ER38">
        <v>9.6475826148259107E-3</v>
      </c>
      <c r="ES38">
        <v>2.45398469348929E-4</v>
      </c>
      <c r="ET38">
        <v>4.8155650458468202E-3</v>
      </c>
      <c r="EU38">
        <v>1.4767761991628201</v>
      </c>
      <c r="EV38">
        <v>0.33934887169248901</v>
      </c>
      <c r="EW38">
        <v>0.474747709769132</v>
      </c>
      <c r="EX38">
        <v>1.12266452844925</v>
      </c>
      <c r="EY38">
        <v>2.9400560969481401E-2</v>
      </c>
      <c r="EZ38">
        <v>0.368470080327162</v>
      </c>
      <c r="FA38">
        <v>0.90833010770387301</v>
      </c>
      <c r="FB38">
        <v>0.52818895768157503</v>
      </c>
      <c r="FC38">
        <v>0.30265773858415801</v>
      </c>
      <c r="FD38">
        <v>1.0006966171406E-2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1.64287403763155E-2</v>
      </c>
      <c r="FL38">
        <v>5.7101794037395298E-3</v>
      </c>
      <c r="FM38">
        <v>2.8430735122800098E-4</v>
      </c>
      <c r="FN38">
        <v>9.8461874226133308E-3</v>
      </c>
      <c r="FO38">
        <v>1.02892558785197E-2</v>
      </c>
      <c r="FP38">
        <v>3.4269384019471301E-3</v>
      </c>
      <c r="FQ38">
        <v>5.8956879610430101E-3</v>
      </c>
      <c r="FR38">
        <v>2.10008069152664E-3</v>
      </c>
      <c r="FS38">
        <v>2.6278509030163199E-3</v>
      </c>
      <c r="FT38">
        <v>0</v>
      </c>
      <c r="FU38" s="66">
        <v>4.2950676688219497E-5</v>
      </c>
      <c r="FV38">
        <v>1.13862779765564E-2</v>
      </c>
      <c r="FW38">
        <v>5.2601568116146602E-3</v>
      </c>
      <c r="FX38">
        <v>2.3743243971004199E-4</v>
      </c>
      <c r="FY38">
        <v>8.9213118482757304E-3</v>
      </c>
      <c r="FZ38">
        <v>9.6007301627485993E-3</v>
      </c>
      <c r="GA38">
        <v>4.4922723652337801E-3</v>
      </c>
      <c r="GB38">
        <v>9.2484919167092998E-3</v>
      </c>
      <c r="GC38">
        <v>3.4621851014220999E-3</v>
      </c>
      <c r="GD38">
        <v>2.4210024019644901E-3</v>
      </c>
      <c r="GE38">
        <v>0</v>
      </c>
      <c r="GF38" s="66">
        <v>7.3374112111004595E-5</v>
      </c>
      <c r="GG38">
        <v>2.25898473347248E-2</v>
      </c>
      <c r="GH38">
        <v>2.25898473347248E-2</v>
      </c>
      <c r="GI38">
        <v>12.428712982603599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B38">
        <v>2.3159818129929201E-2</v>
      </c>
      <c r="IC38">
        <v>1.5584188746844901E-2</v>
      </c>
      <c r="ID38">
        <v>2.3159818129929201E-2</v>
      </c>
      <c r="IE38">
        <v>0.15682707828937001</v>
      </c>
      <c r="IF38">
        <v>0.29503913530180498</v>
      </c>
      <c r="IG38">
        <v>0.29503913530180498</v>
      </c>
      <c r="IH38">
        <v>0</v>
      </c>
      <c r="II38">
        <v>2.25898473347248E-2</v>
      </c>
      <c r="IJ38">
        <v>2.25898473347248E-2</v>
      </c>
      <c r="IK38">
        <v>8.8959776559546806E-3</v>
      </c>
      <c r="IL38">
        <v>10.204999972275701</v>
      </c>
      <c r="IM38">
        <v>13.884519212987501</v>
      </c>
      <c r="IN38">
        <v>2.45838115414076E-3</v>
      </c>
      <c r="IO38">
        <v>2.9598987625220302E-3</v>
      </c>
      <c r="IP38">
        <v>2.4517344450184502E-3</v>
      </c>
      <c r="IQ38">
        <v>6.8742757693101E-3</v>
      </c>
      <c r="IR38">
        <v>2.2696005284173901E-2</v>
      </c>
      <c r="IS38">
        <v>1.5282969386032101E-2</v>
      </c>
      <c r="IT38">
        <v>1.52829693860322E-2</v>
      </c>
      <c r="IU38">
        <v>1.7974560919976401E-2</v>
      </c>
      <c r="IV38">
        <v>1.06515427890815E-2</v>
      </c>
      <c r="IW38">
        <v>7.4328519918861902E-3</v>
      </c>
      <c r="IX38">
        <v>7.4328519918861902E-3</v>
      </c>
      <c r="IY38">
        <v>5.0271262204911304E-3</v>
      </c>
      <c r="IZ38">
        <v>5.02712622049112E-3</v>
      </c>
      <c r="JA38">
        <v>3.7952430275111498E-3</v>
      </c>
      <c r="JB38">
        <v>3.7952430275111498E-3</v>
      </c>
      <c r="JC38">
        <v>7.1135978846233097E-4</v>
      </c>
      <c r="JD38">
        <v>7.1135978846233097E-4</v>
      </c>
      <c r="JE38">
        <v>2.45398469348929E-4</v>
      </c>
      <c r="JF38">
        <v>2.45398469348929E-4</v>
      </c>
      <c r="JG38">
        <v>7.8148000244980202E-3</v>
      </c>
      <c r="JH38">
        <v>4.8155650458468202E-3</v>
      </c>
      <c r="JI38">
        <v>2.4808339668091102E-3</v>
      </c>
      <c r="JJ38">
        <v>2.4808339668091102E-3</v>
      </c>
      <c r="JK38">
        <v>2.4808339668091102E-3</v>
      </c>
    </row>
    <row r="39" spans="1:271">
      <c r="A39" t="s">
        <v>715</v>
      </c>
      <c r="B39">
        <v>42</v>
      </c>
      <c r="C39">
        <v>1398.38536085998</v>
      </c>
      <c r="D39">
        <v>17.373557992957998</v>
      </c>
      <c r="E39">
        <v>8.2210636715783298</v>
      </c>
      <c r="F39">
        <v>0.86653994429875703</v>
      </c>
      <c r="G39">
        <v>206</v>
      </c>
      <c r="H39">
        <v>0</v>
      </c>
      <c r="I39">
        <v>0</v>
      </c>
      <c r="J39">
        <v>5.9213043837744603E-2</v>
      </c>
      <c r="K39">
        <v>4.2502153851003803E-2</v>
      </c>
      <c r="L39">
        <v>3.03830837991296E-3</v>
      </c>
      <c r="M39">
        <v>6.8409272350173E-3</v>
      </c>
      <c r="N39">
        <v>8.9736793346073505E-3</v>
      </c>
      <c r="O39">
        <v>8.3537749105930495E-2</v>
      </c>
      <c r="P39">
        <v>2.63002694352381E-2</v>
      </c>
      <c r="Q39">
        <v>3.85836005873357E-4</v>
      </c>
      <c r="R39">
        <v>8.5742889234191703E-3</v>
      </c>
      <c r="S39">
        <v>46.387876190476099</v>
      </c>
      <c r="T39">
        <v>3.70063214285714</v>
      </c>
      <c r="U39">
        <v>16.015526190476098</v>
      </c>
      <c r="V39">
        <v>11.0137176190476</v>
      </c>
      <c r="W39">
        <v>0.199920738095238</v>
      </c>
      <c r="X39">
        <v>4.1664509523809503</v>
      </c>
      <c r="Y39">
        <v>9.67109523809523</v>
      </c>
      <c r="Z39">
        <v>5.3867842857142803</v>
      </c>
      <c r="AA39">
        <v>2.13689978571428</v>
      </c>
      <c r="AB39">
        <v>1.09867619047619E-2</v>
      </c>
      <c r="AC39">
        <v>0</v>
      </c>
      <c r="AD39">
        <v>2.5</v>
      </c>
      <c r="AE39">
        <v>0</v>
      </c>
      <c r="AF39">
        <v>0</v>
      </c>
      <c r="AG39">
        <v>0</v>
      </c>
      <c r="AH39">
        <v>0</v>
      </c>
      <c r="AI39">
        <v>0.508979075786681</v>
      </c>
      <c r="AJ39">
        <v>6.8101624265339902E-2</v>
      </c>
      <c r="AK39">
        <v>1.86007109095972E-3</v>
      </c>
      <c r="AL39">
        <v>0.100995150331928</v>
      </c>
      <c r="AM39">
        <v>0.113600245340727</v>
      </c>
      <c r="AN39">
        <v>0.103578940381492</v>
      </c>
      <c r="AO39">
        <v>5.7350461763883198E-2</v>
      </c>
      <c r="AP39">
        <v>1.4967875901874299E-2</v>
      </c>
      <c r="AQ39">
        <v>3.05190012181214E-2</v>
      </c>
      <c r="AR39">
        <v>0</v>
      </c>
      <c r="AS39" s="66">
        <v>4.7553918990438703E-5</v>
      </c>
      <c r="AT39">
        <v>0.43276825700342197</v>
      </c>
      <c r="AU39">
        <v>5.79822225377555E-2</v>
      </c>
      <c r="AV39">
        <v>1.5801304035867E-3</v>
      </c>
      <c r="AW39">
        <v>8.5951021744226197E-2</v>
      </c>
      <c r="AX39">
        <v>9.6758293736998305E-2</v>
      </c>
      <c r="AY39">
        <v>0.176090830744938</v>
      </c>
      <c r="AZ39">
        <v>9.7397218474901598E-2</v>
      </c>
      <c r="BA39">
        <v>2.5409937463025799E-2</v>
      </c>
      <c r="BB39">
        <v>2.5980915558803899E-2</v>
      </c>
      <c r="BC39">
        <v>0</v>
      </c>
      <c r="BD39" s="66">
        <v>8.1172332341220693E-5</v>
      </c>
      <c r="BE39">
        <v>0.40368929852023999</v>
      </c>
      <c r="BF39">
        <v>0.40368929852023999</v>
      </c>
      <c r="BG39">
        <v>22.9761904761904</v>
      </c>
      <c r="BH39">
        <v>44.9848</v>
      </c>
      <c r="BI39">
        <v>3.05355</v>
      </c>
      <c r="BJ39">
        <v>7.3567600000000004</v>
      </c>
      <c r="BK39">
        <v>6.9192499999999999</v>
      </c>
      <c r="BL39">
        <v>0.14807300000000001</v>
      </c>
      <c r="BM39">
        <v>12.531499999999999</v>
      </c>
      <c r="BN39">
        <v>22.121300000000002</v>
      </c>
      <c r="BO39">
        <v>0.50209099999999995</v>
      </c>
      <c r="BP39">
        <v>0</v>
      </c>
      <c r="BQ39">
        <v>2.0707E-2</v>
      </c>
      <c r="BR39">
        <v>1.72602794890017</v>
      </c>
      <c r="BS39">
        <v>0.71679279922391703</v>
      </c>
      <c r="BT39">
        <v>0.222022529499209</v>
      </c>
      <c r="BU39">
        <v>0.90942274451870697</v>
      </c>
      <c r="BV39">
        <v>0.332679111859916</v>
      </c>
      <c r="BW39">
        <v>3.7351805886561798E-2</v>
      </c>
      <c r="BX39">
        <v>0</v>
      </c>
      <c r="BY39">
        <v>4.8121929468741397E-3</v>
      </c>
      <c r="BZ39">
        <v>8.8128532715830696E-2</v>
      </c>
      <c r="CA39">
        <v>6.2813323074382998E-4</v>
      </c>
      <c r="CB39">
        <v>0</v>
      </c>
      <c r="CC39">
        <v>0.27397205109981998</v>
      </c>
      <c r="CD39">
        <v>5.8707060760095901E-2</v>
      </c>
      <c r="CE39">
        <v>0.38782492883433201</v>
      </c>
      <c r="CF39">
        <v>0.120126585808168</v>
      </c>
      <c r="CG39">
        <v>0.49204848535749901</v>
      </c>
      <c r="CH39">
        <v>4.0378657987819402</v>
      </c>
      <c r="CI39">
        <v>0.49204848535749901</v>
      </c>
      <c r="CJ39">
        <v>7.57315975638813E-2</v>
      </c>
      <c r="CK39">
        <v>0.146290931935327</v>
      </c>
      <c r="CL39">
        <v>0.34109870622004101</v>
      </c>
      <c r="CM39">
        <v>3.1406661537191499E-4</v>
      </c>
      <c r="CN39">
        <v>4.3361202277421303E-2</v>
      </c>
      <c r="CO39">
        <v>0.76350173941371402</v>
      </c>
      <c r="CP39">
        <v>3.7351805886561798E-2</v>
      </c>
      <c r="CQ39">
        <v>0</v>
      </c>
      <c r="CR39">
        <v>2.1355254873533999E-2</v>
      </c>
      <c r="CS39">
        <v>0.12630839811314301</v>
      </c>
      <c r="CT39">
        <v>0.761445024916658</v>
      </c>
      <c r="CU39">
        <v>8.8685151903234394E-2</v>
      </c>
      <c r="CV39">
        <v>0.761445024916658</v>
      </c>
      <c r="CW39">
        <v>0.57840440039222296</v>
      </c>
      <c r="CX39">
        <v>7.57315975638813E-2</v>
      </c>
      <c r="CY39">
        <v>0.146290931935327</v>
      </c>
      <c r="CZ39">
        <v>0.212026803642098</v>
      </c>
      <c r="DA39">
        <v>0.13970473523580701</v>
      </c>
      <c r="DB39">
        <v>0.212026803642098</v>
      </c>
      <c r="DC39">
        <v>2.4626636682211802</v>
      </c>
      <c r="DD39">
        <v>-3.2282671573347699</v>
      </c>
      <c r="DE39">
        <v>-3.2282671573347699</v>
      </c>
      <c r="DF39">
        <v>0.25101132353095001</v>
      </c>
      <c r="DG39">
        <v>0.40368929852023999</v>
      </c>
      <c r="DH39">
        <v>0.40368929852023999</v>
      </c>
      <c r="DI39">
        <v>5.1128992977497303E-2</v>
      </c>
      <c r="DJ39">
        <v>1308.42241405034</v>
      </c>
      <c r="DK39">
        <v>1523.7941365050799</v>
      </c>
      <c r="DL39">
        <v>0.24150225608079701</v>
      </c>
      <c r="DM39">
        <v>0.29076948776467199</v>
      </c>
      <c r="DN39">
        <v>0.26280417239308601</v>
      </c>
      <c r="DO39">
        <v>0.169524649791094</v>
      </c>
      <c r="DP39">
        <v>5.0777368750987699E-2</v>
      </c>
      <c r="DQ39">
        <v>0.78352507905720103</v>
      </c>
      <c r="DR39">
        <v>2.20800541405431E-2</v>
      </c>
      <c r="DS39">
        <v>0.78432733470772198</v>
      </c>
      <c r="DT39">
        <v>2.9347452102211499E-2</v>
      </c>
      <c r="DU39">
        <v>0.67790727581072696</v>
      </c>
      <c r="DV39">
        <v>-8.3537749105930495E-2</v>
      </c>
      <c r="DW39">
        <v>8.2605292148774004E-2</v>
      </c>
      <c r="DX39">
        <v>-6.0798597544604203E-3</v>
      </c>
      <c r="DY39">
        <v>8.8682663446837104E-2</v>
      </c>
      <c r="DZ39" s="66">
        <v>-2.4884563973169899E-6</v>
      </c>
      <c r="EA39">
        <v>1.2381575538926701E-2</v>
      </c>
      <c r="EB39">
        <v>-8.9736793346073505E-3</v>
      </c>
      <c r="EC39">
        <v>2.9182066473656601E-4</v>
      </c>
      <c r="ED39">
        <v>3.85836005873357E-4</v>
      </c>
      <c r="EE39">
        <v>0.126223773737697</v>
      </c>
      <c r="EF39">
        <v>8.5742889234191703E-3</v>
      </c>
      <c r="EG39">
        <v>2.5183821585157602E-2</v>
      </c>
      <c r="EH39">
        <v>1.2167984301404099E-2</v>
      </c>
      <c r="EI39">
        <v>1.2167984301404099E-2</v>
      </c>
      <c r="EJ39">
        <v>0</v>
      </c>
      <c r="EK39">
        <v>0</v>
      </c>
      <c r="EL39">
        <v>2.1048130219450099E-2</v>
      </c>
      <c r="EM39">
        <v>4.06142134745772E-2</v>
      </c>
      <c r="EN39">
        <v>1.91508663513048E-3</v>
      </c>
      <c r="EO39">
        <v>4.6695879349004004E-3</v>
      </c>
      <c r="EP39">
        <v>1.13163807410322E-3</v>
      </c>
      <c r="EQ39">
        <v>1.02810335671877E-2</v>
      </c>
      <c r="ER39">
        <v>1.6966461245558801E-2</v>
      </c>
      <c r="ES39">
        <v>5.8363952152310698E-4</v>
      </c>
      <c r="ET39">
        <v>5.1254345999167603E-3</v>
      </c>
      <c r="EU39">
        <v>1.50354391790789</v>
      </c>
      <c r="EV39">
        <v>0.41263821966047298</v>
      </c>
      <c r="EW39">
        <v>0.69468964646602005</v>
      </c>
      <c r="EX39">
        <v>1.3447599133344399</v>
      </c>
      <c r="EY39">
        <v>3.3598087834715303E-2</v>
      </c>
      <c r="EZ39">
        <v>0.45689538167308302</v>
      </c>
      <c r="FA39">
        <v>1.28122382131254</v>
      </c>
      <c r="FB39">
        <v>0.68135894754578197</v>
      </c>
      <c r="FC39">
        <v>0.40172739625270398</v>
      </c>
      <c r="FD39">
        <v>1.3880549405394099E-2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1.7023651652994201E-2</v>
      </c>
      <c r="FL39">
        <v>7.0117567411995497E-3</v>
      </c>
      <c r="FM39">
        <v>3.2570925563461198E-4</v>
      </c>
      <c r="FN39">
        <v>1.1834853015055199E-2</v>
      </c>
      <c r="FO39">
        <v>1.43201195085375E-2</v>
      </c>
      <c r="FP39">
        <v>5.1199984404105402E-3</v>
      </c>
      <c r="FQ39">
        <v>7.6606359100151403E-3</v>
      </c>
      <c r="FR39">
        <v>2.8829968878055002E-3</v>
      </c>
      <c r="FS39">
        <v>3.2149773237012398E-3</v>
      </c>
      <c r="FT39">
        <v>0</v>
      </c>
      <c r="FU39" s="66">
        <v>5.9830456972887497E-5</v>
      </c>
      <c r="FV39">
        <v>1.13203327208754E-2</v>
      </c>
      <c r="FW39">
        <v>6.6348323181481704E-3</v>
      </c>
      <c r="FX39">
        <v>2.6844516851916598E-4</v>
      </c>
      <c r="FY39">
        <v>1.05942631443219E-2</v>
      </c>
      <c r="FZ39">
        <v>1.3421100806236E-2</v>
      </c>
      <c r="GA39">
        <v>6.6731984703115501E-3</v>
      </c>
      <c r="GB39">
        <v>1.19067253133748E-2</v>
      </c>
      <c r="GC39">
        <v>4.6727426188222397E-3</v>
      </c>
      <c r="GD39">
        <v>2.9605330412370901E-3</v>
      </c>
      <c r="GE39">
        <v>0</v>
      </c>
      <c r="GF39">
        <v>1.0300566724224399E-4</v>
      </c>
      <c r="GG39">
        <v>3.5918091254233203E-2</v>
      </c>
      <c r="GH39">
        <v>3.5918091254233203E-2</v>
      </c>
      <c r="GI39">
        <v>13.7352814265042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3.9907146232151899E-2</v>
      </c>
      <c r="IC39">
        <v>2.6294870283430801E-2</v>
      </c>
      <c r="ID39">
        <v>3.9907146232151899E-2</v>
      </c>
      <c r="IE39">
        <v>0.18871665929377199</v>
      </c>
      <c r="IF39">
        <v>0.37602733293906299</v>
      </c>
      <c r="IG39">
        <v>0.37602733293906299</v>
      </c>
      <c r="IH39">
        <v>0</v>
      </c>
      <c r="II39">
        <v>3.5918091254233203E-2</v>
      </c>
      <c r="IJ39">
        <v>3.5918091254233203E-2</v>
      </c>
      <c r="IK39">
        <v>2.1714211146982201E-2</v>
      </c>
      <c r="IL39">
        <v>17.694305901758799</v>
      </c>
      <c r="IM39">
        <v>24.096327182602199</v>
      </c>
      <c r="IN39">
        <v>4.2546129439062002E-3</v>
      </c>
      <c r="IO39">
        <v>5.1225675751975803E-3</v>
      </c>
      <c r="IP39">
        <v>3.97389423689641E-3</v>
      </c>
      <c r="IQ39">
        <v>6.3279146577211697E-3</v>
      </c>
      <c r="IR39">
        <v>3.7329579362922201E-2</v>
      </c>
      <c r="IS39">
        <v>2.2293857361791899E-2</v>
      </c>
      <c r="IT39">
        <v>2.2293857361791899E-2</v>
      </c>
      <c r="IU39">
        <v>2.4847298877941199E-2</v>
      </c>
      <c r="IV39">
        <v>1.6476634820246899E-2</v>
      </c>
      <c r="IW39">
        <v>1.02810335671877E-2</v>
      </c>
      <c r="IX39">
        <v>1.02810335671877E-2</v>
      </c>
      <c r="IY39">
        <v>5.64610360874931E-3</v>
      </c>
      <c r="IZ39">
        <v>5.6461036087492996E-3</v>
      </c>
      <c r="JA39">
        <v>3.6227092597967501E-3</v>
      </c>
      <c r="JB39">
        <v>3.6227092597967501E-3</v>
      </c>
      <c r="JC39">
        <v>1.13163807410322E-3</v>
      </c>
      <c r="JD39">
        <v>1.13163807410322E-3</v>
      </c>
      <c r="JE39">
        <v>7.0187500556645303E-4</v>
      </c>
      <c r="JF39">
        <v>5.8363952152310698E-4</v>
      </c>
      <c r="JG39">
        <v>1.00784079537463E-2</v>
      </c>
      <c r="JH39">
        <v>5.1254345999167603E-3</v>
      </c>
      <c r="JI39">
        <v>3.26011460306276E-3</v>
      </c>
      <c r="JJ39">
        <v>3.26011460306276E-3</v>
      </c>
      <c r="JK39">
        <v>3.26011460306276E-3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B39B5-4D68-4C62-987D-84AE42F1F83A}">
  <dimension ref="A1:BH294"/>
  <sheetViews>
    <sheetView workbookViewId="0">
      <selection activeCell="AK8" sqref="AK8"/>
    </sheetView>
  </sheetViews>
  <sheetFormatPr baseColWidth="10" defaultColWidth="8.83203125" defaultRowHeight="15"/>
  <cols>
    <col min="1" max="1" width="21.83203125" customWidth="1"/>
    <col min="2" max="9" width="10.33203125" customWidth="1"/>
    <col min="10" max="10" width="11.33203125" customWidth="1"/>
    <col min="14" max="14" width="8.83203125" customWidth="1"/>
    <col min="15" max="15" width="8.83203125" style="41" customWidth="1"/>
    <col min="16" max="16" width="15.6640625" customWidth="1"/>
    <col min="17" max="18" width="8.83203125" customWidth="1"/>
    <col min="19" max="19" width="10.33203125" customWidth="1"/>
    <col min="20" max="20" width="8.83203125" customWidth="1"/>
    <col min="21" max="21" width="9.6640625" customWidth="1"/>
    <col min="22" max="28" width="8.83203125" customWidth="1"/>
    <col min="29" max="29" width="8.83203125" style="41" customWidth="1"/>
    <col min="30" max="30" width="21.6640625" customWidth="1"/>
    <col min="31" max="36" width="10.1640625" customWidth="1"/>
    <col min="37" max="37" width="11.83203125" customWidth="1"/>
    <col min="38" max="39" width="10.1640625" customWidth="1"/>
    <col min="40" max="40" width="9" bestFit="1" customWidth="1"/>
    <col min="42" max="42" width="8.83203125" style="41"/>
    <col min="43" max="43" width="16.6640625" customWidth="1"/>
    <col min="45" max="55" width="9" bestFit="1" customWidth="1"/>
    <col min="56" max="56" width="9.6640625" bestFit="1" customWidth="1"/>
  </cols>
  <sheetData>
    <row r="1" spans="1:60" ht="19">
      <c r="A1" s="81" t="s">
        <v>1</v>
      </c>
      <c r="B1" s="81"/>
      <c r="C1" s="81"/>
      <c r="D1" s="81"/>
      <c r="E1" s="81"/>
      <c r="F1" s="81"/>
      <c r="G1" s="81"/>
      <c r="H1" s="81"/>
      <c r="I1" s="81"/>
    </row>
    <row r="3" spans="1:60" ht="19">
      <c r="A3" s="2" t="s">
        <v>11</v>
      </c>
      <c r="P3" s="2" t="s">
        <v>286</v>
      </c>
      <c r="AD3" s="2" t="s">
        <v>15</v>
      </c>
      <c r="AQ3" s="2" t="s">
        <v>38</v>
      </c>
    </row>
    <row r="4" spans="1:60">
      <c r="A4" s="3" t="s">
        <v>13</v>
      </c>
      <c r="P4" s="3" t="s">
        <v>14</v>
      </c>
      <c r="AD4" s="3" t="s">
        <v>13</v>
      </c>
      <c r="AQ4" s="3" t="s">
        <v>13</v>
      </c>
    </row>
    <row r="5" spans="1:60">
      <c r="A5" s="1"/>
      <c r="B5" s="5" t="s">
        <v>18</v>
      </c>
      <c r="C5" s="5" t="s">
        <v>4</v>
      </c>
      <c r="D5" s="5" t="s">
        <v>6</v>
      </c>
      <c r="E5" s="5" t="s">
        <v>9</v>
      </c>
      <c r="F5" s="5" t="s">
        <v>3</v>
      </c>
      <c r="G5" s="5" t="s">
        <v>8</v>
      </c>
      <c r="H5" s="5" t="s">
        <v>10</v>
      </c>
      <c r="I5" s="5" t="s">
        <v>7</v>
      </c>
      <c r="J5" s="5" t="s">
        <v>5</v>
      </c>
      <c r="P5" s="39"/>
      <c r="Q5" s="4" t="s">
        <v>18</v>
      </c>
      <c r="R5" s="4" t="s">
        <v>6</v>
      </c>
      <c r="S5" s="4" t="s">
        <v>4</v>
      </c>
      <c r="T5" s="4" t="s">
        <v>7</v>
      </c>
      <c r="U5" s="4" t="s">
        <v>9</v>
      </c>
      <c r="V5" s="4" t="s">
        <v>8</v>
      </c>
      <c r="W5" s="4" t="s">
        <v>3</v>
      </c>
      <c r="X5" s="4" t="s">
        <v>5</v>
      </c>
      <c r="Y5" s="4" t="s">
        <v>2</v>
      </c>
      <c r="Z5" s="4" t="s">
        <v>19</v>
      </c>
      <c r="AA5" s="4" t="s">
        <v>42</v>
      </c>
      <c r="AD5" s="39"/>
      <c r="AE5" s="4" t="s">
        <v>18</v>
      </c>
      <c r="AF5" s="4" t="s">
        <v>6</v>
      </c>
      <c r="AG5" s="4" t="s">
        <v>4</v>
      </c>
      <c r="AH5" s="4" t="s">
        <v>9</v>
      </c>
      <c r="AI5" s="4" t="s">
        <v>3</v>
      </c>
      <c r="AJ5" s="4" t="s">
        <v>8</v>
      </c>
      <c r="AK5" s="4" t="s">
        <v>5</v>
      </c>
      <c r="AL5" s="4" t="s">
        <v>2</v>
      </c>
      <c r="AM5" s="4" t="s">
        <v>7</v>
      </c>
      <c r="AQ5" s="39"/>
      <c r="AR5" s="4" t="s">
        <v>18</v>
      </c>
      <c r="AS5" s="4" t="s">
        <v>4</v>
      </c>
      <c r="AT5" s="4" t="s">
        <v>8</v>
      </c>
      <c r="AU5" s="4" t="s">
        <v>3</v>
      </c>
      <c r="AV5" s="4" t="s">
        <v>9</v>
      </c>
      <c r="AW5" s="4" t="s">
        <v>6</v>
      </c>
      <c r="AX5" s="4" t="s">
        <v>7</v>
      </c>
      <c r="AY5" s="4" t="s">
        <v>5</v>
      </c>
      <c r="AZ5" s="4" t="s">
        <v>2</v>
      </c>
      <c r="BA5" s="4" t="s">
        <v>19</v>
      </c>
      <c r="BB5" s="4" t="s">
        <v>40</v>
      </c>
    </row>
    <row r="6" spans="1:60">
      <c r="A6" s="1" t="s">
        <v>43</v>
      </c>
      <c r="B6" s="7">
        <v>20</v>
      </c>
      <c r="C6" s="7">
        <v>20</v>
      </c>
      <c r="D6" s="7">
        <v>20</v>
      </c>
      <c r="E6" s="7">
        <v>20</v>
      </c>
      <c r="F6" s="7">
        <v>20</v>
      </c>
      <c r="G6" s="7">
        <v>20</v>
      </c>
      <c r="H6" s="7">
        <v>20</v>
      </c>
      <c r="I6" s="7">
        <v>20</v>
      </c>
      <c r="J6" s="7">
        <v>20</v>
      </c>
      <c r="P6" s="39" t="s">
        <v>43</v>
      </c>
      <c r="Q6" s="7">
        <v>20</v>
      </c>
      <c r="R6" s="7">
        <v>20</v>
      </c>
      <c r="S6" s="7">
        <v>20</v>
      </c>
      <c r="T6" s="7">
        <v>20</v>
      </c>
      <c r="U6" s="7">
        <v>20</v>
      </c>
      <c r="V6" s="7">
        <v>20</v>
      </c>
      <c r="W6" s="7">
        <v>20</v>
      </c>
      <c r="X6" s="7">
        <v>20</v>
      </c>
      <c r="Y6" s="7">
        <v>20</v>
      </c>
      <c r="Z6" s="7">
        <v>20</v>
      </c>
      <c r="AA6" s="7">
        <v>20</v>
      </c>
      <c r="AD6" s="43" t="s">
        <v>43</v>
      </c>
      <c r="AE6" s="7">
        <v>20</v>
      </c>
      <c r="AF6" s="7">
        <v>20</v>
      </c>
      <c r="AG6" s="7">
        <v>20</v>
      </c>
      <c r="AH6" s="7">
        <v>20</v>
      </c>
      <c r="AI6" s="7">
        <v>20</v>
      </c>
      <c r="AJ6" s="7">
        <v>20</v>
      </c>
      <c r="AK6" s="7">
        <v>20</v>
      </c>
      <c r="AL6" s="7">
        <v>20</v>
      </c>
      <c r="AM6" s="7">
        <v>20</v>
      </c>
      <c r="AQ6" s="39" t="s">
        <v>43</v>
      </c>
      <c r="AR6" s="21">
        <v>20</v>
      </c>
      <c r="AS6" s="21">
        <v>20</v>
      </c>
      <c r="AT6" s="21">
        <v>20</v>
      </c>
      <c r="AU6" s="21">
        <v>20</v>
      </c>
      <c r="AV6" s="21">
        <v>20</v>
      </c>
      <c r="AW6" s="21">
        <v>20</v>
      </c>
      <c r="AX6" s="21">
        <v>20</v>
      </c>
      <c r="AY6" s="21">
        <v>20</v>
      </c>
      <c r="AZ6" s="21">
        <v>20</v>
      </c>
      <c r="BA6" s="21">
        <v>20</v>
      </c>
      <c r="BB6" s="21">
        <v>20</v>
      </c>
    </row>
    <row r="7" spans="1:60">
      <c r="A7" s="1" t="s">
        <v>16</v>
      </c>
      <c r="B7" s="7">
        <v>30</v>
      </c>
      <c r="C7" s="7">
        <v>30</v>
      </c>
      <c r="D7" s="7">
        <v>30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7">
        <v>30</v>
      </c>
      <c r="P7" s="39" t="s">
        <v>16</v>
      </c>
      <c r="Q7" s="7">
        <v>15</v>
      </c>
      <c r="R7" s="7">
        <v>15</v>
      </c>
      <c r="S7" s="7">
        <v>15</v>
      </c>
      <c r="T7" s="7">
        <v>15</v>
      </c>
      <c r="U7" s="7">
        <v>15</v>
      </c>
      <c r="V7" s="7">
        <v>15</v>
      </c>
      <c r="W7" s="7">
        <v>15</v>
      </c>
      <c r="X7" s="7">
        <v>15</v>
      </c>
      <c r="Y7" s="7">
        <v>15</v>
      </c>
      <c r="Z7" s="7">
        <v>15</v>
      </c>
      <c r="AA7" s="7">
        <v>15</v>
      </c>
      <c r="AD7" s="43" t="s">
        <v>16</v>
      </c>
      <c r="AE7" s="7">
        <v>20</v>
      </c>
      <c r="AF7" s="7">
        <v>40</v>
      </c>
      <c r="AG7" s="7">
        <v>40</v>
      </c>
      <c r="AH7" s="7">
        <v>20</v>
      </c>
      <c r="AI7" s="7">
        <v>20</v>
      </c>
      <c r="AJ7" s="7">
        <v>40</v>
      </c>
      <c r="AK7" s="7">
        <v>20</v>
      </c>
      <c r="AL7" s="7">
        <v>40</v>
      </c>
      <c r="AM7" s="7">
        <v>40</v>
      </c>
      <c r="AQ7" s="39" t="s">
        <v>16</v>
      </c>
      <c r="AR7" s="21">
        <v>15</v>
      </c>
      <c r="AS7" s="21">
        <v>15</v>
      </c>
      <c r="AT7" s="21">
        <v>15</v>
      </c>
      <c r="AU7" s="21">
        <v>15</v>
      </c>
      <c r="AV7" s="21">
        <v>15</v>
      </c>
      <c r="AW7" s="21">
        <v>15</v>
      </c>
      <c r="AX7" s="21">
        <v>15</v>
      </c>
      <c r="AY7" s="21">
        <v>15</v>
      </c>
      <c r="AZ7" s="21">
        <v>6</v>
      </c>
      <c r="BA7" s="21">
        <v>6</v>
      </c>
      <c r="BB7" s="21">
        <v>15</v>
      </c>
    </row>
    <row r="8" spans="1:60">
      <c r="A8" s="1" t="s">
        <v>17</v>
      </c>
      <c r="B8" s="7" t="s">
        <v>287</v>
      </c>
      <c r="C8" s="7" t="s">
        <v>287</v>
      </c>
      <c r="D8" s="7" t="s">
        <v>287</v>
      </c>
      <c r="E8" s="7" t="s">
        <v>287</v>
      </c>
      <c r="F8" s="7" t="s">
        <v>287</v>
      </c>
      <c r="G8" s="7" t="s">
        <v>287</v>
      </c>
      <c r="H8" s="7" t="s">
        <v>287</v>
      </c>
      <c r="I8" s="7" t="s">
        <v>287</v>
      </c>
      <c r="J8" s="7" t="s">
        <v>287</v>
      </c>
      <c r="P8" s="39" t="s">
        <v>17</v>
      </c>
      <c r="Q8" s="7">
        <v>2</v>
      </c>
      <c r="R8" s="7">
        <v>2</v>
      </c>
      <c r="S8" s="7">
        <v>2</v>
      </c>
      <c r="T8" s="7">
        <v>2</v>
      </c>
      <c r="U8" s="7">
        <v>2</v>
      </c>
      <c r="V8" s="7">
        <v>2</v>
      </c>
      <c r="W8" s="7">
        <v>2</v>
      </c>
      <c r="X8" s="7">
        <v>2</v>
      </c>
      <c r="Y8" s="7">
        <v>2</v>
      </c>
      <c r="Z8" s="7">
        <v>2</v>
      </c>
      <c r="AA8" s="7">
        <v>2</v>
      </c>
      <c r="AD8" s="43" t="s">
        <v>17</v>
      </c>
      <c r="AE8" s="7" t="s">
        <v>287</v>
      </c>
      <c r="AF8" s="7">
        <v>5</v>
      </c>
      <c r="AG8" s="7">
        <v>5</v>
      </c>
      <c r="AH8" s="7" t="s">
        <v>287</v>
      </c>
      <c r="AI8" s="7" t="s">
        <v>287</v>
      </c>
      <c r="AJ8" s="7">
        <v>5</v>
      </c>
      <c r="AK8" s="7" t="s">
        <v>287</v>
      </c>
      <c r="AL8" s="7">
        <v>5</v>
      </c>
      <c r="AM8" s="7">
        <v>5</v>
      </c>
      <c r="AQ8" s="39" t="s">
        <v>17</v>
      </c>
      <c r="AR8" s="21">
        <v>10</v>
      </c>
      <c r="AS8" s="21">
        <v>10</v>
      </c>
      <c r="AT8" s="21">
        <v>10</v>
      </c>
      <c r="AU8" s="21">
        <v>10</v>
      </c>
      <c r="AV8" s="21">
        <v>10</v>
      </c>
      <c r="AW8" s="21">
        <v>10</v>
      </c>
      <c r="AX8" s="21">
        <v>10</v>
      </c>
      <c r="AY8" s="21">
        <v>10</v>
      </c>
      <c r="AZ8" s="21">
        <v>10</v>
      </c>
      <c r="BA8" s="21">
        <v>10</v>
      </c>
      <c r="BB8" s="21">
        <v>10</v>
      </c>
    </row>
    <row r="9" spans="1:60" s="6" customFormat="1" ht="48">
      <c r="A9" s="8" t="s">
        <v>20</v>
      </c>
      <c r="B9" s="18" t="s">
        <v>23</v>
      </c>
      <c r="C9" s="18" t="s">
        <v>23</v>
      </c>
      <c r="D9" s="18" t="s">
        <v>21</v>
      </c>
      <c r="E9" s="18" t="s">
        <v>12</v>
      </c>
      <c r="F9" s="18" t="s">
        <v>12</v>
      </c>
      <c r="G9" s="18" t="s">
        <v>22</v>
      </c>
      <c r="H9" s="18" t="s">
        <v>26</v>
      </c>
      <c r="I9" s="18" t="s">
        <v>25</v>
      </c>
      <c r="J9" s="18" t="s">
        <v>30</v>
      </c>
      <c r="O9" s="42"/>
      <c r="P9" s="40" t="s">
        <v>20</v>
      </c>
      <c r="Q9" s="18" t="s">
        <v>30</v>
      </c>
      <c r="R9" s="18" t="s">
        <v>21</v>
      </c>
      <c r="S9" s="18" t="s">
        <v>23</v>
      </c>
      <c r="T9" s="18" t="s">
        <v>25</v>
      </c>
      <c r="U9" s="18" t="s">
        <v>23</v>
      </c>
      <c r="V9" s="18" t="s">
        <v>22</v>
      </c>
      <c r="W9" s="18" t="s">
        <v>30</v>
      </c>
      <c r="X9" s="18" t="s">
        <v>30</v>
      </c>
      <c r="Y9" s="18" t="s">
        <v>28</v>
      </c>
      <c r="Z9" s="19" t="s">
        <v>27</v>
      </c>
      <c r="AA9" s="19" t="s">
        <v>44</v>
      </c>
      <c r="AC9" s="42"/>
      <c r="AD9" s="44" t="s">
        <v>20</v>
      </c>
      <c r="AE9" s="20" t="s">
        <v>12</v>
      </c>
      <c r="AF9" s="20" t="s">
        <v>21</v>
      </c>
      <c r="AG9" s="20" t="s">
        <v>32</v>
      </c>
      <c r="AH9" s="20" t="s">
        <v>12</v>
      </c>
      <c r="AI9" s="20" t="s">
        <v>12</v>
      </c>
      <c r="AJ9" s="20" t="s">
        <v>22</v>
      </c>
      <c r="AK9" s="20" t="s">
        <v>24</v>
      </c>
      <c r="AL9" s="20" t="s">
        <v>28</v>
      </c>
      <c r="AM9" s="20" t="s">
        <v>25</v>
      </c>
      <c r="AP9" s="42"/>
      <c r="AQ9" s="40" t="s">
        <v>20</v>
      </c>
      <c r="AR9" s="18" t="s">
        <v>39</v>
      </c>
      <c r="AS9" s="18" t="s">
        <v>39</v>
      </c>
      <c r="AT9" s="18" t="s">
        <v>22</v>
      </c>
      <c r="AU9" s="18" t="s">
        <v>31</v>
      </c>
      <c r="AV9" s="18" t="s">
        <v>33</v>
      </c>
      <c r="AW9" s="18" t="s">
        <v>21</v>
      </c>
      <c r="AX9" s="18" t="s">
        <v>25</v>
      </c>
      <c r="AY9" s="18" t="s">
        <v>30</v>
      </c>
      <c r="AZ9" s="18" t="s">
        <v>28</v>
      </c>
      <c r="BA9" s="18" t="s">
        <v>27</v>
      </c>
      <c r="BB9" s="18" t="s">
        <v>41</v>
      </c>
      <c r="BG9"/>
      <c r="BH9"/>
    </row>
    <row r="10" spans="1:60">
      <c r="A10" s="1" t="s">
        <v>29</v>
      </c>
      <c r="B10" s="7">
        <v>30</v>
      </c>
      <c r="C10" s="7">
        <v>100</v>
      </c>
      <c r="D10" s="7">
        <v>60</v>
      </c>
      <c r="E10" s="7">
        <v>30</v>
      </c>
      <c r="F10" s="7">
        <v>30</v>
      </c>
      <c r="G10" s="7">
        <v>40</v>
      </c>
      <c r="H10" s="7">
        <v>30</v>
      </c>
      <c r="I10" s="7">
        <v>60</v>
      </c>
      <c r="J10" s="7">
        <v>120</v>
      </c>
      <c r="P10" s="39" t="s">
        <v>29</v>
      </c>
      <c r="Q10" s="7">
        <v>30</v>
      </c>
      <c r="R10" s="7">
        <v>30</v>
      </c>
      <c r="S10" s="7">
        <v>20</v>
      </c>
      <c r="T10" s="7">
        <v>30</v>
      </c>
      <c r="U10" s="7">
        <v>30</v>
      </c>
      <c r="V10" s="7">
        <v>30</v>
      </c>
      <c r="W10" s="7">
        <v>30</v>
      </c>
      <c r="X10" s="7">
        <v>40</v>
      </c>
      <c r="Y10" s="7">
        <v>20</v>
      </c>
      <c r="Z10" s="1">
        <v>20</v>
      </c>
      <c r="AA10" s="1">
        <v>30</v>
      </c>
      <c r="AD10" s="43" t="s">
        <v>29</v>
      </c>
      <c r="AE10" s="21">
        <v>20</v>
      </c>
      <c r="AF10" s="21">
        <v>60</v>
      </c>
      <c r="AG10" s="21">
        <v>30</v>
      </c>
      <c r="AH10" s="21">
        <v>30</v>
      </c>
      <c r="AI10" s="21">
        <v>20</v>
      </c>
      <c r="AJ10" s="21">
        <v>60</v>
      </c>
      <c r="AK10" s="21">
        <v>20</v>
      </c>
      <c r="AL10" s="21">
        <v>60</v>
      </c>
      <c r="AM10" s="21">
        <v>60</v>
      </c>
      <c r="AQ10" s="39" t="s">
        <v>29</v>
      </c>
      <c r="AR10" s="21">
        <v>20</v>
      </c>
      <c r="AS10" s="21">
        <v>20</v>
      </c>
      <c r="AT10" s="21">
        <v>30</v>
      </c>
      <c r="AU10" s="21">
        <v>30</v>
      </c>
      <c r="AV10" s="21">
        <v>30</v>
      </c>
      <c r="AW10" s="21">
        <v>20</v>
      </c>
      <c r="AX10" s="21">
        <v>30</v>
      </c>
      <c r="AY10" s="21">
        <v>40</v>
      </c>
      <c r="AZ10" s="21">
        <v>20</v>
      </c>
      <c r="BA10" s="21">
        <v>20</v>
      </c>
      <c r="BB10" s="21">
        <v>40</v>
      </c>
    </row>
    <row r="11" spans="1:60" ht="48">
      <c r="A11" s="8" t="s">
        <v>34</v>
      </c>
      <c r="B11" s="24">
        <v>8.8937555555555561E-3</v>
      </c>
      <c r="C11" s="24">
        <v>4.4233333333333338E-3</v>
      </c>
      <c r="D11" s="24">
        <v>6.0780444444444442E-3</v>
      </c>
      <c r="E11" s="24">
        <v>9.4487000000000043E-3</v>
      </c>
      <c r="F11" s="24">
        <v>6.9797999999999978E-3</v>
      </c>
      <c r="G11" s="24">
        <v>1.0975422222222222E-2</v>
      </c>
      <c r="H11" s="24">
        <v>1.1057211111111107E-2</v>
      </c>
      <c r="I11" s="24">
        <v>8.13721111111111E-3</v>
      </c>
      <c r="J11" s="24">
        <v>2.7645888888888897E-3</v>
      </c>
      <c r="P11" s="40" t="s">
        <v>34</v>
      </c>
      <c r="Q11" s="25">
        <v>7.5086059935067827E-3</v>
      </c>
      <c r="R11" s="25">
        <v>1.0928482120371563E-2</v>
      </c>
      <c r="S11" s="25">
        <v>7.7200756485248647E-3</v>
      </c>
      <c r="T11" s="25">
        <v>1.7636306290404972E-2</v>
      </c>
      <c r="U11" s="25">
        <v>1.7308347603856352E-2</v>
      </c>
      <c r="V11" s="25">
        <v>1.7750523959161567E-2</v>
      </c>
      <c r="W11" s="25">
        <v>7.0730348663116506E-3</v>
      </c>
      <c r="X11" s="25">
        <v>5.5130616895606608E-3</v>
      </c>
      <c r="Y11" s="25">
        <v>2.063266040875817E-2</v>
      </c>
      <c r="Z11" s="25">
        <v>7.3461223712397699E-3</v>
      </c>
      <c r="AA11" s="48">
        <v>1.0494808988764042E-2</v>
      </c>
      <c r="AD11" s="44" t="s">
        <v>34</v>
      </c>
      <c r="AE11" s="24">
        <v>8.4096016260162589E-3</v>
      </c>
      <c r="AF11" s="24">
        <v>5.576837398373986E-3</v>
      </c>
      <c r="AG11" s="24">
        <v>5.800048780487805E-3</v>
      </c>
      <c r="AH11" s="24">
        <v>1.1837000000000011E-2</v>
      </c>
      <c r="AI11" s="24">
        <v>8.7635447154471528E-3</v>
      </c>
      <c r="AJ11" s="24">
        <v>7.505284552845529E-3</v>
      </c>
      <c r="AK11" s="24">
        <v>8.6223252032520334E-3</v>
      </c>
      <c r="AL11" s="24">
        <v>7.9074308943089412E-3</v>
      </c>
      <c r="AM11" s="24">
        <v>7.5776747967479657E-3</v>
      </c>
      <c r="AQ11" s="40" t="s">
        <v>34</v>
      </c>
      <c r="AR11" s="22">
        <f>AR12*0.46744</f>
        <v>1.0478182846363635E-2</v>
      </c>
      <c r="AS11" s="22">
        <f>AS12*0.52925</f>
        <v>7.8311979801136359E-3</v>
      </c>
      <c r="AT11" s="22">
        <f>AT12*0.77446</f>
        <v>2.8595192965000009E-2</v>
      </c>
      <c r="AU11" s="22">
        <f>AU12*0.6031</f>
        <v>7.2322929590909113E-3</v>
      </c>
      <c r="AV11" s="22">
        <f>AV12*0.77731</f>
        <v>2.9234620266931809E-2</v>
      </c>
      <c r="AW11" s="23">
        <f>AW12*0.59951</f>
        <v>1.8090132498636374E-2</v>
      </c>
      <c r="AX11" s="22">
        <f>AX12*0.6842</f>
        <v>2.6939434225000013E-2</v>
      </c>
      <c r="AY11" s="22">
        <f>AY12*0.7147</f>
        <v>7.6298935522727263E-3</v>
      </c>
      <c r="AZ11" s="22">
        <f>AZ12*0.74186</f>
        <v>3.2915906688636358E-2</v>
      </c>
      <c r="BA11" s="22">
        <f>BA12*0.83016</f>
        <v>1.4286346077272723E-2</v>
      </c>
      <c r="BB11" s="22">
        <f>BB12*0.83016</f>
        <v>2.3696219110909102E-2</v>
      </c>
    </row>
    <row r="12" spans="1:60" ht="48">
      <c r="A12" s="8" t="s">
        <v>35</v>
      </c>
      <c r="B12" s="22">
        <v>1.9026517960712724E-2</v>
      </c>
      <c r="C12" s="22">
        <v>8.3577389387498036E-3</v>
      </c>
      <c r="D12" s="23">
        <v>1.013835372961993E-2</v>
      </c>
      <c r="E12" s="22">
        <v>1.2155639320219739E-2</v>
      </c>
      <c r="F12" s="22">
        <v>1.1573205106947435E-2</v>
      </c>
      <c r="G12" s="22">
        <v>1.4171709606980634E-2</v>
      </c>
      <c r="H12" s="22">
        <v>1.407056285135792E-2</v>
      </c>
      <c r="I12" s="22">
        <v>1.1893029978238979E-2</v>
      </c>
      <c r="J12" s="22">
        <v>3.8681808995227225E-3</v>
      </c>
      <c r="P12" s="40" t="s">
        <v>35</v>
      </c>
      <c r="Q12" s="22">
        <v>1.6062561797752804E-2</v>
      </c>
      <c r="R12" s="22">
        <v>1.8237348314606733E-2</v>
      </c>
      <c r="S12" s="22">
        <v>1.4586370786516846E-2</v>
      </c>
      <c r="T12" s="22">
        <v>2.5776426966292135E-2</v>
      </c>
      <c r="U12" s="22">
        <v>2.2268865168539331E-2</v>
      </c>
      <c r="V12" s="22">
        <v>2.2920786516853933E-2</v>
      </c>
      <c r="W12" s="22">
        <v>1.1727764044943818E-2</v>
      </c>
      <c r="X12" s="22">
        <v>7.7142696629213499E-3</v>
      </c>
      <c r="Y12" s="22">
        <v>2.7812359550561796E-2</v>
      </c>
      <c r="Z12" s="22">
        <v>8.8496179775280886E-3</v>
      </c>
      <c r="AA12" s="22">
        <v>1.0494808988764042E-2</v>
      </c>
      <c r="AD12" s="44" t="s">
        <v>35</v>
      </c>
      <c r="AE12" s="22">
        <v>1.799076165072792E-2</v>
      </c>
      <c r="AF12" s="23">
        <v>9.3023258967723406E-3</v>
      </c>
      <c r="AG12" s="22">
        <v>1.0958996278673225E-2</v>
      </c>
      <c r="AH12" s="22">
        <v>1.5228158649702193E-2</v>
      </c>
      <c r="AI12" s="22">
        <v>1.4530831894291416E-2</v>
      </c>
      <c r="AJ12" s="22">
        <v>9.6909905648394096E-3</v>
      </c>
      <c r="AK12" s="22">
        <v>1.2064258014904202E-2</v>
      </c>
      <c r="AL12" s="22">
        <v>1.0658926070025262E-2</v>
      </c>
      <c r="AM12" s="22">
        <v>1.1075233552686298E-2</v>
      </c>
      <c r="AQ12" s="40" t="s">
        <v>35</v>
      </c>
      <c r="AR12" s="22">
        <v>2.2416102272727268E-2</v>
      </c>
      <c r="AS12" s="22">
        <v>1.4796784090909091E-2</v>
      </c>
      <c r="AT12" s="22">
        <v>3.6922750000000011E-2</v>
      </c>
      <c r="AU12" s="22">
        <v>1.1991863636363641E-2</v>
      </c>
      <c r="AV12" s="22">
        <v>3.7609988636363625E-2</v>
      </c>
      <c r="AW12" s="23">
        <v>3.0174863636363656E-2</v>
      </c>
      <c r="AX12" s="22">
        <v>3.9373625000000016E-2</v>
      </c>
      <c r="AY12" s="22">
        <v>1.067565909090909E-2</v>
      </c>
      <c r="AZ12" s="22">
        <v>4.4369431818181815E-2</v>
      </c>
      <c r="BA12" s="22">
        <v>1.7209147727272722E-2</v>
      </c>
      <c r="BB12" s="22">
        <v>2.8544159090909103E-2</v>
      </c>
    </row>
    <row r="13" spans="1:60" ht="16" thickBot="1"/>
    <row r="14" spans="1:60" ht="19">
      <c r="A14" s="2" t="s">
        <v>61</v>
      </c>
      <c r="D14" s="10" t="s">
        <v>49</v>
      </c>
      <c r="E14" s="10" t="s">
        <v>47</v>
      </c>
      <c r="F14" s="10" t="s">
        <v>31</v>
      </c>
      <c r="G14" s="10" t="s">
        <v>51</v>
      </c>
      <c r="H14" s="10" t="s">
        <v>25</v>
      </c>
      <c r="I14" s="10" t="s">
        <v>50</v>
      </c>
      <c r="J14" s="10" t="s">
        <v>48</v>
      </c>
      <c r="K14" s="10" t="s">
        <v>32</v>
      </c>
      <c r="L14" s="10" t="s">
        <v>62</v>
      </c>
      <c r="P14" s="2" t="s">
        <v>61</v>
      </c>
      <c r="AD14" s="2" t="s">
        <v>61</v>
      </c>
      <c r="AQ14" s="51" t="s">
        <v>61</v>
      </c>
      <c r="AR14" s="52"/>
      <c r="AS14" s="52"/>
      <c r="AT14" s="53" t="s">
        <v>47</v>
      </c>
      <c r="AU14" s="53" t="s">
        <v>48</v>
      </c>
      <c r="AV14" s="53" t="s">
        <v>32</v>
      </c>
      <c r="AW14" s="53" t="s">
        <v>25</v>
      </c>
      <c r="AX14" s="53" t="s">
        <v>49</v>
      </c>
      <c r="AY14" s="53" t="s">
        <v>50</v>
      </c>
      <c r="AZ14" s="53" t="s">
        <v>31</v>
      </c>
      <c r="BA14" s="53" t="s">
        <v>51</v>
      </c>
      <c r="BB14" s="53" t="s">
        <v>52</v>
      </c>
      <c r="BC14" s="54" t="s">
        <v>53</v>
      </c>
      <c r="BD14" s="55" t="s">
        <v>178</v>
      </c>
    </row>
    <row r="15" spans="1:60" ht="19">
      <c r="C15" s="26" t="s">
        <v>63</v>
      </c>
      <c r="D15" s="11">
        <f t="shared" ref="D15:F17" si="0">AVERAGE(D128,D221)</f>
        <v>1.6792655148739621E-2</v>
      </c>
      <c r="E15" s="11">
        <f t="shared" si="0"/>
        <v>-0.66319156781240474</v>
      </c>
      <c r="F15" s="11">
        <f t="shared" si="0"/>
        <v>-0.30759705824165851</v>
      </c>
      <c r="G15" s="27"/>
      <c r="H15" s="27"/>
      <c r="I15" s="11">
        <f>AVERAGE(I128,I221)</f>
        <v>-3.4534588300787865</v>
      </c>
      <c r="J15" s="27"/>
      <c r="K15" s="27"/>
      <c r="L15" s="11">
        <f>AVERAGE(L128,L221)</f>
        <v>9.1495495495465984E-2</v>
      </c>
      <c r="AE15" s="26"/>
      <c r="AF15" s="2" t="s">
        <v>49</v>
      </c>
      <c r="AG15" s="2" t="s">
        <v>47</v>
      </c>
      <c r="AH15" s="2" t="s">
        <v>31</v>
      </c>
      <c r="AI15" s="2" t="s">
        <v>51</v>
      </c>
      <c r="AJ15" s="2" t="s">
        <v>48</v>
      </c>
      <c r="AK15" s="2" t="s">
        <v>25</v>
      </c>
      <c r="AL15" s="2" t="s">
        <v>50</v>
      </c>
      <c r="AM15" s="2" t="s">
        <v>32</v>
      </c>
      <c r="AN15" s="2" t="s">
        <v>52</v>
      </c>
      <c r="AQ15" s="56"/>
      <c r="AS15" s="26" t="s">
        <v>63</v>
      </c>
      <c r="AT15" s="11">
        <f>AVERAGE(AS36,AS56,AS68)</f>
        <v>5.1790343806645822E-4</v>
      </c>
      <c r="AU15" s="11">
        <f t="shared" ref="AU15:BD17" si="1">AVERAGE(AT36,AT56,AT68)</f>
        <v>0.53929483989062987</v>
      </c>
      <c r="AV15" s="11">
        <f t="shared" si="1"/>
        <v>-0.362171565107412</v>
      </c>
      <c r="AW15" s="27"/>
      <c r="AX15" s="11">
        <f t="shared" si="1"/>
        <v>0.83180830026147234</v>
      </c>
      <c r="AY15" s="27"/>
      <c r="AZ15" s="11">
        <f t="shared" si="1"/>
        <v>0.24388383483019402</v>
      </c>
      <c r="BA15" s="11">
        <f t="shared" si="1"/>
        <v>-0.1540709561208353</v>
      </c>
      <c r="BB15" s="11">
        <f t="shared" si="1"/>
        <v>-5.0402196345281451</v>
      </c>
      <c r="BC15" s="11">
        <f t="shared" si="1"/>
        <v>-0.81161952442475316</v>
      </c>
      <c r="BD15" s="57"/>
    </row>
    <row r="16" spans="1:60">
      <c r="C16" s="26" t="s">
        <v>64</v>
      </c>
      <c r="D16" s="11">
        <f t="shared" si="0"/>
        <v>0.86973597803128255</v>
      </c>
      <c r="E16" s="11">
        <f t="shared" si="0"/>
        <v>1.5583372027763946</v>
      </c>
      <c r="F16" s="11">
        <f t="shared" si="0"/>
        <v>1.369168487187058</v>
      </c>
      <c r="G16" s="28">
        <f>AVERAGE(G129,G222)</f>
        <v>167.75729861395502</v>
      </c>
      <c r="H16" s="28">
        <f>AVERAGE(H129,H222)</f>
        <v>64.84807751752318</v>
      </c>
      <c r="I16" s="11">
        <f>AVERAGE(I129,I222)</f>
        <v>8.4429761415017346</v>
      </c>
      <c r="J16" s="28">
        <f>AVERAGE(J129,J222)</f>
        <v>534.27817737018711</v>
      </c>
      <c r="K16" s="28">
        <f>AVERAGE(K129,K222)</f>
        <v>-39.495171537512789</v>
      </c>
      <c r="L16" s="29">
        <f>AVERAGE(L129)</f>
        <v>5.2987834150314006</v>
      </c>
      <c r="P16" s="26"/>
      <c r="Q16" s="10" t="s">
        <v>47</v>
      </c>
      <c r="R16" s="10" t="s">
        <v>48</v>
      </c>
      <c r="S16" s="10" t="s">
        <v>32</v>
      </c>
      <c r="T16" s="10" t="s">
        <v>25</v>
      </c>
      <c r="U16" s="10" t="s">
        <v>49</v>
      </c>
      <c r="V16" s="10" t="s">
        <v>50</v>
      </c>
      <c r="W16" s="10" t="s">
        <v>31</v>
      </c>
      <c r="X16" s="10" t="s">
        <v>51</v>
      </c>
      <c r="Y16" s="10" t="s">
        <v>52</v>
      </c>
      <c r="Z16" s="10" t="s">
        <v>53</v>
      </c>
      <c r="AA16" s="10" t="s">
        <v>42</v>
      </c>
      <c r="AB16" s="10"/>
      <c r="AE16" s="26" t="s">
        <v>64</v>
      </c>
      <c r="AF16" s="11">
        <f>AF71</f>
        <v>1.4596217076520959</v>
      </c>
      <c r="AG16" s="11">
        <f>AVERAGE(AG71,AG241,AG137)</f>
        <v>1.0397442830939678</v>
      </c>
      <c r="AH16" s="11">
        <f>AVERAGE(AH241,AH137)</f>
        <v>2.0255589248390953</v>
      </c>
      <c r="AI16" s="11">
        <f t="shared" ref="AI16:AK16" si="2">AVERAGE(AI71,AI241,AI137)</f>
        <v>4.5294717300941558</v>
      </c>
      <c r="AJ16" s="46">
        <f t="shared" si="2"/>
        <v>139.2889431772148</v>
      </c>
      <c r="AK16" s="46">
        <f t="shared" si="2"/>
        <v>815.10797604879235</v>
      </c>
      <c r="AL16" s="46">
        <f>AL71</f>
        <v>44.524052563814656</v>
      </c>
      <c r="AM16" s="11">
        <f>AM71</f>
        <v>1.6604833846114788</v>
      </c>
      <c r="AN16" s="46">
        <f>AVERAGE(AN241,AN137)</f>
        <v>70.52241931086995</v>
      </c>
      <c r="AP16" s="49"/>
      <c r="AQ16" s="56"/>
      <c r="AS16" s="26" t="s">
        <v>64</v>
      </c>
      <c r="AT16" s="11">
        <f>AVERAGE(AS37,AS57,AS69)</f>
        <v>1.5339679853559838</v>
      </c>
      <c r="AU16" s="11">
        <f t="shared" si="1"/>
        <v>3.1661204598728432</v>
      </c>
      <c r="AV16" s="11">
        <f t="shared" si="1"/>
        <v>1.2798445704169945</v>
      </c>
      <c r="AW16" s="27"/>
      <c r="AX16" s="11">
        <f t="shared" si="1"/>
        <v>2.6101467380548855</v>
      </c>
      <c r="AY16" s="27"/>
      <c r="AZ16" s="11">
        <f t="shared" si="1"/>
        <v>2.0895082969635106</v>
      </c>
      <c r="BA16" s="11">
        <f t="shared" si="1"/>
        <v>0.49595195223975069</v>
      </c>
      <c r="BB16" s="11">
        <f t="shared" si="1"/>
        <v>5.3597684085903969</v>
      </c>
      <c r="BC16" s="11">
        <f t="shared" si="1"/>
        <v>6.9554788967148609</v>
      </c>
      <c r="BD16" s="58">
        <f t="shared" si="1"/>
        <v>15.715241839547366</v>
      </c>
    </row>
    <row r="17" spans="1:57" ht="16" thickBot="1">
      <c r="C17" s="26" t="s">
        <v>65</v>
      </c>
      <c r="D17" s="11">
        <f t="shared" si="0"/>
        <v>0.11168941817497269</v>
      </c>
      <c r="E17" s="11">
        <f t="shared" si="0"/>
        <v>0.62776765697415593</v>
      </c>
      <c r="F17" s="11">
        <f t="shared" si="0"/>
        <v>0.63855453976638288</v>
      </c>
      <c r="G17" s="11">
        <f>AVERAGE(G130,G223)</f>
        <v>4.1824180436031269E-2</v>
      </c>
      <c r="H17" s="11">
        <f>AVERAGE(H130,H223)</f>
        <v>1.3194932203737813E-2</v>
      </c>
      <c r="I17" s="11">
        <f>AVERAGE(I130,I223)</f>
        <v>1.6965385802826499E-2</v>
      </c>
      <c r="J17" s="11">
        <f>AVERAGE(J130,J223)</f>
        <v>9.2588975112299389E-3</v>
      </c>
      <c r="K17" s="11">
        <f>AVERAGE(K130,K223)</f>
        <v>1.3462316521351611E-2</v>
      </c>
      <c r="L17" s="11">
        <f>AVERAGE(L130,L223)</f>
        <v>1.611179489220332E-2</v>
      </c>
      <c r="P17" s="26" t="s">
        <v>64</v>
      </c>
      <c r="Q17" s="11">
        <v>1.2477677750853717</v>
      </c>
      <c r="R17" s="11">
        <v>-2.0814287249869694</v>
      </c>
      <c r="S17" s="11">
        <v>7.6671358106282401</v>
      </c>
      <c r="T17" s="27">
        <v>400.17069398802539</v>
      </c>
      <c r="U17" s="11">
        <v>44.338817143661629</v>
      </c>
      <c r="V17" s="27">
        <v>-259.24215004567714</v>
      </c>
      <c r="W17" s="11">
        <v>-27.682289788994723</v>
      </c>
      <c r="X17" s="11">
        <v>11.729896785626547</v>
      </c>
      <c r="Y17" s="11">
        <v>26.922428455355032</v>
      </c>
      <c r="Z17" s="27">
        <v>38.748533011017358</v>
      </c>
      <c r="AA17" s="27">
        <v>-571.49891233433868</v>
      </c>
      <c r="AB17" s="11"/>
      <c r="AE17" s="26" t="s">
        <v>65</v>
      </c>
      <c r="AF17" s="11">
        <f>AF70</f>
        <v>0.52321605111745073</v>
      </c>
      <c r="AG17" s="11">
        <f>AVERAGE(AG70,AG240,AG136)</f>
        <v>0.40538553973767194</v>
      </c>
      <c r="AH17" s="11">
        <f>AVERAGE(AH240,AH136)</f>
        <v>0.27296388686418616</v>
      </c>
      <c r="AI17" s="11">
        <f t="shared" ref="AI17:AK17" si="3">AVERAGE(AI70,AI240,AI136)</f>
        <v>0.37151399340833863</v>
      </c>
      <c r="AJ17" s="46">
        <f t="shared" si="3"/>
        <v>5.7053585858997245E-2</v>
      </c>
      <c r="AK17" s="46">
        <f t="shared" si="3"/>
        <v>9.0793181393595285E-3</v>
      </c>
      <c r="AL17" s="46">
        <f>AL70</f>
        <v>0.10115303041835383</v>
      </c>
      <c r="AM17" s="11">
        <f>AM70</f>
        <v>0.34819157860615285</v>
      </c>
      <c r="AN17" s="46">
        <f>AVERAGE(AN240,AN136)</f>
        <v>6.1457224665421015E-2</v>
      </c>
      <c r="AP17" s="50"/>
      <c r="AQ17" s="59"/>
      <c r="AR17" s="60"/>
      <c r="AS17" s="61" t="s">
        <v>65</v>
      </c>
      <c r="AT17" s="62">
        <f>AVERAGE(AS38,AS58,AS70)</f>
        <v>0.80478488663128067</v>
      </c>
      <c r="AU17" s="62">
        <f t="shared" si="1"/>
        <v>4.7378561856272101E-2</v>
      </c>
      <c r="AV17" s="62">
        <f t="shared" si="1"/>
        <v>0.18889323213218903</v>
      </c>
      <c r="AW17" s="62">
        <f t="shared" si="1"/>
        <v>3.4512848985520359E-2</v>
      </c>
      <c r="AX17" s="62">
        <f t="shared" si="1"/>
        <v>0.18003602676234201</v>
      </c>
      <c r="AY17" s="62">
        <f t="shared" si="1"/>
        <v>3.6074209142995153E-2</v>
      </c>
      <c r="AZ17" s="62">
        <f t="shared" si="1"/>
        <v>9.1774098541310356E-2</v>
      </c>
      <c r="BA17" s="62">
        <f t="shared" si="1"/>
        <v>4.395831676856899E-2</v>
      </c>
      <c r="BB17" s="62">
        <f t="shared" si="1"/>
        <v>0.16872274852013769</v>
      </c>
      <c r="BC17" s="62">
        <f t="shared" si="1"/>
        <v>4.2145937825854213E-2</v>
      </c>
      <c r="BD17" s="63">
        <f t="shared" si="1"/>
        <v>3.6674357053900535E-2</v>
      </c>
    </row>
    <row r="18" spans="1:57">
      <c r="P18" s="26" t="s">
        <v>65</v>
      </c>
      <c r="Q18" s="11">
        <v>0.60765682827446577</v>
      </c>
      <c r="R18" s="11">
        <v>2.5941528529711745E-2</v>
      </c>
      <c r="S18" s="11">
        <v>0.29278443754873096</v>
      </c>
      <c r="T18" s="27">
        <v>2.0391542572624228E-2</v>
      </c>
      <c r="U18" s="11">
        <v>0.11077172153744115</v>
      </c>
      <c r="V18" s="27">
        <v>1.7627677682013076E-2</v>
      </c>
      <c r="W18" s="11">
        <v>5.7534125764985219E-2</v>
      </c>
      <c r="X18" s="11">
        <v>7.93147115157425E-2</v>
      </c>
      <c r="Y18" s="11">
        <v>7.9870841950965873E-2</v>
      </c>
      <c r="Z18" s="11">
        <v>2.7967807972118112E-2</v>
      </c>
      <c r="AA18" s="11">
        <v>9.6936801798934574E-3</v>
      </c>
      <c r="AP18" s="50"/>
    </row>
    <row r="19" spans="1:57" ht="19">
      <c r="A19" t="s">
        <v>66</v>
      </c>
      <c r="AD19" s="2" t="s">
        <v>120</v>
      </c>
      <c r="AE19" s="2" t="s">
        <v>121</v>
      </c>
      <c r="AF19" s="2" t="s">
        <v>49</v>
      </c>
      <c r="AG19" s="2" t="s">
        <v>47</v>
      </c>
      <c r="AH19" s="2" t="s">
        <v>31</v>
      </c>
      <c r="AI19" s="2" t="s">
        <v>51</v>
      </c>
      <c r="AJ19" s="2" t="s">
        <v>48</v>
      </c>
      <c r="AK19" s="2" t="s">
        <v>25</v>
      </c>
      <c r="AL19" s="2" t="s">
        <v>50</v>
      </c>
      <c r="AM19" s="2" t="s">
        <v>32</v>
      </c>
      <c r="AN19" s="2" t="s">
        <v>52</v>
      </c>
      <c r="AO19" s="2" t="s">
        <v>55</v>
      </c>
      <c r="AP19" s="50"/>
    </row>
    <row r="20" spans="1:57">
      <c r="A20" s="10"/>
      <c r="B20" s="30" t="s">
        <v>45</v>
      </c>
      <c r="C20" s="30" t="s">
        <v>67</v>
      </c>
      <c r="D20" s="30" t="s">
        <v>49</v>
      </c>
      <c r="E20" s="30" t="s">
        <v>47</v>
      </c>
      <c r="F20" s="30" t="s">
        <v>31</v>
      </c>
      <c r="G20" s="30" t="s">
        <v>51</v>
      </c>
      <c r="H20" s="30" t="s">
        <v>25</v>
      </c>
      <c r="I20" s="30" t="s">
        <v>50</v>
      </c>
      <c r="J20" s="30" t="s">
        <v>48</v>
      </c>
      <c r="K20" s="30" t="s">
        <v>32</v>
      </c>
      <c r="L20" s="30" t="s">
        <v>62</v>
      </c>
      <c r="M20" s="30" t="s">
        <v>54</v>
      </c>
      <c r="N20" s="30" t="s">
        <v>55</v>
      </c>
      <c r="P20" s="10" t="s">
        <v>45</v>
      </c>
      <c r="Q20" s="10" t="s">
        <v>47</v>
      </c>
      <c r="R20" s="10" t="s">
        <v>48</v>
      </c>
      <c r="S20" s="10" t="s">
        <v>32</v>
      </c>
      <c r="T20" s="10" t="s">
        <v>25</v>
      </c>
      <c r="U20" s="10" t="s">
        <v>49</v>
      </c>
      <c r="V20" s="10" t="s">
        <v>50</v>
      </c>
      <c r="W20" s="10" t="s">
        <v>31</v>
      </c>
      <c r="X20" s="10" t="s">
        <v>51</v>
      </c>
      <c r="Y20" s="10" t="s">
        <v>52</v>
      </c>
      <c r="Z20" s="10" t="s">
        <v>53</v>
      </c>
      <c r="AA20" s="10" t="s">
        <v>42</v>
      </c>
      <c r="AB20" s="10" t="s">
        <v>55</v>
      </c>
      <c r="AD20" t="s">
        <v>122</v>
      </c>
      <c r="AE20" s="31">
        <v>44762</v>
      </c>
      <c r="AF20">
        <v>35.064100000000003</v>
      </c>
      <c r="AG20">
        <v>36.560299999999998</v>
      </c>
      <c r="AH20">
        <v>2.4072800000000001</v>
      </c>
      <c r="AI20">
        <v>4.1198100000000002</v>
      </c>
      <c r="AJ20">
        <v>6.3672000000000006E-2</v>
      </c>
      <c r="AK20">
        <v>7.5170000000000002E-3</v>
      </c>
      <c r="AL20">
        <v>0.24978900000000001</v>
      </c>
      <c r="AM20">
        <v>21.215399999999999</v>
      </c>
      <c r="AN20">
        <v>-8.9700000000000005E-3</v>
      </c>
      <c r="AO20">
        <v>99.678899999999999</v>
      </c>
    </row>
    <row r="21" spans="1:57">
      <c r="A21">
        <v>4</v>
      </c>
      <c r="B21" t="s">
        <v>68</v>
      </c>
      <c r="C21" s="31">
        <v>44663</v>
      </c>
      <c r="D21">
        <v>9.6466700000000003</v>
      </c>
      <c r="E21">
        <v>40.300699999999999</v>
      </c>
      <c r="F21">
        <v>49.0749</v>
      </c>
      <c r="G21">
        <v>9.3895000000000006E-2</v>
      </c>
      <c r="H21">
        <v>1.6129000000000001E-2</v>
      </c>
      <c r="I21">
        <v>0.13280800000000001</v>
      </c>
      <c r="J21">
        <v>6.9179999999999997E-3</v>
      </c>
      <c r="K21">
        <v>1.9075000000000002E-2</v>
      </c>
      <c r="L21">
        <v>0.37559799999999999</v>
      </c>
      <c r="M21">
        <v>3.9999999999999998E-6</v>
      </c>
      <c r="N21">
        <v>99.666600000000003</v>
      </c>
      <c r="P21" t="s">
        <v>56</v>
      </c>
      <c r="Q21">
        <v>54.825699999999998</v>
      </c>
      <c r="R21">
        <v>1.9996E-2</v>
      </c>
      <c r="S21">
        <v>2.4111E-2</v>
      </c>
      <c r="T21">
        <v>1.3596E-2</v>
      </c>
      <c r="U21">
        <v>0.71841500000000003</v>
      </c>
      <c r="V21">
        <v>7.6887999999999998E-2</v>
      </c>
      <c r="W21">
        <v>18.3414</v>
      </c>
      <c r="X21">
        <v>25.674700000000001</v>
      </c>
      <c r="Y21">
        <v>6.4634999999999998E-2</v>
      </c>
      <c r="Z21">
        <v>2.6770000000000001E-3</v>
      </c>
      <c r="AA21">
        <v>3.98E-3</v>
      </c>
      <c r="AB21">
        <v>99.766000000000005</v>
      </c>
      <c r="AD21" t="s">
        <v>122</v>
      </c>
      <c r="AE21" s="31">
        <v>44762</v>
      </c>
      <c r="AF21">
        <v>35.174100000000003</v>
      </c>
      <c r="AG21">
        <v>36.8123</v>
      </c>
      <c r="AH21">
        <v>2.4346399999999999</v>
      </c>
      <c r="AI21">
        <v>4.1115899999999996</v>
      </c>
      <c r="AJ21">
        <v>8.1262000000000001E-2</v>
      </c>
      <c r="AK21">
        <v>4.6160000000000003E-3</v>
      </c>
      <c r="AL21">
        <v>0.25693199999999999</v>
      </c>
      <c r="AM21">
        <v>21.4148</v>
      </c>
      <c r="AN21">
        <v>5.9919999999999999E-3</v>
      </c>
      <c r="AO21">
        <v>100.29600000000001</v>
      </c>
      <c r="AQ21" t="s">
        <v>45</v>
      </c>
      <c r="AR21" t="s">
        <v>46</v>
      </c>
      <c r="AS21" t="s">
        <v>47</v>
      </c>
      <c r="AT21" t="s">
        <v>48</v>
      </c>
      <c r="AU21" t="s">
        <v>32</v>
      </c>
      <c r="AV21" t="s">
        <v>25</v>
      </c>
      <c r="AW21" t="s">
        <v>49</v>
      </c>
      <c r="AX21" t="s">
        <v>50</v>
      </c>
      <c r="AY21" t="s">
        <v>31</v>
      </c>
      <c r="AZ21" t="s">
        <v>51</v>
      </c>
      <c r="BA21" t="s">
        <v>52</v>
      </c>
      <c r="BB21" t="s">
        <v>53</v>
      </c>
      <c r="BC21" t="s">
        <v>178</v>
      </c>
      <c r="BD21" t="s">
        <v>54</v>
      </c>
      <c r="BE21" t="s">
        <v>55</v>
      </c>
    </row>
    <row r="22" spans="1:57">
      <c r="A22">
        <v>5</v>
      </c>
      <c r="B22" t="s">
        <v>68</v>
      </c>
      <c r="C22" s="31">
        <v>44663</v>
      </c>
      <c r="D22">
        <v>9.6448</v>
      </c>
      <c r="E22">
        <v>40.3902</v>
      </c>
      <c r="F22">
        <v>49.203299999999999</v>
      </c>
      <c r="G22">
        <v>9.4539999999999999E-2</v>
      </c>
      <c r="H22">
        <v>9.2900000000000003E-4</v>
      </c>
      <c r="I22">
        <v>0.15546299999999999</v>
      </c>
      <c r="J22">
        <v>7.6099999999999996E-3</v>
      </c>
      <c r="K22">
        <v>1.9767E-2</v>
      </c>
      <c r="L22">
        <v>0.36377100000000001</v>
      </c>
      <c r="M22">
        <v>0</v>
      </c>
      <c r="N22">
        <v>99.880399999999995</v>
      </c>
      <c r="P22" t="s">
        <v>56</v>
      </c>
      <c r="Q22">
        <v>55.131399999999999</v>
      </c>
      <c r="R22">
        <v>2.5302000000000002E-2</v>
      </c>
      <c r="S22">
        <v>3.1564000000000002E-2</v>
      </c>
      <c r="T22">
        <v>-2.1900000000000001E-3</v>
      </c>
      <c r="U22">
        <v>0.722742</v>
      </c>
      <c r="V22">
        <v>7.2603000000000001E-2</v>
      </c>
      <c r="W22">
        <v>18.288499999999999</v>
      </c>
      <c r="X22">
        <v>25.741800000000001</v>
      </c>
      <c r="Y22">
        <v>7.2418999999999997E-2</v>
      </c>
      <c r="Z22">
        <v>1.4295E-2</v>
      </c>
      <c r="AA22">
        <v>-1.093E-2</v>
      </c>
      <c r="AB22">
        <v>100.08799999999999</v>
      </c>
      <c r="AD22" t="s">
        <v>122</v>
      </c>
      <c r="AE22" s="31">
        <v>44762</v>
      </c>
      <c r="AF22">
        <v>34.925400000000003</v>
      </c>
      <c r="AG22">
        <v>36.498100000000001</v>
      </c>
      <c r="AH22">
        <v>2.3751899999999999</v>
      </c>
      <c r="AI22">
        <v>4.1711900000000002</v>
      </c>
      <c r="AJ22">
        <v>7.8230999999999995E-2</v>
      </c>
      <c r="AK22">
        <v>9.1000000000000004E-3</v>
      </c>
      <c r="AL22">
        <v>0.253942</v>
      </c>
      <c r="AM22">
        <v>21.128399999999999</v>
      </c>
      <c r="AN22">
        <v>1.469E-3</v>
      </c>
      <c r="AO22">
        <v>99.441000000000003</v>
      </c>
      <c r="AP22" s="45"/>
      <c r="AQ22" t="s">
        <v>179</v>
      </c>
      <c r="AR22">
        <v>43</v>
      </c>
      <c r="AS22">
        <v>50.007199999999997</v>
      </c>
      <c r="AT22">
        <v>2.6127400000000001</v>
      </c>
      <c r="AU22">
        <v>13.270200000000001</v>
      </c>
      <c r="AV22">
        <v>6.8617999999999998E-2</v>
      </c>
      <c r="AW22">
        <v>10.5608</v>
      </c>
      <c r="AX22">
        <v>0.20064399999999999</v>
      </c>
      <c r="AY22">
        <v>7.2318699999999998</v>
      </c>
      <c r="AZ22">
        <v>10.9717</v>
      </c>
      <c r="BA22">
        <v>2.5477400000000001</v>
      </c>
      <c r="BB22">
        <v>0.48625800000000002</v>
      </c>
      <c r="BC22">
        <v>0.258077</v>
      </c>
      <c r="BD22">
        <v>0</v>
      </c>
      <c r="BE22">
        <v>98.215800000000002</v>
      </c>
    </row>
    <row r="23" spans="1:57">
      <c r="A23">
        <v>6</v>
      </c>
      <c r="B23" t="s">
        <v>68</v>
      </c>
      <c r="C23" s="31">
        <v>44663</v>
      </c>
      <c r="D23">
        <v>9.6545400000000008</v>
      </c>
      <c r="E23">
        <v>40.347499999999997</v>
      </c>
      <c r="F23">
        <v>49.127000000000002</v>
      </c>
      <c r="G23">
        <v>9.1648999999999994E-2</v>
      </c>
      <c r="H23">
        <v>1.0479E-2</v>
      </c>
      <c r="I23">
        <v>0.14272399999999999</v>
      </c>
      <c r="J23">
        <v>7.1469999999999997E-3</v>
      </c>
      <c r="K23">
        <v>2.2497E-2</v>
      </c>
      <c r="L23">
        <v>0.35841000000000001</v>
      </c>
      <c r="M23">
        <v>0</v>
      </c>
      <c r="N23">
        <v>99.761899999999997</v>
      </c>
      <c r="P23" t="s">
        <v>56</v>
      </c>
      <c r="Q23">
        <v>54.767000000000003</v>
      </c>
      <c r="R23">
        <v>3.7643000000000003E-2</v>
      </c>
      <c r="S23">
        <v>2.307E-2</v>
      </c>
      <c r="T23">
        <v>4.5129999999999997E-3</v>
      </c>
      <c r="U23">
        <v>0.72428599999999999</v>
      </c>
      <c r="V23">
        <v>6.2307000000000001E-2</v>
      </c>
      <c r="W23">
        <v>18.269100000000002</v>
      </c>
      <c r="X23">
        <v>25.692299999999999</v>
      </c>
      <c r="Y23">
        <v>9.1380000000000003E-2</v>
      </c>
      <c r="Z23">
        <v>1.748E-3</v>
      </c>
      <c r="AA23">
        <v>6.9099999999999999E-4</v>
      </c>
      <c r="AB23">
        <v>99.673900000000003</v>
      </c>
      <c r="AD23" t="s">
        <v>123</v>
      </c>
      <c r="AE23" s="31">
        <v>44762</v>
      </c>
      <c r="AF23">
        <v>35.385100000000001</v>
      </c>
      <c r="AG23">
        <v>36.622399999999999</v>
      </c>
      <c r="AH23">
        <v>2.4662899999999999</v>
      </c>
      <c r="AI23">
        <v>3.7784499999999999</v>
      </c>
      <c r="AJ23">
        <v>7.2092000000000003E-2</v>
      </c>
      <c r="AK23">
        <v>1.4681E-2</v>
      </c>
      <c r="AL23">
        <v>0.16455500000000001</v>
      </c>
      <c r="AM23">
        <v>20.9696</v>
      </c>
      <c r="AN23">
        <v>1.227E-3</v>
      </c>
      <c r="AO23">
        <v>99.474400000000003</v>
      </c>
      <c r="AP23" s="50"/>
      <c r="AQ23" t="s">
        <v>179</v>
      </c>
      <c r="AR23">
        <v>44</v>
      </c>
      <c r="AS23">
        <v>50.5032</v>
      </c>
      <c r="AT23">
        <v>2.5634299999999999</v>
      </c>
      <c r="AU23">
        <v>13.2995</v>
      </c>
      <c r="AV23">
        <v>2.3605999999999999E-2</v>
      </c>
      <c r="AW23">
        <v>10.753399999999999</v>
      </c>
      <c r="AX23">
        <v>0.13195200000000001</v>
      </c>
      <c r="AY23">
        <v>7.3752399999999998</v>
      </c>
      <c r="AZ23">
        <v>10.9969</v>
      </c>
      <c r="BA23">
        <v>2.5571799999999998</v>
      </c>
      <c r="BB23">
        <v>0.462285</v>
      </c>
      <c r="BC23">
        <v>0.27517999999999998</v>
      </c>
      <c r="BD23">
        <v>0</v>
      </c>
      <c r="BE23">
        <v>98.941900000000004</v>
      </c>
    </row>
    <row r="24" spans="1:57">
      <c r="A24">
        <v>4</v>
      </c>
      <c r="B24" t="s">
        <v>69</v>
      </c>
      <c r="C24" s="31">
        <v>44656</v>
      </c>
      <c r="D24">
        <v>9.5955999999999992</v>
      </c>
      <c r="E24">
        <v>42.734400000000001</v>
      </c>
      <c r="F24">
        <v>49.487900000000003</v>
      </c>
      <c r="G24">
        <v>9.5136999999999999E-2</v>
      </c>
      <c r="H24">
        <v>1.3280999999999999E-2</v>
      </c>
      <c r="I24">
        <v>0.13914000000000001</v>
      </c>
      <c r="J24">
        <v>5.2940000000000001E-3</v>
      </c>
      <c r="K24">
        <v>2.3816E-2</v>
      </c>
      <c r="L24">
        <v>0.36687500000000001</v>
      </c>
      <c r="M24">
        <v>0</v>
      </c>
      <c r="N24">
        <v>102.461</v>
      </c>
      <c r="P24" t="s">
        <v>56</v>
      </c>
      <c r="Q24">
        <v>55.144300000000001</v>
      </c>
      <c r="R24">
        <v>2.7868E-2</v>
      </c>
      <c r="S24">
        <v>2.5482000000000001E-2</v>
      </c>
      <c r="T24">
        <v>-4.5300000000000002E-3</v>
      </c>
      <c r="U24">
        <v>0.74701399999999996</v>
      </c>
      <c r="V24">
        <v>7.3885000000000006E-2</v>
      </c>
      <c r="W24">
        <v>18.229199999999999</v>
      </c>
      <c r="X24">
        <v>25.700600000000001</v>
      </c>
      <c r="Y24">
        <v>3.5289000000000001E-2</v>
      </c>
      <c r="Z24">
        <v>1.1521999999999999E-2</v>
      </c>
      <c r="AA24">
        <v>2.983E-3</v>
      </c>
      <c r="AB24">
        <v>99.993600000000001</v>
      </c>
      <c r="AD24" t="s">
        <v>123</v>
      </c>
      <c r="AE24" s="31">
        <v>44762</v>
      </c>
      <c r="AF24">
        <v>35.526400000000002</v>
      </c>
      <c r="AG24">
        <v>36.585299999999997</v>
      </c>
      <c r="AH24">
        <v>2.4904000000000002</v>
      </c>
      <c r="AI24">
        <v>3.7349700000000001</v>
      </c>
      <c r="AJ24">
        <v>6.5407999999999994E-2</v>
      </c>
      <c r="AK24">
        <v>9.1210000000000006E-3</v>
      </c>
      <c r="AL24">
        <v>0.16669100000000001</v>
      </c>
      <c r="AM24">
        <v>20.982500000000002</v>
      </c>
      <c r="AN24">
        <v>-1.5350000000000001E-2</v>
      </c>
      <c r="AO24">
        <v>99.545400000000001</v>
      </c>
      <c r="AP24" s="50"/>
      <c r="AQ24" t="s">
        <v>179</v>
      </c>
      <c r="AR24">
        <v>45</v>
      </c>
      <c r="AS24">
        <v>50.689599999999999</v>
      </c>
      <c r="AT24">
        <v>2.5676800000000002</v>
      </c>
      <c r="AU24">
        <v>13.2994</v>
      </c>
      <c r="AV24">
        <v>2.9148E-2</v>
      </c>
      <c r="AW24">
        <v>10.400700000000001</v>
      </c>
      <c r="AX24">
        <v>0.17163200000000001</v>
      </c>
      <c r="AY24">
        <v>7.2423200000000003</v>
      </c>
      <c r="AZ24">
        <v>10.9993</v>
      </c>
      <c r="BA24">
        <v>2.4340999999999999</v>
      </c>
      <c r="BB24">
        <v>0.47409299999999999</v>
      </c>
      <c r="BC24">
        <v>0.22320400000000001</v>
      </c>
      <c r="BD24">
        <v>3.9999999999999998E-6</v>
      </c>
      <c r="BE24">
        <v>98.531099999999995</v>
      </c>
    </row>
    <row r="25" spans="1:57">
      <c r="A25">
        <v>5</v>
      </c>
      <c r="B25" t="s">
        <v>69</v>
      </c>
      <c r="C25" s="31">
        <v>44656</v>
      </c>
      <c r="D25">
        <v>9.6400199999999998</v>
      </c>
      <c r="E25">
        <v>40.491500000000002</v>
      </c>
      <c r="F25">
        <v>50.269399999999997</v>
      </c>
      <c r="G25">
        <v>9.1306999999999999E-2</v>
      </c>
      <c r="H25">
        <v>2.2217000000000001E-2</v>
      </c>
      <c r="I25">
        <v>0.137077</v>
      </c>
      <c r="J25">
        <v>1.6100000000000001E-3</v>
      </c>
      <c r="K25">
        <v>2.1715999999999999E-2</v>
      </c>
      <c r="L25">
        <v>0.37325000000000003</v>
      </c>
      <c r="M25">
        <v>0</v>
      </c>
      <c r="N25">
        <v>101.048</v>
      </c>
      <c r="P25" t="s">
        <v>57</v>
      </c>
      <c r="Q25">
        <v>40.021700000000003</v>
      </c>
      <c r="R25">
        <v>4.8501599999999998</v>
      </c>
      <c r="S25">
        <v>13.476900000000001</v>
      </c>
      <c r="T25">
        <v>1.5999999999999999E-5</v>
      </c>
      <c r="U25">
        <v>10.1877</v>
      </c>
      <c r="V25">
        <v>7.8919000000000003E-2</v>
      </c>
      <c r="W25">
        <v>12.4198</v>
      </c>
      <c r="X25">
        <v>10.0817</v>
      </c>
      <c r="Y25">
        <v>2.7222300000000001</v>
      </c>
      <c r="Z25">
        <v>2.0814599999999999</v>
      </c>
      <c r="AA25">
        <v>1.5942999999999999E-2</v>
      </c>
      <c r="AB25">
        <v>95.936499999999995</v>
      </c>
      <c r="AD25" t="s">
        <v>123</v>
      </c>
      <c r="AE25" s="31">
        <v>44762</v>
      </c>
      <c r="AF25">
        <v>35.5672</v>
      </c>
      <c r="AG25">
        <v>36.734400000000001</v>
      </c>
      <c r="AH25">
        <v>2.4870000000000001</v>
      </c>
      <c r="AI25">
        <v>3.7593899999999998</v>
      </c>
      <c r="AJ25">
        <v>6.0492999999999998E-2</v>
      </c>
      <c r="AK25">
        <v>1.0840000000000001E-2</v>
      </c>
      <c r="AL25">
        <v>0.17316899999999999</v>
      </c>
      <c r="AM25">
        <v>21.023199999999999</v>
      </c>
      <c r="AN25">
        <v>6.6280000000000002E-3</v>
      </c>
      <c r="AO25">
        <v>99.822199999999995</v>
      </c>
      <c r="AP25" s="50"/>
      <c r="AQ25" t="s">
        <v>180</v>
      </c>
      <c r="AR25">
        <v>61</v>
      </c>
      <c r="AS25">
        <v>49.845500000000001</v>
      </c>
      <c r="AT25">
        <v>2.5722</v>
      </c>
      <c r="AU25">
        <v>13.2363</v>
      </c>
      <c r="AV25">
        <v>2.5364000000000001E-2</v>
      </c>
      <c r="AW25">
        <v>10.508599999999999</v>
      </c>
      <c r="AX25">
        <v>0.149642</v>
      </c>
      <c r="AY25">
        <v>7.1979300000000004</v>
      </c>
      <c r="AZ25">
        <v>10.918100000000001</v>
      </c>
      <c r="BA25">
        <v>2.5090499999999998</v>
      </c>
      <c r="BB25">
        <v>0.53466499999999995</v>
      </c>
      <c r="BC25">
        <v>0.22720599999999999</v>
      </c>
      <c r="BD25">
        <v>0</v>
      </c>
      <c r="BE25">
        <v>97.724500000000006</v>
      </c>
    </row>
    <row r="26" spans="1:57">
      <c r="A26">
        <v>6</v>
      </c>
      <c r="B26" t="s">
        <v>69</v>
      </c>
      <c r="C26" s="31">
        <v>44656</v>
      </c>
      <c r="D26">
        <v>9.6134699999999995</v>
      </c>
      <c r="E26">
        <v>40.778700000000001</v>
      </c>
      <c r="F26">
        <v>49.724200000000003</v>
      </c>
      <c r="G26">
        <v>9.1294E-2</v>
      </c>
      <c r="H26">
        <v>1.8799999999999999E-3</v>
      </c>
      <c r="I26">
        <v>0.148784</v>
      </c>
      <c r="J26">
        <v>8.3979999999999992E-3</v>
      </c>
      <c r="K26">
        <v>1.7271000000000002E-2</v>
      </c>
      <c r="L26">
        <v>0.36647299999999999</v>
      </c>
      <c r="M26">
        <v>0</v>
      </c>
      <c r="N26">
        <v>100.751</v>
      </c>
      <c r="P26" t="s">
        <v>57</v>
      </c>
      <c r="Q26">
        <v>40.546700000000001</v>
      </c>
      <c r="R26">
        <v>4.8124500000000001</v>
      </c>
      <c r="S26">
        <v>13.338900000000001</v>
      </c>
      <c r="T26">
        <v>-2.5300000000000001E-3</v>
      </c>
      <c r="U26">
        <v>10.322699999999999</v>
      </c>
      <c r="V26">
        <v>7.3426000000000005E-2</v>
      </c>
      <c r="W26">
        <v>12.514900000000001</v>
      </c>
      <c r="X26">
        <v>10.137499999999999</v>
      </c>
      <c r="Y26">
        <v>2.63951</v>
      </c>
      <c r="Z26">
        <v>2.0517500000000002</v>
      </c>
      <c r="AA26">
        <v>2.6152000000000002E-2</v>
      </c>
      <c r="AB26">
        <v>96.461600000000004</v>
      </c>
      <c r="AD26" t="s">
        <v>124</v>
      </c>
      <c r="AE26" s="31">
        <v>44762</v>
      </c>
      <c r="AF26">
        <v>35.404400000000003</v>
      </c>
      <c r="AG26">
        <v>36.5488</v>
      </c>
      <c r="AH26">
        <v>2.3894099999999998</v>
      </c>
      <c r="AI26">
        <v>3.99518</v>
      </c>
      <c r="AJ26">
        <v>6.8951999999999999E-2</v>
      </c>
      <c r="AK26">
        <v>1.2999999999999999E-2</v>
      </c>
      <c r="AL26">
        <v>0.184257</v>
      </c>
      <c r="AM26">
        <v>20.735900000000001</v>
      </c>
      <c r="AN26">
        <v>7.1279999999999998E-3</v>
      </c>
      <c r="AO26">
        <v>99.347099999999998</v>
      </c>
      <c r="AP26" s="50"/>
      <c r="AQ26" t="s">
        <v>180</v>
      </c>
      <c r="AR26">
        <v>62</v>
      </c>
      <c r="AS26">
        <v>50.149000000000001</v>
      </c>
      <c r="AT26">
        <v>2.55945</v>
      </c>
      <c r="AU26">
        <v>13.2202</v>
      </c>
      <c r="AV26">
        <v>4.8357999999999998E-2</v>
      </c>
      <c r="AW26">
        <v>10.5402</v>
      </c>
      <c r="AX26">
        <v>0.17699699999999999</v>
      </c>
      <c r="AY26">
        <v>7.24817</v>
      </c>
      <c r="AZ26">
        <v>10.9566</v>
      </c>
      <c r="BA26">
        <v>2.4865499999999998</v>
      </c>
      <c r="BB26">
        <v>0.49049900000000002</v>
      </c>
      <c r="BC26">
        <v>0.26072499999999998</v>
      </c>
      <c r="BD26">
        <v>0</v>
      </c>
      <c r="BE26">
        <v>98.136700000000005</v>
      </c>
    </row>
    <row r="27" spans="1:57">
      <c r="A27">
        <v>17</v>
      </c>
      <c r="B27" t="s">
        <v>70</v>
      </c>
      <c r="C27" s="31">
        <v>44656</v>
      </c>
      <c r="D27">
        <v>9.5575600000000005</v>
      </c>
      <c r="E27">
        <v>40.9422</v>
      </c>
      <c r="F27">
        <v>49.612900000000003</v>
      </c>
      <c r="G27">
        <v>9.2066999999999996E-2</v>
      </c>
      <c r="H27">
        <v>9.9389999999999999E-3</v>
      </c>
      <c r="I27">
        <v>0.13837099999999999</v>
      </c>
      <c r="J27">
        <v>3.9129999999999998E-3</v>
      </c>
      <c r="K27">
        <v>1.4918000000000001E-2</v>
      </c>
      <c r="L27">
        <v>0.36062499999999997</v>
      </c>
      <c r="M27">
        <v>0</v>
      </c>
      <c r="N27">
        <v>100.733</v>
      </c>
      <c r="P27" t="s">
        <v>57</v>
      </c>
      <c r="Q27">
        <v>40.522100000000002</v>
      </c>
      <c r="R27">
        <v>4.7987700000000002</v>
      </c>
      <c r="S27">
        <v>13.492900000000001</v>
      </c>
      <c r="T27">
        <v>-1.159E-2</v>
      </c>
      <c r="U27">
        <v>10.347</v>
      </c>
      <c r="V27">
        <v>8.1808000000000006E-2</v>
      </c>
      <c r="W27">
        <v>12.521800000000001</v>
      </c>
      <c r="X27">
        <v>10.1282</v>
      </c>
      <c r="Y27">
        <v>2.7706200000000001</v>
      </c>
      <c r="Z27">
        <v>2.0465900000000001</v>
      </c>
      <c r="AA27">
        <v>2.171E-2</v>
      </c>
      <c r="AB27">
        <v>96.719800000000006</v>
      </c>
      <c r="AD27" t="s">
        <v>124</v>
      </c>
      <c r="AE27" s="31">
        <v>44762</v>
      </c>
      <c r="AF27">
        <v>35.371000000000002</v>
      </c>
      <c r="AG27">
        <v>36.543999999999997</v>
      </c>
      <c r="AH27">
        <v>2.41445</v>
      </c>
      <c r="AI27">
        <v>3.9879899999999999</v>
      </c>
      <c r="AJ27">
        <v>5.9003E-2</v>
      </c>
      <c r="AK27">
        <v>3.594E-3</v>
      </c>
      <c r="AL27">
        <v>0.18390699999999999</v>
      </c>
      <c r="AM27">
        <v>20.5733</v>
      </c>
      <c r="AN27">
        <v>1.7210000000000001E-3</v>
      </c>
      <c r="AO27">
        <v>99.138900000000007</v>
      </c>
      <c r="AP27" s="50"/>
      <c r="AQ27" t="s">
        <v>181</v>
      </c>
      <c r="AR27">
        <v>93</v>
      </c>
      <c r="AS27">
        <v>49.707700000000003</v>
      </c>
      <c r="AT27">
        <v>2.52915</v>
      </c>
      <c r="AU27">
        <v>13.361000000000001</v>
      </c>
      <c r="AV27">
        <v>6.7234000000000002E-2</v>
      </c>
      <c r="AW27">
        <v>10.4421</v>
      </c>
      <c r="AX27">
        <v>0.14695800000000001</v>
      </c>
      <c r="AY27">
        <v>7.3109200000000003</v>
      </c>
      <c r="AZ27">
        <v>10.9771</v>
      </c>
      <c r="BA27">
        <v>2.4075799999999998</v>
      </c>
      <c r="BB27">
        <v>0.46359499999999998</v>
      </c>
      <c r="BC27">
        <v>0.30035400000000001</v>
      </c>
      <c r="BD27">
        <v>-1.0000000000000001E-5</v>
      </c>
      <c r="BE27">
        <v>97.713700000000003</v>
      </c>
    </row>
    <row r="28" spans="1:57">
      <c r="A28">
        <v>18</v>
      </c>
      <c r="B28" t="s">
        <v>70</v>
      </c>
      <c r="C28" s="31">
        <v>44656</v>
      </c>
      <c r="D28">
        <v>9.5993499999999994</v>
      </c>
      <c r="E28">
        <v>40.920900000000003</v>
      </c>
      <c r="F28">
        <v>49.831400000000002</v>
      </c>
      <c r="G28">
        <v>9.2902999999999999E-2</v>
      </c>
      <c r="H28">
        <v>1.5533999999999999E-2</v>
      </c>
      <c r="I28">
        <v>0.14474699999999999</v>
      </c>
      <c r="J28">
        <v>-5.8E-4</v>
      </c>
      <c r="K28">
        <v>2.3854E-2</v>
      </c>
      <c r="L28">
        <v>0.37617899999999999</v>
      </c>
      <c r="M28">
        <v>3.9999999999999998E-6</v>
      </c>
      <c r="N28">
        <v>101.004</v>
      </c>
      <c r="P28" t="s">
        <v>57</v>
      </c>
      <c r="Q28">
        <v>39.999499999999998</v>
      </c>
      <c r="R28">
        <v>4.8229600000000001</v>
      </c>
      <c r="S28">
        <v>13.3819</v>
      </c>
      <c r="T28">
        <v>-1.23E-3</v>
      </c>
      <c r="U28">
        <v>10.3133</v>
      </c>
      <c r="V28">
        <v>9.1023999999999994E-2</v>
      </c>
      <c r="W28">
        <v>12.4986</v>
      </c>
      <c r="X28">
        <v>10.093999999999999</v>
      </c>
      <c r="Y28">
        <v>2.6998500000000001</v>
      </c>
      <c r="Z28">
        <v>2.0388600000000001</v>
      </c>
      <c r="AA28">
        <v>1.9029000000000001E-2</v>
      </c>
      <c r="AB28">
        <v>95.957700000000003</v>
      </c>
      <c r="AD28" t="s">
        <v>125</v>
      </c>
      <c r="AE28" s="31">
        <v>44762</v>
      </c>
      <c r="AF28">
        <v>35.071199999999997</v>
      </c>
      <c r="AG28">
        <v>36.3264</v>
      </c>
      <c r="AH28">
        <v>2.4695</v>
      </c>
      <c r="AI28">
        <v>4.1484899999999998</v>
      </c>
      <c r="AJ28">
        <v>6.5518000000000007E-2</v>
      </c>
      <c r="AK28">
        <v>1.5653E-2</v>
      </c>
      <c r="AL28">
        <v>0.27570499999999998</v>
      </c>
      <c r="AM28">
        <v>21.026599999999998</v>
      </c>
      <c r="AN28">
        <v>-6.8900000000000003E-3</v>
      </c>
      <c r="AO28">
        <v>99.392099999999999</v>
      </c>
      <c r="AP28" s="50"/>
      <c r="AQ28" t="s">
        <v>181</v>
      </c>
      <c r="AR28">
        <v>94</v>
      </c>
      <c r="AS28">
        <v>49.57</v>
      </c>
      <c r="AT28">
        <v>2.59328</v>
      </c>
      <c r="AU28">
        <v>13.2021</v>
      </c>
      <c r="AV28">
        <v>4.4290000000000003E-2</v>
      </c>
      <c r="AW28">
        <v>10.5776</v>
      </c>
      <c r="AX28">
        <v>0.140792</v>
      </c>
      <c r="AY28">
        <v>7.1957399999999998</v>
      </c>
      <c r="AZ28">
        <v>10.979100000000001</v>
      </c>
      <c r="BA28">
        <v>2.5078299999999998</v>
      </c>
      <c r="BB28">
        <v>0.47965400000000002</v>
      </c>
      <c r="BC28">
        <v>0.27831499999999998</v>
      </c>
      <c r="BD28">
        <v>0</v>
      </c>
      <c r="BE28">
        <v>97.568700000000007</v>
      </c>
    </row>
    <row r="29" spans="1:57">
      <c r="A29">
        <v>29</v>
      </c>
      <c r="B29" t="s">
        <v>71</v>
      </c>
      <c r="C29" s="31">
        <v>44656</v>
      </c>
      <c r="D29">
        <v>9.5236199999999993</v>
      </c>
      <c r="E29">
        <v>40.509399999999999</v>
      </c>
      <c r="F29">
        <v>50.038200000000003</v>
      </c>
      <c r="G29">
        <v>9.2825000000000005E-2</v>
      </c>
      <c r="H29">
        <v>5.189E-3</v>
      </c>
      <c r="I29">
        <v>0.149254</v>
      </c>
      <c r="J29">
        <v>-3.62E-3</v>
      </c>
      <c r="K29">
        <v>2.3161000000000001E-2</v>
      </c>
      <c r="L29">
        <v>0.37776599999999999</v>
      </c>
      <c r="M29">
        <v>0</v>
      </c>
      <c r="N29">
        <v>100.71599999999999</v>
      </c>
      <c r="P29" t="s">
        <v>58</v>
      </c>
      <c r="Q29">
        <v>51.892299999999999</v>
      </c>
      <c r="R29">
        <v>1.8599699999999999</v>
      </c>
      <c r="S29">
        <v>13.5268</v>
      </c>
      <c r="T29">
        <v>1.1707E-2</v>
      </c>
      <c r="U29">
        <v>11.215199999999999</v>
      </c>
      <c r="V29">
        <v>0.198772</v>
      </c>
      <c r="W29">
        <v>6.8792600000000004</v>
      </c>
      <c r="X29">
        <v>10.9581</v>
      </c>
      <c r="Y29">
        <v>2.8540700000000001</v>
      </c>
      <c r="Z29">
        <v>0.19666900000000001</v>
      </c>
      <c r="AA29">
        <v>2.9347999999999999E-2</v>
      </c>
      <c r="AB29">
        <v>99.622100000000003</v>
      </c>
      <c r="AD29" t="s">
        <v>125</v>
      </c>
      <c r="AE29" s="31">
        <v>44762</v>
      </c>
      <c r="AF29">
        <v>34.734099999999998</v>
      </c>
      <c r="AG29">
        <v>36.541699999999999</v>
      </c>
      <c r="AH29">
        <v>2.4179300000000001</v>
      </c>
      <c r="AI29">
        <v>4.4108700000000001</v>
      </c>
      <c r="AJ29">
        <v>7.2953000000000004E-2</v>
      </c>
      <c r="AK29">
        <v>1.4245000000000001E-2</v>
      </c>
      <c r="AL29">
        <v>0.28126899999999999</v>
      </c>
      <c r="AM29">
        <v>21.069800000000001</v>
      </c>
      <c r="AN29">
        <v>-1.584E-2</v>
      </c>
      <c r="AO29">
        <v>99.527100000000004</v>
      </c>
      <c r="AP29" s="50"/>
      <c r="AQ29" t="s">
        <v>182</v>
      </c>
      <c r="AR29">
        <v>109</v>
      </c>
      <c r="AS29">
        <v>49.6143</v>
      </c>
      <c r="AT29">
        <v>2.5457000000000001</v>
      </c>
      <c r="AU29">
        <v>13.1188</v>
      </c>
      <c r="AV29">
        <v>5.3025000000000003E-2</v>
      </c>
      <c r="AW29">
        <v>10.607100000000001</v>
      </c>
      <c r="AX29">
        <v>0.17064799999999999</v>
      </c>
      <c r="AY29">
        <v>7.2327700000000004</v>
      </c>
      <c r="AZ29">
        <v>10.980499999999999</v>
      </c>
      <c r="BA29">
        <v>2.4211</v>
      </c>
      <c r="BB29">
        <v>0.49495</v>
      </c>
      <c r="BC29">
        <v>0.26927899999999999</v>
      </c>
      <c r="BD29">
        <v>0</v>
      </c>
      <c r="BE29">
        <v>97.508200000000002</v>
      </c>
    </row>
    <row r="30" spans="1:57">
      <c r="A30">
        <v>30</v>
      </c>
      <c r="B30" t="s">
        <v>71</v>
      </c>
      <c r="C30" s="31">
        <v>44656</v>
      </c>
      <c r="D30">
        <v>9.5383099999999992</v>
      </c>
      <c r="E30">
        <v>40.468299999999999</v>
      </c>
      <c r="F30">
        <v>50.210799999999999</v>
      </c>
      <c r="G30">
        <v>9.1197E-2</v>
      </c>
      <c r="H30">
        <v>1.5459000000000001E-2</v>
      </c>
      <c r="I30">
        <v>0.152779</v>
      </c>
      <c r="J30">
        <v>6.6759999999999996E-3</v>
      </c>
      <c r="K30">
        <v>2.5773000000000001E-2</v>
      </c>
      <c r="L30">
        <v>0.38813300000000001</v>
      </c>
      <c r="M30">
        <v>3.9999999999999998E-6</v>
      </c>
      <c r="N30">
        <v>100.898</v>
      </c>
      <c r="P30" t="s">
        <v>58</v>
      </c>
      <c r="Q30">
        <v>51.7498</v>
      </c>
      <c r="R30">
        <v>1.8247199999999999</v>
      </c>
      <c r="S30">
        <v>13.5093</v>
      </c>
      <c r="T30">
        <v>7.9480000000000002E-3</v>
      </c>
      <c r="U30">
        <v>11.1995</v>
      </c>
      <c r="V30">
        <v>0.19297</v>
      </c>
      <c r="W30">
        <v>6.9403300000000003</v>
      </c>
      <c r="X30">
        <v>10.9893</v>
      </c>
      <c r="Y30">
        <v>2.8345799999999999</v>
      </c>
      <c r="Z30">
        <v>0.19556899999999999</v>
      </c>
      <c r="AA30">
        <v>3.3683999999999999E-2</v>
      </c>
      <c r="AB30">
        <v>99.477599999999995</v>
      </c>
      <c r="AD30" t="s">
        <v>126</v>
      </c>
      <c r="AE30" s="31">
        <v>44763</v>
      </c>
      <c r="AF30">
        <v>35.125599999999999</v>
      </c>
      <c r="AG30">
        <v>36.590200000000003</v>
      </c>
      <c r="AH30">
        <v>2.3833600000000001</v>
      </c>
      <c r="AI30">
        <v>4.1725500000000002</v>
      </c>
      <c r="AJ30">
        <v>6.1860999999999999E-2</v>
      </c>
      <c r="AK30">
        <v>1.0232E-2</v>
      </c>
      <c r="AL30">
        <v>0.34224300000000002</v>
      </c>
      <c r="AM30">
        <v>21.2056</v>
      </c>
      <c r="AN30">
        <v>-2.2300000000000002E-3</v>
      </c>
      <c r="AO30">
        <v>99.889499999999998</v>
      </c>
      <c r="AP30" s="50"/>
      <c r="AQ30" t="s">
        <v>182</v>
      </c>
      <c r="AR30">
        <v>110</v>
      </c>
      <c r="AS30">
        <v>50.960599999999999</v>
      </c>
      <c r="AT30">
        <v>2.5584799999999999</v>
      </c>
      <c r="AU30">
        <v>13.32</v>
      </c>
      <c r="AV30">
        <v>5.8839000000000002E-2</v>
      </c>
      <c r="AW30">
        <v>10.386200000000001</v>
      </c>
      <c r="AX30">
        <v>0.164635</v>
      </c>
      <c r="AY30">
        <v>7.2443099999999996</v>
      </c>
      <c r="AZ30">
        <v>10.9588</v>
      </c>
      <c r="BA30">
        <v>2.4405700000000001</v>
      </c>
      <c r="BB30">
        <v>0.477881</v>
      </c>
      <c r="BC30">
        <v>0.31122100000000003</v>
      </c>
      <c r="BD30">
        <v>0</v>
      </c>
      <c r="BE30">
        <v>98.881500000000003</v>
      </c>
    </row>
    <row r="31" spans="1:57">
      <c r="A31">
        <v>31</v>
      </c>
      <c r="B31" t="s">
        <v>71</v>
      </c>
      <c r="C31" s="31">
        <v>44656</v>
      </c>
      <c r="D31">
        <v>9.5473999999999997</v>
      </c>
      <c r="E31">
        <v>40.639699999999998</v>
      </c>
      <c r="F31">
        <v>49.886200000000002</v>
      </c>
      <c r="G31">
        <v>9.6289E-2</v>
      </c>
      <c r="H31">
        <v>2.1009E-2</v>
      </c>
      <c r="I31">
        <v>0.135495</v>
      </c>
      <c r="J31">
        <v>-1.3799999999999999E-3</v>
      </c>
      <c r="K31">
        <v>1.1948E-2</v>
      </c>
      <c r="L31">
        <v>0.38001699999999999</v>
      </c>
      <c r="M31">
        <v>0</v>
      </c>
      <c r="N31">
        <v>100.717</v>
      </c>
      <c r="P31" t="s">
        <v>58</v>
      </c>
      <c r="Q31">
        <v>51.273699999999998</v>
      </c>
      <c r="R31">
        <v>1.8325899999999999</v>
      </c>
      <c r="S31">
        <v>13.315799999999999</v>
      </c>
      <c r="T31">
        <v>-1.0370000000000001E-2</v>
      </c>
      <c r="U31">
        <v>11.259399999999999</v>
      </c>
      <c r="V31">
        <v>0.19042000000000001</v>
      </c>
      <c r="W31">
        <v>6.8934600000000001</v>
      </c>
      <c r="X31">
        <v>10.918200000000001</v>
      </c>
      <c r="Y31">
        <v>2.7362700000000002</v>
      </c>
      <c r="Z31">
        <v>0.19975699999999999</v>
      </c>
      <c r="AA31">
        <v>3.3621999999999999E-2</v>
      </c>
      <c r="AB31">
        <v>98.642799999999994</v>
      </c>
      <c r="AD31" t="s">
        <v>126</v>
      </c>
      <c r="AE31" s="31">
        <v>44763</v>
      </c>
      <c r="AF31">
        <v>34.933399999999999</v>
      </c>
      <c r="AG31">
        <v>36.453699999999998</v>
      </c>
      <c r="AH31">
        <v>2.3542999999999998</v>
      </c>
      <c r="AI31">
        <v>4.41411</v>
      </c>
      <c r="AJ31">
        <v>7.4150999999999995E-2</v>
      </c>
      <c r="AK31">
        <v>5.7930000000000004E-3</v>
      </c>
      <c r="AL31">
        <v>0.33396900000000002</v>
      </c>
      <c r="AM31">
        <v>21.061</v>
      </c>
      <c r="AN31">
        <v>-5.2500000000000003E-3</v>
      </c>
      <c r="AO31">
        <v>99.625100000000003</v>
      </c>
      <c r="AP31" s="50"/>
      <c r="AQ31" t="s">
        <v>183</v>
      </c>
      <c r="AR31">
        <v>128</v>
      </c>
      <c r="AS31">
        <v>50.557200000000002</v>
      </c>
      <c r="AT31">
        <v>2.55924</v>
      </c>
      <c r="AU31">
        <v>13.395200000000001</v>
      </c>
      <c r="AV31">
        <v>7.1550000000000002E-2</v>
      </c>
      <c r="AW31">
        <v>10.497</v>
      </c>
      <c r="AX31">
        <v>0.18389800000000001</v>
      </c>
      <c r="AY31">
        <v>7.2025199999999998</v>
      </c>
      <c r="AZ31">
        <v>10.9992</v>
      </c>
      <c r="BA31">
        <v>2.3932500000000001</v>
      </c>
      <c r="BB31">
        <v>0.47992499999999999</v>
      </c>
      <c r="BC31">
        <v>0.24668200000000001</v>
      </c>
      <c r="BD31">
        <v>7.9999999999999996E-6</v>
      </c>
      <c r="BE31">
        <v>98.585599999999999</v>
      </c>
    </row>
    <row r="32" spans="1:57">
      <c r="A32">
        <v>45</v>
      </c>
      <c r="B32" t="s">
        <v>72</v>
      </c>
      <c r="C32" s="31">
        <v>44656</v>
      </c>
      <c r="D32">
        <v>9.5847200000000008</v>
      </c>
      <c r="E32">
        <v>40.849800000000002</v>
      </c>
      <c r="F32">
        <v>49.459499999999998</v>
      </c>
      <c r="G32">
        <v>9.1183E-2</v>
      </c>
      <c r="H32">
        <v>2.0150000000000001E-2</v>
      </c>
      <c r="I32">
        <v>0.130167</v>
      </c>
      <c r="J32">
        <v>1.6119999999999999E-3</v>
      </c>
      <c r="K32">
        <v>1.6337999999999998E-2</v>
      </c>
      <c r="L32">
        <v>0.363122</v>
      </c>
      <c r="M32">
        <v>3.9999999999999998E-6</v>
      </c>
      <c r="N32">
        <v>100.517</v>
      </c>
      <c r="P32" t="s">
        <v>58</v>
      </c>
      <c r="Q32">
        <v>52.532899999999998</v>
      </c>
      <c r="R32">
        <v>1.8166</v>
      </c>
      <c r="S32">
        <v>13.9864</v>
      </c>
      <c r="T32">
        <v>5.5890000000000002E-3</v>
      </c>
      <c r="U32">
        <v>11.199400000000001</v>
      </c>
      <c r="V32">
        <v>0.182972</v>
      </c>
      <c r="W32">
        <v>6.9016000000000002</v>
      </c>
      <c r="X32">
        <v>10.987399999999999</v>
      </c>
      <c r="Y32">
        <v>2.8425600000000002</v>
      </c>
      <c r="Z32">
        <v>0.1986</v>
      </c>
      <c r="AA32">
        <v>2.4830999999999999E-2</v>
      </c>
      <c r="AB32">
        <v>100.679</v>
      </c>
      <c r="AD32" t="s">
        <v>126</v>
      </c>
      <c r="AE32" s="31">
        <v>44763</v>
      </c>
      <c r="AF32">
        <v>35.542000000000002</v>
      </c>
      <c r="AG32">
        <v>36.404899999999998</v>
      </c>
      <c r="AH32">
        <v>2.4245199999999998</v>
      </c>
      <c r="AI32">
        <v>3.8366500000000001</v>
      </c>
      <c r="AJ32">
        <v>7.3880000000000001E-2</v>
      </c>
      <c r="AK32">
        <v>5.2370000000000003E-3</v>
      </c>
      <c r="AL32">
        <v>0.34787600000000002</v>
      </c>
      <c r="AM32">
        <v>21.191700000000001</v>
      </c>
      <c r="AN32">
        <v>-1.158E-2</v>
      </c>
      <c r="AO32">
        <v>99.815200000000004</v>
      </c>
      <c r="AP32" s="50"/>
      <c r="AQ32" t="s">
        <v>183</v>
      </c>
      <c r="AR32">
        <v>129</v>
      </c>
      <c r="AS32">
        <v>50.0687</v>
      </c>
      <c r="AT32">
        <v>2.5849799999999998</v>
      </c>
      <c r="AU32">
        <v>13.254200000000001</v>
      </c>
      <c r="AV32">
        <v>2.6453999999999998E-2</v>
      </c>
      <c r="AW32">
        <v>10.49</v>
      </c>
      <c r="AX32">
        <v>0.165465</v>
      </c>
      <c r="AY32">
        <v>7.2650800000000002</v>
      </c>
      <c r="AZ32">
        <v>10.9161</v>
      </c>
      <c r="BA32">
        <v>2.5652499999999998</v>
      </c>
      <c r="BB32">
        <v>0.53382600000000002</v>
      </c>
      <c r="BC32">
        <v>0.24912999999999999</v>
      </c>
      <c r="BD32">
        <v>0</v>
      </c>
      <c r="BE32">
        <v>98.119100000000003</v>
      </c>
    </row>
    <row r="33" spans="1:57">
      <c r="A33">
        <v>46</v>
      </c>
      <c r="B33" t="s">
        <v>72</v>
      </c>
      <c r="C33" s="31">
        <v>44656</v>
      </c>
      <c r="D33">
        <v>9.5320699999999992</v>
      </c>
      <c r="E33">
        <v>40.851900000000001</v>
      </c>
      <c r="F33">
        <v>49.462299999999999</v>
      </c>
      <c r="G33">
        <v>0.11575100000000001</v>
      </c>
      <c r="H33">
        <v>1.2906000000000001E-2</v>
      </c>
      <c r="I33">
        <v>0.1391</v>
      </c>
      <c r="J33">
        <v>1.1284000000000001E-2</v>
      </c>
      <c r="K33">
        <v>1.89E-2</v>
      </c>
      <c r="L33">
        <v>0.355238</v>
      </c>
      <c r="M33">
        <v>3.9999999999999998E-6</v>
      </c>
      <c r="N33">
        <v>100.499</v>
      </c>
      <c r="P33" t="s">
        <v>59</v>
      </c>
      <c r="Q33">
        <v>37.369300000000003</v>
      </c>
      <c r="R33">
        <v>5.6263000000000001E-2</v>
      </c>
      <c r="S33">
        <v>21.268699999999999</v>
      </c>
      <c r="T33">
        <v>-6.6E-4</v>
      </c>
      <c r="U33">
        <v>34.967799999999997</v>
      </c>
      <c r="V33">
        <v>0.28859099999999999</v>
      </c>
      <c r="W33">
        <v>2.44075</v>
      </c>
      <c r="X33">
        <v>3.7739199999999999</v>
      </c>
      <c r="Y33">
        <v>1.6084999999999999E-2</v>
      </c>
      <c r="Z33">
        <v>1.0723999999999999E-2</v>
      </c>
      <c r="AA33">
        <v>-2.64E-3</v>
      </c>
      <c r="AB33">
        <v>100.18899999999999</v>
      </c>
      <c r="AD33" t="s">
        <v>126</v>
      </c>
      <c r="AE33" s="31">
        <v>44763</v>
      </c>
      <c r="AF33">
        <v>35.114100000000001</v>
      </c>
      <c r="AG33">
        <v>36.478499999999997</v>
      </c>
      <c r="AH33">
        <v>2.4815700000000001</v>
      </c>
      <c r="AI33">
        <v>4.0985800000000001</v>
      </c>
      <c r="AJ33">
        <v>4.6135000000000002E-2</v>
      </c>
      <c r="AK33">
        <v>7.5100000000000002E-3</v>
      </c>
      <c r="AL33">
        <v>0.32707599999999998</v>
      </c>
      <c r="AM33">
        <v>21.331499999999998</v>
      </c>
      <c r="AN33">
        <v>7.0489999999999997E-3</v>
      </c>
      <c r="AO33">
        <v>99.892099999999999</v>
      </c>
      <c r="AP33" s="50"/>
      <c r="AQ33" t="s">
        <v>183</v>
      </c>
      <c r="AR33">
        <v>130</v>
      </c>
      <c r="AS33">
        <v>50.195999999999998</v>
      </c>
      <c r="AT33">
        <v>2.6346099999999999</v>
      </c>
      <c r="AU33">
        <v>13.2622</v>
      </c>
      <c r="AV33">
        <v>2.2755000000000001E-2</v>
      </c>
      <c r="AW33">
        <v>10.3733</v>
      </c>
      <c r="AX33">
        <v>0.187414</v>
      </c>
      <c r="AY33">
        <v>7.2198599999999997</v>
      </c>
      <c r="AZ33">
        <v>10.9732</v>
      </c>
      <c r="BA33">
        <v>2.4496799999999999</v>
      </c>
      <c r="BB33">
        <v>0.50534100000000004</v>
      </c>
      <c r="BC33">
        <v>0.25634600000000002</v>
      </c>
      <c r="BD33">
        <v>0</v>
      </c>
      <c r="BE33">
        <v>98.080600000000004</v>
      </c>
    </row>
    <row r="34" spans="1:57">
      <c r="A34">
        <v>45</v>
      </c>
      <c r="B34" t="s">
        <v>72</v>
      </c>
      <c r="C34" s="31">
        <v>44663</v>
      </c>
      <c r="D34">
        <v>9.6482799999999997</v>
      </c>
      <c r="E34">
        <v>40.102400000000003</v>
      </c>
      <c r="F34">
        <v>49.097799999999999</v>
      </c>
      <c r="G34">
        <v>8.9918999999999999E-2</v>
      </c>
      <c r="H34">
        <v>1.5228999999999999E-2</v>
      </c>
      <c r="I34">
        <v>0.14658499999999999</v>
      </c>
      <c r="J34">
        <v>-3.63E-3</v>
      </c>
      <c r="K34">
        <v>2.3359999999999999E-2</v>
      </c>
      <c r="L34">
        <v>0.36048000000000002</v>
      </c>
      <c r="M34">
        <v>3.9999999999999998E-6</v>
      </c>
      <c r="N34">
        <v>99.480400000000003</v>
      </c>
      <c r="P34" t="s">
        <v>59</v>
      </c>
      <c r="Q34">
        <v>37.115900000000003</v>
      </c>
      <c r="R34">
        <v>7.5262999999999997E-2</v>
      </c>
      <c r="S34">
        <v>21.366700000000002</v>
      </c>
      <c r="T34">
        <v>2.8917000000000002E-2</v>
      </c>
      <c r="U34">
        <v>34.861600000000003</v>
      </c>
      <c r="V34">
        <v>0.26655499999999999</v>
      </c>
      <c r="W34">
        <v>2.4110399999999998</v>
      </c>
      <c r="X34">
        <v>3.9789400000000001</v>
      </c>
      <c r="Y34">
        <v>9.1789999999999997E-3</v>
      </c>
      <c r="Z34">
        <v>1.1934999999999999E-2</v>
      </c>
      <c r="AA34">
        <v>3.7880000000000001E-3</v>
      </c>
      <c r="AB34">
        <v>100.13</v>
      </c>
      <c r="AD34" t="s">
        <v>127</v>
      </c>
      <c r="AE34" s="31">
        <v>44763</v>
      </c>
      <c r="AF34">
        <v>35.174199999999999</v>
      </c>
      <c r="AG34">
        <v>36.582099999999997</v>
      </c>
      <c r="AH34">
        <v>2.3977499999999998</v>
      </c>
      <c r="AI34">
        <v>4.07484</v>
      </c>
      <c r="AJ34">
        <v>8.2919000000000007E-2</v>
      </c>
      <c r="AK34">
        <v>6.8469999999999998E-3</v>
      </c>
      <c r="AL34">
        <v>0.25042199999999998</v>
      </c>
      <c r="AM34">
        <v>21.1905</v>
      </c>
      <c r="AN34">
        <v>6.5300000000000004E-4</v>
      </c>
      <c r="AO34">
        <v>99.760300000000001</v>
      </c>
      <c r="AP34" s="50"/>
      <c r="AQ34" s="33" t="s">
        <v>98</v>
      </c>
      <c r="AS34" s="11">
        <f>AVERAGE(AS22:AS33)</f>
        <v>50.155750000000005</v>
      </c>
      <c r="AT34" s="11">
        <f t="shared" ref="AT34:BE34" si="4">AVERAGE(AT22:AT33)</f>
        <v>2.5734116666666664</v>
      </c>
      <c r="AU34" s="11">
        <f t="shared" si="4"/>
        <v>13.269925000000001</v>
      </c>
      <c r="AV34" s="11">
        <f t="shared" si="4"/>
        <v>4.4936749999999998E-2</v>
      </c>
      <c r="AW34" s="11">
        <f t="shared" si="4"/>
        <v>10.511416666666667</v>
      </c>
      <c r="AX34" s="11">
        <f t="shared" si="4"/>
        <v>0.16588975</v>
      </c>
      <c r="AY34" s="11">
        <f t="shared" si="4"/>
        <v>7.247227500000001</v>
      </c>
      <c r="AZ34" s="11">
        <f t="shared" si="4"/>
        <v>10.968883333333332</v>
      </c>
      <c r="BA34" s="11">
        <f t="shared" si="4"/>
        <v>2.4766566666666665</v>
      </c>
      <c r="BB34" s="11">
        <f t="shared" si="4"/>
        <v>0.49024766666666669</v>
      </c>
      <c r="BC34" s="11">
        <f t="shared" si="4"/>
        <v>0.26297658333333335</v>
      </c>
      <c r="BD34">
        <f t="shared" si="4"/>
        <v>1.6666666666666654E-7</v>
      </c>
      <c r="BE34">
        <f t="shared" si="4"/>
        <v>98.167283333333344</v>
      </c>
    </row>
    <row r="35" spans="1:57">
      <c r="A35">
        <v>46</v>
      </c>
      <c r="B35" t="s">
        <v>72</v>
      </c>
      <c r="C35" s="31">
        <v>44663</v>
      </c>
      <c r="D35">
        <v>9.6110399999999991</v>
      </c>
      <c r="E35">
        <v>40.126399999999997</v>
      </c>
      <c r="F35">
        <v>49.187199999999997</v>
      </c>
      <c r="G35">
        <v>9.1183E-2</v>
      </c>
      <c r="H35">
        <v>1.8527999999999999E-2</v>
      </c>
      <c r="I35">
        <v>0.14236699999999999</v>
      </c>
      <c r="J35">
        <v>3.4629999999999999E-3</v>
      </c>
      <c r="K35">
        <v>1.5443E-2</v>
      </c>
      <c r="L35">
        <v>0.36979000000000001</v>
      </c>
      <c r="M35">
        <v>-1.0000000000000001E-5</v>
      </c>
      <c r="N35">
        <v>99.565399999999997</v>
      </c>
      <c r="P35" t="s">
        <v>59</v>
      </c>
      <c r="Q35">
        <v>37.455300000000001</v>
      </c>
      <c r="R35">
        <v>4.1424000000000002E-2</v>
      </c>
      <c r="S35">
        <v>21.0291</v>
      </c>
      <c r="T35">
        <v>3.4164E-2</v>
      </c>
      <c r="U35">
        <v>34.9315</v>
      </c>
      <c r="V35">
        <v>0.24637500000000001</v>
      </c>
      <c r="W35">
        <v>2.4357899999999999</v>
      </c>
      <c r="X35">
        <v>3.9636800000000001</v>
      </c>
      <c r="Y35">
        <v>1.6149E-2</v>
      </c>
      <c r="Z35">
        <v>1.2807000000000001E-2</v>
      </c>
      <c r="AA35">
        <v>-4.8199999999999996E-3</v>
      </c>
      <c r="AB35">
        <v>100.161</v>
      </c>
      <c r="AD35" t="s">
        <v>127</v>
      </c>
      <c r="AE35" s="31">
        <v>44763</v>
      </c>
      <c r="AF35">
        <v>35.399000000000001</v>
      </c>
      <c r="AG35">
        <v>36.470399999999998</v>
      </c>
      <c r="AH35">
        <v>2.4550200000000002</v>
      </c>
      <c r="AI35">
        <v>3.8035199999999998</v>
      </c>
      <c r="AJ35">
        <v>6.3226000000000004E-2</v>
      </c>
      <c r="AK35">
        <v>1.1365E-2</v>
      </c>
      <c r="AL35">
        <v>0.248306</v>
      </c>
      <c r="AM35">
        <v>21.134799999999998</v>
      </c>
      <c r="AN35">
        <v>1.4657999999999999E-2</v>
      </c>
      <c r="AO35">
        <v>99.600200000000001</v>
      </c>
      <c r="AP35" s="50"/>
      <c r="AQ35" s="35" t="s">
        <v>99</v>
      </c>
      <c r="AS35" s="11">
        <v>50.3</v>
      </c>
      <c r="AT35" s="11">
        <v>2.56</v>
      </c>
      <c r="AU35" s="11">
        <v>13.3</v>
      </c>
      <c r="AV35" s="11">
        <v>2.9000000000000001E-2</v>
      </c>
      <c r="AW35" s="11">
        <v>10.7</v>
      </c>
      <c r="AX35" s="11">
        <v>0.16500000000000001</v>
      </c>
      <c r="AY35" s="11">
        <v>7.34</v>
      </c>
      <c r="AZ35" s="11">
        <v>10.9</v>
      </c>
      <c r="BA35" s="11">
        <v>2.35</v>
      </c>
      <c r="BB35" s="11">
        <v>0.48</v>
      </c>
      <c r="BC35" s="11"/>
    </row>
    <row r="36" spans="1:57">
      <c r="A36">
        <v>57</v>
      </c>
      <c r="B36" t="s">
        <v>73</v>
      </c>
      <c r="C36" s="31">
        <v>44656</v>
      </c>
      <c r="D36">
        <v>9.6019900000000007</v>
      </c>
      <c r="E36">
        <v>40.819299999999998</v>
      </c>
      <c r="F36">
        <v>49.546399999999998</v>
      </c>
      <c r="G36">
        <v>8.9501999999999998E-2</v>
      </c>
      <c r="H36">
        <v>1.4243E-2</v>
      </c>
      <c r="I36">
        <v>0.140435</v>
      </c>
      <c r="J36">
        <v>8.6420000000000004E-3</v>
      </c>
      <c r="K36">
        <v>2.2225999999999999E-2</v>
      </c>
      <c r="L36">
        <v>0.35873300000000002</v>
      </c>
      <c r="M36">
        <v>0</v>
      </c>
      <c r="N36">
        <v>100.602</v>
      </c>
      <c r="P36" t="s">
        <v>59</v>
      </c>
      <c r="Q36">
        <v>36.991300000000003</v>
      </c>
      <c r="R36">
        <v>5.2831000000000003E-2</v>
      </c>
      <c r="S36">
        <v>21.080100000000002</v>
      </c>
      <c r="T36">
        <v>2.0799000000000002E-2</v>
      </c>
      <c r="U36">
        <v>35.217300000000002</v>
      </c>
      <c r="V36">
        <v>0.25628299999999998</v>
      </c>
      <c r="W36">
        <v>2.3999600000000001</v>
      </c>
      <c r="X36">
        <v>3.7938900000000002</v>
      </c>
      <c r="Y36">
        <v>1.3859E-2</v>
      </c>
      <c r="Z36">
        <v>9.8440000000000003E-3</v>
      </c>
      <c r="AA36">
        <v>-2.2000000000000001E-4</v>
      </c>
      <c r="AB36">
        <v>99.835999999999999</v>
      </c>
      <c r="AD36" t="s">
        <v>128</v>
      </c>
      <c r="AE36" s="31">
        <v>44763</v>
      </c>
      <c r="AF36">
        <v>35.543500000000002</v>
      </c>
      <c r="AG36">
        <v>36.669600000000003</v>
      </c>
      <c r="AH36">
        <v>2.3574299999999999</v>
      </c>
      <c r="AI36">
        <v>4.0348899999999999</v>
      </c>
      <c r="AJ36">
        <v>8.0435000000000006E-2</v>
      </c>
      <c r="AK36">
        <v>7.2110000000000004E-3</v>
      </c>
      <c r="AL36">
        <v>0.175983</v>
      </c>
      <c r="AM36">
        <v>21.5398</v>
      </c>
      <c r="AN36">
        <v>6.6660000000000001E-3</v>
      </c>
      <c r="AO36">
        <v>100.41500000000001</v>
      </c>
      <c r="AP36" s="50"/>
      <c r="AQ36" s="35" t="s">
        <v>63</v>
      </c>
      <c r="AS36" s="11">
        <f>(AS35-AS34)/AS35*100</f>
        <v>0.28677932405565099</v>
      </c>
      <c r="AT36" s="11">
        <f t="shared" ref="AT36:BB36" si="5">(AT35-AT34)/AT35*100</f>
        <v>-0.52389322916665537</v>
      </c>
      <c r="AU36" s="11">
        <f t="shared" si="5"/>
        <v>0.22612781954887273</v>
      </c>
      <c r="AV36" s="11">
        <f t="shared" si="5"/>
        <v>-54.954310344827576</v>
      </c>
      <c r="AW36" s="11">
        <f t="shared" si="5"/>
        <v>1.7624610591900187</v>
      </c>
      <c r="AX36" s="11">
        <f t="shared" si="5"/>
        <v>-0.53924242424242097</v>
      </c>
      <c r="AY36" s="11">
        <f t="shared" si="5"/>
        <v>1.2639305177111555</v>
      </c>
      <c r="AZ36" s="11">
        <f t="shared" si="5"/>
        <v>-0.63195718654433097</v>
      </c>
      <c r="BA36" s="11">
        <f t="shared" si="5"/>
        <v>-5.3896453900709105</v>
      </c>
      <c r="BB36" s="11">
        <f t="shared" si="5"/>
        <v>-2.1349305555555649</v>
      </c>
      <c r="BC36" s="11"/>
    </row>
    <row r="37" spans="1:57">
      <c r="A37">
        <v>58</v>
      </c>
      <c r="B37" t="s">
        <v>73</v>
      </c>
      <c r="C37" s="31">
        <v>44656</v>
      </c>
      <c r="D37">
        <v>9.5481800000000003</v>
      </c>
      <c r="E37">
        <v>40.675400000000003</v>
      </c>
      <c r="F37">
        <v>49.462800000000001</v>
      </c>
      <c r="G37">
        <v>9.0473999999999999E-2</v>
      </c>
      <c r="H37">
        <v>2.0167999999999998E-2</v>
      </c>
      <c r="I37">
        <v>0.13220699999999999</v>
      </c>
      <c r="J37">
        <v>3.8019999999999998E-3</v>
      </c>
      <c r="K37">
        <v>2.1366E-2</v>
      </c>
      <c r="L37">
        <v>0.35674099999999997</v>
      </c>
      <c r="M37">
        <v>0</v>
      </c>
      <c r="N37">
        <v>100.31100000000001</v>
      </c>
      <c r="P37" t="s">
        <v>60</v>
      </c>
      <c r="Q37">
        <v>66.881200000000007</v>
      </c>
      <c r="R37">
        <v>-5.9800000000000001E-3</v>
      </c>
      <c r="S37">
        <v>18.171600000000002</v>
      </c>
      <c r="T37">
        <v>-7.7000000000000002E-3</v>
      </c>
      <c r="U37">
        <v>1.402E-3</v>
      </c>
      <c r="V37">
        <v>4.6860000000000001E-3</v>
      </c>
      <c r="W37">
        <v>-2.7000000000000001E-3</v>
      </c>
      <c r="X37">
        <v>5.9160000000000003E-3</v>
      </c>
      <c r="Y37">
        <v>1.4695400000000001</v>
      </c>
      <c r="Z37">
        <v>14.670999999999999</v>
      </c>
      <c r="AA37">
        <v>8.52E-4</v>
      </c>
      <c r="AB37">
        <v>101.19</v>
      </c>
      <c r="AC37" s="45"/>
      <c r="AD37" t="s">
        <v>128</v>
      </c>
      <c r="AE37" s="31">
        <v>44763</v>
      </c>
      <c r="AF37">
        <v>35.425699999999999</v>
      </c>
      <c r="AG37">
        <v>36.648800000000001</v>
      </c>
      <c r="AH37">
        <v>2.35093</v>
      </c>
      <c r="AI37">
        <v>4.0650000000000004</v>
      </c>
      <c r="AJ37">
        <v>7.1537000000000003E-2</v>
      </c>
      <c r="AK37">
        <v>1.1946999999999999E-2</v>
      </c>
      <c r="AL37">
        <v>0.17604500000000001</v>
      </c>
      <c r="AM37">
        <v>21.406199999999998</v>
      </c>
      <c r="AN37">
        <v>-3.8999999999999999E-4</v>
      </c>
      <c r="AO37">
        <v>100.15600000000001</v>
      </c>
      <c r="AQ37" s="35" t="s">
        <v>64</v>
      </c>
      <c r="AS37" s="11">
        <f>(2*STDEV(AS22:AS33))/AS34*100</f>
        <v>1.7748689548203942</v>
      </c>
      <c r="AT37" s="11">
        <f t="shared" ref="AT37:BC37" si="6">(2*STDEV(AT22:AT33))/AT34*100</f>
        <v>2.2598070163145834</v>
      </c>
      <c r="AU37" s="11">
        <f t="shared" si="6"/>
        <v>1.1092950536018429</v>
      </c>
      <c r="AV37" s="11">
        <f t="shared" si="6"/>
        <v>84.425514483211998</v>
      </c>
      <c r="AW37" s="11">
        <f t="shared" si="6"/>
        <v>2.0512818796112602</v>
      </c>
      <c r="AX37" s="11">
        <f t="shared" si="6"/>
        <v>24.60135466355776</v>
      </c>
      <c r="AY37" s="11">
        <f t="shared" si="6"/>
        <v>1.4186781946193878</v>
      </c>
      <c r="AZ37" s="11">
        <f t="shared" si="6"/>
        <v>0.50923688982047965</v>
      </c>
      <c r="BA37" s="11">
        <f t="shared" si="6"/>
        <v>4.8794090853738776</v>
      </c>
      <c r="BB37" s="11">
        <f t="shared" si="6"/>
        <v>9.7342772840312914</v>
      </c>
      <c r="BC37" s="11">
        <f t="shared" si="6"/>
        <v>19.911658832961894</v>
      </c>
    </row>
    <row r="38" spans="1:57">
      <c r="A38">
        <v>59</v>
      </c>
      <c r="B38" t="s">
        <v>73</v>
      </c>
      <c r="C38" s="31">
        <v>44656</v>
      </c>
      <c r="D38">
        <v>9.5311299999999992</v>
      </c>
      <c r="E38">
        <v>40.685400000000001</v>
      </c>
      <c r="F38">
        <v>49.5655</v>
      </c>
      <c r="G38">
        <v>9.2362E-2</v>
      </c>
      <c r="H38">
        <v>1.5883999999999999E-2</v>
      </c>
      <c r="I38">
        <v>0.14532</v>
      </c>
      <c r="J38">
        <v>3.5720000000000001E-3</v>
      </c>
      <c r="K38">
        <v>1.3502E-2</v>
      </c>
      <c r="L38">
        <v>0.38381300000000002</v>
      </c>
      <c r="M38">
        <v>3.9999999999999998E-6</v>
      </c>
      <c r="N38">
        <v>100.437</v>
      </c>
      <c r="P38" t="s">
        <v>60</v>
      </c>
      <c r="Q38">
        <v>66.2483</v>
      </c>
      <c r="R38">
        <v>-4.9699999999999996E-3</v>
      </c>
      <c r="S38">
        <v>17.791499999999999</v>
      </c>
      <c r="T38">
        <v>1.5674E-2</v>
      </c>
      <c r="U38">
        <v>2.2431E-2</v>
      </c>
      <c r="V38">
        <v>-6.8100000000000001E-3</v>
      </c>
      <c r="W38">
        <v>-1.082E-2</v>
      </c>
      <c r="X38">
        <v>3.4380000000000001E-3</v>
      </c>
      <c r="Y38">
        <v>1.5690900000000001</v>
      </c>
      <c r="Z38">
        <v>14.7075</v>
      </c>
      <c r="AA38">
        <v>-1.25E-3</v>
      </c>
      <c r="AB38">
        <v>100.334</v>
      </c>
      <c r="AD38" t="s">
        <v>128</v>
      </c>
      <c r="AE38" s="31">
        <v>44763</v>
      </c>
      <c r="AF38">
        <v>35.481299999999997</v>
      </c>
      <c r="AG38">
        <v>36.671500000000002</v>
      </c>
      <c r="AH38">
        <v>2.3786200000000002</v>
      </c>
      <c r="AI38">
        <v>3.9900099999999998</v>
      </c>
      <c r="AJ38">
        <v>7.1114999999999998E-2</v>
      </c>
      <c r="AK38">
        <v>5.7819999999999998E-3</v>
      </c>
      <c r="AL38">
        <v>0.181642</v>
      </c>
      <c r="AM38">
        <v>21.262</v>
      </c>
      <c r="AN38">
        <v>-1.9599999999999999E-3</v>
      </c>
      <c r="AO38">
        <v>100.04</v>
      </c>
      <c r="AQ38" s="35" t="s">
        <v>65</v>
      </c>
      <c r="AS38" s="11">
        <f>2*STDEV(AS22:AS33)</f>
        <v>0.89019883580732995</v>
      </c>
      <c r="AT38" s="11">
        <f t="shared" ref="AT38:BC38" si="7">2*STDEV(AT22:AT33)</f>
        <v>5.8154137401991386E-2</v>
      </c>
      <c r="AU38" s="11">
        <f t="shared" si="7"/>
        <v>0.14720262164167436</v>
      </c>
      <c r="AV38" s="11">
        <f t="shared" si="7"/>
        <v>3.7938082379534763E-2</v>
      </c>
      <c r="AW38" s="11">
        <f t="shared" si="7"/>
        <v>0.21561878537377127</v>
      </c>
      <c r="AX38" s="11">
        <f t="shared" si="7"/>
        <v>4.0811125747989313E-2</v>
      </c>
      <c r="AY38" s="11">
        <f t="shared" si="7"/>
        <v>0.10281483625695981</v>
      </c>
      <c r="AZ38" s="11">
        <f t="shared" si="7"/>
        <v>5.5857600334703619E-2</v>
      </c>
      <c r="BA38" s="11">
        <f t="shared" si="7"/>
        <v>0.12084621040685116</v>
      </c>
      <c r="BB38" s="11">
        <f t="shared" si="7"/>
        <v>4.7722067251826782E-2</v>
      </c>
      <c r="BC38" s="11">
        <f t="shared" si="7"/>
        <v>5.2363000083913064E-2</v>
      </c>
    </row>
    <row r="39" spans="1:57">
      <c r="A39">
        <v>57</v>
      </c>
      <c r="B39" t="s">
        <v>73</v>
      </c>
      <c r="C39" s="31">
        <v>44663</v>
      </c>
      <c r="D39">
        <v>9.5869199999999992</v>
      </c>
      <c r="E39">
        <v>39.999400000000001</v>
      </c>
      <c r="F39">
        <v>49.155700000000003</v>
      </c>
      <c r="G39">
        <v>9.1495999999999994E-2</v>
      </c>
      <c r="H39">
        <v>1.6462999999999998E-2</v>
      </c>
      <c r="I39">
        <v>0.13985800000000001</v>
      </c>
      <c r="J39">
        <v>-9.3999999999999997E-4</v>
      </c>
      <c r="K39">
        <v>2.3421000000000001E-2</v>
      </c>
      <c r="L39">
        <v>0.36432599999999998</v>
      </c>
      <c r="M39">
        <v>3.9999999999999998E-6</v>
      </c>
      <c r="N39">
        <v>99.376599999999996</v>
      </c>
      <c r="P39" t="s">
        <v>60</v>
      </c>
      <c r="Q39">
        <v>66.349500000000006</v>
      </c>
      <c r="R39">
        <v>-8.8000000000000003E-4</v>
      </c>
      <c r="S39">
        <v>17.778300000000002</v>
      </c>
      <c r="T39">
        <v>1.0538E-2</v>
      </c>
      <c r="U39">
        <v>7.3590000000000001E-3</v>
      </c>
      <c r="V39">
        <v>3.4069999999999999E-3</v>
      </c>
      <c r="W39">
        <v>-2.2399999999999998E-3</v>
      </c>
      <c r="X39">
        <v>3.7450000000000001E-3</v>
      </c>
      <c r="Y39">
        <v>1.4807399999999999</v>
      </c>
      <c r="Z39">
        <v>14.7714</v>
      </c>
      <c r="AA39">
        <v>-9.5700000000000004E-3</v>
      </c>
      <c r="AB39">
        <v>100.392</v>
      </c>
      <c r="AD39" t="s">
        <v>128</v>
      </c>
      <c r="AE39" s="31">
        <v>44763</v>
      </c>
      <c r="AF39">
        <v>35.632300000000001</v>
      </c>
      <c r="AG39">
        <v>36.497999999999998</v>
      </c>
      <c r="AH39">
        <v>2.40103</v>
      </c>
      <c r="AI39">
        <v>3.9556499999999999</v>
      </c>
      <c r="AJ39">
        <v>8.0212000000000006E-2</v>
      </c>
      <c r="AK39">
        <v>1.8630000000000001E-2</v>
      </c>
      <c r="AL39">
        <v>0.17585400000000001</v>
      </c>
      <c r="AM39">
        <v>21.121200000000002</v>
      </c>
      <c r="AN39">
        <v>5.11E-3</v>
      </c>
      <c r="AO39">
        <v>99.888000000000005</v>
      </c>
    </row>
    <row r="40" spans="1:57">
      <c r="A40">
        <v>58</v>
      </c>
      <c r="B40" t="s">
        <v>73</v>
      </c>
      <c r="C40" s="31">
        <v>44663</v>
      </c>
      <c r="D40">
        <v>9.6624499999999998</v>
      </c>
      <c r="E40">
        <v>40.153599999999997</v>
      </c>
      <c r="F40">
        <v>49.124299999999998</v>
      </c>
      <c r="G40">
        <v>9.5950999999999995E-2</v>
      </c>
      <c r="H40">
        <v>1.0989000000000001E-2</v>
      </c>
      <c r="I40">
        <v>0.12679799999999999</v>
      </c>
      <c r="J40">
        <v>7.509E-3</v>
      </c>
      <c r="K40">
        <v>2.8136999999999999E-2</v>
      </c>
      <c r="L40">
        <v>0.372423</v>
      </c>
      <c r="M40">
        <v>7.9999999999999996E-6</v>
      </c>
      <c r="N40">
        <v>99.5822</v>
      </c>
      <c r="P40" t="s">
        <v>60</v>
      </c>
      <c r="Q40">
        <v>66.593400000000003</v>
      </c>
      <c r="R40">
        <v>-7.4000000000000003E-3</v>
      </c>
      <c r="S40">
        <v>17.701599999999999</v>
      </c>
      <c r="T40">
        <v>-8.8299999999999993E-3</v>
      </c>
      <c r="U40">
        <v>3.8530000000000001E-3</v>
      </c>
      <c r="V40">
        <v>-4.6800000000000001E-3</v>
      </c>
      <c r="W40">
        <v>-9.6399999999999993E-3</v>
      </c>
      <c r="X40">
        <v>5.228E-3</v>
      </c>
      <c r="Y40">
        <v>1.41351</v>
      </c>
      <c r="Z40">
        <v>14.7064</v>
      </c>
      <c r="AA40">
        <v>1.5809999999999999E-3</v>
      </c>
      <c r="AB40">
        <v>100.395</v>
      </c>
      <c r="AD40" t="s">
        <v>129</v>
      </c>
      <c r="AE40" s="31">
        <v>44839</v>
      </c>
      <c r="AF40">
        <v>35.500500000000002</v>
      </c>
      <c r="AG40">
        <v>36.871000000000002</v>
      </c>
      <c r="AH40">
        <v>2.3688799999999999</v>
      </c>
      <c r="AI40">
        <v>3.9644699999999999</v>
      </c>
      <c r="AJ40">
        <v>6.8027000000000004E-2</v>
      </c>
      <c r="AK40">
        <v>1.2167000000000001E-2</v>
      </c>
      <c r="AL40">
        <v>0.17430200000000001</v>
      </c>
      <c r="AM40">
        <v>21.247599999999998</v>
      </c>
      <c r="AN40">
        <v>6.5589999999999997E-3</v>
      </c>
      <c r="AO40">
        <v>100.21299999999999</v>
      </c>
    </row>
    <row r="41" spans="1:57">
      <c r="A41">
        <v>59</v>
      </c>
      <c r="B41" t="s">
        <v>73</v>
      </c>
      <c r="C41" s="31">
        <v>44663</v>
      </c>
      <c r="D41">
        <v>9.6389899999999997</v>
      </c>
      <c r="E41">
        <v>40.073799999999999</v>
      </c>
      <c r="F41">
        <v>49.075899999999997</v>
      </c>
      <c r="G41">
        <v>8.8616E-2</v>
      </c>
      <c r="H41">
        <v>9.6290000000000004E-3</v>
      </c>
      <c r="I41">
        <v>0.13863800000000001</v>
      </c>
      <c r="J41">
        <v>1.2244E-2</v>
      </c>
      <c r="K41">
        <v>1.8438E-2</v>
      </c>
      <c r="L41">
        <v>0.36003600000000002</v>
      </c>
      <c r="M41">
        <v>-1.0000000000000001E-5</v>
      </c>
      <c r="N41">
        <v>99.416300000000007</v>
      </c>
      <c r="R41" s="11"/>
      <c r="S41" s="11"/>
      <c r="T41" s="11"/>
      <c r="U41" s="11"/>
      <c r="V41" s="11"/>
      <c r="W41" s="11"/>
      <c r="X41" s="11"/>
      <c r="Y41" s="11"/>
      <c r="Z41" s="11"/>
      <c r="AA41" s="11"/>
      <c r="AD41" t="s">
        <v>129</v>
      </c>
      <c r="AE41" s="31">
        <v>44839</v>
      </c>
      <c r="AF41">
        <v>35.537999999999997</v>
      </c>
      <c r="AG41">
        <v>36.913699999999999</v>
      </c>
      <c r="AH41">
        <v>2.363</v>
      </c>
      <c r="AI41">
        <v>4.0202600000000004</v>
      </c>
      <c r="AJ41">
        <v>7.8118999999999994E-2</v>
      </c>
      <c r="AK41">
        <v>1.6412E-2</v>
      </c>
      <c r="AL41">
        <v>0.171261</v>
      </c>
      <c r="AM41">
        <v>21.353200000000001</v>
      </c>
      <c r="AN41">
        <v>1.0541999999999999E-2</v>
      </c>
      <c r="AO41">
        <v>100.465</v>
      </c>
      <c r="AQ41" t="s">
        <v>45</v>
      </c>
      <c r="AR41" t="s">
        <v>46</v>
      </c>
      <c r="AS41" t="s">
        <v>47</v>
      </c>
      <c r="AT41" t="s">
        <v>48</v>
      </c>
      <c r="AU41" t="s">
        <v>32</v>
      </c>
      <c r="AV41" t="s">
        <v>25</v>
      </c>
      <c r="AW41" t="s">
        <v>49</v>
      </c>
      <c r="AX41" t="s">
        <v>50</v>
      </c>
      <c r="AY41" t="s">
        <v>31</v>
      </c>
      <c r="AZ41" t="s">
        <v>51</v>
      </c>
      <c r="BA41" t="s">
        <v>52</v>
      </c>
      <c r="BB41" t="s">
        <v>53</v>
      </c>
      <c r="BC41" t="s">
        <v>178</v>
      </c>
      <c r="BD41" t="s">
        <v>54</v>
      </c>
      <c r="BE41" t="s">
        <v>55</v>
      </c>
    </row>
    <row r="42" spans="1:57">
      <c r="A42">
        <v>73</v>
      </c>
      <c r="B42" t="s">
        <v>74</v>
      </c>
      <c r="C42" s="31">
        <v>44656</v>
      </c>
      <c r="D42">
        <v>9.5510199999999994</v>
      </c>
      <c r="E42">
        <v>40.713299999999997</v>
      </c>
      <c r="F42">
        <v>49.693199999999997</v>
      </c>
      <c r="G42">
        <v>9.3836000000000003E-2</v>
      </c>
      <c r="H42">
        <v>1.3859E-2</v>
      </c>
      <c r="I42">
        <v>0.154248</v>
      </c>
      <c r="J42">
        <v>3.9179999999999996E-3</v>
      </c>
      <c r="K42">
        <v>1.6701000000000001E-2</v>
      </c>
      <c r="L42">
        <v>0.36538900000000002</v>
      </c>
      <c r="M42">
        <v>1.1E-5</v>
      </c>
      <c r="N42">
        <v>100.605</v>
      </c>
      <c r="AD42" t="s">
        <v>129</v>
      </c>
      <c r="AE42" s="31">
        <v>44839</v>
      </c>
      <c r="AF42">
        <v>35.4848</v>
      </c>
      <c r="AG42">
        <v>36.746099999999998</v>
      </c>
      <c r="AH42">
        <v>2.3801700000000001</v>
      </c>
      <c r="AI42">
        <v>4.0554199999999998</v>
      </c>
      <c r="AJ42">
        <v>8.3652000000000004E-2</v>
      </c>
      <c r="AK42">
        <v>6.0999999999999999E-5</v>
      </c>
      <c r="AL42">
        <v>0.17938399999999999</v>
      </c>
      <c r="AM42">
        <v>21.251200000000001</v>
      </c>
      <c r="AN42">
        <v>-5.1000000000000004E-4</v>
      </c>
      <c r="AO42">
        <v>100.18</v>
      </c>
      <c r="AQ42" t="s">
        <v>184</v>
      </c>
      <c r="AR42">
        <v>46</v>
      </c>
      <c r="AS42">
        <v>52.414000000000001</v>
      </c>
      <c r="AT42">
        <v>2.0560999999999998</v>
      </c>
      <c r="AU42">
        <v>13.7567</v>
      </c>
      <c r="AV42">
        <v>2.3493E-2</v>
      </c>
      <c r="AW42">
        <v>10.7967</v>
      </c>
      <c r="AX42">
        <v>0.15759600000000001</v>
      </c>
      <c r="AY42">
        <v>6.5512100000000002</v>
      </c>
      <c r="AZ42">
        <v>10.4237</v>
      </c>
      <c r="BA42">
        <v>2.6730299999999998</v>
      </c>
      <c r="BB42">
        <v>0.39362799999999998</v>
      </c>
      <c r="BC42">
        <v>0.238731</v>
      </c>
      <c r="BD42">
        <v>0</v>
      </c>
      <c r="BE42">
        <v>99.484899999999996</v>
      </c>
    </row>
    <row r="43" spans="1:57">
      <c r="A43">
        <v>74</v>
      </c>
      <c r="B43" t="s">
        <v>74</v>
      </c>
      <c r="C43" s="31">
        <v>44656</v>
      </c>
      <c r="D43">
        <v>9.5880200000000002</v>
      </c>
      <c r="E43">
        <v>40.784599999999998</v>
      </c>
      <c r="F43">
        <v>49.518700000000003</v>
      </c>
      <c r="G43">
        <v>9.5336000000000004E-2</v>
      </c>
      <c r="H43">
        <v>8.1580000000000003E-3</v>
      </c>
      <c r="I43">
        <v>0.13984099999999999</v>
      </c>
      <c r="J43">
        <v>8.2970000000000006E-3</v>
      </c>
      <c r="K43">
        <v>2.375E-2</v>
      </c>
      <c r="L43">
        <v>0.36946899999999999</v>
      </c>
      <c r="M43">
        <v>3.9999999999999998E-6</v>
      </c>
      <c r="N43">
        <v>100.536</v>
      </c>
      <c r="AD43" t="s">
        <v>130</v>
      </c>
      <c r="AE43" s="31">
        <v>44839</v>
      </c>
      <c r="AF43">
        <v>35.527900000000002</v>
      </c>
      <c r="AG43">
        <v>36.698</v>
      </c>
      <c r="AH43">
        <v>2.37079</v>
      </c>
      <c r="AI43">
        <v>3.98102</v>
      </c>
      <c r="AJ43">
        <v>7.3206999999999994E-2</v>
      </c>
      <c r="AK43">
        <v>-7.3999999999999999E-4</v>
      </c>
      <c r="AL43">
        <v>0.17246500000000001</v>
      </c>
      <c r="AM43">
        <v>21.114599999999999</v>
      </c>
      <c r="AN43">
        <v>-7.7099999999999998E-3</v>
      </c>
      <c r="AO43">
        <v>99.929500000000004</v>
      </c>
      <c r="AQ43" t="s">
        <v>184</v>
      </c>
      <c r="AR43">
        <v>47</v>
      </c>
      <c r="AS43">
        <v>52.454700000000003</v>
      </c>
      <c r="AT43">
        <v>2.0662500000000001</v>
      </c>
      <c r="AU43">
        <v>13.8293</v>
      </c>
      <c r="AV43">
        <v>2.7466000000000001E-2</v>
      </c>
      <c r="AW43">
        <v>10.773099999999999</v>
      </c>
      <c r="AX43">
        <v>0.15401899999999999</v>
      </c>
      <c r="AY43">
        <v>6.5456500000000002</v>
      </c>
      <c r="AZ43">
        <v>10.413</v>
      </c>
      <c r="BA43">
        <v>2.5683799999999999</v>
      </c>
      <c r="BB43">
        <v>0.38930399999999998</v>
      </c>
      <c r="BC43">
        <v>0.25173000000000001</v>
      </c>
      <c r="BD43">
        <v>-1.0000000000000001E-5</v>
      </c>
      <c r="BE43">
        <v>99.472800000000007</v>
      </c>
    </row>
    <row r="44" spans="1:57">
      <c r="A44">
        <v>73</v>
      </c>
      <c r="B44" t="s">
        <v>74</v>
      </c>
      <c r="C44" s="31">
        <v>44663</v>
      </c>
      <c r="D44">
        <v>9.5624900000000004</v>
      </c>
      <c r="E44">
        <v>40.513800000000003</v>
      </c>
      <c r="F44">
        <v>49.108699999999999</v>
      </c>
      <c r="G44">
        <v>8.8872999999999994E-2</v>
      </c>
      <c r="H44">
        <v>8.9470000000000001E-3</v>
      </c>
      <c r="I44">
        <v>0.13963600000000001</v>
      </c>
      <c r="J44">
        <v>3.1189999999999998E-3</v>
      </c>
      <c r="K44">
        <v>9.7769999999999992E-3</v>
      </c>
      <c r="L44">
        <v>0.373475</v>
      </c>
      <c r="M44">
        <v>-1.0000000000000001E-5</v>
      </c>
      <c r="N44">
        <v>99.808800000000005</v>
      </c>
      <c r="AD44" t="s">
        <v>130</v>
      </c>
      <c r="AE44" s="31">
        <v>44839</v>
      </c>
      <c r="AF44">
        <v>35.626800000000003</v>
      </c>
      <c r="AG44">
        <v>36.606099999999998</v>
      </c>
      <c r="AH44">
        <v>2.3708999999999998</v>
      </c>
      <c r="AI44">
        <v>3.8801999999999999</v>
      </c>
      <c r="AJ44">
        <v>7.9244999999999996E-2</v>
      </c>
      <c r="AK44">
        <v>4.8300000000000001E-3</v>
      </c>
      <c r="AL44">
        <v>0.17250299999999999</v>
      </c>
      <c r="AM44">
        <v>21.010200000000001</v>
      </c>
      <c r="AN44">
        <v>-4.6299999999999996E-3</v>
      </c>
      <c r="AO44">
        <v>99.746200000000002</v>
      </c>
      <c r="AQ44" t="s">
        <v>184</v>
      </c>
      <c r="AR44">
        <v>48</v>
      </c>
      <c r="AS44">
        <v>51.071800000000003</v>
      </c>
      <c r="AT44">
        <v>2.0631300000000001</v>
      </c>
      <c r="AU44">
        <v>13.577199999999999</v>
      </c>
      <c r="AV44">
        <v>3.4204999999999999E-2</v>
      </c>
      <c r="AW44">
        <v>10.7179</v>
      </c>
      <c r="AX44">
        <v>0.17777200000000001</v>
      </c>
      <c r="AY44">
        <v>6.54366</v>
      </c>
      <c r="AZ44">
        <v>10.443</v>
      </c>
      <c r="BA44">
        <v>2.39479</v>
      </c>
      <c r="BB44">
        <v>0.37688500000000003</v>
      </c>
      <c r="BC44">
        <v>0.234399</v>
      </c>
      <c r="BD44">
        <v>3.9999999999999998E-6</v>
      </c>
      <c r="BE44">
        <v>97.634699999999995</v>
      </c>
    </row>
    <row r="45" spans="1:57">
      <c r="A45">
        <v>74</v>
      </c>
      <c r="B45" t="s">
        <v>74</v>
      </c>
      <c r="C45" s="31">
        <v>44663</v>
      </c>
      <c r="D45">
        <v>9.5796700000000001</v>
      </c>
      <c r="E45">
        <v>40.419800000000002</v>
      </c>
      <c r="F45">
        <v>49.045499999999997</v>
      </c>
      <c r="G45">
        <v>9.4203999999999996E-2</v>
      </c>
      <c r="H45">
        <v>1.4678E-2</v>
      </c>
      <c r="I45">
        <v>0.13483000000000001</v>
      </c>
      <c r="J45">
        <v>1.6180000000000001E-3</v>
      </c>
      <c r="K45">
        <v>2.3237000000000001E-2</v>
      </c>
      <c r="L45">
        <v>0.37116199999999999</v>
      </c>
      <c r="M45">
        <v>0</v>
      </c>
      <c r="N45">
        <v>99.684600000000003</v>
      </c>
      <c r="AD45" t="s">
        <v>131</v>
      </c>
      <c r="AE45" s="31">
        <v>44839</v>
      </c>
      <c r="AF45">
        <v>35.947899999999997</v>
      </c>
      <c r="AG45">
        <v>36.729999999999997</v>
      </c>
      <c r="AH45">
        <v>2.4048099999999999</v>
      </c>
      <c r="AI45">
        <v>3.4081600000000001</v>
      </c>
      <c r="AJ45">
        <v>5.5444E-2</v>
      </c>
      <c r="AK45">
        <v>6.267E-3</v>
      </c>
      <c r="AL45">
        <v>0.18512400000000001</v>
      </c>
      <c r="AM45">
        <v>21.335899999999999</v>
      </c>
      <c r="AN45">
        <v>-2.5000000000000001E-4</v>
      </c>
      <c r="AO45">
        <v>100.07299999999999</v>
      </c>
      <c r="AQ45" t="s">
        <v>185</v>
      </c>
      <c r="AR45">
        <v>63</v>
      </c>
      <c r="AS45">
        <v>51.519100000000002</v>
      </c>
      <c r="AT45">
        <v>2.1310799999999999</v>
      </c>
      <c r="AU45">
        <v>13.664899999999999</v>
      </c>
      <c r="AV45">
        <v>8.3409999999999995E-3</v>
      </c>
      <c r="AW45">
        <v>10.760199999999999</v>
      </c>
      <c r="AX45">
        <v>0.18654499999999999</v>
      </c>
      <c r="AY45">
        <v>6.4906499999999996</v>
      </c>
      <c r="AZ45">
        <v>10.4133</v>
      </c>
      <c r="BA45">
        <v>2.53322</v>
      </c>
      <c r="BB45">
        <v>0.38890000000000002</v>
      </c>
      <c r="BC45">
        <v>0.28417100000000001</v>
      </c>
      <c r="BD45">
        <v>3.9999999999999998E-6</v>
      </c>
      <c r="BE45">
        <v>98.380300000000005</v>
      </c>
    </row>
    <row r="46" spans="1:57">
      <c r="A46">
        <v>85</v>
      </c>
      <c r="B46" t="s">
        <v>75</v>
      </c>
      <c r="C46" s="31">
        <v>44656</v>
      </c>
      <c r="D46">
        <v>9.5394100000000002</v>
      </c>
      <c r="E46">
        <v>40.972900000000003</v>
      </c>
      <c r="F46">
        <v>49.472099999999998</v>
      </c>
      <c r="G46">
        <v>9.1178999999999996E-2</v>
      </c>
      <c r="H46">
        <v>1.5254999999999999E-2</v>
      </c>
      <c r="I46">
        <v>0.142982</v>
      </c>
      <c r="J46">
        <v>1.8450000000000001E-3</v>
      </c>
      <c r="K46">
        <v>1.4008E-2</v>
      </c>
      <c r="L46">
        <v>0.36433300000000002</v>
      </c>
      <c r="M46">
        <v>0</v>
      </c>
      <c r="N46">
        <v>100.614</v>
      </c>
      <c r="AD46" t="s">
        <v>131</v>
      </c>
      <c r="AE46" s="31">
        <v>44839</v>
      </c>
      <c r="AF46">
        <v>35.844000000000001</v>
      </c>
      <c r="AG46">
        <v>36.587499999999999</v>
      </c>
      <c r="AH46">
        <v>2.4245100000000002</v>
      </c>
      <c r="AI46">
        <v>3.5750999999999999</v>
      </c>
      <c r="AJ46">
        <v>6.7898E-2</v>
      </c>
      <c r="AK46">
        <v>1.7288999999999999E-2</v>
      </c>
      <c r="AL46">
        <v>0.175814</v>
      </c>
      <c r="AM46">
        <v>21.153600000000001</v>
      </c>
      <c r="AN46">
        <v>5.3160000000000004E-3</v>
      </c>
      <c r="AO46">
        <v>99.850999999999999</v>
      </c>
      <c r="AQ46" t="s">
        <v>185</v>
      </c>
      <c r="AR46">
        <v>64</v>
      </c>
      <c r="AS46">
        <v>50.851500000000001</v>
      </c>
      <c r="AT46">
        <v>2.08934</v>
      </c>
      <c r="AU46">
        <v>13.603999999999999</v>
      </c>
      <c r="AV46">
        <v>3.2846E-2</v>
      </c>
      <c r="AW46">
        <v>10.7446</v>
      </c>
      <c r="AX46">
        <v>0.18484</v>
      </c>
      <c r="AY46">
        <v>6.4504200000000003</v>
      </c>
      <c r="AZ46">
        <v>10.412800000000001</v>
      </c>
      <c r="BA46">
        <v>2.5671599999999999</v>
      </c>
      <c r="BB46">
        <v>0.39623199999999997</v>
      </c>
      <c r="BC46">
        <v>0.22295699999999999</v>
      </c>
      <c r="BD46">
        <v>0</v>
      </c>
      <c r="BE46">
        <v>97.556600000000003</v>
      </c>
    </row>
    <row r="47" spans="1:57">
      <c r="A47">
        <v>86</v>
      </c>
      <c r="B47" t="s">
        <v>75</v>
      </c>
      <c r="C47" s="31">
        <v>44656</v>
      </c>
      <c r="D47">
        <v>9.5562000000000005</v>
      </c>
      <c r="E47">
        <v>40.954599999999999</v>
      </c>
      <c r="F47">
        <v>49.454799999999999</v>
      </c>
      <c r="G47">
        <v>8.9733999999999994E-2</v>
      </c>
      <c r="H47">
        <v>1.8540999999999998E-2</v>
      </c>
      <c r="I47">
        <v>0.159862</v>
      </c>
      <c r="J47">
        <v>4.8409999999999998E-3</v>
      </c>
      <c r="K47">
        <v>1.6021000000000001E-2</v>
      </c>
      <c r="L47">
        <v>0.37762499999999999</v>
      </c>
      <c r="M47">
        <v>1.1E-5</v>
      </c>
      <c r="N47">
        <v>100.63200000000001</v>
      </c>
      <c r="R47" s="11"/>
      <c r="S47" s="11"/>
      <c r="T47" s="11"/>
      <c r="U47" s="11"/>
      <c r="V47" s="11"/>
      <c r="W47" s="11"/>
      <c r="X47" s="11"/>
      <c r="Y47" s="11"/>
      <c r="Z47" s="11"/>
      <c r="AA47" s="11"/>
      <c r="AD47" t="s">
        <v>132</v>
      </c>
      <c r="AE47" s="31">
        <v>44839</v>
      </c>
      <c r="AF47">
        <v>35.500799999999998</v>
      </c>
      <c r="AG47">
        <v>36.790599999999998</v>
      </c>
      <c r="AH47">
        <v>2.3750200000000001</v>
      </c>
      <c r="AI47">
        <v>4.0477999999999996</v>
      </c>
      <c r="AJ47">
        <v>5.5382000000000001E-2</v>
      </c>
      <c r="AK47">
        <v>1.8842999999999999E-2</v>
      </c>
      <c r="AL47">
        <v>0.17536299999999999</v>
      </c>
      <c r="AM47">
        <v>21.462800000000001</v>
      </c>
      <c r="AN47">
        <v>1.5466000000000001E-2</v>
      </c>
      <c r="AO47">
        <v>100.44199999999999</v>
      </c>
      <c r="AQ47" t="s">
        <v>186</v>
      </c>
      <c r="AR47">
        <v>79</v>
      </c>
      <c r="AS47">
        <v>51.598700000000001</v>
      </c>
      <c r="AT47">
        <v>2.1051899999999999</v>
      </c>
      <c r="AU47">
        <v>13.6861</v>
      </c>
      <c r="AV47">
        <v>3.2568E-2</v>
      </c>
      <c r="AW47">
        <v>10.813800000000001</v>
      </c>
      <c r="AX47">
        <v>0.18034600000000001</v>
      </c>
      <c r="AY47">
        <v>6.5995299999999997</v>
      </c>
      <c r="AZ47">
        <v>10.426600000000001</v>
      </c>
      <c r="BA47">
        <v>2.4899100000000001</v>
      </c>
      <c r="BB47">
        <v>0.42270600000000003</v>
      </c>
      <c r="BC47">
        <v>0.22942499999999999</v>
      </c>
      <c r="BD47">
        <v>3.9999999999999998E-6</v>
      </c>
      <c r="BE47">
        <v>98.584800000000001</v>
      </c>
    </row>
    <row r="48" spans="1:57">
      <c r="A48">
        <v>87</v>
      </c>
      <c r="B48" t="s">
        <v>75</v>
      </c>
      <c r="C48" s="31">
        <v>44656</v>
      </c>
      <c r="D48">
        <v>9.5372000000000003</v>
      </c>
      <c r="E48">
        <v>40.779800000000002</v>
      </c>
      <c r="F48">
        <v>49.362400000000001</v>
      </c>
      <c r="G48">
        <v>9.0533000000000002E-2</v>
      </c>
      <c r="H48">
        <v>6.45E-3</v>
      </c>
      <c r="I48">
        <v>0.14926</v>
      </c>
      <c r="J48">
        <v>2.5360000000000001E-3</v>
      </c>
      <c r="K48">
        <v>1.6181000000000001E-2</v>
      </c>
      <c r="L48">
        <v>0.36763499999999999</v>
      </c>
      <c r="M48">
        <v>3.9999999999999998E-6</v>
      </c>
      <c r="N48">
        <v>100.312</v>
      </c>
      <c r="R48" s="11"/>
      <c r="S48" s="11"/>
      <c r="T48" s="11"/>
      <c r="U48" s="11"/>
      <c r="V48" s="11"/>
      <c r="W48" s="11"/>
      <c r="X48" s="11"/>
      <c r="Y48" s="11"/>
      <c r="Z48" s="11"/>
      <c r="AA48" s="11"/>
      <c r="AD48" t="s">
        <v>132</v>
      </c>
      <c r="AE48" s="31">
        <v>44839</v>
      </c>
      <c r="AF48">
        <v>35.209400000000002</v>
      </c>
      <c r="AG48">
        <v>36.795400000000001</v>
      </c>
      <c r="AH48">
        <v>2.3477999999999999</v>
      </c>
      <c r="AI48">
        <v>4.1931000000000003</v>
      </c>
      <c r="AJ48">
        <v>6.8849999999999995E-2</v>
      </c>
      <c r="AK48">
        <v>2.2350999999999999E-2</v>
      </c>
      <c r="AL48">
        <v>0.18965599999999999</v>
      </c>
      <c r="AM48">
        <v>21.410699999999999</v>
      </c>
      <c r="AN48">
        <v>7.7759999999999999E-3</v>
      </c>
      <c r="AO48">
        <v>100.245</v>
      </c>
      <c r="AQ48" t="s">
        <v>186</v>
      </c>
      <c r="AR48">
        <v>80</v>
      </c>
      <c r="AS48">
        <v>51.9968</v>
      </c>
      <c r="AT48">
        <v>2.0876600000000001</v>
      </c>
      <c r="AU48">
        <v>13.8469</v>
      </c>
      <c r="AV48">
        <v>3.3390000000000003E-2</v>
      </c>
      <c r="AW48">
        <v>10.791</v>
      </c>
      <c r="AX48">
        <v>0.18392800000000001</v>
      </c>
      <c r="AY48">
        <v>6.55823</v>
      </c>
      <c r="AZ48">
        <v>10.4392</v>
      </c>
      <c r="BA48">
        <v>2.6558899999999999</v>
      </c>
      <c r="BB48">
        <v>0.39502799999999999</v>
      </c>
      <c r="BC48">
        <v>0.23772599999999999</v>
      </c>
      <c r="BD48">
        <v>3.9999999999999998E-6</v>
      </c>
      <c r="BE48">
        <v>99.225700000000003</v>
      </c>
    </row>
    <row r="49" spans="1:57">
      <c r="A49">
        <v>85</v>
      </c>
      <c r="B49" t="s">
        <v>75</v>
      </c>
      <c r="C49" s="31">
        <v>44663</v>
      </c>
      <c r="D49">
        <v>9.6467200000000002</v>
      </c>
      <c r="E49">
        <v>40.347499999999997</v>
      </c>
      <c r="F49">
        <v>49.223700000000001</v>
      </c>
      <c r="G49">
        <v>9.3026999999999999E-2</v>
      </c>
      <c r="H49">
        <v>5.2769999999999996E-3</v>
      </c>
      <c r="I49">
        <v>0.129828</v>
      </c>
      <c r="J49">
        <v>4.7400000000000003E-3</v>
      </c>
      <c r="K49">
        <v>1.7913999999999999E-2</v>
      </c>
      <c r="L49">
        <v>0.36060999999999999</v>
      </c>
      <c r="M49">
        <v>0</v>
      </c>
      <c r="N49">
        <v>99.829300000000003</v>
      </c>
      <c r="R49" s="11"/>
      <c r="S49" s="11"/>
      <c r="T49" s="11"/>
      <c r="U49" s="11"/>
      <c r="V49" s="11"/>
      <c r="W49" s="11"/>
      <c r="X49" s="11"/>
      <c r="Y49" s="11"/>
      <c r="Z49" s="11"/>
      <c r="AA49" s="11"/>
      <c r="AD49" t="s">
        <v>132</v>
      </c>
      <c r="AE49" s="31">
        <v>44839</v>
      </c>
      <c r="AF49">
        <v>35.356200000000001</v>
      </c>
      <c r="AG49">
        <v>36.468699999999998</v>
      </c>
      <c r="AH49">
        <v>2.3704200000000002</v>
      </c>
      <c r="AI49">
        <v>3.9941200000000001</v>
      </c>
      <c r="AJ49">
        <v>0.56117899999999998</v>
      </c>
      <c r="AK49">
        <v>5.3959999999999998E-3</v>
      </c>
      <c r="AL49">
        <v>0.17243600000000001</v>
      </c>
      <c r="AM49">
        <v>21.031199999999998</v>
      </c>
      <c r="AN49">
        <v>-5.79E-3</v>
      </c>
      <c r="AO49">
        <v>99.953800000000001</v>
      </c>
      <c r="AQ49" t="s">
        <v>187</v>
      </c>
      <c r="AR49">
        <v>95</v>
      </c>
      <c r="AS49">
        <v>50.9953</v>
      </c>
      <c r="AT49">
        <v>2.0793200000000001</v>
      </c>
      <c r="AU49">
        <v>13.6006</v>
      </c>
      <c r="AV49">
        <v>2.3372E-2</v>
      </c>
      <c r="AW49">
        <v>10.7074</v>
      </c>
      <c r="AX49">
        <v>0.15310499999999999</v>
      </c>
      <c r="AY49">
        <v>6.5599100000000004</v>
      </c>
      <c r="AZ49">
        <v>10.474500000000001</v>
      </c>
      <c r="BA49">
        <v>2.5205000000000002</v>
      </c>
      <c r="BB49">
        <v>0.36710300000000001</v>
      </c>
      <c r="BC49">
        <v>0.233487</v>
      </c>
      <c r="BD49">
        <v>0</v>
      </c>
      <c r="BE49">
        <v>97.714600000000004</v>
      </c>
    </row>
    <row r="50" spans="1:57">
      <c r="A50">
        <v>86</v>
      </c>
      <c r="B50" t="s">
        <v>75</v>
      </c>
      <c r="C50" s="31">
        <v>44663</v>
      </c>
      <c r="D50">
        <v>9.6302599999999998</v>
      </c>
      <c r="E50">
        <v>40.256700000000002</v>
      </c>
      <c r="F50">
        <v>49.125599999999999</v>
      </c>
      <c r="G50">
        <v>9.0939999999999993E-2</v>
      </c>
      <c r="H50">
        <v>1.5751000000000001E-2</v>
      </c>
      <c r="I50">
        <v>0.12737100000000001</v>
      </c>
      <c r="J50">
        <v>1.2719999999999999E-3</v>
      </c>
      <c r="K50">
        <v>1.8700999999999999E-2</v>
      </c>
      <c r="L50">
        <v>0.37549900000000003</v>
      </c>
      <c r="M50">
        <v>-1.0000000000000001E-5</v>
      </c>
      <c r="N50">
        <v>99.641999999999996</v>
      </c>
      <c r="R50" s="11"/>
      <c r="S50" s="11"/>
      <c r="T50" s="11"/>
      <c r="U50" s="11"/>
      <c r="V50" s="11"/>
      <c r="W50" s="11"/>
      <c r="X50" s="11"/>
      <c r="Y50" s="11"/>
      <c r="Z50" s="11"/>
      <c r="AA50" s="11"/>
      <c r="AD50" t="s">
        <v>129</v>
      </c>
      <c r="AE50" s="31">
        <v>44838</v>
      </c>
      <c r="AF50">
        <v>35.453899999999997</v>
      </c>
      <c r="AG50">
        <v>36.781700000000001</v>
      </c>
      <c r="AH50">
        <v>2.4409800000000001</v>
      </c>
      <c r="AI50">
        <v>3.7772899999999998</v>
      </c>
      <c r="AJ50">
        <v>6.9405999999999995E-2</v>
      </c>
      <c r="AK50">
        <v>5.4339999999999996E-3</v>
      </c>
      <c r="AL50">
        <v>0.24781800000000001</v>
      </c>
      <c r="AM50">
        <v>21.0197</v>
      </c>
      <c r="AN50">
        <v>2.6570000000000001E-3</v>
      </c>
      <c r="AO50">
        <v>99.798900000000003</v>
      </c>
      <c r="AQ50" t="s">
        <v>187</v>
      </c>
      <c r="AR50">
        <v>96</v>
      </c>
      <c r="AS50">
        <v>50.585299999999997</v>
      </c>
      <c r="AT50">
        <v>2.0349400000000002</v>
      </c>
      <c r="AU50">
        <v>13.4808</v>
      </c>
      <c r="AV50">
        <v>5.7200000000000003E-3</v>
      </c>
      <c r="AW50">
        <v>10.642300000000001</v>
      </c>
      <c r="AX50">
        <v>0.16545299999999999</v>
      </c>
      <c r="AY50">
        <v>6.4039799999999998</v>
      </c>
      <c r="AZ50">
        <v>10.4773</v>
      </c>
      <c r="BA50">
        <v>2.4467300000000001</v>
      </c>
      <c r="BB50">
        <v>0.37671300000000002</v>
      </c>
      <c r="BC50">
        <v>0.229407</v>
      </c>
      <c r="BD50">
        <v>0</v>
      </c>
      <c r="BE50">
        <v>96.848699999999994</v>
      </c>
    </row>
    <row r="51" spans="1:57">
      <c r="A51">
        <v>87</v>
      </c>
      <c r="B51" t="s">
        <v>75</v>
      </c>
      <c r="C51" s="31">
        <v>44663</v>
      </c>
      <c r="D51">
        <v>9.6915800000000001</v>
      </c>
      <c r="E51">
        <v>40.160400000000003</v>
      </c>
      <c r="F51">
        <v>49.238900000000001</v>
      </c>
      <c r="G51">
        <v>9.1132000000000005E-2</v>
      </c>
      <c r="H51">
        <v>1.6872999999999999E-2</v>
      </c>
      <c r="I51">
        <v>0.15700500000000001</v>
      </c>
      <c r="J51">
        <v>-8.0999999999999996E-4</v>
      </c>
      <c r="K51">
        <v>1.5151E-2</v>
      </c>
      <c r="L51">
        <v>0.37020999999999998</v>
      </c>
      <c r="M51">
        <v>3.9999999999999998E-6</v>
      </c>
      <c r="N51">
        <v>99.740499999999997</v>
      </c>
      <c r="R51" s="11"/>
      <c r="S51" s="11"/>
      <c r="T51" s="11"/>
      <c r="U51" s="11"/>
      <c r="V51" s="11"/>
      <c r="W51" s="11"/>
      <c r="X51" s="11"/>
      <c r="Y51" s="11"/>
      <c r="Z51" s="11"/>
      <c r="AA51" s="11"/>
      <c r="AD51" t="s">
        <v>129</v>
      </c>
      <c r="AE51" s="31">
        <v>44838</v>
      </c>
      <c r="AF51">
        <v>35.395899999999997</v>
      </c>
      <c r="AG51">
        <v>36.720500000000001</v>
      </c>
      <c r="AH51">
        <v>2.4449700000000001</v>
      </c>
      <c r="AI51">
        <v>3.8681399999999999</v>
      </c>
      <c r="AJ51">
        <v>6.9735000000000005E-2</v>
      </c>
      <c r="AK51">
        <v>9.8230000000000001E-3</v>
      </c>
      <c r="AL51">
        <v>0.23733299999999999</v>
      </c>
      <c r="AM51">
        <v>21.053699999999999</v>
      </c>
      <c r="AN51">
        <v>6.1139999999999996E-3</v>
      </c>
      <c r="AO51">
        <v>99.806200000000004</v>
      </c>
      <c r="AQ51" t="s">
        <v>188</v>
      </c>
      <c r="AR51">
        <v>125</v>
      </c>
      <c r="AS51">
        <v>51.641500000000001</v>
      </c>
      <c r="AT51">
        <v>2.08148</v>
      </c>
      <c r="AU51">
        <v>13.6266</v>
      </c>
      <c r="AV51">
        <v>1.5365E-2</v>
      </c>
      <c r="AW51">
        <v>10.8375</v>
      </c>
      <c r="AX51">
        <v>0.15653900000000001</v>
      </c>
      <c r="AY51">
        <v>6.4917600000000002</v>
      </c>
      <c r="AZ51">
        <v>10.4041</v>
      </c>
      <c r="BA51">
        <v>2.5030899999999998</v>
      </c>
      <c r="BB51">
        <v>0.38331399999999999</v>
      </c>
      <c r="BC51">
        <v>0.24568599999999999</v>
      </c>
      <c r="BD51">
        <v>3.9999999999999998E-6</v>
      </c>
      <c r="BE51">
        <v>98.386899999999997</v>
      </c>
    </row>
    <row r="52" spans="1:57">
      <c r="A52">
        <v>17</v>
      </c>
      <c r="B52" t="s">
        <v>76</v>
      </c>
      <c r="C52" s="31">
        <v>44663</v>
      </c>
      <c r="D52">
        <v>9.5585400000000007</v>
      </c>
      <c r="E52">
        <v>40.312600000000003</v>
      </c>
      <c r="F52">
        <v>48.974400000000003</v>
      </c>
      <c r="G52">
        <v>8.8994000000000004E-2</v>
      </c>
      <c r="H52">
        <v>2.0396999999999998E-2</v>
      </c>
      <c r="I52">
        <v>0.14743899999999999</v>
      </c>
      <c r="J52">
        <v>7.8480000000000008E-3</v>
      </c>
      <c r="K52">
        <v>2.5134E-2</v>
      </c>
      <c r="L52">
        <v>0.36466599999999999</v>
      </c>
      <c r="M52">
        <v>-1.0000000000000001E-5</v>
      </c>
      <c r="N52">
        <v>99.5</v>
      </c>
      <c r="R52" s="11"/>
      <c r="S52" s="11"/>
      <c r="T52" s="11"/>
      <c r="U52" s="11"/>
      <c r="V52" s="11"/>
      <c r="W52" s="11"/>
      <c r="X52" s="11"/>
      <c r="Y52" s="11"/>
      <c r="Z52" s="11"/>
      <c r="AA52" s="11"/>
      <c r="AD52" t="s">
        <v>129</v>
      </c>
      <c r="AE52" s="31">
        <v>44838</v>
      </c>
      <c r="AF52">
        <v>35.350099999999998</v>
      </c>
      <c r="AG52">
        <v>36.731999999999999</v>
      </c>
      <c r="AH52">
        <v>2.4411399999999999</v>
      </c>
      <c r="AI52">
        <v>3.9507599999999998</v>
      </c>
      <c r="AJ52">
        <v>8.5305000000000006E-2</v>
      </c>
      <c r="AK52">
        <v>1.8253999999999999E-2</v>
      </c>
      <c r="AL52">
        <v>0.22237699999999999</v>
      </c>
      <c r="AM52">
        <v>21.118600000000001</v>
      </c>
      <c r="AN52">
        <v>6.5069999999999998E-3</v>
      </c>
      <c r="AO52">
        <v>99.9251</v>
      </c>
      <c r="AQ52" t="s">
        <v>188</v>
      </c>
      <c r="AR52">
        <v>126</v>
      </c>
      <c r="AS52">
        <v>51.3093</v>
      </c>
      <c r="AT52">
        <v>2.0997599999999998</v>
      </c>
      <c r="AU52">
        <v>13.549799999999999</v>
      </c>
      <c r="AV52">
        <v>3.1809999999999998E-2</v>
      </c>
      <c r="AW52">
        <v>10.7943</v>
      </c>
      <c r="AX52">
        <v>0.16542299999999999</v>
      </c>
      <c r="AY52">
        <v>6.5449999999999999</v>
      </c>
      <c r="AZ52">
        <v>10.436</v>
      </c>
      <c r="BA52">
        <v>2.5775199999999998</v>
      </c>
      <c r="BB52">
        <v>0.396922</v>
      </c>
      <c r="BC52">
        <v>0.25715700000000002</v>
      </c>
      <c r="BD52">
        <v>0</v>
      </c>
      <c r="BE52">
        <v>98.162899999999993</v>
      </c>
    </row>
    <row r="53" spans="1:57">
      <c r="A53">
        <v>18</v>
      </c>
      <c r="B53" t="s">
        <v>76</v>
      </c>
      <c r="C53" s="31">
        <v>44663</v>
      </c>
      <c r="D53">
        <v>9.5465599999999995</v>
      </c>
      <c r="E53">
        <v>40.334800000000001</v>
      </c>
      <c r="F53">
        <v>48.981499999999997</v>
      </c>
      <c r="G53">
        <v>8.8662000000000005E-2</v>
      </c>
      <c r="H53">
        <v>1.7767000000000002E-2</v>
      </c>
      <c r="I53">
        <v>0.13175500000000001</v>
      </c>
      <c r="J53">
        <v>9.3480000000000004E-3</v>
      </c>
      <c r="K53">
        <v>1.2625000000000001E-2</v>
      </c>
      <c r="L53">
        <v>0.37787999999999999</v>
      </c>
      <c r="M53">
        <v>3.9999999999999998E-6</v>
      </c>
      <c r="N53">
        <v>99.500900000000001</v>
      </c>
      <c r="R53" s="11"/>
      <c r="S53" s="11"/>
      <c r="T53" s="11"/>
      <c r="U53" s="11"/>
      <c r="V53" s="11"/>
      <c r="W53" s="11"/>
      <c r="X53" s="11"/>
      <c r="Y53" s="11"/>
      <c r="Z53" s="11"/>
      <c r="AA53" s="11"/>
      <c r="AD53" t="s">
        <v>130</v>
      </c>
      <c r="AE53" s="31">
        <v>44838</v>
      </c>
      <c r="AF53">
        <v>35.430100000000003</v>
      </c>
      <c r="AG53">
        <v>36.738300000000002</v>
      </c>
      <c r="AH53">
        <v>2.4678</v>
      </c>
      <c r="AI53">
        <v>3.75454</v>
      </c>
      <c r="AJ53">
        <v>7.4979000000000004E-2</v>
      </c>
      <c r="AK53">
        <v>1.1761000000000001E-2</v>
      </c>
      <c r="AL53">
        <v>0.22919900000000001</v>
      </c>
      <c r="AM53">
        <v>21.035599999999999</v>
      </c>
      <c r="AN53">
        <v>-6.3899999999999998E-3</v>
      </c>
      <c r="AO53">
        <v>99.735900000000001</v>
      </c>
      <c r="AQ53" t="s">
        <v>188</v>
      </c>
      <c r="AR53">
        <v>127</v>
      </c>
      <c r="AS53">
        <v>51.566200000000002</v>
      </c>
      <c r="AT53">
        <v>2.0784899999999999</v>
      </c>
      <c r="AU53">
        <v>13.5726</v>
      </c>
      <c r="AV53">
        <v>-8.5599999999999999E-3</v>
      </c>
      <c r="AW53">
        <v>10.855700000000001</v>
      </c>
      <c r="AX53">
        <v>0.14421600000000001</v>
      </c>
      <c r="AY53">
        <v>6.5447199999999999</v>
      </c>
      <c r="AZ53">
        <v>10.407</v>
      </c>
      <c r="BA53">
        <v>2.4828199999999998</v>
      </c>
      <c r="BB53">
        <v>0.38478899999999999</v>
      </c>
      <c r="BC53">
        <v>0.253</v>
      </c>
      <c r="BD53">
        <v>3.9999999999999998E-6</v>
      </c>
      <c r="BE53">
        <v>98.281000000000006</v>
      </c>
    </row>
    <row r="54" spans="1:57">
      <c r="A54">
        <v>32</v>
      </c>
      <c r="B54" t="s">
        <v>77</v>
      </c>
      <c r="C54" s="31">
        <v>44663</v>
      </c>
      <c r="D54">
        <v>9.6117100000000004</v>
      </c>
      <c r="E54">
        <v>40.298499999999997</v>
      </c>
      <c r="F54">
        <v>49.196899999999999</v>
      </c>
      <c r="G54">
        <v>9.2296000000000003E-2</v>
      </c>
      <c r="H54">
        <v>2.2950999999999999E-2</v>
      </c>
      <c r="I54">
        <v>0.126137</v>
      </c>
      <c r="J54">
        <v>8.7749999999999998E-3</v>
      </c>
      <c r="K54">
        <v>2.4479999999999998E-2</v>
      </c>
      <c r="L54">
        <v>0.36316700000000002</v>
      </c>
      <c r="M54">
        <v>0</v>
      </c>
      <c r="N54">
        <v>99.745000000000005</v>
      </c>
      <c r="R54" s="11"/>
      <c r="S54" s="11"/>
      <c r="T54" s="11"/>
      <c r="U54" s="11"/>
      <c r="V54" s="11"/>
      <c r="W54" s="11"/>
      <c r="X54" s="11"/>
      <c r="Y54" s="11"/>
      <c r="Z54" s="11"/>
      <c r="AA54" s="11"/>
      <c r="AD54" t="s">
        <v>130</v>
      </c>
      <c r="AE54" s="31">
        <v>44838</v>
      </c>
      <c r="AF54">
        <v>35.440300000000001</v>
      </c>
      <c r="AG54">
        <v>36.747700000000002</v>
      </c>
      <c r="AH54">
        <v>2.42123</v>
      </c>
      <c r="AI54">
        <v>3.8682099999999999</v>
      </c>
      <c r="AJ54">
        <v>7.7254000000000003E-2</v>
      </c>
      <c r="AK54">
        <v>9.5969999999999996E-3</v>
      </c>
      <c r="AL54">
        <v>0.219442</v>
      </c>
      <c r="AM54">
        <v>21.096</v>
      </c>
      <c r="AN54">
        <v>-3.1900000000000001E-3</v>
      </c>
      <c r="AO54">
        <v>99.876499999999993</v>
      </c>
      <c r="AQ54" s="33" t="s">
        <v>98</v>
      </c>
      <c r="AS54" s="11">
        <f>AVERAGE(AS42:AS53)</f>
        <v>51.500349999999997</v>
      </c>
      <c r="AT54" s="11">
        <f t="shared" ref="AT54:BE54" si="8">AVERAGE(AT42:AT53)</f>
        <v>2.0810616666666664</v>
      </c>
      <c r="AU54" s="11">
        <f t="shared" si="8"/>
        <v>13.649625</v>
      </c>
      <c r="AV54" s="11">
        <f t="shared" si="8"/>
        <v>2.1667999999999996E-2</v>
      </c>
      <c r="AW54" s="11">
        <f t="shared" si="8"/>
        <v>10.769541666666669</v>
      </c>
      <c r="AX54" s="11">
        <f t="shared" si="8"/>
        <v>0.16748183333333336</v>
      </c>
      <c r="AY54" s="11">
        <f t="shared" si="8"/>
        <v>6.5237266666666676</v>
      </c>
      <c r="AZ54" s="11">
        <f t="shared" si="8"/>
        <v>10.430874999999999</v>
      </c>
      <c r="BA54" s="11">
        <f t="shared" si="8"/>
        <v>2.5344200000000003</v>
      </c>
      <c r="BB54" s="11">
        <f t="shared" si="8"/>
        <v>0.38929366666666665</v>
      </c>
      <c r="BC54" s="11">
        <f t="shared" si="8"/>
        <v>0.24315633333333334</v>
      </c>
      <c r="BD54">
        <f t="shared" si="8"/>
        <v>1.1666666666666666E-6</v>
      </c>
      <c r="BE54">
        <f t="shared" si="8"/>
        <v>98.311158333333324</v>
      </c>
    </row>
    <row r="55" spans="1:57">
      <c r="A55">
        <v>33</v>
      </c>
      <c r="B55" t="s">
        <v>77</v>
      </c>
      <c r="C55" s="31">
        <v>44663</v>
      </c>
      <c r="D55">
        <v>9.5498100000000008</v>
      </c>
      <c r="E55">
        <v>40.163699999999999</v>
      </c>
      <c r="F55">
        <v>48.979700000000001</v>
      </c>
      <c r="G55">
        <v>8.9665999999999996E-2</v>
      </c>
      <c r="H55">
        <v>6.0879999999999997E-3</v>
      </c>
      <c r="I55">
        <v>0.15459700000000001</v>
      </c>
      <c r="J55">
        <v>6.3499999999999997E-3</v>
      </c>
      <c r="K55">
        <v>1.8641999999999999E-2</v>
      </c>
      <c r="L55">
        <v>0.34914699999999999</v>
      </c>
      <c r="M55">
        <v>3.9999999999999998E-6</v>
      </c>
      <c r="N55">
        <v>99.317700000000002</v>
      </c>
      <c r="R55" s="11"/>
      <c r="S55" s="11"/>
      <c r="T55" s="11"/>
      <c r="U55" s="11"/>
      <c r="V55" s="11"/>
      <c r="W55" s="11"/>
      <c r="X55" s="11"/>
      <c r="Y55" s="11"/>
      <c r="Z55" s="11"/>
      <c r="AA55" s="11"/>
      <c r="AD55" t="s">
        <v>131</v>
      </c>
      <c r="AE55" s="31">
        <v>44838</v>
      </c>
      <c r="AF55">
        <v>35.429200000000002</v>
      </c>
      <c r="AG55">
        <v>36.578699999999998</v>
      </c>
      <c r="AH55">
        <v>2.4016299999999999</v>
      </c>
      <c r="AI55">
        <v>3.9657499999999999</v>
      </c>
      <c r="AJ55">
        <v>6.7468E-2</v>
      </c>
      <c r="AK55">
        <v>4.1370000000000001E-3</v>
      </c>
      <c r="AL55">
        <v>0.25251899999999999</v>
      </c>
      <c r="AM55">
        <v>21.069900000000001</v>
      </c>
      <c r="AN55">
        <v>-7.4400000000000004E-3</v>
      </c>
      <c r="AO55">
        <v>99.761899999999997</v>
      </c>
      <c r="AQ55" s="35" t="s">
        <v>99</v>
      </c>
      <c r="AS55" s="11">
        <v>51.4</v>
      </c>
      <c r="AT55" s="11">
        <v>2.13</v>
      </c>
      <c r="AU55" s="11">
        <v>13.6</v>
      </c>
      <c r="AV55" s="11">
        <v>1.7999999999999999E-2</v>
      </c>
      <c r="AW55" s="11">
        <v>10.9</v>
      </c>
      <c r="AX55" s="11">
        <v>0.17</v>
      </c>
      <c r="AY55" s="11">
        <v>6.59</v>
      </c>
      <c r="AZ55" s="11">
        <v>10.5</v>
      </c>
      <c r="BA55" s="11">
        <v>2.4</v>
      </c>
      <c r="BB55" s="11">
        <v>0.38500000000000001</v>
      </c>
      <c r="BC55" s="11"/>
    </row>
    <row r="56" spans="1:57">
      <c r="A56">
        <v>34</v>
      </c>
      <c r="B56" t="s">
        <v>77</v>
      </c>
      <c r="C56" s="31">
        <v>44663</v>
      </c>
      <c r="D56">
        <v>9.6240100000000002</v>
      </c>
      <c r="E56">
        <v>40.230499999999999</v>
      </c>
      <c r="F56">
        <v>49.036700000000003</v>
      </c>
      <c r="G56">
        <v>9.0861999999999998E-2</v>
      </c>
      <c r="H56">
        <v>7.097E-3</v>
      </c>
      <c r="I56">
        <v>0.146033</v>
      </c>
      <c r="J56">
        <v>-5.8E-4</v>
      </c>
      <c r="K56">
        <v>1.7693E-2</v>
      </c>
      <c r="L56">
        <v>0.36777700000000002</v>
      </c>
      <c r="M56">
        <v>3.9999999999999998E-6</v>
      </c>
      <c r="N56">
        <v>99.520099999999999</v>
      </c>
      <c r="R56" s="11"/>
      <c r="S56" s="11"/>
      <c r="T56" s="11"/>
      <c r="U56" s="11"/>
      <c r="V56" s="11"/>
      <c r="W56" s="11"/>
      <c r="X56" s="11"/>
      <c r="Y56" s="11"/>
      <c r="Z56" s="11"/>
      <c r="AA56" s="11"/>
      <c r="AD56" t="s">
        <v>131</v>
      </c>
      <c r="AE56" s="31">
        <v>44838</v>
      </c>
      <c r="AF56">
        <v>35.44</v>
      </c>
      <c r="AG56">
        <v>36.826000000000001</v>
      </c>
      <c r="AH56">
        <v>2.39629</v>
      </c>
      <c r="AI56">
        <v>3.8768500000000001</v>
      </c>
      <c r="AJ56">
        <v>6.7896999999999999E-2</v>
      </c>
      <c r="AK56">
        <v>9.136E-3</v>
      </c>
      <c r="AL56">
        <v>0.26255099999999998</v>
      </c>
      <c r="AM56">
        <v>21.112100000000002</v>
      </c>
      <c r="AN56">
        <v>-7.5700000000000003E-3</v>
      </c>
      <c r="AO56">
        <v>99.983199999999997</v>
      </c>
      <c r="AQ56" s="35" t="s">
        <v>63</v>
      </c>
      <c r="AS56" s="11">
        <f>(AS55-AS54)/AS55*100</f>
        <v>-0.19523346303501718</v>
      </c>
      <c r="AT56" s="11">
        <f t="shared" ref="AT56:BB56" si="9">(AT55-AT54)/AT55*100</f>
        <v>2.2975743348982878</v>
      </c>
      <c r="AU56" s="11">
        <f t="shared" si="9"/>
        <v>-0.36488970588235808</v>
      </c>
      <c r="AV56" s="11">
        <f t="shared" si="9"/>
        <v>-20.377777777777766</v>
      </c>
      <c r="AW56" s="11">
        <f t="shared" si="9"/>
        <v>1.1968654434250601</v>
      </c>
      <c r="AX56" s="11">
        <f t="shared" si="9"/>
        <v>1.4812745098039144</v>
      </c>
      <c r="AY56" s="11">
        <f t="shared" si="9"/>
        <v>1.0056651492159681</v>
      </c>
      <c r="AZ56" s="11">
        <f t="shared" si="9"/>
        <v>0.65833333333334709</v>
      </c>
      <c r="BA56" s="11">
        <f t="shared" si="9"/>
        <v>-5.6008333333333518</v>
      </c>
      <c r="BB56" s="11">
        <f t="shared" si="9"/>
        <v>-1.1152380952380883</v>
      </c>
      <c r="BC56" s="11"/>
    </row>
    <row r="57" spans="1:57">
      <c r="A57">
        <v>4</v>
      </c>
      <c r="B57" t="s">
        <v>78</v>
      </c>
      <c r="C57" s="31">
        <v>44658</v>
      </c>
      <c r="D57">
        <v>9.5303100000000001</v>
      </c>
      <c r="E57">
        <v>40.034300000000002</v>
      </c>
      <c r="F57">
        <v>49.595399999999998</v>
      </c>
      <c r="G57">
        <v>9.4968999999999998E-2</v>
      </c>
      <c r="H57">
        <v>1.7395999999999998E-2</v>
      </c>
      <c r="I57">
        <v>0.138348</v>
      </c>
      <c r="J57">
        <v>-1.5200000000000001E-3</v>
      </c>
      <c r="K57">
        <v>1.8768E-2</v>
      </c>
      <c r="L57">
        <v>0.36115900000000001</v>
      </c>
      <c r="M57">
        <v>0</v>
      </c>
      <c r="N57">
        <v>99.789100000000005</v>
      </c>
      <c r="R57" s="11"/>
      <c r="S57" s="11"/>
      <c r="T57" s="11"/>
      <c r="U57" s="11"/>
      <c r="V57" s="11"/>
      <c r="W57" s="11"/>
      <c r="X57" s="11"/>
      <c r="Y57" s="11"/>
      <c r="Z57" s="11"/>
      <c r="AA57" s="11"/>
      <c r="AD57" t="s">
        <v>132</v>
      </c>
      <c r="AE57" s="31">
        <v>44838</v>
      </c>
      <c r="AF57">
        <v>35.473100000000002</v>
      </c>
      <c r="AG57">
        <v>36.642800000000001</v>
      </c>
      <c r="AH57">
        <v>2.4347400000000001</v>
      </c>
      <c r="AI57">
        <v>3.7478799999999999</v>
      </c>
      <c r="AJ57">
        <v>5.0285000000000003E-2</v>
      </c>
      <c r="AK57">
        <v>3.1939999999999998E-3</v>
      </c>
      <c r="AL57">
        <v>0.259739</v>
      </c>
      <c r="AM57">
        <v>21.081600000000002</v>
      </c>
      <c r="AN57">
        <v>1.1221999999999999E-2</v>
      </c>
      <c r="AO57">
        <v>99.704599999999999</v>
      </c>
      <c r="AQ57" s="35" t="s">
        <v>64</v>
      </c>
      <c r="AS57" s="11">
        <f>(2*STDEV(AS42:AS53))/AS54*100</f>
        <v>2.270430261321791</v>
      </c>
      <c r="AT57" s="11">
        <f t="shared" ref="AT57:BC57" si="10">(2*STDEV(AT42:AT53))/AT54*100</f>
        <v>2.3976787179789558</v>
      </c>
      <c r="AU57" s="11">
        <f t="shared" si="10"/>
        <v>1.6464478834497742</v>
      </c>
      <c r="AV57" s="11">
        <f t="shared" si="10"/>
        <v>126.51094932378774</v>
      </c>
      <c r="AW57" s="11">
        <f t="shared" si="10"/>
        <v>1.1093511493398451</v>
      </c>
      <c r="AX57" s="11">
        <f t="shared" si="10"/>
        <v>17.497339163588109</v>
      </c>
      <c r="AY57" s="11">
        <f t="shared" si="10"/>
        <v>1.66900142272506</v>
      </c>
      <c r="AZ57" s="11">
        <f t="shared" si="10"/>
        <v>0.47011599904123336</v>
      </c>
      <c r="BA57" s="11">
        <f t="shared" si="10"/>
        <v>6.3424729541178086</v>
      </c>
      <c r="BB57" s="11">
        <f t="shared" si="10"/>
        <v>7.1578391978916436</v>
      </c>
      <c r="BC57" s="11">
        <f t="shared" si="10"/>
        <v>13.718325988919631</v>
      </c>
    </row>
    <row r="58" spans="1:57">
      <c r="A58">
        <v>5</v>
      </c>
      <c r="B58" t="s">
        <v>78</v>
      </c>
      <c r="C58" s="31">
        <v>44658</v>
      </c>
      <c r="D58">
        <v>9.5632999999999999</v>
      </c>
      <c r="E58">
        <v>40.192</v>
      </c>
      <c r="F58">
        <v>49.314900000000002</v>
      </c>
      <c r="G58">
        <v>9.0192999999999995E-2</v>
      </c>
      <c r="H58">
        <v>2.0246E-2</v>
      </c>
      <c r="I58">
        <v>0.130273</v>
      </c>
      <c r="J58">
        <v>-1.64E-3</v>
      </c>
      <c r="K58">
        <v>1.3795E-2</v>
      </c>
      <c r="L58">
        <v>0.36241000000000001</v>
      </c>
      <c r="M58">
        <v>0</v>
      </c>
      <c r="N58">
        <v>99.685500000000005</v>
      </c>
      <c r="R58" s="11"/>
      <c r="S58" s="11"/>
      <c r="T58" s="11"/>
      <c r="U58" s="11"/>
      <c r="V58" s="11"/>
      <c r="W58" s="11"/>
      <c r="X58" s="11"/>
      <c r="Y58" s="11"/>
      <c r="Z58" s="11"/>
      <c r="AA58" s="11"/>
      <c r="AD58" t="s">
        <v>132</v>
      </c>
      <c r="AE58" s="31">
        <v>44838</v>
      </c>
      <c r="AF58">
        <v>35.222200000000001</v>
      </c>
      <c r="AG58">
        <v>36.619900000000001</v>
      </c>
      <c r="AH58">
        <v>2.35894</v>
      </c>
      <c r="AI58">
        <v>4.0241199999999999</v>
      </c>
      <c r="AJ58">
        <v>0.167911</v>
      </c>
      <c r="AK58">
        <v>1.8294999999999999E-2</v>
      </c>
      <c r="AL58">
        <v>0.23694399999999999</v>
      </c>
      <c r="AM58">
        <v>21.0871</v>
      </c>
      <c r="AN58">
        <v>-1.0160000000000001E-2</v>
      </c>
      <c r="AO58">
        <v>99.725300000000004</v>
      </c>
      <c r="AQ58" s="35" t="s">
        <v>65</v>
      </c>
      <c r="AS58" s="11">
        <f t="shared" ref="AS58:BC58" si="11">2*STDEV(AS42:AS53)</f>
        <v>1.1692795310866368</v>
      </c>
      <c r="AT58" s="11">
        <f t="shared" si="11"/>
        <v>4.9897172689684813E-2</v>
      </c>
      <c r="AU58" s="11">
        <f t="shared" si="11"/>
        <v>0.22473396191133124</v>
      </c>
      <c r="AV58" s="11">
        <f t="shared" si="11"/>
        <v>2.7412392499478324E-2</v>
      </c>
      <c r="AW58" s="11">
        <f t="shared" si="11"/>
        <v>0.1194720342578002</v>
      </c>
      <c r="AX58" s="11">
        <f t="shared" si="11"/>
        <v>2.9304864415728701E-2</v>
      </c>
      <c r="AY58" s="11">
        <f t="shared" si="11"/>
        <v>0.10888109088136082</v>
      </c>
      <c r="AZ58" s="11">
        <f t="shared" si="11"/>
        <v>4.9037212214992243E-2</v>
      </c>
      <c r="BA58" s="11">
        <f t="shared" si="11"/>
        <v>0.16074490304375258</v>
      </c>
      <c r="BB58" s="11">
        <f t="shared" si="11"/>
        <v>2.78650146675763E-2</v>
      </c>
      <c r="BC58" s="11">
        <f t="shared" si="11"/>
        <v>3.3356978469370711E-2</v>
      </c>
    </row>
    <row r="59" spans="1:57">
      <c r="A59">
        <v>6</v>
      </c>
      <c r="B59" t="s">
        <v>78</v>
      </c>
      <c r="C59" s="31">
        <v>44658</v>
      </c>
      <c r="D59">
        <v>9.6066699999999994</v>
      </c>
      <c r="E59">
        <v>40.062100000000001</v>
      </c>
      <c r="F59">
        <v>49.241700000000002</v>
      </c>
      <c r="G59">
        <v>9.0638999999999997E-2</v>
      </c>
      <c r="H59">
        <v>1.1787000000000001E-2</v>
      </c>
      <c r="I59">
        <v>0.144288</v>
      </c>
      <c r="J59">
        <v>1.1559999999999999E-3</v>
      </c>
      <c r="K59">
        <v>1.8896E-2</v>
      </c>
      <c r="L59">
        <v>0.38585199999999997</v>
      </c>
      <c r="M59">
        <v>0</v>
      </c>
      <c r="N59">
        <v>99.563000000000002</v>
      </c>
      <c r="R59" s="11"/>
      <c r="S59" s="11"/>
      <c r="T59" s="11"/>
      <c r="U59" s="11"/>
      <c r="V59" s="11"/>
      <c r="W59" s="11"/>
      <c r="X59" s="11"/>
      <c r="Y59" s="11"/>
      <c r="Z59" s="11"/>
      <c r="AA59" s="11"/>
      <c r="AD59" t="s">
        <v>132</v>
      </c>
      <c r="AE59" s="31">
        <v>44838</v>
      </c>
      <c r="AF59">
        <v>35.168199999999999</v>
      </c>
      <c r="AG59">
        <v>36.6327</v>
      </c>
      <c r="AH59">
        <v>2.38788</v>
      </c>
      <c r="AI59">
        <v>4.11036</v>
      </c>
      <c r="AJ59">
        <v>7.0370000000000002E-2</v>
      </c>
      <c r="AK59">
        <v>8.7589999999999994E-3</v>
      </c>
      <c r="AL59">
        <v>0.24759900000000001</v>
      </c>
      <c r="AM59">
        <v>21.0245</v>
      </c>
      <c r="AN59">
        <v>1.2921999999999999E-2</v>
      </c>
      <c r="AO59">
        <v>99.663300000000007</v>
      </c>
      <c r="AQ59" s="35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</row>
    <row r="60" spans="1:57">
      <c r="A60">
        <v>1</v>
      </c>
      <c r="B60" t="s">
        <v>78</v>
      </c>
      <c r="C60" s="31">
        <v>44691</v>
      </c>
      <c r="D60">
        <v>9.6153200000000005</v>
      </c>
      <c r="E60">
        <v>40.945</v>
      </c>
      <c r="F60">
        <v>49.170900000000003</v>
      </c>
      <c r="G60">
        <v>9.1939000000000007E-2</v>
      </c>
      <c r="H60">
        <v>1.5036000000000001E-2</v>
      </c>
      <c r="I60">
        <v>0.136184</v>
      </c>
      <c r="J60">
        <v>9.1799999999999998E-4</v>
      </c>
      <c r="K60">
        <v>2.2182E-2</v>
      </c>
      <c r="L60">
        <v>0.37123</v>
      </c>
      <c r="M60">
        <v>3.9999999999999998E-6</v>
      </c>
      <c r="N60">
        <v>100.369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D60" t="s">
        <v>129</v>
      </c>
      <c r="AE60" s="31">
        <v>44845</v>
      </c>
      <c r="AF60">
        <v>35.393999999999998</v>
      </c>
      <c r="AG60">
        <v>36.773699999999998</v>
      </c>
      <c r="AH60">
        <v>2.4146800000000002</v>
      </c>
      <c r="AI60">
        <v>3.8671799999999998</v>
      </c>
      <c r="AJ60">
        <v>7.0931999999999995E-2</v>
      </c>
      <c r="AK60">
        <v>8.5819999999999994E-3</v>
      </c>
      <c r="AL60">
        <v>0.231875</v>
      </c>
      <c r="AM60">
        <v>20.9651</v>
      </c>
      <c r="AN60">
        <v>-4.7299999999999998E-3</v>
      </c>
      <c r="AO60">
        <v>99.721299999999999</v>
      </c>
      <c r="AQ60" s="35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</row>
    <row r="61" spans="1:57">
      <c r="A61">
        <v>2</v>
      </c>
      <c r="B61" t="s">
        <v>78</v>
      </c>
      <c r="C61" s="31">
        <v>44691</v>
      </c>
      <c r="D61">
        <v>9.6027100000000001</v>
      </c>
      <c r="E61">
        <v>40.875100000000003</v>
      </c>
      <c r="F61">
        <v>49.071800000000003</v>
      </c>
      <c r="G61">
        <v>9.3590999999999994E-2</v>
      </c>
      <c r="H61">
        <v>3.3523999999999998E-2</v>
      </c>
      <c r="I61">
        <v>0.147564</v>
      </c>
      <c r="J61">
        <v>4.9319999999999998E-3</v>
      </c>
      <c r="K61">
        <v>2.4837000000000001E-2</v>
      </c>
      <c r="L61">
        <v>0.36706699999999998</v>
      </c>
      <c r="M61">
        <v>7.9999999999999996E-6</v>
      </c>
      <c r="N61">
        <v>100.221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D61" t="s">
        <v>129</v>
      </c>
      <c r="AE61" s="31">
        <v>44845</v>
      </c>
      <c r="AF61">
        <v>35.570099999999996</v>
      </c>
      <c r="AG61">
        <v>36.635399999999997</v>
      </c>
      <c r="AH61">
        <v>2.4032200000000001</v>
      </c>
      <c r="AI61">
        <v>3.92381</v>
      </c>
      <c r="AJ61">
        <v>8.6592000000000002E-2</v>
      </c>
      <c r="AK61">
        <v>5.7689999999999998E-3</v>
      </c>
      <c r="AL61">
        <v>0.224934</v>
      </c>
      <c r="AM61">
        <v>20.930700000000002</v>
      </c>
      <c r="AN61">
        <v>3.6970000000000002E-3</v>
      </c>
      <c r="AO61">
        <v>99.784199999999998</v>
      </c>
      <c r="AQ61" t="s">
        <v>45</v>
      </c>
      <c r="AR61" t="s">
        <v>46</v>
      </c>
      <c r="AS61" t="s">
        <v>47</v>
      </c>
      <c r="AT61" t="s">
        <v>48</v>
      </c>
      <c r="AU61" t="s">
        <v>32</v>
      </c>
      <c r="AV61" t="s">
        <v>25</v>
      </c>
      <c r="AW61" t="s">
        <v>49</v>
      </c>
      <c r="AX61" t="s">
        <v>50</v>
      </c>
      <c r="AY61" t="s">
        <v>31</v>
      </c>
      <c r="AZ61" t="s">
        <v>51</v>
      </c>
      <c r="BA61" t="s">
        <v>52</v>
      </c>
      <c r="BB61" t="s">
        <v>53</v>
      </c>
      <c r="BC61" t="s">
        <v>178</v>
      </c>
      <c r="BD61" t="s">
        <v>54</v>
      </c>
      <c r="BE61" t="s">
        <v>55</v>
      </c>
    </row>
    <row r="62" spans="1:57">
      <c r="A62">
        <v>3</v>
      </c>
      <c r="B62" t="s">
        <v>78</v>
      </c>
      <c r="C62" s="31">
        <v>44691</v>
      </c>
      <c r="D62">
        <v>9.6243099999999995</v>
      </c>
      <c r="E62">
        <v>40.837800000000001</v>
      </c>
      <c r="F62">
        <v>49.423000000000002</v>
      </c>
      <c r="G62">
        <v>9.0973999999999999E-2</v>
      </c>
      <c r="H62">
        <v>2.2055999999999999E-2</v>
      </c>
      <c r="I62">
        <v>0.120408</v>
      </c>
      <c r="J62">
        <v>2.7539999999999999E-3</v>
      </c>
      <c r="K62">
        <v>1.6931000000000002E-2</v>
      </c>
      <c r="L62">
        <v>0.37756099999999998</v>
      </c>
      <c r="M62">
        <v>0</v>
      </c>
      <c r="N62">
        <v>100.51600000000001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D62" t="s">
        <v>129</v>
      </c>
      <c r="AE62" s="31">
        <v>44845</v>
      </c>
      <c r="AF62">
        <v>35.721400000000003</v>
      </c>
      <c r="AG62">
        <v>36.567100000000003</v>
      </c>
      <c r="AH62">
        <v>2.4035700000000002</v>
      </c>
      <c r="AI62">
        <v>3.8912300000000002</v>
      </c>
      <c r="AJ62">
        <v>4.8404999999999997E-2</v>
      </c>
      <c r="AK62">
        <v>1.8228000000000001E-2</v>
      </c>
      <c r="AL62">
        <v>0.226741</v>
      </c>
      <c r="AM62">
        <v>21.093299999999999</v>
      </c>
      <c r="AN62">
        <v>-4.5900000000000003E-3</v>
      </c>
      <c r="AO62">
        <v>99.965400000000002</v>
      </c>
      <c r="AQ62" t="s">
        <v>189</v>
      </c>
      <c r="AR62">
        <v>77</v>
      </c>
      <c r="AS62">
        <v>63.523499999999999</v>
      </c>
      <c r="AT62">
        <v>0.67927099999999996</v>
      </c>
      <c r="AU62">
        <v>17.909800000000001</v>
      </c>
      <c r="AV62">
        <v>-5.0499999999999998E-3</v>
      </c>
      <c r="AW62">
        <v>4.4004200000000004</v>
      </c>
      <c r="AX62">
        <v>5.6876999999999997E-2</v>
      </c>
      <c r="AY62">
        <v>2.0042599999999999</v>
      </c>
      <c r="AZ62">
        <v>5.3115300000000003</v>
      </c>
      <c r="BA62">
        <v>4.6106699999999998</v>
      </c>
      <c r="BB62">
        <v>1.24322</v>
      </c>
      <c r="BC62">
        <v>0.16583800000000001</v>
      </c>
      <c r="BD62">
        <v>0</v>
      </c>
      <c r="BE62">
        <v>99.900300000000001</v>
      </c>
    </row>
    <row r="63" spans="1:57">
      <c r="A63">
        <v>17</v>
      </c>
      <c r="B63" t="s">
        <v>79</v>
      </c>
      <c r="C63" s="31">
        <v>44658</v>
      </c>
      <c r="D63">
        <v>9.63002</v>
      </c>
      <c r="E63">
        <v>40.1233</v>
      </c>
      <c r="F63">
        <v>49.145099999999999</v>
      </c>
      <c r="G63">
        <v>9.2884999999999995E-2</v>
      </c>
      <c r="H63">
        <v>1.3041000000000001E-2</v>
      </c>
      <c r="I63">
        <v>0.13919000000000001</v>
      </c>
      <c r="J63">
        <v>7.4009999999999996E-3</v>
      </c>
      <c r="K63">
        <v>2.3848999999999999E-2</v>
      </c>
      <c r="L63">
        <v>0.38064500000000001</v>
      </c>
      <c r="M63">
        <v>0</v>
      </c>
      <c r="N63">
        <v>99.555499999999995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D63" t="s">
        <v>130</v>
      </c>
      <c r="AE63" s="31">
        <v>44845</v>
      </c>
      <c r="AF63">
        <v>35.786900000000003</v>
      </c>
      <c r="AG63">
        <v>36.570399999999999</v>
      </c>
      <c r="AH63">
        <v>2.4014500000000001</v>
      </c>
      <c r="AI63">
        <v>3.8190300000000001</v>
      </c>
      <c r="AJ63">
        <v>6.8123000000000003E-2</v>
      </c>
      <c r="AK63">
        <v>1.9341000000000001E-2</v>
      </c>
      <c r="AL63">
        <v>0.23069899999999999</v>
      </c>
      <c r="AM63">
        <v>21.024999999999999</v>
      </c>
      <c r="AN63">
        <v>-2.3E-3</v>
      </c>
      <c r="AO63">
        <v>99.918599999999998</v>
      </c>
      <c r="AQ63" t="s">
        <v>189</v>
      </c>
      <c r="AR63">
        <v>78</v>
      </c>
      <c r="AS63">
        <v>63.911799999999999</v>
      </c>
      <c r="AT63">
        <v>0.71703300000000003</v>
      </c>
      <c r="AU63">
        <v>18.0397</v>
      </c>
      <c r="AV63">
        <v>3.3257000000000002E-2</v>
      </c>
      <c r="AW63">
        <v>4.5248299999999997</v>
      </c>
      <c r="AX63">
        <v>3.9107000000000003E-2</v>
      </c>
      <c r="AY63">
        <v>1.9762</v>
      </c>
      <c r="AZ63">
        <v>5.32057</v>
      </c>
      <c r="BA63">
        <v>4.4877399999999996</v>
      </c>
      <c r="BB63">
        <v>1.2841400000000001</v>
      </c>
      <c r="BC63">
        <v>0.181759</v>
      </c>
      <c r="BD63">
        <v>0</v>
      </c>
      <c r="BE63">
        <v>100.51600000000001</v>
      </c>
    </row>
    <row r="64" spans="1:57">
      <c r="A64">
        <v>18</v>
      </c>
      <c r="B64" t="s">
        <v>79</v>
      </c>
      <c r="C64" s="31">
        <v>44658</v>
      </c>
      <c r="D64">
        <v>9.5948899999999995</v>
      </c>
      <c r="E64">
        <v>40.207799999999999</v>
      </c>
      <c r="F64">
        <v>49.150700000000001</v>
      </c>
      <c r="G64">
        <v>9.1349E-2</v>
      </c>
      <c r="H64">
        <v>2.4146999999999998E-2</v>
      </c>
      <c r="I64">
        <v>0.13692499999999999</v>
      </c>
      <c r="J64">
        <v>8.4430000000000009E-3</v>
      </c>
      <c r="K64">
        <v>1.4111E-2</v>
      </c>
      <c r="L64">
        <v>0.36746600000000001</v>
      </c>
      <c r="M64">
        <v>7.9999999999999996E-6</v>
      </c>
      <c r="N64">
        <v>99.595799999999997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D64" t="s">
        <v>130</v>
      </c>
      <c r="AE64" s="31">
        <v>44845</v>
      </c>
      <c r="AF64">
        <v>35.709699999999998</v>
      </c>
      <c r="AG64">
        <v>36.524799999999999</v>
      </c>
      <c r="AH64">
        <v>2.4233500000000001</v>
      </c>
      <c r="AI64">
        <v>3.95973</v>
      </c>
      <c r="AJ64">
        <v>8.0752000000000004E-2</v>
      </c>
      <c r="AK64">
        <v>7.5770000000000004E-3</v>
      </c>
      <c r="AL64">
        <v>0.23486000000000001</v>
      </c>
      <c r="AM64">
        <v>20.9983</v>
      </c>
      <c r="AN64">
        <v>7.2529999999999999E-3</v>
      </c>
      <c r="AO64">
        <v>99.946299999999994</v>
      </c>
      <c r="AQ64" t="s">
        <v>190</v>
      </c>
      <c r="AR64">
        <v>111</v>
      </c>
      <c r="AS64">
        <v>63.717100000000002</v>
      </c>
      <c r="AT64">
        <v>0.70711999999999997</v>
      </c>
      <c r="AU64">
        <v>17.863</v>
      </c>
      <c r="AV64">
        <v>-3.64E-3</v>
      </c>
      <c r="AW64">
        <v>4.3556400000000002</v>
      </c>
      <c r="AX64">
        <v>5.8615E-2</v>
      </c>
      <c r="AY64">
        <v>1.97692</v>
      </c>
      <c r="AZ64">
        <v>5.28904</v>
      </c>
      <c r="BA64">
        <v>4.6332800000000001</v>
      </c>
      <c r="BB64">
        <v>1.2881</v>
      </c>
      <c r="BC64">
        <v>0.176567</v>
      </c>
      <c r="BD64">
        <v>-1.0000000000000001E-5</v>
      </c>
      <c r="BE64">
        <v>100.062</v>
      </c>
    </row>
    <row r="65" spans="1:57">
      <c r="A65">
        <v>17</v>
      </c>
      <c r="B65" t="s">
        <v>79</v>
      </c>
      <c r="C65" s="31">
        <v>44691</v>
      </c>
      <c r="D65">
        <v>9.60839</v>
      </c>
      <c r="E65">
        <v>41.042400000000001</v>
      </c>
      <c r="F65">
        <v>49.519199999999998</v>
      </c>
      <c r="G65">
        <v>9.1188000000000005E-2</v>
      </c>
      <c r="H65">
        <v>2.4937999999999998E-2</v>
      </c>
      <c r="I65">
        <v>0.137517</v>
      </c>
      <c r="J65">
        <v>-1.2800000000000001E-3</v>
      </c>
      <c r="K65">
        <v>1.8096000000000001E-2</v>
      </c>
      <c r="L65">
        <v>0.37406299999999998</v>
      </c>
      <c r="M65">
        <v>-1.0000000000000001E-5</v>
      </c>
      <c r="N65">
        <v>100.815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D65" t="s">
        <v>131</v>
      </c>
      <c r="AE65" s="31">
        <v>44845</v>
      </c>
      <c r="AF65">
        <v>35.978000000000002</v>
      </c>
      <c r="AG65">
        <v>36.562399999999997</v>
      </c>
      <c r="AH65">
        <v>2.4202900000000001</v>
      </c>
      <c r="AI65">
        <v>3.7556699999999998</v>
      </c>
      <c r="AJ65">
        <v>6.3263E-2</v>
      </c>
      <c r="AK65">
        <v>3.0899999999999998E-4</v>
      </c>
      <c r="AL65">
        <v>0.28942000000000001</v>
      </c>
      <c r="AM65">
        <v>21.0246</v>
      </c>
      <c r="AN65">
        <v>-7.1399999999999996E-3</v>
      </c>
      <c r="AO65">
        <v>100.087</v>
      </c>
      <c r="AQ65" t="s">
        <v>190</v>
      </c>
      <c r="AR65">
        <v>112</v>
      </c>
      <c r="AS65">
        <v>63.876899999999999</v>
      </c>
      <c r="AT65">
        <v>0.71295699999999995</v>
      </c>
      <c r="AU65">
        <v>18.0623</v>
      </c>
      <c r="AV65">
        <v>-5.96E-3</v>
      </c>
      <c r="AW65">
        <v>4.2801999999999998</v>
      </c>
      <c r="AX65">
        <v>8.5316000000000003E-2</v>
      </c>
      <c r="AY65">
        <v>2.0438100000000001</v>
      </c>
      <c r="AZ65">
        <v>5.3020500000000004</v>
      </c>
      <c r="BA65">
        <v>4.7618299999999998</v>
      </c>
      <c r="BB65">
        <v>1.30247</v>
      </c>
      <c r="BC65">
        <v>0.19508900000000001</v>
      </c>
      <c r="BD65">
        <v>0</v>
      </c>
      <c r="BE65">
        <v>100.617</v>
      </c>
    </row>
    <row r="66" spans="1:57">
      <c r="A66">
        <v>18</v>
      </c>
      <c r="B66" t="s">
        <v>79</v>
      </c>
      <c r="C66" s="31">
        <v>44691</v>
      </c>
      <c r="D66">
        <v>9.57395</v>
      </c>
      <c r="E66">
        <v>40.752600000000001</v>
      </c>
      <c r="F66">
        <v>49.414999999999999</v>
      </c>
      <c r="G66">
        <v>9.2266000000000001E-2</v>
      </c>
      <c r="H66">
        <v>1.1655E-2</v>
      </c>
      <c r="I66">
        <v>0.140428</v>
      </c>
      <c r="J66">
        <v>-1.2E-4</v>
      </c>
      <c r="K66">
        <v>2.3805E-2</v>
      </c>
      <c r="L66">
        <v>0.36622100000000002</v>
      </c>
      <c r="M66">
        <v>0</v>
      </c>
      <c r="N66">
        <v>100.376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D66" t="s">
        <v>131</v>
      </c>
      <c r="AE66" s="31">
        <v>44845</v>
      </c>
      <c r="AF66">
        <v>35.658099999999997</v>
      </c>
      <c r="AG66">
        <v>36.672199999999997</v>
      </c>
      <c r="AH66">
        <v>2.42286</v>
      </c>
      <c r="AI66">
        <v>3.7950699999999999</v>
      </c>
      <c r="AJ66">
        <v>6.6142000000000006E-2</v>
      </c>
      <c r="AK66">
        <v>-2.0000000000000001E-4</v>
      </c>
      <c r="AL66">
        <v>0.260795</v>
      </c>
      <c r="AM66">
        <v>21.0335</v>
      </c>
      <c r="AN66">
        <v>-8.8999999999999995E-4</v>
      </c>
      <c r="AO66">
        <v>99.907499999999999</v>
      </c>
      <c r="AQ66" s="33" t="s">
        <v>98</v>
      </c>
      <c r="AS66" s="11">
        <f>AVERAGE(AS62:AS65)</f>
        <v>63.757325000000002</v>
      </c>
      <c r="AT66" s="11">
        <f t="shared" ref="AT66:BE66" si="12">AVERAGE(AT62:AT65)</f>
        <v>0.70409524999999995</v>
      </c>
      <c r="AU66" s="11">
        <f t="shared" si="12"/>
        <v>17.968699999999998</v>
      </c>
      <c r="AV66" s="11">
        <f t="shared" si="12"/>
        <v>4.6517500000000005E-3</v>
      </c>
      <c r="AW66" s="11">
        <f t="shared" si="12"/>
        <v>4.3902725</v>
      </c>
      <c r="AX66" s="11">
        <f t="shared" si="12"/>
        <v>5.9978749999999997E-2</v>
      </c>
      <c r="AY66" s="11">
        <f t="shared" si="12"/>
        <v>2.0002974999999998</v>
      </c>
      <c r="AZ66" s="11">
        <f t="shared" si="12"/>
        <v>5.3057975000000006</v>
      </c>
      <c r="BA66" s="11">
        <f t="shared" si="12"/>
        <v>4.62338</v>
      </c>
      <c r="BB66" s="11">
        <f t="shared" si="12"/>
        <v>1.2794824999999999</v>
      </c>
      <c r="BC66" s="11">
        <f t="shared" si="12"/>
        <v>0.17981325000000004</v>
      </c>
      <c r="BD66" s="11">
        <f t="shared" si="12"/>
        <v>-2.5000000000000002E-6</v>
      </c>
      <c r="BE66" s="11">
        <f t="shared" si="12"/>
        <v>100.273825</v>
      </c>
    </row>
    <row r="67" spans="1:57">
      <c r="A67">
        <v>29</v>
      </c>
      <c r="B67" t="s">
        <v>80</v>
      </c>
      <c r="C67" s="31">
        <v>44658</v>
      </c>
      <c r="D67">
        <v>9.6307899999999993</v>
      </c>
      <c r="E67">
        <v>40.114100000000001</v>
      </c>
      <c r="F67">
        <v>49.151299999999999</v>
      </c>
      <c r="G67">
        <v>9.2094999999999996E-2</v>
      </c>
      <c r="H67">
        <v>1.0104999999999999E-2</v>
      </c>
      <c r="I67">
        <v>0.14546899999999999</v>
      </c>
      <c r="J67">
        <v>5.7889999999999999E-3</v>
      </c>
      <c r="K67">
        <v>1.3169E-2</v>
      </c>
      <c r="L67">
        <v>0.375911</v>
      </c>
      <c r="M67">
        <v>-1.0000000000000001E-5</v>
      </c>
      <c r="N67">
        <v>99.538700000000006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D67" t="s">
        <v>132</v>
      </c>
      <c r="AE67" s="31">
        <v>44845</v>
      </c>
      <c r="AF67">
        <v>35.7532</v>
      </c>
      <c r="AG67">
        <v>36.5227</v>
      </c>
      <c r="AH67">
        <v>2.4508700000000001</v>
      </c>
      <c r="AI67">
        <v>3.5266600000000001</v>
      </c>
      <c r="AJ67">
        <v>5.9427000000000001E-2</v>
      </c>
      <c r="AK67">
        <v>1.2245000000000001E-2</v>
      </c>
      <c r="AL67">
        <v>0.277721</v>
      </c>
      <c r="AM67">
        <v>20.988099999999999</v>
      </c>
      <c r="AN67">
        <v>-1.0160000000000001E-2</v>
      </c>
      <c r="AO67">
        <v>99.580799999999996</v>
      </c>
      <c r="AQ67" s="35" t="s">
        <v>99</v>
      </c>
      <c r="AS67" s="11">
        <v>63.7</v>
      </c>
      <c r="AT67" s="11">
        <v>0.70299999999999996</v>
      </c>
      <c r="AU67" s="11">
        <v>17.8</v>
      </c>
      <c r="AV67" s="11">
        <v>2E-3</v>
      </c>
      <c r="AW67" s="11">
        <v>4.37</v>
      </c>
      <c r="AX67" s="11">
        <v>7.5999999999999998E-2</v>
      </c>
      <c r="AY67" s="11">
        <v>1.97</v>
      </c>
      <c r="AZ67" s="11">
        <v>5.28</v>
      </c>
      <c r="BA67" s="11">
        <v>4.4400000000000004</v>
      </c>
      <c r="BB67" s="11">
        <v>1.29</v>
      </c>
      <c r="BC67" s="11"/>
    </row>
    <row r="68" spans="1:57">
      <c r="A68">
        <v>30</v>
      </c>
      <c r="B68" t="s">
        <v>80</v>
      </c>
      <c r="C68" s="31">
        <v>44658</v>
      </c>
      <c r="D68">
        <v>9.6099399999999999</v>
      </c>
      <c r="E68">
        <v>40.124499999999998</v>
      </c>
      <c r="F68">
        <v>49.109200000000001</v>
      </c>
      <c r="G68">
        <v>8.8544999999999999E-2</v>
      </c>
      <c r="H68">
        <v>6.9340000000000001E-3</v>
      </c>
      <c r="I68">
        <v>0.139019</v>
      </c>
      <c r="J68">
        <v>-4.6000000000000001E-4</v>
      </c>
      <c r="K68">
        <v>2.0251000000000002E-2</v>
      </c>
      <c r="L68">
        <v>0.38659100000000002</v>
      </c>
      <c r="M68">
        <v>7.9999999999999996E-6</v>
      </c>
      <c r="N68">
        <v>99.484499999999997</v>
      </c>
      <c r="R68" s="12"/>
      <c r="S68" s="12"/>
      <c r="T68" s="12"/>
      <c r="U68" s="12"/>
      <c r="V68" s="12"/>
      <c r="W68" s="12"/>
      <c r="X68" s="12"/>
      <c r="Y68" s="12"/>
      <c r="Z68" s="12"/>
      <c r="AA68" s="12"/>
      <c r="AD68" t="s">
        <v>132</v>
      </c>
      <c r="AE68" s="31">
        <v>44845</v>
      </c>
      <c r="AF68">
        <v>35.9024</v>
      </c>
      <c r="AG68">
        <v>36.427999999999997</v>
      </c>
      <c r="AH68">
        <v>2.4423699999999999</v>
      </c>
      <c r="AI68">
        <v>3.6636199999999999</v>
      </c>
      <c r="AJ68">
        <v>4.8455999999999999E-2</v>
      </c>
      <c r="AK68">
        <v>1.2801999999999999E-2</v>
      </c>
      <c r="AL68">
        <v>0.285831</v>
      </c>
      <c r="AM68">
        <v>20.983599999999999</v>
      </c>
      <c r="AN68">
        <v>-8.8999999999999995E-4</v>
      </c>
      <c r="AO68">
        <v>99.766099999999994</v>
      </c>
      <c r="AQ68" s="35" t="s">
        <v>63</v>
      </c>
      <c r="AS68" s="11">
        <f>(AS67-AS66)/AS67*100</f>
        <v>-8.9992150706434432E-2</v>
      </c>
      <c r="AT68" s="11">
        <f t="shared" ref="AT68:BB68" si="13">(AT67-AT66)/AT67*100</f>
        <v>-0.15579658605974284</v>
      </c>
      <c r="AU68" s="11">
        <f t="shared" si="13"/>
        <v>-0.94775280898875058</v>
      </c>
      <c r="AV68" s="11">
        <f t="shared" si="13"/>
        <v>-132.58750000000001</v>
      </c>
      <c r="AW68" s="11">
        <f t="shared" si="13"/>
        <v>-0.4639016018306617</v>
      </c>
      <c r="AX68" s="11">
        <f t="shared" si="13"/>
        <v>21.080592105263161</v>
      </c>
      <c r="AY68" s="11">
        <f t="shared" si="13"/>
        <v>-1.5379441624365415</v>
      </c>
      <c r="AZ68" s="11">
        <f t="shared" si="13"/>
        <v>-0.48858901515152198</v>
      </c>
      <c r="BA68" s="11">
        <f t="shared" si="13"/>
        <v>-4.1301801801801723</v>
      </c>
      <c r="BB68" s="11">
        <f t="shared" si="13"/>
        <v>0.81531007751939366</v>
      </c>
      <c r="BC68" s="11"/>
    </row>
    <row r="69" spans="1:57">
      <c r="A69">
        <v>31</v>
      </c>
      <c r="B69" t="s">
        <v>80</v>
      </c>
      <c r="C69" s="31">
        <v>44658</v>
      </c>
      <c r="D69">
        <v>9.6744699999999995</v>
      </c>
      <c r="E69">
        <v>40.086199999999998</v>
      </c>
      <c r="F69">
        <v>49.165900000000001</v>
      </c>
      <c r="G69">
        <v>9.5229999999999995E-2</v>
      </c>
      <c r="H69">
        <v>5.1840000000000002E-3</v>
      </c>
      <c r="I69">
        <v>0.14693100000000001</v>
      </c>
      <c r="J69">
        <v>-5.5599999999999998E-3</v>
      </c>
      <c r="K69">
        <v>1.7429E-2</v>
      </c>
      <c r="L69">
        <v>0.36932799999999999</v>
      </c>
      <c r="M69">
        <v>0</v>
      </c>
      <c r="N69">
        <v>99.555099999999996</v>
      </c>
      <c r="R69" s="12"/>
      <c r="S69" s="12"/>
      <c r="T69" s="12"/>
      <c r="U69" s="12"/>
      <c r="V69" s="12"/>
      <c r="W69" s="12"/>
      <c r="X69" s="12"/>
      <c r="Y69" s="12"/>
      <c r="Z69" s="12"/>
      <c r="AA69" s="12"/>
      <c r="AD69" t="s">
        <v>132</v>
      </c>
      <c r="AE69" s="31">
        <v>44845</v>
      </c>
      <c r="AF69">
        <v>35.427199999999999</v>
      </c>
      <c r="AG69">
        <v>36.740499999999997</v>
      </c>
      <c r="AH69">
        <v>2.4049800000000001</v>
      </c>
      <c r="AI69">
        <v>4.0092999999999996</v>
      </c>
      <c r="AJ69">
        <v>6.3773999999999997E-2</v>
      </c>
      <c r="AK69">
        <v>7.7629999999999999E-3</v>
      </c>
      <c r="AL69">
        <v>0.28226800000000002</v>
      </c>
      <c r="AM69">
        <v>21.037600000000001</v>
      </c>
      <c r="AN69">
        <v>-4.4299999999999999E-3</v>
      </c>
      <c r="AO69">
        <v>99.968900000000005</v>
      </c>
      <c r="AQ69" s="35" t="s">
        <v>64</v>
      </c>
      <c r="AS69" s="11">
        <f>(2*STDEV(AS62:AS65))/AS66*100</f>
        <v>0.55660473992576631</v>
      </c>
      <c r="AT69" s="11">
        <f t="shared" ref="AT69:BC69" si="14">(2*STDEV(AT62:AT65))/AT66*100</f>
        <v>4.8408756453249904</v>
      </c>
      <c r="AU69" s="11">
        <f t="shared" si="14"/>
        <v>1.083790774199366</v>
      </c>
      <c r="AV69" s="11">
        <f t="shared" si="14"/>
        <v>820.93990600414861</v>
      </c>
      <c r="AW69" s="11">
        <f t="shared" si="14"/>
        <v>4.6698071852135508</v>
      </c>
      <c r="AX69" s="11">
        <f t="shared" si="14"/>
        <v>63.533563579213379</v>
      </c>
      <c r="AY69" s="11">
        <f t="shared" si="14"/>
        <v>3.1808452735460833</v>
      </c>
      <c r="AZ69" s="11">
        <f t="shared" si="14"/>
        <v>0.50850296785753923</v>
      </c>
      <c r="BA69" s="11">
        <f t="shared" si="14"/>
        <v>4.8574231862795036</v>
      </c>
      <c r="BB69" s="11">
        <f t="shared" si="14"/>
        <v>3.9743202082216489</v>
      </c>
      <c r="BC69" s="11">
        <f t="shared" si="14"/>
        <v>13.51574069676057</v>
      </c>
    </row>
    <row r="70" spans="1:57">
      <c r="A70">
        <v>31</v>
      </c>
      <c r="B70" t="s">
        <v>80</v>
      </c>
      <c r="C70" s="31">
        <v>44691</v>
      </c>
      <c r="D70">
        <v>9.6369100000000003</v>
      </c>
      <c r="E70">
        <v>40.959699999999998</v>
      </c>
      <c r="F70">
        <v>49.472299999999997</v>
      </c>
      <c r="G70">
        <v>9.2047000000000004E-2</v>
      </c>
      <c r="H70">
        <v>1.052E-2</v>
      </c>
      <c r="I70">
        <v>0.14569199999999999</v>
      </c>
      <c r="J70">
        <v>3.1050000000000001E-3</v>
      </c>
      <c r="K70">
        <v>2.5177999999999999E-2</v>
      </c>
      <c r="L70">
        <v>0.37647399999999998</v>
      </c>
      <c r="M70">
        <v>0</v>
      </c>
      <c r="N70">
        <v>100.72199999999999</v>
      </c>
      <c r="R70" s="12"/>
      <c r="S70" s="12"/>
      <c r="T70" s="12"/>
      <c r="U70" s="12"/>
      <c r="V70" s="12"/>
      <c r="W70" s="12"/>
      <c r="X70" s="12"/>
      <c r="Y70" s="12"/>
      <c r="Z70" s="12"/>
      <c r="AA70" s="12"/>
      <c r="AD70" s="10"/>
      <c r="AE70" s="47" t="s">
        <v>133</v>
      </c>
      <c r="AF70" s="10">
        <f>2*STDEV(AF20:AF69)</f>
        <v>0.52321605111745073</v>
      </c>
      <c r="AG70" s="10">
        <f t="shared" ref="AG70:AN70" si="15">2*STDEV(AG20:AG69)</f>
        <v>0.25624607114957382</v>
      </c>
      <c r="AH70" s="10">
        <f t="shared" si="15"/>
        <v>7.4935706367634483E-2</v>
      </c>
      <c r="AI70" s="10">
        <f t="shared" si="15"/>
        <v>0.39013309145825548</v>
      </c>
      <c r="AJ70" s="10">
        <f t="shared" si="15"/>
        <v>0.14275149192426129</v>
      </c>
      <c r="AK70" s="10">
        <f t="shared" si="15"/>
        <v>1.1300659113231802E-2</v>
      </c>
      <c r="AL70" s="10">
        <f t="shared" si="15"/>
        <v>0.10115303041835383</v>
      </c>
      <c r="AM70" s="10">
        <f t="shared" si="15"/>
        <v>0.34819157860615285</v>
      </c>
      <c r="AN70" s="10">
        <f t="shared" si="15"/>
        <v>1.5095656458459722E-2</v>
      </c>
      <c r="AO70" s="10"/>
      <c r="AQ70" s="35" t="s">
        <v>65</v>
      </c>
      <c r="AS70" s="11">
        <f>2*STDEV(AS62:AS65)</f>
        <v>0.35487629299987555</v>
      </c>
      <c r="AT70" s="11">
        <f t="shared" ref="AT70:BC70" si="16">2*STDEV(AT62:AT65)</f>
        <v>3.4084375477140098E-2</v>
      </c>
      <c r="AU70" s="11">
        <f t="shared" si="16"/>
        <v>0.19474311284356147</v>
      </c>
      <c r="AV70" s="11">
        <f t="shared" si="16"/>
        <v>3.8188072077547985E-2</v>
      </c>
      <c r="AW70" s="11">
        <f t="shared" si="16"/>
        <v>0.20501726065545459</v>
      </c>
      <c r="AX70" s="11">
        <f t="shared" si="16"/>
        <v>3.8106637265267446E-2</v>
      </c>
      <c r="AY70" s="11">
        <f t="shared" si="16"/>
        <v>6.3626368485610457E-2</v>
      </c>
      <c r="AZ70" s="11">
        <f t="shared" si="16"/>
        <v>2.6980137756011123E-2</v>
      </c>
      <c r="BA70" s="11">
        <f t="shared" si="16"/>
        <v>0.22457713210980929</v>
      </c>
      <c r="BB70" s="11">
        <f t="shared" si="16"/>
        <v>5.085073155815955E-2</v>
      </c>
      <c r="BC70" s="11">
        <f t="shared" si="16"/>
        <v>2.4303092608417828E-2</v>
      </c>
    </row>
    <row r="71" spans="1:57">
      <c r="A71">
        <v>32</v>
      </c>
      <c r="B71" t="s">
        <v>80</v>
      </c>
      <c r="C71" s="31">
        <v>44691</v>
      </c>
      <c r="D71">
        <v>9.5704600000000006</v>
      </c>
      <c r="E71">
        <v>40.9131</v>
      </c>
      <c r="F71">
        <v>49.606900000000003</v>
      </c>
      <c r="G71">
        <v>8.9399999999999993E-2</v>
      </c>
      <c r="H71">
        <v>1.0562999999999999E-2</v>
      </c>
      <c r="I71">
        <v>0.14347699999999999</v>
      </c>
      <c r="J71">
        <v>4.1409999999999997E-3</v>
      </c>
      <c r="K71">
        <v>1.3889E-2</v>
      </c>
      <c r="L71">
        <v>0.384295</v>
      </c>
      <c r="M71">
        <v>3.9999999999999998E-6</v>
      </c>
      <c r="N71">
        <v>100.736</v>
      </c>
      <c r="R71" s="12"/>
      <c r="S71" s="12"/>
      <c r="T71" s="12"/>
      <c r="U71" s="12"/>
      <c r="V71" s="12"/>
      <c r="W71" s="12"/>
      <c r="X71" s="12"/>
      <c r="Y71" s="12"/>
      <c r="Z71" s="12"/>
      <c r="AA71" s="12"/>
      <c r="AE71" s="47" t="s">
        <v>134</v>
      </c>
      <c r="AF71" s="10">
        <f>2*STDEV(AF21:AF69)/(AVERAGE(AF21:AF69))*100</f>
        <v>1.4596217076520959</v>
      </c>
      <c r="AG71" s="10">
        <f t="shared" ref="AG71:AN71" si="17">2*STDEV(AG21:AG69)/(AVERAGE(AG21:AG69))*100</f>
        <v>0.70464896002726074</v>
      </c>
      <c r="AH71" s="10">
        <f t="shared" si="17"/>
        <v>3.1414546691193368</v>
      </c>
      <c r="AI71" s="10">
        <f t="shared" si="17"/>
        <v>9.9267394192095182</v>
      </c>
      <c r="AJ71" s="10">
        <f t="shared" si="17"/>
        <v>177.6040041495404</v>
      </c>
      <c r="AK71" s="10">
        <f t="shared" si="17"/>
        <v>116.59172511250998</v>
      </c>
      <c r="AL71" s="10">
        <f t="shared" si="17"/>
        <v>44.524052563814656</v>
      </c>
      <c r="AM71" s="10">
        <f t="shared" si="17"/>
        <v>1.6604833846114788</v>
      </c>
      <c r="AN71" s="10">
        <f t="shared" si="17"/>
        <v>12128.191186000797</v>
      </c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</row>
    <row r="72" spans="1:57">
      <c r="A72">
        <v>33</v>
      </c>
      <c r="B72" t="s">
        <v>80</v>
      </c>
      <c r="C72" s="31">
        <v>44691</v>
      </c>
      <c r="D72">
        <v>9.5490999999999993</v>
      </c>
      <c r="E72">
        <v>41.015700000000002</v>
      </c>
      <c r="F72">
        <v>49.674399999999999</v>
      </c>
      <c r="G72">
        <v>9.1992000000000004E-2</v>
      </c>
      <c r="H72">
        <v>1.2192E-2</v>
      </c>
      <c r="I72">
        <v>0.15119199999999999</v>
      </c>
      <c r="J72">
        <v>1.0928999999999999E-2</v>
      </c>
      <c r="K72">
        <v>1.4109E-2</v>
      </c>
      <c r="L72">
        <v>0.37032100000000001</v>
      </c>
      <c r="M72">
        <v>1.1E-5</v>
      </c>
      <c r="N72">
        <v>100.89</v>
      </c>
      <c r="R72" s="12"/>
      <c r="S72" s="12"/>
      <c r="T72" s="12"/>
      <c r="U72" s="12"/>
      <c r="V72" s="12"/>
      <c r="W72" s="12"/>
      <c r="X72" s="12"/>
      <c r="Y72" s="12"/>
      <c r="Z72" s="12"/>
      <c r="AA72" s="12"/>
      <c r="AE72" s="3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</row>
    <row r="73" spans="1:57">
      <c r="A73">
        <v>44</v>
      </c>
      <c r="B73" t="s">
        <v>81</v>
      </c>
      <c r="C73" s="31">
        <v>44658</v>
      </c>
      <c r="D73">
        <v>9.6258400000000002</v>
      </c>
      <c r="E73">
        <v>40.356000000000002</v>
      </c>
      <c r="F73">
        <v>48.920900000000003</v>
      </c>
      <c r="G73">
        <v>9.3537999999999996E-2</v>
      </c>
      <c r="H73">
        <v>2.0382999999999998E-2</v>
      </c>
      <c r="I73">
        <v>0.14598700000000001</v>
      </c>
      <c r="J73">
        <v>6.1419999999999999E-3</v>
      </c>
      <c r="K73">
        <v>1.9682999999999999E-2</v>
      </c>
      <c r="L73">
        <v>0.35311500000000001</v>
      </c>
      <c r="M73">
        <v>3.9999999999999998E-6</v>
      </c>
      <c r="N73">
        <v>99.541600000000003</v>
      </c>
      <c r="AE73" s="3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</row>
    <row r="74" spans="1:57" ht="16">
      <c r="A74">
        <v>45</v>
      </c>
      <c r="B74" t="s">
        <v>81</v>
      </c>
      <c r="C74" s="31">
        <v>44658</v>
      </c>
      <c r="D74">
        <v>9.5911899999999992</v>
      </c>
      <c r="E74">
        <v>40.103999999999999</v>
      </c>
      <c r="F74">
        <v>49.370600000000003</v>
      </c>
      <c r="G74">
        <v>9.1956999999999997E-2</v>
      </c>
      <c r="H74">
        <v>2.5624999999999998E-2</v>
      </c>
      <c r="I74">
        <v>0.14435600000000001</v>
      </c>
      <c r="J74">
        <v>4.0559999999999997E-3</v>
      </c>
      <c r="K74">
        <v>2.1981000000000001E-2</v>
      </c>
      <c r="L74">
        <v>0.36246099999999998</v>
      </c>
      <c r="M74">
        <v>0</v>
      </c>
      <c r="N74">
        <v>99.716300000000004</v>
      </c>
      <c r="P74" s="9"/>
      <c r="AD74" t="s">
        <v>135</v>
      </c>
      <c r="AE74" s="31">
        <v>44609</v>
      </c>
      <c r="AF74">
        <v>0.201289</v>
      </c>
      <c r="AG74">
        <v>54.789400000000001</v>
      </c>
      <c r="AH74">
        <v>18.268699999999999</v>
      </c>
      <c r="AI74">
        <v>26.105899999999998</v>
      </c>
      <c r="AJ74">
        <v>6.5709999999999996E-3</v>
      </c>
      <c r="AK74">
        <v>2.1150000000000001E-3</v>
      </c>
      <c r="AL74">
        <v>4.6047999999999999E-2</v>
      </c>
      <c r="AM74">
        <v>6.0134E-2</v>
      </c>
      <c r="AN74">
        <v>8.1896999999999998E-2</v>
      </c>
      <c r="AO74">
        <v>99.562100000000001</v>
      </c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</row>
    <row r="75" spans="1:57">
      <c r="A75">
        <v>47</v>
      </c>
      <c r="B75" t="s">
        <v>81</v>
      </c>
      <c r="C75" s="31">
        <v>44691</v>
      </c>
      <c r="D75">
        <v>9.6419800000000002</v>
      </c>
      <c r="E75">
        <v>40.874400000000001</v>
      </c>
      <c r="F75">
        <v>49.7913</v>
      </c>
      <c r="G75">
        <v>9.2012999999999998E-2</v>
      </c>
      <c r="H75">
        <v>2.4483999999999999E-2</v>
      </c>
      <c r="I75">
        <v>0.13866500000000001</v>
      </c>
      <c r="J75">
        <v>3.4499999999999998E-4</v>
      </c>
      <c r="K75">
        <v>2.5772E-2</v>
      </c>
      <c r="L75">
        <v>0.37264700000000001</v>
      </c>
      <c r="M75">
        <v>0</v>
      </c>
      <c r="N75">
        <v>100.962</v>
      </c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D75" t="s">
        <v>135</v>
      </c>
      <c r="AE75" s="31">
        <v>44609</v>
      </c>
      <c r="AF75">
        <v>0.20721500000000001</v>
      </c>
      <c r="AG75">
        <v>55.065899999999999</v>
      </c>
      <c r="AH75">
        <v>18.398399999999999</v>
      </c>
      <c r="AI75">
        <v>26.1496</v>
      </c>
      <c r="AJ75">
        <v>7.2020000000000001E-3</v>
      </c>
      <c r="AK75">
        <v>7.62E-3</v>
      </c>
      <c r="AL75">
        <v>2.8142E-2</v>
      </c>
      <c r="AM75">
        <v>6.9147E-2</v>
      </c>
      <c r="AN75">
        <v>7.4307999999999999E-2</v>
      </c>
      <c r="AO75">
        <v>100.008</v>
      </c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</row>
    <row r="76" spans="1:57">
      <c r="A76">
        <v>48</v>
      </c>
      <c r="B76" t="s">
        <v>81</v>
      </c>
      <c r="C76" s="31">
        <v>44691</v>
      </c>
      <c r="D76">
        <v>9.6210199999999997</v>
      </c>
      <c r="E76">
        <v>40.767000000000003</v>
      </c>
      <c r="F76">
        <v>49.829300000000003</v>
      </c>
      <c r="G76">
        <v>9.5738000000000004E-2</v>
      </c>
      <c r="H76">
        <v>1.0555999999999999E-2</v>
      </c>
      <c r="I76">
        <v>0.13511999999999999</v>
      </c>
      <c r="J76">
        <v>1.8420000000000001E-3</v>
      </c>
      <c r="K76">
        <v>2.1787000000000001E-2</v>
      </c>
      <c r="L76">
        <v>0.35877799999999999</v>
      </c>
      <c r="M76">
        <v>3.9999999999999998E-6</v>
      </c>
      <c r="N76">
        <v>100.84099999999999</v>
      </c>
      <c r="R76" s="11"/>
      <c r="S76" s="11"/>
      <c r="T76" s="11"/>
      <c r="U76" s="11"/>
      <c r="V76" s="11"/>
      <c r="W76" s="11"/>
      <c r="X76" s="11"/>
      <c r="Y76" s="11"/>
      <c r="Z76" s="11"/>
      <c r="AA76" s="11"/>
      <c r="AD76" t="s">
        <v>135</v>
      </c>
      <c r="AE76" s="31">
        <v>44609</v>
      </c>
      <c r="AF76">
        <v>0.208422</v>
      </c>
      <c r="AG76">
        <v>54.775700000000001</v>
      </c>
      <c r="AH76">
        <v>18.335699999999999</v>
      </c>
      <c r="AI76">
        <v>26.084399999999999</v>
      </c>
      <c r="AJ76">
        <v>9.4769999999999993E-3</v>
      </c>
      <c r="AK76">
        <v>-3.3899999999999998E-3</v>
      </c>
      <c r="AL76">
        <v>2.7321000000000002E-2</v>
      </c>
      <c r="AM76">
        <v>6.5388000000000002E-2</v>
      </c>
      <c r="AN76">
        <v>7.4560000000000001E-2</v>
      </c>
      <c r="AO76">
        <v>99.577600000000004</v>
      </c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</row>
    <row r="77" spans="1:57">
      <c r="A77">
        <v>56</v>
      </c>
      <c r="B77" t="s">
        <v>82</v>
      </c>
      <c r="C77" s="31">
        <v>44658</v>
      </c>
      <c r="D77">
        <v>9.6822599999999994</v>
      </c>
      <c r="E77">
        <v>40.228400000000001</v>
      </c>
      <c r="F77">
        <v>49.568100000000001</v>
      </c>
      <c r="G77">
        <v>9.8623000000000002E-2</v>
      </c>
      <c r="H77">
        <v>1.7423999999999999E-2</v>
      </c>
      <c r="I77">
        <v>0.148789</v>
      </c>
      <c r="J77">
        <v>1.3103999999999999E-2</v>
      </c>
      <c r="K77">
        <v>2.0788999999999998E-2</v>
      </c>
      <c r="L77">
        <v>0.36691000000000001</v>
      </c>
      <c r="M77">
        <v>3.9999999999999998E-6</v>
      </c>
      <c r="N77">
        <v>100.14400000000001</v>
      </c>
      <c r="R77" s="11"/>
      <c r="S77" s="11"/>
      <c r="T77" s="11"/>
      <c r="U77" s="11"/>
      <c r="V77" s="11"/>
      <c r="W77" s="11"/>
      <c r="X77" s="11"/>
      <c r="Y77" s="11"/>
      <c r="Z77" s="11"/>
      <c r="AA77" s="11"/>
      <c r="AD77" t="s">
        <v>135</v>
      </c>
      <c r="AE77" s="31">
        <v>44609</v>
      </c>
      <c r="AF77">
        <v>0.202184</v>
      </c>
      <c r="AG77">
        <v>54.9497</v>
      </c>
      <c r="AH77">
        <v>18.215499999999999</v>
      </c>
      <c r="AI77">
        <v>26.116199999999999</v>
      </c>
      <c r="AJ77">
        <v>7.5839999999999996E-3</v>
      </c>
      <c r="AK77">
        <v>-2.3700000000000001E-3</v>
      </c>
      <c r="AL77">
        <v>3.1928999999999999E-2</v>
      </c>
      <c r="AM77">
        <v>6.2156999999999997E-2</v>
      </c>
      <c r="AN77">
        <v>7.2609000000000007E-2</v>
      </c>
      <c r="AO77">
        <v>99.655600000000007</v>
      </c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</row>
    <row r="78" spans="1:57">
      <c r="A78">
        <v>57</v>
      </c>
      <c r="B78" t="s">
        <v>82</v>
      </c>
      <c r="C78" s="31">
        <v>44658</v>
      </c>
      <c r="D78">
        <v>9.6636500000000005</v>
      </c>
      <c r="E78">
        <v>40.396900000000002</v>
      </c>
      <c r="F78">
        <v>49.352699999999999</v>
      </c>
      <c r="G78">
        <v>9.0329999999999994E-2</v>
      </c>
      <c r="H78">
        <v>2.3570000000000001E-2</v>
      </c>
      <c r="I78">
        <v>0.14780499999999999</v>
      </c>
      <c r="J78">
        <v>4.6389999999999999E-3</v>
      </c>
      <c r="K78">
        <v>1.1398E-2</v>
      </c>
      <c r="L78">
        <v>0.36827599999999999</v>
      </c>
      <c r="M78">
        <v>0</v>
      </c>
      <c r="N78">
        <v>100.059</v>
      </c>
      <c r="R78" s="11"/>
      <c r="S78" s="11"/>
      <c r="T78" s="11"/>
      <c r="U78" s="11"/>
      <c r="V78" s="11"/>
      <c r="W78" s="11"/>
      <c r="X78" s="11"/>
      <c r="Y78" s="11"/>
      <c r="Z78" s="11"/>
      <c r="AA78" s="11"/>
      <c r="AD78" t="s">
        <v>136</v>
      </c>
      <c r="AE78" s="31">
        <v>44609</v>
      </c>
      <c r="AF78">
        <v>0.20838599999999999</v>
      </c>
      <c r="AG78">
        <v>54.924999999999997</v>
      </c>
      <c r="AH78">
        <v>18.357500000000002</v>
      </c>
      <c r="AI78">
        <v>26.200099999999999</v>
      </c>
      <c r="AJ78">
        <v>8.005E-3</v>
      </c>
      <c r="AK78">
        <v>-2.5699999999999998E-3</v>
      </c>
      <c r="AL78">
        <v>2.1780000000000001E-2</v>
      </c>
      <c r="AM78">
        <v>6.0233000000000002E-2</v>
      </c>
      <c r="AN78">
        <v>6.5634999999999999E-2</v>
      </c>
      <c r="AO78">
        <v>99.843999999999994</v>
      </c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</row>
    <row r="79" spans="1:57">
      <c r="A79">
        <v>58</v>
      </c>
      <c r="B79" t="s">
        <v>82</v>
      </c>
      <c r="C79" s="31">
        <v>44658</v>
      </c>
      <c r="D79">
        <v>9.6348199999999995</v>
      </c>
      <c r="E79">
        <v>40.353700000000003</v>
      </c>
      <c r="F79">
        <v>49.591099999999997</v>
      </c>
      <c r="G79">
        <v>9.2796000000000003E-2</v>
      </c>
      <c r="H79">
        <v>8.8719999999999997E-3</v>
      </c>
      <c r="I79">
        <v>0.14266699999999999</v>
      </c>
      <c r="J79">
        <v>7.3080000000000003E-3</v>
      </c>
      <c r="K79">
        <v>1.5924000000000001E-2</v>
      </c>
      <c r="L79">
        <v>0.36369099999999999</v>
      </c>
      <c r="M79">
        <v>3.9999999999999998E-6</v>
      </c>
      <c r="N79">
        <v>100.211</v>
      </c>
      <c r="R79" s="11"/>
      <c r="S79" s="11"/>
      <c r="T79" s="11"/>
      <c r="U79" s="11"/>
      <c r="V79" s="11"/>
      <c r="W79" s="11"/>
      <c r="X79" s="11"/>
      <c r="Y79" s="11"/>
      <c r="Z79" s="11"/>
      <c r="AA79" s="11"/>
      <c r="AD79" t="s">
        <v>136</v>
      </c>
      <c r="AE79" s="31">
        <v>44609</v>
      </c>
      <c r="AF79">
        <v>0.200682</v>
      </c>
      <c r="AG79">
        <v>55.206499999999998</v>
      </c>
      <c r="AH79">
        <v>18.186</v>
      </c>
      <c r="AI79">
        <v>25.814900000000002</v>
      </c>
      <c r="AJ79">
        <v>6.9870000000000002E-3</v>
      </c>
      <c r="AK79">
        <v>1.3519999999999999E-3</v>
      </c>
      <c r="AL79">
        <v>1.7337999999999999E-2</v>
      </c>
      <c r="AM79">
        <v>0.15452199999999999</v>
      </c>
      <c r="AN79">
        <v>9.7749000000000003E-2</v>
      </c>
      <c r="AO79">
        <v>99.686099999999996</v>
      </c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</row>
    <row r="80" spans="1:57">
      <c r="A80">
        <v>67</v>
      </c>
      <c r="B80" t="s">
        <v>82</v>
      </c>
      <c r="C80" s="31">
        <v>44691</v>
      </c>
      <c r="D80">
        <v>9.5153099999999995</v>
      </c>
      <c r="E80">
        <v>39.872100000000003</v>
      </c>
      <c r="F80">
        <v>49.609900000000003</v>
      </c>
      <c r="G80">
        <v>9.2793E-2</v>
      </c>
      <c r="H80">
        <v>1.2795000000000001E-2</v>
      </c>
      <c r="I80">
        <v>0.14999499999999999</v>
      </c>
      <c r="J80">
        <v>8.5249999999999996E-3</v>
      </c>
      <c r="K80">
        <v>2.5711999999999999E-2</v>
      </c>
      <c r="L80">
        <v>0.35387400000000002</v>
      </c>
      <c r="M80">
        <v>3.9999999999999998E-6</v>
      </c>
      <c r="N80">
        <v>99.641000000000005</v>
      </c>
      <c r="R80" s="11"/>
      <c r="S80" s="11"/>
      <c r="T80" s="11"/>
      <c r="U80" s="11"/>
      <c r="V80" s="11"/>
      <c r="W80" s="11"/>
      <c r="X80" s="11"/>
      <c r="Y80" s="11"/>
      <c r="Z80" s="11"/>
      <c r="AA80" s="11"/>
      <c r="AD80" t="s">
        <v>136</v>
      </c>
      <c r="AE80" s="31">
        <v>44609</v>
      </c>
      <c r="AF80">
        <v>0.19283</v>
      </c>
      <c r="AG80">
        <v>54.551900000000003</v>
      </c>
      <c r="AH80">
        <v>17.835599999999999</v>
      </c>
      <c r="AI80">
        <v>26.0045</v>
      </c>
      <c r="AJ80">
        <v>1.525E-2</v>
      </c>
      <c r="AK80">
        <v>-7.5599999999999999E-3</v>
      </c>
      <c r="AL80">
        <v>4.3992000000000003E-2</v>
      </c>
      <c r="AM80">
        <v>5.8187999999999997E-2</v>
      </c>
      <c r="AN80">
        <v>6.9802000000000003E-2</v>
      </c>
      <c r="AO80">
        <v>98.764499999999998</v>
      </c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</row>
    <row r="81" spans="1:56">
      <c r="A81">
        <v>68</v>
      </c>
      <c r="B81" t="s">
        <v>82</v>
      </c>
      <c r="C81" s="31">
        <v>44691</v>
      </c>
      <c r="D81">
        <v>9.5267099999999996</v>
      </c>
      <c r="E81">
        <v>39.452199999999998</v>
      </c>
      <c r="F81">
        <v>48.952199999999998</v>
      </c>
      <c r="G81">
        <v>9.3552999999999997E-2</v>
      </c>
      <c r="H81">
        <v>1.035E-2</v>
      </c>
      <c r="I81">
        <v>0.14388899999999999</v>
      </c>
      <c r="J81">
        <v>1.7279999999999999E-3</v>
      </c>
      <c r="K81">
        <v>2.1847999999999999E-2</v>
      </c>
      <c r="L81">
        <v>0.36656100000000003</v>
      </c>
      <c r="M81">
        <v>0</v>
      </c>
      <c r="N81">
        <v>98.569100000000006</v>
      </c>
      <c r="R81" s="11"/>
      <c r="S81" s="11"/>
      <c r="T81" s="11"/>
      <c r="U81" s="11"/>
      <c r="V81" s="11"/>
      <c r="W81" s="11"/>
      <c r="X81" s="11"/>
      <c r="Y81" s="11"/>
      <c r="Z81" s="11"/>
      <c r="AA81" s="11"/>
      <c r="AD81" t="s">
        <v>136</v>
      </c>
      <c r="AE81" s="31">
        <v>44609</v>
      </c>
      <c r="AF81">
        <v>0.20347699999999999</v>
      </c>
      <c r="AG81">
        <v>54.849800000000002</v>
      </c>
      <c r="AH81">
        <v>18.282</v>
      </c>
      <c r="AI81">
        <v>26.2577</v>
      </c>
      <c r="AJ81">
        <v>1.5633000000000001E-2</v>
      </c>
      <c r="AK81">
        <v>-1.2999999999999999E-3</v>
      </c>
      <c r="AL81">
        <v>3.7414999999999997E-2</v>
      </c>
      <c r="AM81">
        <v>6.8224000000000007E-2</v>
      </c>
      <c r="AN81">
        <v>6.8728999999999998E-2</v>
      </c>
      <c r="AO81">
        <v>99.781599999999997</v>
      </c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</row>
    <row r="82" spans="1:56">
      <c r="A82">
        <v>71</v>
      </c>
      <c r="B82" t="s">
        <v>83</v>
      </c>
      <c r="C82" s="31">
        <v>44658</v>
      </c>
      <c r="D82">
        <v>9.5868800000000007</v>
      </c>
      <c r="E82">
        <v>39.979999999999997</v>
      </c>
      <c r="F82">
        <v>49.334400000000002</v>
      </c>
      <c r="G82">
        <v>9.1578000000000007E-2</v>
      </c>
      <c r="H82">
        <v>1.6233999999999998E-2</v>
      </c>
      <c r="I82">
        <v>0.13979900000000001</v>
      </c>
      <c r="J82">
        <v>4.9909999999999998E-3</v>
      </c>
      <c r="K82">
        <v>1.2598E-2</v>
      </c>
      <c r="L82">
        <v>0.35755900000000002</v>
      </c>
      <c r="M82">
        <v>0</v>
      </c>
      <c r="N82">
        <v>99.524100000000004</v>
      </c>
      <c r="R82" s="11"/>
      <c r="S82" s="11"/>
      <c r="T82" s="11"/>
      <c r="U82" s="11"/>
      <c r="V82" s="11"/>
      <c r="W82" s="11"/>
      <c r="X82" s="11"/>
      <c r="Y82" s="11"/>
      <c r="Z82" s="11"/>
      <c r="AA82" s="11"/>
      <c r="AD82" t="s">
        <v>137</v>
      </c>
      <c r="AE82" s="31">
        <v>44607</v>
      </c>
      <c r="AF82">
        <v>0.2011</v>
      </c>
      <c r="AG82">
        <v>55.139299999999999</v>
      </c>
      <c r="AH82">
        <v>18.436900000000001</v>
      </c>
      <c r="AI82">
        <v>26.2775</v>
      </c>
      <c r="AJ82">
        <v>6.1929999999999997E-3</v>
      </c>
      <c r="AK82">
        <v>3.5200000000000001E-3</v>
      </c>
      <c r="AL82">
        <v>2.5883E-2</v>
      </c>
      <c r="AM82">
        <v>5.5111E-2</v>
      </c>
      <c r="AN82">
        <v>6.5768999999999994E-2</v>
      </c>
      <c r="AO82">
        <v>100.211</v>
      </c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</row>
    <row r="83" spans="1:56">
      <c r="A83">
        <v>72</v>
      </c>
      <c r="B83" t="s">
        <v>83</v>
      </c>
      <c r="C83" s="31">
        <v>44658</v>
      </c>
      <c r="D83">
        <v>9.6345899999999993</v>
      </c>
      <c r="E83">
        <v>40.002299999999998</v>
      </c>
      <c r="F83">
        <v>49.422899999999998</v>
      </c>
      <c r="G83">
        <v>8.9495000000000005E-2</v>
      </c>
      <c r="H83">
        <v>1.2501E-2</v>
      </c>
      <c r="I83">
        <v>0.1575</v>
      </c>
      <c r="J83">
        <v>-1.6299999999999999E-3</v>
      </c>
      <c r="K83">
        <v>2.2263000000000002E-2</v>
      </c>
      <c r="L83">
        <v>0.37454100000000001</v>
      </c>
      <c r="M83">
        <v>1.1E-5</v>
      </c>
      <c r="N83">
        <v>99.714500000000001</v>
      </c>
      <c r="R83" s="11"/>
      <c r="S83" s="11"/>
      <c r="T83" s="11"/>
      <c r="U83" s="11"/>
      <c r="V83" s="11"/>
      <c r="W83" s="11"/>
      <c r="X83" s="11"/>
      <c r="Y83" s="11"/>
      <c r="Z83" s="11"/>
      <c r="AA83" s="11"/>
      <c r="AD83" t="s">
        <v>137</v>
      </c>
      <c r="AE83" s="31">
        <v>44607</v>
      </c>
      <c r="AF83">
        <v>0.189415</v>
      </c>
      <c r="AG83">
        <v>55.097000000000001</v>
      </c>
      <c r="AH83">
        <v>18.435099999999998</v>
      </c>
      <c r="AI83">
        <v>26.336400000000001</v>
      </c>
      <c r="AJ83">
        <v>2.5279999999999999E-3</v>
      </c>
      <c r="AK83">
        <v>-2.3800000000000002E-3</v>
      </c>
      <c r="AL83">
        <v>4.8726999999999999E-2</v>
      </c>
      <c r="AM83">
        <v>5.5259000000000003E-2</v>
      </c>
      <c r="AN83">
        <v>6.2086000000000002E-2</v>
      </c>
      <c r="AO83">
        <v>100.224</v>
      </c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</row>
    <row r="84" spans="1:56">
      <c r="A84">
        <v>83</v>
      </c>
      <c r="B84" t="s">
        <v>84</v>
      </c>
      <c r="C84" s="31">
        <v>44658</v>
      </c>
      <c r="D84">
        <v>9.6286799999999992</v>
      </c>
      <c r="E84">
        <v>40.163899999999998</v>
      </c>
      <c r="F84">
        <v>49.104799999999997</v>
      </c>
      <c r="G84">
        <v>9.1022000000000006E-2</v>
      </c>
      <c r="H84">
        <v>7.7169999999999999E-3</v>
      </c>
      <c r="I84">
        <v>0.15252399999999999</v>
      </c>
      <c r="J84">
        <v>-1.2E-4</v>
      </c>
      <c r="K84">
        <v>2.2478999999999999E-2</v>
      </c>
      <c r="L84">
        <v>0.37037799999999999</v>
      </c>
      <c r="M84">
        <v>7.9999999999999996E-6</v>
      </c>
      <c r="N84">
        <v>99.541399999999996</v>
      </c>
      <c r="R84" s="11"/>
      <c r="S84" s="11"/>
      <c r="T84" s="11"/>
      <c r="U84" s="11"/>
      <c r="V84" s="11"/>
      <c r="W84" s="11"/>
      <c r="X84" s="11"/>
      <c r="Y84" s="11"/>
      <c r="Z84" s="11"/>
      <c r="AA84" s="11"/>
      <c r="AD84" t="s">
        <v>137</v>
      </c>
      <c r="AE84" s="31">
        <v>44607</v>
      </c>
      <c r="AF84">
        <v>0.20599300000000001</v>
      </c>
      <c r="AG84">
        <v>55.170099999999998</v>
      </c>
      <c r="AH84">
        <v>18.387</v>
      </c>
      <c r="AI84">
        <v>26.358499999999999</v>
      </c>
      <c r="AJ84">
        <v>1.7700000000000001E-3</v>
      </c>
      <c r="AK84">
        <v>-1.272E-2</v>
      </c>
      <c r="AL84">
        <v>3.0533000000000001E-2</v>
      </c>
      <c r="AM84">
        <v>5.4384000000000002E-2</v>
      </c>
      <c r="AN84">
        <v>7.3541999999999996E-2</v>
      </c>
      <c r="AO84">
        <v>100.26900000000001</v>
      </c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</row>
    <row r="85" spans="1:56">
      <c r="A85">
        <v>84</v>
      </c>
      <c r="B85" t="s">
        <v>84</v>
      </c>
      <c r="C85" s="31">
        <v>44658</v>
      </c>
      <c r="D85">
        <v>9.6166400000000003</v>
      </c>
      <c r="E85">
        <v>40.0608</v>
      </c>
      <c r="F85">
        <v>49.067700000000002</v>
      </c>
      <c r="G85">
        <v>9.1674000000000005E-2</v>
      </c>
      <c r="H85">
        <v>1.9642E-2</v>
      </c>
      <c r="I85">
        <v>0.12951299999999999</v>
      </c>
      <c r="J85">
        <v>1.2307E-2</v>
      </c>
      <c r="K85">
        <v>1.6209000000000001E-2</v>
      </c>
      <c r="L85">
        <v>0.36494500000000002</v>
      </c>
      <c r="M85">
        <v>0</v>
      </c>
      <c r="N85">
        <v>99.379499999999993</v>
      </c>
      <c r="R85" s="11"/>
      <c r="S85" s="11"/>
      <c r="T85" s="11"/>
      <c r="U85" s="11"/>
      <c r="V85" s="11"/>
      <c r="W85" s="11"/>
      <c r="X85" s="11"/>
      <c r="Y85" s="11"/>
      <c r="Z85" s="11"/>
      <c r="AA85" s="11"/>
      <c r="AD85" t="s">
        <v>137</v>
      </c>
      <c r="AE85" s="31">
        <v>44607</v>
      </c>
      <c r="AF85">
        <v>0.21381800000000001</v>
      </c>
      <c r="AG85">
        <v>55.2669</v>
      </c>
      <c r="AH85">
        <v>18.379200000000001</v>
      </c>
      <c r="AI85">
        <v>26.273700000000002</v>
      </c>
      <c r="AJ85">
        <v>9.103E-3</v>
      </c>
      <c r="AK85">
        <v>-5.6899999999999997E-3</v>
      </c>
      <c r="AL85">
        <v>2.8712000000000001E-2</v>
      </c>
      <c r="AM85">
        <v>4.6484999999999999E-2</v>
      </c>
      <c r="AN85">
        <v>6.9436999999999999E-2</v>
      </c>
      <c r="AO85">
        <v>100.282</v>
      </c>
      <c r="AQ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</row>
    <row r="86" spans="1:56">
      <c r="A86">
        <v>85</v>
      </c>
      <c r="B86" t="s">
        <v>84</v>
      </c>
      <c r="C86" s="31">
        <v>44658</v>
      </c>
      <c r="D86">
        <v>9.5736100000000004</v>
      </c>
      <c r="E86">
        <v>40.133899999999997</v>
      </c>
      <c r="F86">
        <v>49.058700000000002</v>
      </c>
      <c r="G86">
        <v>9.2177999999999996E-2</v>
      </c>
      <c r="H86">
        <v>2.4760999999999998E-2</v>
      </c>
      <c r="I86">
        <v>0.141403</v>
      </c>
      <c r="J86">
        <v>-4.7600000000000003E-3</v>
      </c>
      <c r="K86">
        <v>2.0905E-2</v>
      </c>
      <c r="L86">
        <v>0.36262</v>
      </c>
      <c r="M86">
        <v>0</v>
      </c>
      <c r="N86">
        <v>99.403300000000002</v>
      </c>
      <c r="R86" s="11"/>
      <c r="S86" s="11"/>
      <c r="T86" s="11"/>
      <c r="U86" s="11"/>
      <c r="V86" s="11"/>
      <c r="W86" s="11"/>
      <c r="X86" s="11"/>
      <c r="Y86" s="11"/>
      <c r="Z86" s="11"/>
      <c r="AA86" s="11"/>
      <c r="AD86" t="s">
        <v>137</v>
      </c>
      <c r="AE86" s="31">
        <v>44607</v>
      </c>
      <c r="AF86">
        <v>0.19414999999999999</v>
      </c>
      <c r="AG86">
        <v>55.018500000000003</v>
      </c>
      <c r="AH86">
        <v>18.3474</v>
      </c>
      <c r="AI86">
        <v>26.278500000000001</v>
      </c>
      <c r="AJ86">
        <v>-7.8399999999999997E-3</v>
      </c>
      <c r="AK86">
        <v>1.3566E-2</v>
      </c>
      <c r="AL86">
        <v>2.4906000000000001E-2</v>
      </c>
      <c r="AM86">
        <v>4.5059000000000002E-2</v>
      </c>
      <c r="AN86">
        <v>7.9149999999999998E-2</v>
      </c>
      <c r="AO86">
        <v>99.993399999999994</v>
      </c>
      <c r="AQ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</row>
    <row r="87" spans="1:56">
      <c r="A87">
        <v>6</v>
      </c>
      <c r="B87" s="14" t="s">
        <v>85</v>
      </c>
      <c r="C87" s="32">
        <v>44608</v>
      </c>
      <c r="D87" s="14">
        <v>9.5854900000000001</v>
      </c>
      <c r="E87" s="14">
        <v>40.548900000000003</v>
      </c>
      <c r="F87" s="14">
        <v>49.286799999999999</v>
      </c>
      <c r="G87" s="14">
        <v>9.2242000000000005E-2</v>
      </c>
      <c r="H87" s="14">
        <v>1.916E-2</v>
      </c>
      <c r="I87" s="14">
        <v>0.139961</v>
      </c>
      <c r="J87" s="14">
        <v>9.3729999999999994E-3</v>
      </c>
      <c r="K87" s="14">
        <v>2.9978000000000001E-2</v>
      </c>
      <c r="L87" s="14">
        <v>0.36794100000000002</v>
      </c>
      <c r="M87" s="14">
        <v>1.1E-5</v>
      </c>
      <c r="N87" s="14">
        <v>100.08</v>
      </c>
      <c r="R87" s="11"/>
      <c r="S87" s="11"/>
      <c r="T87" s="11"/>
      <c r="U87" s="11"/>
      <c r="V87" s="11"/>
      <c r="W87" s="11"/>
      <c r="X87" s="11"/>
      <c r="Y87" s="11"/>
      <c r="Z87" s="11"/>
      <c r="AA87" s="11"/>
      <c r="AD87" t="s">
        <v>137</v>
      </c>
      <c r="AE87" s="31">
        <v>44607</v>
      </c>
      <c r="AF87">
        <v>0.192306</v>
      </c>
      <c r="AG87">
        <v>55.137700000000002</v>
      </c>
      <c r="AH87">
        <v>18.5913</v>
      </c>
      <c r="AI87">
        <v>26.227399999999999</v>
      </c>
      <c r="AJ87">
        <v>3.9579999999999997E-3</v>
      </c>
      <c r="AK87">
        <v>8.3590000000000001E-3</v>
      </c>
      <c r="AL87">
        <v>3.9598000000000001E-2</v>
      </c>
      <c r="AM87">
        <v>4.3206000000000001E-2</v>
      </c>
      <c r="AN87">
        <v>6.2348000000000001E-2</v>
      </c>
      <c r="AO87">
        <v>100.306</v>
      </c>
      <c r="AQ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</row>
    <row r="88" spans="1:56">
      <c r="A88">
        <v>7</v>
      </c>
      <c r="B88" s="14" t="s">
        <v>85</v>
      </c>
      <c r="C88" s="32">
        <v>44608</v>
      </c>
      <c r="D88" s="14">
        <v>9.6900300000000001</v>
      </c>
      <c r="E88" s="14">
        <v>40.676699999999997</v>
      </c>
      <c r="F88" s="14">
        <v>49.378900000000002</v>
      </c>
      <c r="G88" s="14">
        <v>9.4815999999999998E-2</v>
      </c>
      <c r="H88" s="14">
        <v>1.6822E-2</v>
      </c>
      <c r="I88" s="14">
        <v>0.14687700000000001</v>
      </c>
      <c r="J88" s="14">
        <v>5.0990000000000002E-3</v>
      </c>
      <c r="K88" s="14">
        <v>2.2072999999999999E-2</v>
      </c>
      <c r="L88" s="14">
        <v>0.361093</v>
      </c>
      <c r="M88" s="14">
        <v>0</v>
      </c>
      <c r="N88" s="14">
        <v>100.392</v>
      </c>
      <c r="R88" s="11"/>
      <c r="S88" s="11"/>
      <c r="T88" s="11"/>
      <c r="U88" s="11"/>
      <c r="V88" s="11"/>
      <c r="W88" s="11"/>
      <c r="X88" s="11"/>
      <c r="Y88" s="11"/>
      <c r="Z88" s="11"/>
      <c r="AA88" s="11"/>
      <c r="AD88" t="s">
        <v>137</v>
      </c>
      <c r="AE88" s="31">
        <v>44607</v>
      </c>
      <c r="AF88">
        <v>0.194603</v>
      </c>
      <c r="AG88">
        <v>54.925699999999999</v>
      </c>
      <c r="AH88">
        <v>18.464300000000001</v>
      </c>
      <c r="AI88">
        <v>26.272300000000001</v>
      </c>
      <c r="AJ88">
        <v>1.405E-3</v>
      </c>
      <c r="AK88">
        <v>1.7960000000000001E-3</v>
      </c>
      <c r="AL88">
        <v>3.0869000000000001E-2</v>
      </c>
      <c r="AM88">
        <v>4.7040999999999999E-2</v>
      </c>
      <c r="AN88">
        <v>6.5304000000000001E-2</v>
      </c>
      <c r="AO88">
        <v>100.003</v>
      </c>
      <c r="AQ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</row>
    <row r="89" spans="1:56">
      <c r="A89">
        <v>8</v>
      </c>
      <c r="B89" s="14" t="s">
        <v>85</v>
      </c>
      <c r="C89" s="32">
        <v>44608</v>
      </c>
      <c r="D89" s="14">
        <v>9.6556300000000004</v>
      </c>
      <c r="E89" s="14">
        <v>40.630899999999997</v>
      </c>
      <c r="F89" s="14">
        <v>49.315100000000001</v>
      </c>
      <c r="G89" s="14">
        <v>9.0628E-2</v>
      </c>
      <c r="H89" s="14">
        <v>1.6320999999999999E-2</v>
      </c>
      <c r="I89" s="14">
        <v>0.14471899999999999</v>
      </c>
      <c r="J89" s="14">
        <v>-1.7799999999999999E-3</v>
      </c>
      <c r="K89" s="14">
        <v>3.1753999999999998E-2</v>
      </c>
      <c r="L89" s="14">
        <v>0.35845900000000003</v>
      </c>
      <c r="M89" s="14">
        <v>0</v>
      </c>
      <c r="N89" s="14">
        <v>100.242</v>
      </c>
      <c r="R89" s="11"/>
      <c r="S89" s="11"/>
      <c r="T89" s="11"/>
      <c r="U89" s="11"/>
      <c r="V89" s="11"/>
      <c r="W89" s="11"/>
      <c r="X89" s="11"/>
      <c r="Y89" s="11"/>
      <c r="Z89" s="11"/>
      <c r="AA89" s="11"/>
      <c r="AD89" t="s">
        <v>137</v>
      </c>
      <c r="AE89" s="31">
        <v>44607</v>
      </c>
      <c r="AF89">
        <v>0.195937</v>
      </c>
      <c r="AG89">
        <v>54.855499999999999</v>
      </c>
      <c r="AH89">
        <v>18.531099999999999</v>
      </c>
      <c r="AI89">
        <v>26.224499999999999</v>
      </c>
      <c r="AJ89">
        <v>-8.5599999999999999E-3</v>
      </c>
      <c r="AK89">
        <v>1.487E-3</v>
      </c>
      <c r="AL89">
        <v>2.9866E-2</v>
      </c>
      <c r="AM89">
        <v>5.1125999999999998E-2</v>
      </c>
      <c r="AN89">
        <v>5.4885999999999997E-2</v>
      </c>
      <c r="AO89">
        <v>99.9358</v>
      </c>
    </row>
    <row r="90" spans="1:56">
      <c r="A90">
        <v>9</v>
      </c>
      <c r="B90" s="14" t="s">
        <v>85</v>
      </c>
      <c r="C90" s="32">
        <v>44608</v>
      </c>
      <c r="D90" s="14">
        <v>9.5662900000000004</v>
      </c>
      <c r="E90" s="14">
        <v>40.632800000000003</v>
      </c>
      <c r="F90" s="14">
        <v>49.569000000000003</v>
      </c>
      <c r="G90" s="14">
        <v>9.3088000000000004E-2</v>
      </c>
      <c r="H90" s="14">
        <v>1.1062000000000001E-2</v>
      </c>
      <c r="I90" s="14">
        <v>0.15560499999999999</v>
      </c>
      <c r="J90" s="14">
        <v>6.7600000000000004E-3</v>
      </c>
      <c r="K90" s="14">
        <v>2.5745000000000001E-2</v>
      </c>
      <c r="L90" s="14">
        <v>0.38696199999999997</v>
      </c>
      <c r="M90" s="14">
        <v>0</v>
      </c>
      <c r="N90" s="14">
        <v>100.447</v>
      </c>
      <c r="R90" s="11"/>
      <c r="S90" s="11"/>
      <c r="T90" s="11"/>
      <c r="U90" s="11"/>
      <c r="V90" s="11"/>
      <c r="W90" s="11"/>
      <c r="X90" s="11"/>
      <c r="Y90" s="11"/>
      <c r="Z90" s="11"/>
      <c r="AA90" s="11"/>
      <c r="AD90" t="s">
        <v>137</v>
      </c>
      <c r="AE90" s="31">
        <v>44607</v>
      </c>
      <c r="AF90">
        <v>0.20878099999999999</v>
      </c>
      <c r="AG90">
        <v>54.883699999999997</v>
      </c>
      <c r="AH90">
        <v>18.414200000000001</v>
      </c>
      <c r="AI90">
        <v>26.326899999999998</v>
      </c>
      <c r="AJ90">
        <v>8.9400000000000005E-4</v>
      </c>
      <c r="AK90">
        <v>9.4249999999999994E-3</v>
      </c>
      <c r="AL90">
        <v>3.8107000000000002E-2</v>
      </c>
      <c r="AM90">
        <v>4.6519999999999999E-2</v>
      </c>
      <c r="AN90">
        <v>6.3169000000000003E-2</v>
      </c>
      <c r="AO90">
        <v>99.991799999999998</v>
      </c>
    </row>
    <row r="91" spans="1:56">
      <c r="A91">
        <v>26</v>
      </c>
      <c r="B91" s="14" t="s">
        <v>86</v>
      </c>
      <c r="C91" s="32">
        <v>44608</v>
      </c>
      <c r="D91" s="14">
        <v>9.63687</v>
      </c>
      <c r="E91" s="14">
        <v>40.613700000000001</v>
      </c>
      <c r="F91" s="14">
        <v>50.295000000000002</v>
      </c>
      <c r="G91" s="14">
        <v>9.3885999999999997E-2</v>
      </c>
      <c r="H91" s="14">
        <v>6.6930000000000002E-3</v>
      </c>
      <c r="I91" s="14">
        <v>0.15023800000000001</v>
      </c>
      <c r="J91" s="14">
        <v>6.8739999999999999E-3</v>
      </c>
      <c r="K91" s="14">
        <v>3.2072999999999997E-2</v>
      </c>
      <c r="L91" s="14">
        <v>0.34964699999999999</v>
      </c>
      <c r="M91" s="14">
        <v>0</v>
      </c>
      <c r="N91" s="14">
        <v>101.185</v>
      </c>
      <c r="R91" s="11"/>
      <c r="S91" s="11"/>
      <c r="T91" s="11"/>
      <c r="U91" s="11"/>
      <c r="V91" s="11"/>
      <c r="W91" s="11"/>
      <c r="X91" s="11"/>
      <c r="Y91" s="11"/>
      <c r="Z91" s="11"/>
      <c r="AA91" s="11"/>
      <c r="AD91" t="s">
        <v>137</v>
      </c>
      <c r="AE91" s="31">
        <v>44607</v>
      </c>
      <c r="AF91">
        <v>0.19731099999999999</v>
      </c>
      <c r="AG91">
        <v>54.817599999999999</v>
      </c>
      <c r="AH91">
        <v>18.491599999999998</v>
      </c>
      <c r="AI91">
        <v>26.2438</v>
      </c>
      <c r="AJ91">
        <v>-5.7499999999999999E-3</v>
      </c>
      <c r="AK91">
        <v>6.4510000000000001E-3</v>
      </c>
      <c r="AL91">
        <v>3.3406999999999999E-2</v>
      </c>
      <c r="AM91">
        <v>5.8335999999999999E-2</v>
      </c>
      <c r="AN91">
        <v>4.9436000000000001E-2</v>
      </c>
      <c r="AO91">
        <v>99.892200000000003</v>
      </c>
    </row>
    <row r="92" spans="1:56">
      <c r="A92">
        <v>27</v>
      </c>
      <c r="B92" s="14" t="s">
        <v>86</v>
      </c>
      <c r="C92" s="32">
        <v>44608</v>
      </c>
      <c r="D92" s="14">
        <v>9.6851400000000005</v>
      </c>
      <c r="E92" s="14">
        <v>40.680599999999998</v>
      </c>
      <c r="F92" s="14">
        <v>49.828499999999998</v>
      </c>
      <c r="G92" s="14">
        <v>8.9278999999999997E-2</v>
      </c>
      <c r="H92" s="14">
        <v>1.5232000000000001E-2</v>
      </c>
      <c r="I92" s="14">
        <v>0.14422099999999999</v>
      </c>
      <c r="J92" s="14">
        <v>0</v>
      </c>
      <c r="K92" s="14">
        <v>2.4944999999999998E-2</v>
      </c>
      <c r="L92" s="14">
        <v>0.36191099999999998</v>
      </c>
      <c r="M92" s="14">
        <v>7.9999999999999996E-6</v>
      </c>
      <c r="N92" s="14">
        <v>100.83</v>
      </c>
      <c r="R92" s="11"/>
      <c r="S92" s="11"/>
      <c r="T92" s="11"/>
      <c r="U92" s="11"/>
      <c r="V92" s="11"/>
      <c r="W92" s="11"/>
      <c r="X92" s="11"/>
      <c r="Y92" s="11"/>
      <c r="Z92" s="11"/>
      <c r="AA92" s="11"/>
      <c r="AD92" t="s">
        <v>138</v>
      </c>
      <c r="AE92" s="31">
        <v>44762</v>
      </c>
      <c r="AF92">
        <v>0.19870599999999999</v>
      </c>
      <c r="AG92">
        <v>55.496699999999997</v>
      </c>
      <c r="AH92">
        <v>18.848099999999999</v>
      </c>
      <c r="AI92">
        <v>25.937100000000001</v>
      </c>
      <c r="AJ92">
        <v>6.0939999999999996E-3</v>
      </c>
      <c r="AK92">
        <v>-2.6099999999999999E-3</v>
      </c>
      <c r="AL92">
        <v>3.3203999999999997E-2</v>
      </c>
      <c r="AM92">
        <v>4.2072999999999999E-2</v>
      </c>
      <c r="AN92">
        <v>6.9807999999999995E-2</v>
      </c>
      <c r="AO92">
        <v>100.629</v>
      </c>
    </row>
    <row r="93" spans="1:56">
      <c r="A93">
        <v>28</v>
      </c>
      <c r="B93" s="14" t="s">
        <v>86</v>
      </c>
      <c r="C93" s="32">
        <v>44608</v>
      </c>
      <c r="D93" s="14">
        <v>9.6314600000000006</v>
      </c>
      <c r="E93" s="14">
        <v>40.707500000000003</v>
      </c>
      <c r="F93" s="14">
        <v>49.799399999999999</v>
      </c>
      <c r="G93" s="14">
        <v>9.7041000000000002E-2</v>
      </c>
      <c r="H93" s="14">
        <v>1.4638E-2</v>
      </c>
      <c r="I93" s="14">
        <v>0.15018400000000001</v>
      </c>
      <c r="J93" s="14">
        <v>2.0140000000000002E-3</v>
      </c>
      <c r="K93" s="14">
        <v>2.8315E-2</v>
      </c>
      <c r="L93" s="14">
        <v>0.37774799999999997</v>
      </c>
      <c r="M93" s="14">
        <v>3.9999999999999998E-6</v>
      </c>
      <c r="N93" s="14">
        <v>100.80800000000001</v>
      </c>
      <c r="R93" s="16"/>
      <c r="S93" s="16"/>
      <c r="T93" s="16"/>
      <c r="U93" s="16"/>
      <c r="V93" s="16"/>
      <c r="W93" s="16"/>
      <c r="X93" s="16"/>
      <c r="Y93" s="16"/>
      <c r="Z93" s="16"/>
      <c r="AA93" s="16"/>
      <c r="AD93" t="s">
        <v>138</v>
      </c>
      <c r="AE93" s="31">
        <v>44762</v>
      </c>
      <c r="AF93">
        <v>0.196433</v>
      </c>
      <c r="AG93">
        <v>55.414499999999997</v>
      </c>
      <c r="AH93">
        <v>18.9483</v>
      </c>
      <c r="AI93">
        <v>26.1373</v>
      </c>
      <c r="AJ93">
        <v>3.0019999999999999E-3</v>
      </c>
      <c r="AK93">
        <v>3.1900000000000001E-3</v>
      </c>
      <c r="AL93">
        <v>3.6566000000000001E-2</v>
      </c>
      <c r="AM93">
        <v>5.4299E-2</v>
      </c>
      <c r="AN93">
        <v>6.6669000000000006E-2</v>
      </c>
      <c r="AO93">
        <v>100.86</v>
      </c>
    </row>
    <row r="94" spans="1:56">
      <c r="A94">
        <v>29</v>
      </c>
      <c r="B94" t="s">
        <v>86</v>
      </c>
      <c r="C94" s="32">
        <v>44608</v>
      </c>
      <c r="D94">
        <v>9.5705600000000004</v>
      </c>
      <c r="E94">
        <v>40.536200000000001</v>
      </c>
      <c r="F94">
        <v>50.335599999999999</v>
      </c>
      <c r="G94">
        <v>9.1907000000000003E-2</v>
      </c>
      <c r="H94">
        <v>2.4205000000000001E-2</v>
      </c>
      <c r="I94">
        <v>0.14724699999999999</v>
      </c>
      <c r="J94">
        <v>6.0419999999999996E-3</v>
      </c>
      <c r="K94">
        <v>1.8769000000000001E-2</v>
      </c>
      <c r="L94">
        <v>0.37717800000000001</v>
      </c>
      <c r="M94">
        <v>3.9999999999999998E-6</v>
      </c>
      <c r="N94">
        <v>101.108</v>
      </c>
      <c r="R94" s="16"/>
      <c r="S94" s="16"/>
      <c r="T94" s="16"/>
      <c r="U94" s="16"/>
      <c r="V94" s="16"/>
      <c r="W94" s="16"/>
      <c r="X94" s="16"/>
      <c r="Y94" s="16"/>
      <c r="Z94" s="16"/>
      <c r="AA94" s="16"/>
      <c r="AD94" t="s">
        <v>138</v>
      </c>
      <c r="AE94" s="31">
        <v>44762</v>
      </c>
      <c r="AF94">
        <v>0.20024500000000001</v>
      </c>
      <c r="AG94">
        <v>55.372399999999999</v>
      </c>
      <c r="AH94">
        <v>18.8508</v>
      </c>
      <c r="AI94">
        <v>26.019400000000001</v>
      </c>
      <c r="AJ94">
        <v>5.5500000000000002E-3</v>
      </c>
      <c r="AK94">
        <v>7.3499999999999998E-4</v>
      </c>
      <c r="AL94">
        <v>2.3987000000000001E-2</v>
      </c>
      <c r="AM94">
        <v>4.3529999999999999E-2</v>
      </c>
      <c r="AN94">
        <v>5.1482E-2</v>
      </c>
      <c r="AO94">
        <v>100.568</v>
      </c>
    </row>
    <row r="95" spans="1:56">
      <c r="A95">
        <v>58</v>
      </c>
      <c r="B95" t="s">
        <v>87</v>
      </c>
      <c r="C95" s="32">
        <v>44608</v>
      </c>
      <c r="D95">
        <v>9.6228599999999993</v>
      </c>
      <c r="E95">
        <v>40.146500000000003</v>
      </c>
      <c r="F95">
        <v>49.150500000000001</v>
      </c>
      <c r="G95">
        <v>9.1383000000000006E-2</v>
      </c>
      <c r="H95">
        <v>9.1210000000000006E-3</v>
      </c>
      <c r="I95">
        <v>0.145344</v>
      </c>
      <c r="J95">
        <v>-4.8000000000000001E-4</v>
      </c>
      <c r="K95">
        <v>2.7587E-2</v>
      </c>
      <c r="L95">
        <v>0.372583</v>
      </c>
      <c r="M95">
        <v>3.9999999999999998E-6</v>
      </c>
      <c r="N95">
        <v>99.565399999999997</v>
      </c>
      <c r="R95" s="11"/>
      <c r="S95" s="11"/>
      <c r="T95" s="11"/>
      <c r="U95" s="11"/>
      <c r="V95" s="11"/>
      <c r="W95" s="11"/>
      <c r="X95" s="11"/>
      <c r="Y95" s="11"/>
      <c r="Z95" s="11"/>
      <c r="AA95" s="11"/>
      <c r="AD95" t="s">
        <v>138</v>
      </c>
      <c r="AE95" s="31">
        <v>44763</v>
      </c>
      <c r="AF95">
        <v>0.18341399999999999</v>
      </c>
      <c r="AG95">
        <v>55.3127</v>
      </c>
      <c r="AH95">
        <v>18.2349</v>
      </c>
      <c r="AI95">
        <v>25.734000000000002</v>
      </c>
      <c r="AJ95">
        <v>8.0920000000000002E-3</v>
      </c>
      <c r="AK95">
        <v>5.3610000000000003E-3</v>
      </c>
      <c r="AL95">
        <v>3.7746000000000002E-2</v>
      </c>
      <c r="AM95">
        <v>7.2173000000000001E-2</v>
      </c>
      <c r="AN95">
        <v>8.3782999999999996E-2</v>
      </c>
      <c r="AO95">
        <v>99.6721</v>
      </c>
    </row>
    <row r="96" spans="1:56">
      <c r="A96">
        <v>59</v>
      </c>
      <c r="B96" t="s">
        <v>87</v>
      </c>
      <c r="C96" s="32">
        <v>44608</v>
      </c>
      <c r="D96">
        <v>9.6706800000000008</v>
      </c>
      <c r="E96">
        <v>40.387</v>
      </c>
      <c r="F96">
        <v>49.1633</v>
      </c>
      <c r="G96">
        <v>9.5694000000000001E-2</v>
      </c>
      <c r="H96">
        <v>4.4470000000000004E-3</v>
      </c>
      <c r="I96">
        <v>0.14646999999999999</v>
      </c>
      <c r="J96">
        <v>5.7000000000000002E-3</v>
      </c>
      <c r="K96">
        <v>2.8323999999999998E-2</v>
      </c>
      <c r="L96">
        <v>0.38030599999999998</v>
      </c>
      <c r="M96">
        <v>0</v>
      </c>
      <c r="N96">
        <v>99.882000000000005</v>
      </c>
      <c r="R96" s="11"/>
      <c r="S96" s="11"/>
      <c r="T96" s="11"/>
      <c r="U96" s="11"/>
      <c r="V96" s="11"/>
      <c r="W96" s="11"/>
      <c r="X96" s="11"/>
      <c r="Y96" s="11"/>
      <c r="Z96" s="11"/>
      <c r="AA96" s="11"/>
      <c r="AD96" t="s">
        <v>138</v>
      </c>
      <c r="AE96" s="31">
        <v>44763</v>
      </c>
      <c r="AF96">
        <v>0.17746100000000001</v>
      </c>
      <c r="AG96">
        <v>55.392499999999998</v>
      </c>
      <c r="AH96">
        <v>18.408100000000001</v>
      </c>
      <c r="AI96">
        <v>25.760100000000001</v>
      </c>
      <c r="AJ96">
        <v>1.3088000000000001E-2</v>
      </c>
      <c r="AK96">
        <v>1.1136999999999999E-2</v>
      </c>
      <c r="AL96">
        <v>3.6006000000000003E-2</v>
      </c>
      <c r="AM96">
        <v>7.1069999999999994E-2</v>
      </c>
      <c r="AN96">
        <v>8.3821999999999994E-2</v>
      </c>
      <c r="AO96">
        <v>99.953299999999999</v>
      </c>
    </row>
    <row r="97" spans="1:41">
      <c r="A97">
        <v>60</v>
      </c>
      <c r="B97" t="s">
        <v>87</v>
      </c>
      <c r="C97" s="32">
        <v>44608</v>
      </c>
      <c r="D97">
        <v>9.6008399999999998</v>
      </c>
      <c r="E97">
        <v>40.259</v>
      </c>
      <c r="F97">
        <v>49.129899999999999</v>
      </c>
      <c r="G97">
        <v>9.0292999999999998E-2</v>
      </c>
      <c r="H97">
        <v>1.3937E-2</v>
      </c>
      <c r="I97">
        <v>0.13836200000000001</v>
      </c>
      <c r="J97">
        <v>-2.4000000000000001E-4</v>
      </c>
      <c r="K97">
        <v>2.8126999999999999E-2</v>
      </c>
      <c r="L97">
        <v>0.38496999999999998</v>
      </c>
      <c r="M97">
        <v>0</v>
      </c>
      <c r="N97">
        <v>99.645099999999999</v>
      </c>
      <c r="AD97" t="s">
        <v>138</v>
      </c>
      <c r="AE97" s="31">
        <v>44763</v>
      </c>
      <c r="AF97">
        <v>0.17859800000000001</v>
      </c>
      <c r="AG97">
        <v>55.049500000000002</v>
      </c>
      <c r="AH97">
        <v>18.154399999999999</v>
      </c>
      <c r="AI97">
        <v>25.7254</v>
      </c>
      <c r="AJ97">
        <v>9.2759999999999995E-3</v>
      </c>
      <c r="AK97">
        <v>-5.0600000000000003E-3</v>
      </c>
      <c r="AL97">
        <v>2.9884999999999998E-2</v>
      </c>
      <c r="AM97">
        <v>8.1853999999999996E-2</v>
      </c>
      <c r="AN97">
        <v>7.7915999999999999E-2</v>
      </c>
      <c r="AO97">
        <v>99.3018</v>
      </c>
    </row>
    <row r="98" spans="1:41">
      <c r="A98">
        <v>61</v>
      </c>
      <c r="B98" t="s">
        <v>87</v>
      </c>
      <c r="C98" s="32">
        <v>44608</v>
      </c>
      <c r="D98">
        <v>9.6030800000000003</v>
      </c>
      <c r="E98">
        <v>40.228499999999997</v>
      </c>
      <c r="F98">
        <v>49.179900000000004</v>
      </c>
      <c r="G98">
        <v>9.5183000000000004E-2</v>
      </c>
      <c r="H98">
        <v>1.1969E-2</v>
      </c>
      <c r="I98">
        <v>0.146865</v>
      </c>
      <c r="J98">
        <v>7.9609999999999993E-3</v>
      </c>
      <c r="K98">
        <v>2.7574999999999999E-2</v>
      </c>
      <c r="L98">
        <v>0.37490400000000002</v>
      </c>
      <c r="M98">
        <v>0</v>
      </c>
      <c r="N98">
        <v>99.676000000000002</v>
      </c>
      <c r="AD98" t="s">
        <v>138</v>
      </c>
      <c r="AE98" s="31">
        <v>44763</v>
      </c>
      <c r="AF98">
        <v>0.19304299999999999</v>
      </c>
      <c r="AG98">
        <v>55.200200000000002</v>
      </c>
      <c r="AH98">
        <v>18.220400000000001</v>
      </c>
      <c r="AI98">
        <v>25.679200000000002</v>
      </c>
      <c r="AJ98">
        <v>9.5460000000000007E-3</v>
      </c>
      <c r="AK98">
        <v>1.0300000000000001E-3</v>
      </c>
      <c r="AL98">
        <v>2.1304E-2</v>
      </c>
      <c r="AM98">
        <v>7.5986999999999999E-2</v>
      </c>
      <c r="AN98">
        <v>8.1456000000000001E-2</v>
      </c>
      <c r="AO98">
        <v>99.482100000000003</v>
      </c>
    </row>
    <row r="99" spans="1:41">
      <c r="A99">
        <v>62</v>
      </c>
      <c r="B99" t="s">
        <v>87</v>
      </c>
      <c r="C99" s="32">
        <v>44608</v>
      </c>
      <c r="D99">
        <v>9.5952900000000003</v>
      </c>
      <c r="E99">
        <v>40.2712</v>
      </c>
      <c r="F99">
        <v>49.141100000000002</v>
      </c>
      <c r="G99">
        <v>9.1974E-2</v>
      </c>
      <c r="H99">
        <v>1.8551999999999999E-2</v>
      </c>
      <c r="I99">
        <v>0.13628100000000001</v>
      </c>
      <c r="J99">
        <v>3.8010000000000001E-3</v>
      </c>
      <c r="K99">
        <v>3.5978000000000003E-2</v>
      </c>
      <c r="L99">
        <v>0.35663899999999998</v>
      </c>
      <c r="M99">
        <v>0</v>
      </c>
      <c r="N99">
        <v>99.650800000000004</v>
      </c>
      <c r="AD99" t="s">
        <v>139</v>
      </c>
      <c r="AE99" s="31">
        <v>44762</v>
      </c>
      <c r="AF99">
        <v>0.25989400000000001</v>
      </c>
      <c r="AG99">
        <v>55.210700000000003</v>
      </c>
      <c r="AH99">
        <v>18.200600000000001</v>
      </c>
      <c r="AI99">
        <v>25.5335</v>
      </c>
      <c r="AJ99">
        <v>2.7098000000000001E-2</v>
      </c>
      <c r="AK99">
        <v>4.73E-4</v>
      </c>
      <c r="AL99">
        <v>3.0157E-2</v>
      </c>
      <c r="AM99">
        <v>0.28915299999999999</v>
      </c>
      <c r="AN99">
        <v>0.19647000000000001</v>
      </c>
      <c r="AO99">
        <v>99.748099999999994</v>
      </c>
    </row>
    <row r="100" spans="1:41" ht="16">
      <c r="A100">
        <v>63</v>
      </c>
      <c r="B100" t="s">
        <v>87</v>
      </c>
      <c r="C100" s="32">
        <v>44608</v>
      </c>
      <c r="D100">
        <v>9.6551799999999997</v>
      </c>
      <c r="E100">
        <v>40.0503</v>
      </c>
      <c r="F100">
        <v>48.985100000000003</v>
      </c>
      <c r="G100">
        <v>9.1617000000000004E-2</v>
      </c>
      <c r="H100">
        <v>1.8707999999999999E-2</v>
      </c>
      <c r="I100">
        <v>0.12951299999999999</v>
      </c>
      <c r="J100">
        <v>-6.0600000000000003E-3</v>
      </c>
      <c r="K100">
        <v>2.3747999999999998E-2</v>
      </c>
      <c r="L100">
        <v>0.362952</v>
      </c>
      <c r="M100">
        <v>0</v>
      </c>
      <c r="N100">
        <v>99.311000000000007</v>
      </c>
      <c r="P100" s="17"/>
      <c r="AD100" t="s">
        <v>139</v>
      </c>
      <c r="AE100" s="31">
        <v>44762</v>
      </c>
      <c r="AF100">
        <v>0.24512400000000001</v>
      </c>
      <c r="AG100">
        <v>55.198599999999999</v>
      </c>
      <c r="AH100">
        <v>18.2182</v>
      </c>
      <c r="AI100">
        <v>25.534600000000001</v>
      </c>
      <c r="AJ100">
        <v>2.2828000000000001E-2</v>
      </c>
      <c r="AK100">
        <v>2.6679999999999998E-3</v>
      </c>
      <c r="AL100">
        <v>3.1959000000000001E-2</v>
      </c>
      <c r="AM100">
        <v>0.28168599999999999</v>
      </c>
      <c r="AN100">
        <v>0.18732699999999999</v>
      </c>
      <c r="AO100">
        <v>99.722999999999999</v>
      </c>
    </row>
    <row r="101" spans="1:41" ht="16">
      <c r="A101">
        <v>7</v>
      </c>
      <c r="B101" t="s">
        <v>88</v>
      </c>
      <c r="C101" s="31">
        <v>44855</v>
      </c>
      <c r="D101">
        <v>9.6113999999999997</v>
      </c>
      <c r="E101">
        <v>40.92</v>
      </c>
      <c r="F101">
        <v>49.5884</v>
      </c>
      <c r="G101">
        <v>0</v>
      </c>
      <c r="H101">
        <v>1.3103E-2</v>
      </c>
      <c r="I101">
        <v>0.14801900000000001</v>
      </c>
      <c r="J101">
        <v>8.9899999999999997E-3</v>
      </c>
      <c r="K101">
        <v>1.4921E-2</v>
      </c>
      <c r="L101">
        <v>0.393314</v>
      </c>
      <c r="M101">
        <v>7.9999999999999996E-6</v>
      </c>
      <c r="N101">
        <v>100.69799999999999</v>
      </c>
      <c r="P101" s="17"/>
      <c r="AD101" t="s">
        <v>139</v>
      </c>
      <c r="AE101" s="31">
        <v>44763</v>
      </c>
      <c r="AF101">
        <v>0.17876900000000001</v>
      </c>
      <c r="AG101">
        <v>55.414900000000003</v>
      </c>
      <c r="AH101">
        <v>18.239999999999998</v>
      </c>
      <c r="AI101">
        <v>25.735499999999998</v>
      </c>
      <c r="AJ101">
        <v>3.4550000000000002E-3</v>
      </c>
      <c r="AK101">
        <v>-3.14E-3</v>
      </c>
      <c r="AL101">
        <v>3.3266999999999998E-2</v>
      </c>
      <c r="AM101">
        <v>5.2359000000000003E-2</v>
      </c>
      <c r="AN101">
        <v>7.2100999999999998E-2</v>
      </c>
      <c r="AO101">
        <v>99.727099999999993</v>
      </c>
    </row>
    <row r="102" spans="1:41" ht="16">
      <c r="A102">
        <v>7</v>
      </c>
      <c r="B102" t="s">
        <v>88</v>
      </c>
      <c r="C102" s="31">
        <v>44855</v>
      </c>
      <c r="D102">
        <v>9.5901999999999994</v>
      </c>
      <c r="E102">
        <v>41.022399999999998</v>
      </c>
      <c r="F102">
        <v>49.564999999999998</v>
      </c>
      <c r="G102">
        <v>0</v>
      </c>
      <c r="H102">
        <v>1.2062E-2</v>
      </c>
      <c r="I102">
        <v>0.13817399999999999</v>
      </c>
      <c r="J102">
        <v>8.2970000000000006E-3</v>
      </c>
      <c r="K102">
        <v>1.5907999999999999E-2</v>
      </c>
      <c r="L102">
        <v>0.38012899999999999</v>
      </c>
      <c r="M102">
        <v>0</v>
      </c>
      <c r="N102">
        <v>100.732</v>
      </c>
      <c r="P102" s="17"/>
      <c r="AD102" t="s">
        <v>139</v>
      </c>
      <c r="AE102" s="31">
        <v>44763</v>
      </c>
      <c r="AF102">
        <v>0.19689499999999999</v>
      </c>
      <c r="AG102">
        <v>55.342700000000001</v>
      </c>
      <c r="AH102">
        <v>18.343</v>
      </c>
      <c r="AI102">
        <v>25.883700000000001</v>
      </c>
      <c r="AJ102">
        <v>-1.64E-3</v>
      </c>
      <c r="AK102">
        <v>1.005E-3</v>
      </c>
      <c r="AL102">
        <v>3.4762000000000001E-2</v>
      </c>
      <c r="AM102">
        <v>4.6739999999999997E-2</v>
      </c>
      <c r="AN102">
        <v>6.6436999999999996E-2</v>
      </c>
      <c r="AO102">
        <v>99.913600000000002</v>
      </c>
    </row>
    <row r="103" spans="1:41" ht="16">
      <c r="A103">
        <v>7</v>
      </c>
      <c r="B103" t="s">
        <v>88</v>
      </c>
      <c r="C103" s="31">
        <v>44855</v>
      </c>
      <c r="D103">
        <v>9.6075199999999992</v>
      </c>
      <c r="E103">
        <v>40.865400000000001</v>
      </c>
      <c r="F103">
        <v>49.546900000000001</v>
      </c>
      <c r="G103">
        <v>0</v>
      </c>
      <c r="H103">
        <v>1.5082999999999999E-2</v>
      </c>
      <c r="I103">
        <v>0.14191400000000001</v>
      </c>
      <c r="J103">
        <v>-6.8999999999999997E-4</v>
      </c>
      <c r="K103">
        <v>1.2354E-2</v>
      </c>
      <c r="L103">
        <v>0.35844300000000001</v>
      </c>
      <c r="M103">
        <v>0</v>
      </c>
      <c r="N103">
        <v>100.547</v>
      </c>
      <c r="P103" s="17"/>
      <c r="AD103" t="s">
        <v>140</v>
      </c>
      <c r="AE103" s="31">
        <v>44763</v>
      </c>
      <c r="AF103">
        <v>0.20102800000000001</v>
      </c>
      <c r="AG103">
        <v>55.457999999999998</v>
      </c>
      <c r="AH103">
        <v>18.4406</v>
      </c>
      <c r="AI103">
        <v>25.859100000000002</v>
      </c>
      <c r="AJ103">
        <v>-4.8199999999999996E-3</v>
      </c>
      <c r="AK103">
        <v>7.6049999999999998E-3</v>
      </c>
      <c r="AL103">
        <v>3.0426000000000002E-2</v>
      </c>
      <c r="AM103">
        <v>5.4997999999999998E-2</v>
      </c>
      <c r="AN103">
        <v>6.9966E-2</v>
      </c>
      <c r="AO103">
        <v>100.117</v>
      </c>
    </row>
    <row r="104" spans="1:41" ht="16">
      <c r="A104">
        <v>29</v>
      </c>
      <c r="B104" t="s">
        <v>89</v>
      </c>
      <c r="C104" s="31">
        <v>44855</v>
      </c>
      <c r="D104">
        <v>9.5761099999999999</v>
      </c>
      <c r="E104">
        <v>41.303899999999999</v>
      </c>
      <c r="F104">
        <v>49.649099999999997</v>
      </c>
      <c r="G104">
        <v>0</v>
      </c>
      <c r="H104">
        <v>2.2471000000000001E-2</v>
      </c>
      <c r="I104">
        <v>0.140794</v>
      </c>
      <c r="J104">
        <v>1.3810000000000001E-3</v>
      </c>
      <c r="K104">
        <v>7.6490000000000004E-3</v>
      </c>
      <c r="L104">
        <v>0.38189699999999999</v>
      </c>
      <c r="M104">
        <v>0</v>
      </c>
      <c r="N104">
        <v>101.083</v>
      </c>
      <c r="P104" s="17"/>
      <c r="AD104" t="s">
        <v>140</v>
      </c>
      <c r="AE104" s="31">
        <v>44763</v>
      </c>
      <c r="AF104">
        <v>0.205682</v>
      </c>
      <c r="AG104">
        <v>55.5291</v>
      </c>
      <c r="AH104">
        <v>18.4862</v>
      </c>
      <c r="AI104">
        <v>25.7151</v>
      </c>
      <c r="AJ104">
        <v>7.5440000000000004E-3</v>
      </c>
      <c r="AK104">
        <v>1.8129999999999999E-3</v>
      </c>
      <c r="AL104">
        <v>3.5222000000000003E-2</v>
      </c>
      <c r="AM104">
        <v>4.4838000000000003E-2</v>
      </c>
      <c r="AN104">
        <v>8.0829999999999999E-2</v>
      </c>
      <c r="AO104">
        <v>100.10599999999999</v>
      </c>
    </row>
    <row r="105" spans="1:41" ht="16">
      <c r="A105">
        <v>29</v>
      </c>
      <c r="B105" t="s">
        <v>89</v>
      </c>
      <c r="C105" s="31">
        <v>44855</v>
      </c>
      <c r="D105">
        <v>9.6564399999999999</v>
      </c>
      <c r="E105">
        <v>41.120100000000001</v>
      </c>
      <c r="F105">
        <v>49.437399999999997</v>
      </c>
      <c r="G105">
        <v>0</v>
      </c>
      <c r="H105">
        <v>2.4601999999999999E-2</v>
      </c>
      <c r="I105">
        <v>0.144959</v>
      </c>
      <c r="J105">
        <v>3.4499999999999998E-4</v>
      </c>
      <c r="K105">
        <v>1.5409000000000001E-2</v>
      </c>
      <c r="L105">
        <v>0.36274600000000001</v>
      </c>
      <c r="M105">
        <v>0</v>
      </c>
      <c r="N105">
        <v>100.762</v>
      </c>
      <c r="P105" s="17"/>
      <c r="AD105" t="s">
        <v>140</v>
      </c>
      <c r="AE105" s="31">
        <v>44763</v>
      </c>
      <c r="AF105">
        <v>0.20405000000000001</v>
      </c>
      <c r="AG105">
        <v>55.282699999999998</v>
      </c>
      <c r="AH105">
        <v>18.4495</v>
      </c>
      <c r="AI105">
        <v>25.681999999999999</v>
      </c>
      <c r="AJ105">
        <v>3.9100000000000003E-3</v>
      </c>
      <c r="AK105">
        <v>-6.0800000000000003E-3</v>
      </c>
      <c r="AL105">
        <v>3.6022999999999999E-2</v>
      </c>
      <c r="AM105">
        <v>4.8478E-2</v>
      </c>
      <c r="AN105">
        <v>6.4560000000000006E-2</v>
      </c>
      <c r="AO105">
        <v>99.765100000000004</v>
      </c>
    </row>
    <row r="106" spans="1:41" ht="16">
      <c r="A106">
        <v>40</v>
      </c>
      <c r="B106" t="s">
        <v>90</v>
      </c>
      <c r="C106" s="31">
        <v>44855</v>
      </c>
      <c r="D106">
        <v>9.5898199999999996</v>
      </c>
      <c r="E106">
        <v>40.933199999999999</v>
      </c>
      <c r="F106">
        <v>49.26</v>
      </c>
      <c r="G106">
        <v>0</v>
      </c>
      <c r="H106">
        <v>2.8074000000000002E-2</v>
      </c>
      <c r="I106">
        <v>0.13095100000000001</v>
      </c>
      <c r="J106">
        <v>4.45E-3</v>
      </c>
      <c r="K106">
        <v>1.4062E-2</v>
      </c>
      <c r="L106">
        <v>0.37743199999999999</v>
      </c>
      <c r="M106">
        <v>0</v>
      </c>
      <c r="N106">
        <v>100.33799999999999</v>
      </c>
      <c r="P106" s="17"/>
      <c r="AD106" t="s">
        <v>140</v>
      </c>
      <c r="AE106" s="31">
        <v>44763</v>
      </c>
      <c r="AF106">
        <v>0.187058</v>
      </c>
      <c r="AG106">
        <v>55.313600000000001</v>
      </c>
      <c r="AH106">
        <v>18.417999999999999</v>
      </c>
      <c r="AI106">
        <v>25.722100000000001</v>
      </c>
      <c r="AJ106">
        <v>1E-3</v>
      </c>
      <c r="AK106">
        <v>-1.3799999999999999E-3</v>
      </c>
      <c r="AL106">
        <v>2.9492999999999998E-2</v>
      </c>
      <c r="AM106">
        <v>5.0784000000000003E-2</v>
      </c>
      <c r="AN106">
        <v>6.9380999999999998E-2</v>
      </c>
      <c r="AO106">
        <v>99.790099999999995</v>
      </c>
    </row>
    <row r="107" spans="1:41" ht="16">
      <c r="A107">
        <v>40</v>
      </c>
      <c r="B107" t="s">
        <v>90</v>
      </c>
      <c r="C107" s="31">
        <v>44855</v>
      </c>
      <c r="D107">
        <v>9.5539100000000001</v>
      </c>
      <c r="E107">
        <v>41.123399999999997</v>
      </c>
      <c r="F107">
        <v>49.269100000000002</v>
      </c>
      <c r="G107">
        <v>0</v>
      </c>
      <c r="H107">
        <v>1.396E-2</v>
      </c>
      <c r="I107">
        <v>0.14454600000000001</v>
      </c>
      <c r="J107">
        <v>-2.7399999999999998E-3</v>
      </c>
      <c r="K107">
        <v>1.1701E-2</v>
      </c>
      <c r="L107">
        <v>0.37066700000000002</v>
      </c>
      <c r="M107">
        <v>0</v>
      </c>
      <c r="N107">
        <v>100.485</v>
      </c>
      <c r="P107" s="17"/>
      <c r="AD107" t="s">
        <v>141</v>
      </c>
      <c r="AE107" s="31">
        <v>44762</v>
      </c>
      <c r="AF107">
        <v>0.18696699999999999</v>
      </c>
      <c r="AG107">
        <v>55.4099</v>
      </c>
      <c r="AH107">
        <v>18.452999999999999</v>
      </c>
      <c r="AI107">
        <v>25.523199999999999</v>
      </c>
      <c r="AJ107">
        <v>1.5284000000000001E-2</v>
      </c>
      <c r="AK107">
        <v>-1.9300000000000001E-3</v>
      </c>
      <c r="AL107">
        <v>3.1967000000000002E-2</v>
      </c>
      <c r="AM107">
        <v>6.2625E-2</v>
      </c>
      <c r="AN107">
        <v>7.4164999999999995E-2</v>
      </c>
      <c r="AO107">
        <v>99.755099999999999</v>
      </c>
    </row>
    <row r="108" spans="1:41">
      <c r="A108">
        <v>66</v>
      </c>
      <c r="B108" t="s">
        <v>91</v>
      </c>
      <c r="C108" s="31">
        <v>44855</v>
      </c>
      <c r="D108">
        <v>9.5156600000000005</v>
      </c>
      <c r="E108">
        <v>41.322000000000003</v>
      </c>
      <c r="F108">
        <v>49.059199999999997</v>
      </c>
      <c r="G108">
        <v>0</v>
      </c>
      <c r="H108">
        <v>1.5299999999999999E-3</v>
      </c>
      <c r="I108">
        <v>0.123487</v>
      </c>
      <c r="J108">
        <v>1.1410000000000001E-3</v>
      </c>
      <c r="K108">
        <v>8.7119999999999993E-3</v>
      </c>
      <c r="L108">
        <v>0.35604200000000003</v>
      </c>
      <c r="M108">
        <v>3.9999999999999998E-6</v>
      </c>
      <c r="N108">
        <v>100.38800000000001</v>
      </c>
      <c r="AD108" t="s">
        <v>141</v>
      </c>
      <c r="AE108" s="31">
        <v>44762</v>
      </c>
      <c r="AF108">
        <v>0.20347999999999999</v>
      </c>
      <c r="AG108">
        <v>55.321199999999997</v>
      </c>
      <c r="AH108">
        <v>18.595099999999999</v>
      </c>
      <c r="AI108">
        <v>25.514299999999999</v>
      </c>
      <c r="AJ108">
        <v>1.8374999999999999E-2</v>
      </c>
      <c r="AK108">
        <v>-9.3999999999999997E-4</v>
      </c>
      <c r="AL108">
        <v>3.7048999999999999E-2</v>
      </c>
      <c r="AM108">
        <v>6.4838999999999994E-2</v>
      </c>
      <c r="AN108">
        <v>7.3343000000000005E-2</v>
      </c>
      <c r="AO108">
        <v>99.826800000000006</v>
      </c>
    </row>
    <row r="109" spans="1:41">
      <c r="A109">
        <v>66</v>
      </c>
      <c r="B109" t="s">
        <v>91</v>
      </c>
      <c r="C109" s="31">
        <v>44855</v>
      </c>
      <c r="D109">
        <v>9.6633800000000001</v>
      </c>
      <c r="E109">
        <v>41.0732</v>
      </c>
      <c r="F109">
        <v>48.965000000000003</v>
      </c>
      <c r="G109">
        <v>0</v>
      </c>
      <c r="H109">
        <v>1.0957E-2</v>
      </c>
      <c r="I109">
        <v>0.13453499999999999</v>
      </c>
      <c r="J109">
        <v>2.8500000000000001E-3</v>
      </c>
      <c r="K109">
        <v>1.6913999999999998E-2</v>
      </c>
      <c r="L109">
        <v>0.37514599999999998</v>
      </c>
      <c r="M109">
        <v>7.9999999999999996E-6</v>
      </c>
      <c r="N109">
        <v>100.242</v>
      </c>
      <c r="AD109" t="s">
        <v>142</v>
      </c>
      <c r="AE109" s="31">
        <v>44762</v>
      </c>
      <c r="AF109">
        <v>0.17834</v>
      </c>
      <c r="AG109">
        <v>55.729100000000003</v>
      </c>
      <c r="AH109">
        <v>18.520700000000001</v>
      </c>
      <c r="AI109">
        <v>25.632200000000001</v>
      </c>
      <c r="AJ109">
        <v>1.1462E-2</v>
      </c>
      <c r="AK109">
        <v>-5.5199999999999997E-3</v>
      </c>
      <c r="AL109">
        <v>2.8132000000000001E-2</v>
      </c>
      <c r="AM109">
        <v>6.9203000000000001E-2</v>
      </c>
      <c r="AN109">
        <v>7.8932000000000002E-2</v>
      </c>
      <c r="AO109">
        <v>100.24299999999999</v>
      </c>
    </row>
    <row r="110" spans="1:41">
      <c r="A110">
        <v>90</v>
      </c>
      <c r="B110" t="s">
        <v>92</v>
      </c>
      <c r="C110" s="31">
        <v>44855</v>
      </c>
      <c r="D110">
        <v>9.6444700000000001</v>
      </c>
      <c r="E110">
        <v>41.0321</v>
      </c>
      <c r="F110">
        <v>49.229500000000002</v>
      </c>
      <c r="G110">
        <v>0</v>
      </c>
      <c r="H110">
        <v>8.7010000000000004E-3</v>
      </c>
      <c r="I110">
        <v>0.13359299999999999</v>
      </c>
      <c r="J110">
        <v>1.1736999999999999E-2</v>
      </c>
      <c r="K110">
        <v>6.2069999999999998E-3</v>
      </c>
      <c r="L110">
        <v>0.36872899999999997</v>
      </c>
      <c r="M110">
        <v>3.9999999999999998E-6</v>
      </c>
      <c r="N110">
        <v>100.435</v>
      </c>
      <c r="AD110" t="s">
        <v>142</v>
      </c>
      <c r="AE110" s="31">
        <v>44762</v>
      </c>
      <c r="AF110">
        <v>0.180476</v>
      </c>
      <c r="AG110">
        <v>55.449199999999998</v>
      </c>
      <c r="AH110">
        <v>18.338699999999999</v>
      </c>
      <c r="AI110">
        <v>25.522400000000001</v>
      </c>
      <c r="AJ110">
        <v>3.3649999999999999E-3</v>
      </c>
      <c r="AK110">
        <v>6.3699999999999998E-4</v>
      </c>
      <c r="AL110">
        <v>3.2350999999999998E-2</v>
      </c>
      <c r="AM110">
        <v>8.5663000000000003E-2</v>
      </c>
      <c r="AN110">
        <v>7.1717000000000003E-2</v>
      </c>
      <c r="AO110">
        <v>99.6845</v>
      </c>
    </row>
    <row r="111" spans="1:41">
      <c r="A111">
        <v>90</v>
      </c>
      <c r="B111" t="s">
        <v>92</v>
      </c>
      <c r="C111" s="31">
        <v>44855</v>
      </c>
      <c r="D111">
        <v>9.60534</v>
      </c>
      <c r="E111">
        <v>40.953600000000002</v>
      </c>
      <c r="F111">
        <v>49.1267</v>
      </c>
      <c r="G111">
        <v>0</v>
      </c>
      <c r="H111">
        <v>1.6643999999999999E-2</v>
      </c>
      <c r="I111">
        <v>0.14438500000000001</v>
      </c>
      <c r="J111">
        <v>1.026E-3</v>
      </c>
      <c r="K111">
        <v>7.9660000000000009E-3</v>
      </c>
      <c r="L111">
        <v>0.369838</v>
      </c>
      <c r="M111">
        <v>0</v>
      </c>
      <c r="N111">
        <v>100.226</v>
      </c>
      <c r="AD111" t="s">
        <v>142</v>
      </c>
      <c r="AE111" s="31">
        <v>44762</v>
      </c>
      <c r="AF111">
        <v>0.18277199999999999</v>
      </c>
      <c r="AG111">
        <v>55.2151</v>
      </c>
      <c r="AH111">
        <v>18.435099999999998</v>
      </c>
      <c r="AI111">
        <v>25.467400000000001</v>
      </c>
      <c r="AJ111">
        <v>1.2642E-2</v>
      </c>
      <c r="AK111">
        <v>3.692E-3</v>
      </c>
      <c r="AL111">
        <v>3.2897999999999997E-2</v>
      </c>
      <c r="AM111">
        <v>6.7729999999999999E-2</v>
      </c>
      <c r="AN111">
        <v>7.1704000000000004E-2</v>
      </c>
      <c r="AO111">
        <v>99.489000000000004</v>
      </c>
    </row>
    <row r="112" spans="1:41">
      <c r="A112">
        <v>93</v>
      </c>
      <c r="B112" t="s">
        <v>93</v>
      </c>
      <c r="C112" s="31">
        <v>44855</v>
      </c>
      <c r="D112">
        <v>9.5651299999999999</v>
      </c>
      <c r="E112">
        <v>40.936300000000003</v>
      </c>
      <c r="F112">
        <v>48.690399999999997</v>
      </c>
      <c r="G112">
        <v>0</v>
      </c>
      <c r="H112">
        <v>2.5593999999999999E-2</v>
      </c>
      <c r="I112">
        <v>0.15054799999999999</v>
      </c>
      <c r="J112">
        <v>7.9699999999999997E-4</v>
      </c>
      <c r="K112">
        <v>8.9429999999999996E-3</v>
      </c>
      <c r="L112">
        <v>0.37895600000000002</v>
      </c>
      <c r="M112">
        <v>7.9999999999999996E-6</v>
      </c>
      <c r="N112">
        <v>99.756699999999995</v>
      </c>
      <c r="AD112" t="s">
        <v>143</v>
      </c>
      <c r="AE112" s="31">
        <v>44838</v>
      </c>
      <c r="AF112">
        <v>0.18915799999999999</v>
      </c>
      <c r="AG112">
        <v>55.5792</v>
      </c>
      <c r="AH112">
        <v>18.505800000000001</v>
      </c>
      <c r="AI112">
        <v>26.081199999999999</v>
      </c>
      <c r="AJ112">
        <v>4.3030000000000004E-3</v>
      </c>
      <c r="AK112">
        <v>1.2123E-2</v>
      </c>
      <c r="AL112">
        <v>4.0765999999999997E-2</v>
      </c>
      <c r="AM112">
        <v>5.2289000000000002E-2</v>
      </c>
      <c r="AN112">
        <v>6.8060999999999997E-2</v>
      </c>
      <c r="AO112">
        <v>100.533</v>
      </c>
    </row>
    <row r="113" spans="1:41">
      <c r="A113">
        <v>93</v>
      </c>
      <c r="B113" t="s">
        <v>93</v>
      </c>
      <c r="C113" s="31">
        <v>44855</v>
      </c>
      <c r="D113">
        <v>9.5519300000000005</v>
      </c>
      <c r="E113">
        <v>40.952500000000001</v>
      </c>
      <c r="F113">
        <v>48.728299999999997</v>
      </c>
      <c r="G113">
        <v>0</v>
      </c>
      <c r="H113">
        <v>1.0664E-2</v>
      </c>
      <c r="I113">
        <v>0.133158</v>
      </c>
      <c r="J113">
        <v>2.6180000000000001E-3</v>
      </c>
      <c r="K113">
        <v>9.8969999999999995E-3</v>
      </c>
      <c r="L113">
        <v>0.35939399999999999</v>
      </c>
      <c r="M113">
        <v>0</v>
      </c>
      <c r="N113">
        <v>99.748400000000004</v>
      </c>
      <c r="AD113" t="s">
        <v>143</v>
      </c>
      <c r="AE113" s="31">
        <v>44838</v>
      </c>
      <c r="AF113">
        <v>0.19448399999999999</v>
      </c>
      <c r="AG113">
        <v>55.622999999999998</v>
      </c>
      <c r="AH113">
        <v>18.442299999999999</v>
      </c>
      <c r="AI113">
        <v>26.098800000000001</v>
      </c>
      <c r="AJ113">
        <v>-5.77E-3</v>
      </c>
      <c r="AK113">
        <v>-8.9999999999999998E-4</v>
      </c>
      <c r="AL113">
        <v>2.9388999999999998E-2</v>
      </c>
      <c r="AM113">
        <v>5.9163E-2</v>
      </c>
      <c r="AN113">
        <v>7.7831999999999998E-2</v>
      </c>
      <c r="AO113">
        <v>100.518</v>
      </c>
    </row>
    <row r="114" spans="1:41">
      <c r="A114">
        <v>117</v>
      </c>
      <c r="B114" t="s">
        <v>94</v>
      </c>
      <c r="C114" s="31">
        <v>44855</v>
      </c>
      <c r="D114">
        <v>9.5725800000000003</v>
      </c>
      <c r="E114">
        <v>41.057400000000001</v>
      </c>
      <c r="F114">
        <v>49.1601</v>
      </c>
      <c r="G114">
        <v>0</v>
      </c>
      <c r="H114">
        <v>8.7240000000000009E-3</v>
      </c>
      <c r="I114">
        <v>0.146365</v>
      </c>
      <c r="J114">
        <v>7.2890000000000003E-3</v>
      </c>
      <c r="K114">
        <v>2.9169999999999999E-3</v>
      </c>
      <c r="L114">
        <v>0.37529899999999999</v>
      </c>
      <c r="M114">
        <v>0</v>
      </c>
      <c r="N114">
        <v>100.331</v>
      </c>
      <c r="AD114" t="s">
        <v>143</v>
      </c>
      <c r="AE114" s="31">
        <v>44838</v>
      </c>
      <c r="AF114">
        <v>0.19570399999999999</v>
      </c>
      <c r="AG114">
        <v>55.664400000000001</v>
      </c>
      <c r="AH114">
        <v>18.425799999999999</v>
      </c>
      <c r="AI114">
        <v>26.068100000000001</v>
      </c>
      <c r="AJ114">
        <v>4.3030000000000004E-3</v>
      </c>
      <c r="AK114">
        <v>7.9260000000000008E-3</v>
      </c>
      <c r="AL114">
        <v>2.5928E-2</v>
      </c>
      <c r="AM114">
        <v>4.7461999999999997E-2</v>
      </c>
      <c r="AN114">
        <v>6.2559000000000003E-2</v>
      </c>
      <c r="AO114">
        <v>100.502</v>
      </c>
    </row>
    <row r="115" spans="1:41">
      <c r="A115">
        <v>117</v>
      </c>
      <c r="B115" t="s">
        <v>94</v>
      </c>
      <c r="C115" s="31">
        <v>44855</v>
      </c>
      <c r="D115">
        <v>9.5691500000000005</v>
      </c>
      <c r="E115">
        <v>41.0062</v>
      </c>
      <c r="F115">
        <v>48.976599999999998</v>
      </c>
      <c r="G115">
        <v>0</v>
      </c>
      <c r="H115">
        <v>1.6983000000000002E-2</v>
      </c>
      <c r="I115">
        <v>0.15515499999999999</v>
      </c>
      <c r="J115">
        <v>-1.0300000000000001E-3</v>
      </c>
      <c r="K115">
        <v>1.0418E-2</v>
      </c>
      <c r="L115">
        <v>0.35742400000000002</v>
      </c>
      <c r="M115">
        <v>0</v>
      </c>
      <c r="N115">
        <v>100.09099999999999</v>
      </c>
      <c r="AD115" t="s">
        <v>144</v>
      </c>
      <c r="AE115" s="31">
        <v>44838</v>
      </c>
      <c r="AF115">
        <v>0.20366999999999999</v>
      </c>
      <c r="AG115">
        <v>55.606499999999997</v>
      </c>
      <c r="AH115">
        <v>18.581900000000001</v>
      </c>
      <c r="AI115">
        <v>26.021000000000001</v>
      </c>
      <c r="AJ115">
        <v>2.6510000000000001E-3</v>
      </c>
      <c r="AK115">
        <v>-8.1999999999999998E-4</v>
      </c>
      <c r="AL115">
        <v>2.6856000000000001E-2</v>
      </c>
      <c r="AM115">
        <v>5.5732999999999998E-2</v>
      </c>
      <c r="AN115">
        <v>6.5000000000000002E-2</v>
      </c>
      <c r="AO115">
        <v>100.563</v>
      </c>
    </row>
    <row r="116" spans="1:41">
      <c r="A116">
        <v>137</v>
      </c>
      <c r="B116" t="s">
        <v>95</v>
      </c>
      <c r="C116" s="31">
        <v>44855</v>
      </c>
      <c r="D116">
        <v>9.6686599999999991</v>
      </c>
      <c r="E116">
        <v>40.874499999999998</v>
      </c>
      <c r="F116">
        <v>48.822800000000001</v>
      </c>
      <c r="G116">
        <v>0</v>
      </c>
      <c r="H116">
        <v>8.8920000000000006E-3</v>
      </c>
      <c r="I116">
        <v>0.133243</v>
      </c>
      <c r="J116">
        <v>6.1409999999999998E-3</v>
      </c>
      <c r="K116">
        <v>2.5361999999999999E-2</v>
      </c>
      <c r="L116">
        <v>0.37271300000000002</v>
      </c>
      <c r="M116">
        <v>0</v>
      </c>
      <c r="N116">
        <v>99.912300000000002</v>
      </c>
      <c r="AD116" t="s">
        <v>144</v>
      </c>
      <c r="AE116" s="31">
        <v>44838</v>
      </c>
      <c r="AF116">
        <v>0.18790799999999999</v>
      </c>
      <c r="AG116">
        <v>55.705800000000004</v>
      </c>
      <c r="AH116">
        <v>18.550899999999999</v>
      </c>
      <c r="AI116">
        <v>26.0685</v>
      </c>
      <c r="AJ116">
        <v>-5.0299999999999997E-3</v>
      </c>
      <c r="AK116">
        <v>6.2200000000000005E-4</v>
      </c>
      <c r="AL116">
        <v>2.7817000000000001E-2</v>
      </c>
      <c r="AM116">
        <v>5.3976999999999997E-2</v>
      </c>
      <c r="AN116">
        <v>7.3301000000000005E-2</v>
      </c>
      <c r="AO116">
        <v>100.664</v>
      </c>
    </row>
    <row r="117" spans="1:41">
      <c r="A117">
        <v>137</v>
      </c>
      <c r="B117" t="s">
        <v>95</v>
      </c>
      <c r="C117" s="31">
        <v>44855</v>
      </c>
      <c r="D117">
        <v>9.5869700000000009</v>
      </c>
      <c r="E117">
        <v>40.617600000000003</v>
      </c>
      <c r="F117">
        <v>48.873399999999997</v>
      </c>
      <c r="G117">
        <v>0</v>
      </c>
      <c r="H117">
        <v>1.3956E-2</v>
      </c>
      <c r="I117">
        <v>0.14063200000000001</v>
      </c>
      <c r="J117">
        <v>-3.5300000000000002E-3</v>
      </c>
      <c r="K117">
        <v>9.0539999999999995E-3</v>
      </c>
      <c r="L117">
        <v>0.38017600000000001</v>
      </c>
      <c r="M117">
        <v>0</v>
      </c>
      <c r="N117">
        <v>99.618300000000005</v>
      </c>
      <c r="AD117" t="s">
        <v>145</v>
      </c>
      <c r="AE117" s="31">
        <v>44838</v>
      </c>
      <c r="AF117">
        <v>0.203871</v>
      </c>
      <c r="AG117">
        <v>55.2866</v>
      </c>
      <c r="AH117">
        <v>18.4208</v>
      </c>
      <c r="AI117">
        <v>26.039200000000001</v>
      </c>
      <c r="AJ117">
        <v>1.7329999999999999E-3</v>
      </c>
      <c r="AK117">
        <v>2.1580000000000002E-3</v>
      </c>
      <c r="AL117">
        <v>2.0057999999999999E-2</v>
      </c>
      <c r="AM117">
        <v>5.0546000000000001E-2</v>
      </c>
      <c r="AN117">
        <v>7.7401999999999999E-2</v>
      </c>
      <c r="AO117">
        <v>100.102</v>
      </c>
    </row>
    <row r="118" spans="1:41">
      <c r="A118">
        <v>140</v>
      </c>
      <c r="B118" t="s">
        <v>96</v>
      </c>
      <c r="C118" s="31">
        <v>44855</v>
      </c>
      <c r="D118">
        <v>9.5831900000000001</v>
      </c>
      <c r="E118">
        <v>41.019100000000002</v>
      </c>
      <c r="F118">
        <v>48.813099999999999</v>
      </c>
      <c r="G118">
        <v>0</v>
      </c>
      <c r="H118">
        <v>1.6213000000000002E-2</v>
      </c>
      <c r="I118">
        <v>0.15254200000000001</v>
      </c>
      <c r="J118">
        <v>6.6870000000000002E-3</v>
      </c>
      <c r="K118">
        <v>1.3943000000000001E-2</v>
      </c>
      <c r="L118">
        <v>0.38352700000000001</v>
      </c>
      <c r="M118">
        <v>0</v>
      </c>
      <c r="N118">
        <v>99.988299999999995</v>
      </c>
      <c r="AD118" t="s">
        <v>145</v>
      </c>
      <c r="AE118" s="31">
        <v>44838</v>
      </c>
      <c r="AF118">
        <v>0.19645099999999999</v>
      </c>
      <c r="AG118">
        <v>55.422600000000003</v>
      </c>
      <c r="AH118">
        <v>18.548300000000001</v>
      </c>
      <c r="AI118">
        <v>25.8187</v>
      </c>
      <c r="AJ118">
        <v>-2.3700000000000001E-3</v>
      </c>
      <c r="AK118">
        <v>-2.6700000000000001E-3</v>
      </c>
      <c r="AL118">
        <v>3.3216000000000002E-2</v>
      </c>
      <c r="AM118">
        <v>6.3683000000000003E-2</v>
      </c>
      <c r="AN118">
        <v>7.8335000000000002E-2</v>
      </c>
      <c r="AO118">
        <v>100.15600000000001</v>
      </c>
    </row>
    <row r="119" spans="1:41">
      <c r="A119">
        <v>140</v>
      </c>
      <c r="B119" t="s">
        <v>96</v>
      </c>
      <c r="C119" s="31">
        <v>44855</v>
      </c>
      <c r="D119">
        <v>9.5612300000000001</v>
      </c>
      <c r="E119">
        <v>40.500500000000002</v>
      </c>
      <c r="F119">
        <v>49.067999999999998</v>
      </c>
      <c r="G119">
        <v>0</v>
      </c>
      <c r="H119">
        <v>1.2541E-2</v>
      </c>
      <c r="I119">
        <v>0.144401</v>
      </c>
      <c r="J119">
        <v>3.8530000000000001E-3</v>
      </c>
      <c r="K119">
        <v>1.4806E-2</v>
      </c>
      <c r="L119">
        <v>0.37920100000000001</v>
      </c>
      <c r="M119">
        <v>0</v>
      </c>
      <c r="N119">
        <v>99.684600000000003</v>
      </c>
      <c r="AD119" t="s">
        <v>145</v>
      </c>
      <c r="AE119" s="31">
        <v>44838</v>
      </c>
      <c r="AF119">
        <v>0.186088</v>
      </c>
      <c r="AG119">
        <v>55.396599999999999</v>
      </c>
      <c r="AH119">
        <v>18.4269</v>
      </c>
      <c r="AI119">
        <v>26.020299999999999</v>
      </c>
      <c r="AJ119">
        <v>6.8450000000000004E-3</v>
      </c>
      <c r="AK119">
        <v>2.251E-3</v>
      </c>
      <c r="AL119">
        <v>3.1857999999999997E-2</v>
      </c>
      <c r="AM119">
        <v>5.6876999999999997E-2</v>
      </c>
      <c r="AN119">
        <v>7.5664999999999996E-2</v>
      </c>
      <c r="AO119">
        <v>100.203</v>
      </c>
    </row>
    <row r="120" spans="1:41">
      <c r="A120">
        <v>140</v>
      </c>
      <c r="B120" t="s">
        <v>96</v>
      </c>
      <c r="C120" s="31">
        <v>44855</v>
      </c>
      <c r="D120">
        <v>9.5079600000000006</v>
      </c>
      <c r="E120">
        <v>40.731499999999997</v>
      </c>
      <c r="F120">
        <v>49.059600000000003</v>
      </c>
      <c r="G120">
        <v>0</v>
      </c>
      <c r="H120">
        <v>9.9340000000000001E-3</v>
      </c>
      <c r="I120">
        <v>0.14366399999999999</v>
      </c>
      <c r="J120">
        <v>6.8019999999999999E-3</v>
      </c>
      <c r="K120">
        <v>1.0222999999999999E-2</v>
      </c>
      <c r="L120">
        <v>0.39079399999999997</v>
      </c>
      <c r="M120">
        <v>0</v>
      </c>
      <c r="N120">
        <v>99.860399999999998</v>
      </c>
      <c r="AD120" t="s">
        <v>143</v>
      </c>
      <c r="AE120" s="31">
        <v>44839</v>
      </c>
      <c r="AF120">
        <v>0.25630199999999997</v>
      </c>
      <c r="AG120">
        <v>55.7181</v>
      </c>
      <c r="AH120">
        <v>18.4603</v>
      </c>
      <c r="AI120">
        <v>25.7242</v>
      </c>
      <c r="AJ120">
        <v>3.1734999999999999E-2</v>
      </c>
      <c r="AK120">
        <v>-5.9199999999999999E-3</v>
      </c>
      <c r="AL120">
        <v>2.7588999999999999E-2</v>
      </c>
      <c r="AM120">
        <v>0.25018299999999999</v>
      </c>
      <c r="AN120">
        <v>0.17291699999999999</v>
      </c>
      <c r="AO120">
        <v>100.636</v>
      </c>
    </row>
    <row r="121" spans="1:41">
      <c r="A121">
        <v>140</v>
      </c>
      <c r="B121" t="s">
        <v>96</v>
      </c>
      <c r="C121" s="31">
        <v>44855</v>
      </c>
      <c r="D121">
        <v>9.6177399999999995</v>
      </c>
      <c r="E121">
        <v>40.646999999999998</v>
      </c>
      <c r="F121">
        <v>48.819000000000003</v>
      </c>
      <c r="G121">
        <v>0</v>
      </c>
      <c r="H121">
        <v>2.5014999999999999E-2</v>
      </c>
      <c r="I121">
        <v>0.135821</v>
      </c>
      <c r="J121">
        <v>4.0800000000000003E-3</v>
      </c>
      <c r="K121">
        <v>8.3829999999999998E-3</v>
      </c>
      <c r="L121">
        <v>0.37021199999999999</v>
      </c>
      <c r="M121">
        <v>3.9999999999999998E-6</v>
      </c>
      <c r="N121">
        <v>99.627300000000005</v>
      </c>
      <c r="AD121" t="s">
        <v>143</v>
      </c>
      <c r="AE121" s="31">
        <v>44839</v>
      </c>
      <c r="AF121">
        <v>0.262129</v>
      </c>
      <c r="AG121">
        <v>55.5672</v>
      </c>
      <c r="AH121">
        <v>18.4131</v>
      </c>
      <c r="AI121">
        <v>25.7333</v>
      </c>
      <c r="AJ121">
        <v>2.3251999999999998E-2</v>
      </c>
      <c r="AK121">
        <v>-4.2999999999999999E-4</v>
      </c>
      <c r="AL121">
        <v>3.9687E-2</v>
      </c>
      <c r="AM121">
        <v>0.25773299999999999</v>
      </c>
      <c r="AN121">
        <v>0.16372800000000001</v>
      </c>
      <c r="AO121">
        <v>100.46</v>
      </c>
    </row>
    <row r="122" spans="1:41">
      <c r="A122">
        <v>140</v>
      </c>
      <c r="B122" t="s">
        <v>96</v>
      </c>
      <c r="C122" s="31">
        <v>44855</v>
      </c>
      <c r="D122">
        <v>9.6101100000000006</v>
      </c>
      <c r="E122">
        <v>40.305900000000001</v>
      </c>
      <c r="F122">
        <v>48.909199999999998</v>
      </c>
      <c r="G122">
        <v>0</v>
      </c>
      <c r="H122">
        <v>8.345E-3</v>
      </c>
      <c r="I122">
        <v>0.138711</v>
      </c>
      <c r="J122">
        <v>7.365E-3</v>
      </c>
      <c r="K122">
        <v>8.7360000000000007E-3</v>
      </c>
      <c r="L122">
        <v>0.36996899999999999</v>
      </c>
      <c r="M122">
        <v>0</v>
      </c>
      <c r="N122">
        <v>99.3583</v>
      </c>
      <c r="AD122" t="s">
        <v>143</v>
      </c>
      <c r="AE122" s="31">
        <v>44839</v>
      </c>
      <c r="AF122">
        <v>0.26629599999999998</v>
      </c>
      <c r="AG122">
        <v>55.580300000000001</v>
      </c>
      <c r="AH122">
        <v>18.388300000000001</v>
      </c>
      <c r="AI122">
        <v>25.807600000000001</v>
      </c>
      <c r="AJ122">
        <v>2.1888000000000001E-2</v>
      </c>
      <c r="AK122">
        <v>1.6819999999999999E-3</v>
      </c>
      <c r="AL122">
        <v>4.7364999999999997E-2</v>
      </c>
      <c r="AM122">
        <v>0.24648900000000001</v>
      </c>
      <c r="AN122">
        <v>0.18729299999999999</v>
      </c>
      <c r="AO122">
        <v>100.547</v>
      </c>
    </row>
    <row r="123" spans="1:41">
      <c r="A123">
        <v>143</v>
      </c>
      <c r="B123" t="s">
        <v>97</v>
      </c>
      <c r="C123" s="31">
        <v>44855</v>
      </c>
      <c r="D123">
        <v>9.5540599999999998</v>
      </c>
      <c r="E123">
        <v>40.728499999999997</v>
      </c>
      <c r="F123">
        <v>49.042299999999997</v>
      </c>
      <c r="G123">
        <v>0</v>
      </c>
      <c r="H123">
        <v>1.7797E-2</v>
      </c>
      <c r="I123">
        <v>0.142151</v>
      </c>
      <c r="J123">
        <v>-7.3400000000000002E-3</v>
      </c>
      <c r="K123">
        <v>9.0740000000000005E-3</v>
      </c>
      <c r="L123">
        <v>0.34378599999999998</v>
      </c>
      <c r="M123">
        <v>0</v>
      </c>
      <c r="N123">
        <v>99.830299999999994</v>
      </c>
      <c r="AD123" t="s">
        <v>144</v>
      </c>
      <c r="AE123" s="31">
        <v>44839</v>
      </c>
      <c r="AF123">
        <v>0.26315100000000002</v>
      </c>
      <c r="AG123">
        <v>55.500900000000001</v>
      </c>
      <c r="AH123">
        <v>18.2196</v>
      </c>
      <c r="AI123">
        <v>25.7361</v>
      </c>
      <c r="AJ123">
        <v>2.2057E-2</v>
      </c>
      <c r="AK123">
        <v>-5.6699999999999997E-3</v>
      </c>
      <c r="AL123">
        <v>2.7747000000000001E-2</v>
      </c>
      <c r="AM123">
        <v>0.32763999999999999</v>
      </c>
      <c r="AN123">
        <v>0.198402</v>
      </c>
      <c r="AO123">
        <v>100.29</v>
      </c>
    </row>
    <row r="124" spans="1:41">
      <c r="A124">
        <v>143</v>
      </c>
      <c r="B124" t="s">
        <v>97</v>
      </c>
      <c r="C124" s="31">
        <v>44855</v>
      </c>
      <c r="D124">
        <v>9.5606799999999996</v>
      </c>
      <c r="E124">
        <v>40.800199999999997</v>
      </c>
      <c r="F124">
        <v>48.992199999999997</v>
      </c>
      <c r="G124">
        <v>0</v>
      </c>
      <c r="H124">
        <v>2.1693E-2</v>
      </c>
      <c r="I124">
        <v>0.13231699999999999</v>
      </c>
      <c r="J124">
        <v>4.0749999999999996E-3</v>
      </c>
      <c r="K124">
        <v>1.6712999999999999E-2</v>
      </c>
      <c r="L124">
        <v>0.37698100000000001</v>
      </c>
      <c r="M124">
        <v>3.9999999999999998E-6</v>
      </c>
      <c r="N124">
        <v>99.904899999999998</v>
      </c>
      <c r="AD124" t="s">
        <v>144</v>
      </c>
      <c r="AE124" s="31">
        <v>44839</v>
      </c>
      <c r="AF124">
        <v>0.25400499999999998</v>
      </c>
      <c r="AG124">
        <v>55.644399999999997</v>
      </c>
      <c r="AH124">
        <v>18.2669</v>
      </c>
      <c r="AI124">
        <v>25.774899999999999</v>
      </c>
      <c r="AJ124">
        <v>2.2963000000000001E-2</v>
      </c>
      <c r="AK124">
        <v>8.9429999999999996E-3</v>
      </c>
      <c r="AL124">
        <v>3.3911999999999998E-2</v>
      </c>
      <c r="AM124">
        <v>0.33013399999999998</v>
      </c>
      <c r="AN124">
        <v>0.20975199999999999</v>
      </c>
      <c r="AO124">
        <v>100.54600000000001</v>
      </c>
    </row>
    <row r="125" spans="1:41">
      <c r="A125">
        <v>143</v>
      </c>
      <c r="B125" t="s">
        <v>97</v>
      </c>
      <c r="C125" s="31">
        <v>44855</v>
      </c>
      <c r="D125">
        <v>9.5517400000000006</v>
      </c>
      <c r="E125">
        <v>40.64</v>
      </c>
      <c r="F125">
        <v>49.03</v>
      </c>
      <c r="G125">
        <v>0</v>
      </c>
      <c r="H125">
        <v>1.4917E-2</v>
      </c>
      <c r="I125">
        <v>0.14046500000000001</v>
      </c>
      <c r="J125">
        <v>1.245E-3</v>
      </c>
      <c r="K125">
        <v>1.6225E-2</v>
      </c>
      <c r="L125">
        <v>0.38555299999999998</v>
      </c>
      <c r="M125">
        <v>0</v>
      </c>
      <c r="N125">
        <v>99.780199999999994</v>
      </c>
      <c r="AD125" t="s">
        <v>145</v>
      </c>
      <c r="AE125" s="31">
        <v>44839</v>
      </c>
      <c r="AF125">
        <v>0.25381199999999998</v>
      </c>
      <c r="AG125">
        <v>55.5015</v>
      </c>
      <c r="AH125">
        <v>18.195900000000002</v>
      </c>
      <c r="AI125">
        <v>25.7621</v>
      </c>
      <c r="AJ125">
        <v>1.9403E-2</v>
      </c>
      <c r="AK125">
        <v>-1.5299999999999999E-3</v>
      </c>
      <c r="AL125">
        <v>2.6322999999999999E-2</v>
      </c>
      <c r="AM125">
        <v>0.26138299999999998</v>
      </c>
      <c r="AN125">
        <v>0.16834099999999999</v>
      </c>
      <c r="AO125">
        <v>100.187</v>
      </c>
    </row>
    <row r="126" spans="1:41">
      <c r="A126" s="33" t="s">
        <v>98</v>
      </c>
      <c r="B126" s="34"/>
      <c r="C126" s="34"/>
      <c r="D126" s="34">
        <f>AVERAGE(D21:D125)</f>
        <v>9.5989505714285688</v>
      </c>
      <c r="E126" s="34">
        <f t="shared" ref="E126:L126" si="18">AVERAGE(E21:E125)</f>
        <v>40.571352380952383</v>
      </c>
      <c r="F126" s="34">
        <f t="shared" si="18"/>
        <v>49.318648571428589</v>
      </c>
      <c r="G126" s="34">
        <f t="shared" si="18"/>
        <v>7.0423190476190459E-2</v>
      </c>
      <c r="H126" s="34">
        <f t="shared" si="18"/>
        <v>1.4741742857142854E-2</v>
      </c>
      <c r="I126" s="34">
        <f t="shared" si="18"/>
        <v>0.14186928571428573</v>
      </c>
      <c r="J126" s="34">
        <f t="shared" si="18"/>
        <v>3.5336095238095236E-3</v>
      </c>
      <c r="K126" s="34">
        <f t="shared" si="18"/>
        <v>1.8619742857142865E-2</v>
      </c>
      <c r="L126" s="34">
        <f t="shared" si="18"/>
        <v>0.36966146666666677</v>
      </c>
      <c r="M126" s="14"/>
      <c r="AD126" t="s">
        <v>145</v>
      </c>
      <c r="AE126" s="31">
        <v>44839</v>
      </c>
      <c r="AF126">
        <v>0.26089699999999999</v>
      </c>
      <c r="AG126">
        <v>55.415900000000001</v>
      </c>
      <c r="AH126">
        <v>18.195</v>
      </c>
      <c r="AI126">
        <v>25.779</v>
      </c>
      <c r="AJ126">
        <v>2.8249E-2</v>
      </c>
      <c r="AK126">
        <v>3.2729999999999999E-3</v>
      </c>
      <c r="AL126">
        <v>2.7282000000000001E-2</v>
      </c>
      <c r="AM126">
        <v>0.25382199999999999</v>
      </c>
      <c r="AN126">
        <v>0.18259700000000001</v>
      </c>
      <c r="AO126">
        <v>100.146</v>
      </c>
    </row>
    <row r="127" spans="1:41">
      <c r="A127" s="35" t="s">
        <v>99</v>
      </c>
      <c r="B127" s="35"/>
      <c r="C127" s="35"/>
      <c r="D127" s="35">
        <v>9.5500000000000007</v>
      </c>
      <c r="E127" s="35">
        <v>40.799999999999997</v>
      </c>
      <c r="F127" s="35">
        <v>49.420999999999999</v>
      </c>
      <c r="G127" s="35"/>
      <c r="H127" s="35"/>
      <c r="I127" s="35">
        <v>0.13900000000000001</v>
      </c>
      <c r="J127" s="35"/>
      <c r="K127" s="35"/>
      <c r="L127" s="35">
        <v>0.37</v>
      </c>
      <c r="M127" s="14"/>
      <c r="AD127" t="s">
        <v>145</v>
      </c>
      <c r="AE127" s="31">
        <v>44839</v>
      </c>
      <c r="AF127">
        <v>0.258913</v>
      </c>
      <c r="AG127">
        <v>55.271700000000003</v>
      </c>
      <c r="AH127">
        <v>18.214500000000001</v>
      </c>
      <c r="AI127">
        <v>25.805399999999999</v>
      </c>
      <c r="AJ127">
        <v>2.6065999999999999E-2</v>
      </c>
      <c r="AK127">
        <v>4.6290000000000003E-3</v>
      </c>
      <c r="AL127">
        <v>3.1164000000000001E-2</v>
      </c>
      <c r="AM127">
        <v>0.26477899999999999</v>
      </c>
      <c r="AN127">
        <v>0.184172</v>
      </c>
      <c r="AO127">
        <v>100.06100000000001</v>
      </c>
    </row>
    <row r="128" spans="1:41">
      <c r="A128" s="35" t="s">
        <v>63</v>
      </c>
      <c r="B128" s="35"/>
      <c r="C128" s="35"/>
      <c r="D128" s="34">
        <f>(D127-D126)/D127*100</f>
        <v>-0.51257142857139337</v>
      </c>
      <c r="E128" s="34">
        <f t="shared" ref="E128:F128" si="19">(E127-E126)/E127*100</f>
        <v>0.5604108309990532</v>
      </c>
      <c r="F128" s="34">
        <f t="shared" si="19"/>
        <v>0.2071010877388357</v>
      </c>
      <c r="G128" s="34"/>
      <c r="H128" s="34"/>
      <c r="I128" s="34">
        <f t="shared" ref="I128" si="20">(I127-I126)/I127*100</f>
        <v>-2.0642343268242538</v>
      </c>
      <c r="J128" s="34"/>
      <c r="K128" s="34"/>
      <c r="L128" s="34">
        <f t="shared" ref="L128" si="21">(L127-L126)/L127*100</f>
        <v>9.1495495495465984E-2</v>
      </c>
      <c r="M128" s="14"/>
      <c r="AD128" t="s">
        <v>143</v>
      </c>
      <c r="AE128" s="31">
        <v>44845</v>
      </c>
      <c r="AF128">
        <v>0.25492300000000001</v>
      </c>
      <c r="AG128">
        <v>55.645099999999999</v>
      </c>
      <c r="AH128">
        <v>18.319099999999999</v>
      </c>
      <c r="AI128">
        <v>25.753</v>
      </c>
      <c r="AJ128">
        <v>1.1127E-2</v>
      </c>
      <c r="AK128">
        <v>-6.9899999999999997E-3</v>
      </c>
      <c r="AL128">
        <v>3.2168000000000002E-2</v>
      </c>
      <c r="AM128">
        <v>0.28794199999999998</v>
      </c>
      <c r="AN128">
        <v>0.208898</v>
      </c>
      <c r="AO128">
        <v>100.505</v>
      </c>
    </row>
    <row r="129" spans="1:41">
      <c r="A129" s="35" t="s">
        <v>64</v>
      </c>
      <c r="B129" s="35"/>
      <c r="C129" s="35"/>
      <c r="D129" s="34">
        <f>(2*STDEV(D21:D125))/D126*100</f>
        <v>0.92553950443238087</v>
      </c>
      <c r="E129" s="34">
        <f t="shared" ref="E129:L129" si="22">(2*STDEV(E21:E125))/E126*100</f>
        <v>2.1079676851730027</v>
      </c>
      <c r="F129" s="34">
        <f t="shared" si="22"/>
        <v>1.3740670578873964</v>
      </c>
      <c r="G129" s="34">
        <f t="shared" si="22"/>
        <v>112.64882076648422</v>
      </c>
      <c r="H129" s="34">
        <f t="shared" si="22"/>
        <v>84.74090677090291</v>
      </c>
      <c r="I129" s="34">
        <f t="shared" si="22"/>
        <v>11.108781481992379</v>
      </c>
      <c r="J129" s="34">
        <f t="shared" si="22"/>
        <v>245.27358940184425</v>
      </c>
      <c r="K129" s="34">
        <f t="shared" si="22"/>
        <v>68.719363375599187</v>
      </c>
      <c r="L129" s="34">
        <f t="shared" si="22"/>
        <v>5.2987834150314006</v>
      </c>
      <c r="M129" s="14"/>
      <c r="AD129" t="s">
        <v>143</v>
      </c>
      <c r="AE129" s="31">
        <v>44845</v>
      </c>
      <c r="AF129">
        <v>0.25366300000000003</v>
      </c>
      <c r="AG129">
        <v>55.892699999999998</v>
      </c>
      <c r="AH129">
        <v>18.304600000000001</v>
      </c>
      <c r="AI129">
        <v>25.685500000000001</v>
      </c>
      <c r="AJ129">
        <v>2.4611999999999998E-2</v>
      </c>
      <c r="AK129">
        <v>-6.3899999999999998E-3</v>
      </c>
      <c r="AL129">
        <v>3.7838999999999998E-2</v>
      </c>
      <c r="AM129">
        <v>0.29930499999999999</v>
      </c>
      <c r="AN129">
        <v>0.21232300000000001</v>
      </c>
      <c r="AO129">
        <v>100.70399999999999</v>
      </c>
    </row>
    <row r="130" spans="1:41">
      <c r="A130" s="35" t="s">
        <v>65</v>
      </c>
      <c r="B130" s="35"/>
      <c r="C130" s="35"/>
      <c r="D130" s="34">
        <f>2*STDEV(D21:D125)</f>
        <v>8.8842079549509165E-2</v>
      </c>
      <c r="E130" s="34">
        <f t="shared" ref="E130:L130" si="23">2*STDEV(E21:E125)</f>
        <v>0.85523099762814381</v>
      </c>
      <c r="F130" s="34">
        <f t="shared" si="23"/>
        <v>0.67767130341525317</v>
      </c>
      <c r="G130" s="34">
        <f t="shared" si="23"/>
        <v>7.9330893617563569E-2</v>
      </c>
      <c r="H130" s="34">
        <f t="shared" si="23"/>
        <v>1.2492286570977664E-2</v>
      </c>
      <c r="I130" s="34">
        <f t="shared" si="23"/>
        <v>1.5759948940063433E-2</v>
      </c>
      <c r="J130" s="34">
        <f t="shared" si="23"/>
        <v>8.6670109144930344E-3</v>
      </c>
      <c r="K130" s="34">
        <f t="shared" si="23"/>
        <v>1.279536875360218E-2</v>
      </c>
      <c r="L130" s="34">
        <f t="shared" si="23"/>
        <v>1.9587560487495166E-2</v>
      </c>
      <c r="M130" s="14"/>
      <c r="AD130" t="s">
        <v>143</v>
      </c>
      <c r="AE130" s="31">
        <v>44845</v>
      </c>
      <c r="AF130">
        <v>0.26556600000000002</v>
      </c>
      <c r="AG130">
        <v>55.724899999999998</v>
      </c>
      <c r="AH130">
        <v>18.325299999999999</v>
      </c>
      <c r="AI130">
        <v>25.726400000000002</v>
      </c>
      <c r="AJ130">
        <v>2.298E-2</v>
      </c>
      <c r="AK130">
        <v>9.2200000000000008E-3</v>
      </c>
      <c r="AL130">
        <v>3.9376000000000001E-2</v>
      </c>
      <c r="AM130">
        <v>0.29359800000000003</v>
      </c>
      <c r="AN130">
        <v>0.216695</v>
      </c>
      <c r="AO130">
        <v>100.624</v>
      </c>
    </row>
    <row r="131" spans="1:41">
      <c r="C131" s="32"/>
      <c r="AD131" t="s">
        <v>144</v>
      </c>
      <c r="AE131" s="31">
        <v>44845</v>
      </c>
      <c r="AF131">
        <v>0.24640699999999999</v>
      </c>
      <c r="AG131">
        <v>55.738</v>
      </c>
      <c r="AH131">
        <v>18.317499999999999</v>
      </c>
      <c r="AI131">
        <v>25.706399999999999</v>
      </c>
      <c r="AJ131">
        <v>1.7763999999999999E-2</v>
      </c>
      <c r="AK131">
        <v>1.1249999999999999E-3</v>
      </c>
      <c r="AL131">
        <v>3.3515000000000003E-2</v>
      </c>
      <c r="AM131">
        <v>0.28353800000000001</v>
      </c>
      <c r="AN131">
        <v>0.21068200000000001</v>
      </c>
      <c r="AO131">
        <v>100.55500000000001</v>
      </c>
    </row>
    <row r="132" spans="1:41">
      <c r="C132" s="32"/>
      <c r="AD132" t="s">
        <v>144</v>
      </c>
      <c r="AE132" s="31">
        <v>44845</v>
      </c>
      <c r="AF132">
        <v>0.26238600000000001</v>
      </c>
      <c r="AG132">
        <v>55.7226</v>
      </c>
      <c r="AH132">
        <v>18.406400000000001</v>
      </c>
      <c r="AI132">
        <v>25.747699999999998</v>
      </c>
      <c r="AJ132">
        <v>2.6495000000000001E-2</v>
      </c>
      <c r="AK132">
        <v>3.8319999999999999E-3</v>
      </c>
      <c r="AL132">
        <v>3.3259999999999998E-2</v>
      </c>
      <c r="AM132">
        <v>0.27919899999999997</v>
      </c>
      <c r="AN132">
        <v>0.20517099999999999</v>
      </c>
      <c r="AO132">
        <v>100.687</v>
      </c>
    </row>
    <row r="133" spans="1:41">
      <c r="C133" s="32"/>
      <c r="AD133" t="s">
        <v>145</v>
      </c>
      <c r="AE133" s="31">
        <v>44845</v>
      </c>
      <c r="AF133">
        <v>0.25628899999999999</v>
      </c>
      <c r="AG133">
        <v>55.539099999999998</v>
      </c>
      <c r="AH133">
        <v>18.2578</v>
      </c>
      <c r="AI133">
        <v>25.591100000000001</v>
      </c>
      <c r="AJ133">
        <v>2.1718999999999999E-2</v>
      </c>
      <c r="AK133">
        <v>-4.4799999999999996E-3</v>
      </c>
      <c r="AL133">
        <v>3.7095000000000003E-2</v>
      </c>
      <c r="AM133">
        <v>0.213925</v>
      </c>
      <c r="AN133">
        <v>0.178202</v>
      </c>
      <c r="AO133">
        <v>100.09099999999999</v>
      </c>
    </row>
    <row r="134" spans="1:41">
      <c r="C134" s="32"/>
      <c r="AD134" t="s">
        <v>145</v>
      </c>
      <c r="AE134" s="31">
        <v>44845</v>
      </c>
      <c r="AF134">
        <v>0.26810499999999998</v>
      </c>
      <c r="AG134">
        <v>55.4983</v>
      </c>
      <c r="AH134">
        <v>18.3</v>
      </c>
      <c r="AI134">
        <v>25.715699999999998</v>
      </c>
      <c r="AJ134">
        <v>2.8253E-2</v>
      </c>
      <c r="AK134">
        <v>1.4120000000000001E-3</v>
      </c>
      <c r="AL134">
        <v>2.8250999999999998E-2</v>
      </c>
      <c r="AM134">
        <v>0.241872</v>
      </c>
      <c r="AN134">
        <v>0.19908100000000001</v>
      </c>
      <c r="AO134">
        <v>100.28100000000001</v>
      </c>
    </row>
    <row r="135" spans="1:41">
      <c r="C135" s="32"/>
      <c r="AD135" t="s">
        <v>145</v>
      </c>
      <c r="AE135" s="31">
        <v>44845</v>
      </c>
      <c r="AF135">
        <v>0.235206</v>
      </c>
      <c r="AG135">
        <v>55.342700000000001</v>
      </c>
      <c r="AH135">
        <v>18.259899999999998</v>
      </c>
      <c r="AI135">
        <v>25.6313</v>
      </c>
      <c r="AJ135">
        <v>1.9629000000000001E-2</v>
      </c>
      <c r="AK135">
        <v>-4.5100000000000001E-3</v>
      </c>
      <c r="AL135">
        <v>4.1273999999999998E-2</v>
      </c>
      <c r="AM135">
        <v>0.24474599999999999</v>
      </c>
      <c r="AN135">
        <v>0.18288199999999999</v>
      </c>
      <c r="AO135">
        <v>99.953199999999995</v>
      </c>
    </row>
    <row r="136" spans="1:41">
      <c r="C136" s="32"/>
      <c r="AD136" s="10"/>
      <c r="AE136" s="47" t="s">
        <v>133</v>
      </c>
      <c r="AF136" s="10">
        <f>2*STDEV(AF74:AF135)</f>
        <v>5.8865173567453646E-2</v>
      </c>
      <c r="AG136" s="10">
        <f t="shared" ref="AG136:AN136" si="24">2*STDEV(AG74:AG135)</f>
        <v>0.58694933000348359</v>
      </c>
      <c r="AH136" s="10">
        <f t="shared" si="24"/>
        <v>0.34702459845116967</v>
      </c>
      <c r="AI136" s="10">
        <f t="shared" si="24"/>
        <v>0.50547091855832471</v>
      </c>
      <c r="AJ136" s="10">
        <f t="shared" si="24"/>
        <v>2.0571149968151091E-2</v>
      </c>
      <c r="AK136" s="10">
        <f t="shared" si="24"/>
        <v>1.0621012165682958E-2</v>
      </c>
      <c r="AL136" s="10">
        <f t="shared" si="24"/>
        <v>1.2711375206582399E-2</v>
      </c>
      <c r="AM136" s="10">
        <f t="shared" si="24"/>
        <v>0.19967214995845095</v>
      </c>
      <c r="AN136" s="10">
        <f t="shared" si="24"/>
        <v>0.11322340295995281</v>
      </c>
      <c r="AO136" s="10"/>
    </row>
    <row r="137" spans="1:41">
      <c r="C137" s="32"/>
      <c r="AE137" s="47" t="s">
        <v>134</v>
      </c>
      <c r="AF137" s="10">
        <f>2*STDEV(AF74:AF135)/(AVERAGE(AF74:AF135))*100</f>
        <v>27.582516202220503</v>
      </c>
      <c r="AG137" s="10">
        <f t="shared" ref="AG137:AN137" si="25">2*STDEV(AG74:AG135)/(AVERAGE(AG74:AG135))*100</f>
        <v>1.060918597983695</v>
      </c>
      <c r="AH137" s="10">
        <f t="shared" si="25"/>
        <v>1.8874789207983091</v>
      </c>
      <c r="AI137" s="10">
        <f t="shared" si="25"/>
        <v>1.9516666128366615</v>
      </c>
      <c r="AJ137" s="10">
        <f t="shared" si="25"/>
        <v>202.31200537189093</v>
      </c>
      <c r="AK137" s="10">
        <f t="shared" si="25"/>
        <v>1336.1661308612368</v>
      </c>
      <c r="AL137" s="10">
        <f t="shared" si="25"/>
        <v>39.273461403933837</v>
      </c>
      <c r="AM137" s="10">
        <f t="shared" si="25"/>
        <v>164.26028242665754</v>
      </c>
      <c r="AN137" s="10">
        <f t="shared" si="25"/>
        <v>106.3359867934123</v>
      </c>
    </row>
    <row r="138" spans="1:41">
      <c r="A138" t="s">
        <v>12</v>
      </c>
      <c r="C138" s="32"/>
      <c r="AE138" s="31"/>
    </row>
    <row r="139" spans="1:41">
      <c r="A139">
        <v>2</v>
      </c>
      <c r="B139" s="14" t="s">
        <v>100</v>
      </c>
      <c r="C139" s="32">
        <v>44608</v>
      </c>
      <c r="D139" s="14">
        <v>16.571999999999999</v>
      </c>
      <c r="E139" s="14">
        <v>39.715400000000002</v>
      </c>
      <c r="F139" s="14">
        <v>43.912500000000001</v>
      </c>
      <c r="G139" s="14">
        <v>2.7330000000000002E-3</v>
      </c>
      <c r="H139" s="14">
        <v>2.6197999999999999E-2</v>
      </c>
      <c r="I139" s="14">
        <v>0.30035200000000001</v>
      </c>
      <c r="J139" s="14">
        <v>-1.2E-4</v>
      </c>
      <c r="K139" s="14">
        <v>-5.5000000000000003E-4</v>
      </c>
      <c r="L139" s="14">
        <v>-5.5199999999999997E-3</v>
      </c>
      <c r="M139" s="14">
        <v>7.9999999999999996E-6</v>
      </c>
      <c r="N139" s="14">
        <v>100.523</v>
      </c>
      <c r="AE139" s="31"/>
    </row>
    <row r="140" spans="1:41">
      <c r="A140">
        <v>3</v>
      </c>
      <c r="B140" s="14" t="s">
        <v>100</v>
      </c>
      <c r="C140" s="32">
        <v>44608</v>
      </c>
      <c r="D140" s="14">
        <v>16.572399999999998</v>
      </c>
      <c r="E140" s="14">
        <v>39.801400000000001</v>
      </c>
      <c r="F140" s="14">
        <v>44.147399999999998</v>
      </c>
      <c r="G140" s="14">
        <v>3.0990000000000002E-3</v>
      </c>
      <c r="H140" s="14">
        <v>3.9507E-2</v>
      </c>
      <c r="I140" s="14">
        <v>0.31146200000000002</v>
      </c>
      <c r="J140" s="14">
        <v>1.516E-3</v>
      </c>
      <c r="K140" s="14">
        <v>7.2290000000000002E-3</v>
      </c>
      <c r="L140" s="14">
        <v>-7.9500000000000005E-3</v>
      </c>
      <c r="M140" s="14">
        <v>0</v>
      </c>
      <c r="N140" s="14">
        <v>100.876</v>
      </c>
      <c r="AD140" t="s">
        <v>146</v>
      </c>
      <c r="AE140" s="31">
        <v>44763</v>
      </c>
      <c r="AF140">
        <v>0.73210200000000003</v>
      </c>
      <c r="AG140">
        <v>55.023600000000002</v>
      </c>
      <c r="AH140">
        <v>18.128299999999999</v>
      </c>
      <c r="AI140">
        <v>25.313400000000001</v>
      </c>
      <c r="AJ140">
        <v>3.8854E-2</v>
      </c>
      <c r="AK140">
        <v>2.1689999999999999E-3</v>
      </c>
      <c r="AL140">
        <v>7.3414999999999994E-2</v>
      </c>
      <c r="AM140">
        <v>1.7781000000000002E-2</v>
      </c>
      <c r="AN140">
        <v>4.9909000000000002E-2</v>
      </c>
      <c r="AO140">
        <v>99.379499999999993</v>
      </c>
    </row>
    <row r="141" spans="1:41">
      <c r="A141">
        <v>4</v>
      </c>
      <c r="B141" s="14" t="s">
        <v>100</v>
      </c>
      <c r="C141" s="32">
        <v>44608</v>
      </c>
      <c r="D141" s="14">
        <v>16.572600000000001</v>
      </c>
      <c r="E141" s="14">
        <v>39.895600000000002</v>
      </c>
      <c r="F141" s="14">
        <v>44.153500000000001</v>
      </c>
      <c r="G141" s="14">
        <v>-4.8999999999999998E-4</v>
      </c>
      <c r="H141" s="14">
        <v>2.4962999999999999E-2</v>
      </c>
      <c r="I141" s="14">
        <v>0.30640600000000001</v>
      </c>
      <c r="J141" s="14">
        <v>7.5830000000000003E-3</v>
      </c>
      <c r="K141" s="14">
        <v>5.1659999999999996E-3</v>
      </c>
      <c r="L141" s="14">
        <v>-7.2500000000000004E-3</v>
      </c>
      <c r="M141" s="14">
        <v>-1.0000000000000001E-5</v>
      </c>
      <c r="N141" s="14">
        <v>100.958</v>
      </c>
      <c r="AD141" t="s">
        <v>146</v>
      </c>
      <c r="AE141" s="31">
        <v>44763</v>
      </c>
      <c r="AF141">
        <v>0.74294099999999996</v>
      </c>
      <c r="AG141">
        <v>54.931699999999999</v>
      </c>
      <c r="AH141">
        <v>18.175799999999999</v>
      </c>
      <c r="AI141">
        <v>25.3704</v>
      </c>
      <c r="AJ141">
        <v>3.9945000000000001E-2</v>
      </c>
      <c r="AK141">
        <v>2.12E-4</v>
      </c>
      <c r="AL141">
        <v>7.2551000000000004E-2</v>
      </c>
      <c r="AM141">
        <v>1.1271E-2</v>
      </c>
      <c r="AN141">
        <v>4.0985000000000001E-2</v>
      </c>
      <c r="AO141">
        <v>99.385800000000003</v>
      </c>
    </row>
    <row r="142" spans="1:41">
      <c r="A142">
        <v>5</v>
      </c>
      <c r="B142" s="14" t="s">
        <v>100</v>
      </c>
      <c r="C142" s="32">
        <v>44608</v>
      </c>
      <c r="D142" s="14">
        <v>16.630199999999999</v>
      </c>
      <c r="E142" s="14">
        <v>40.051099999999998</v>
      </c>
      <c r="F142" s="14">
        <v>44.390099999999997</v>
      </c>
      <c r="G142" s="14">
        <v>-9.1E-4</v>
      </c>
      <c r="H142" s="14">
        <v>2.8754999999999999E-2</v>
      </c>
      <c r="I142" s="14">
        <v>0.30724400000000002</v>
      </c>
      <c r="J142" s="14">
        <v>-1.085E-2</v>
      </c>
      <c r="K142" s="14">
        <v>3.1E-4</v>
      </c>
      <c r="L142" s="14">
        <v>3.7559999999999998E-3</v>
      </c>
      <c r="M142" s="14">
        <v>7.9999999999999996E-6</v>
      </c>
      <c r="N142" s="14">
        <v>101.4</v>
      </c>
      <c r="AD142" t="s">
        <v>147</v>
      </c>
      <c r="AE142" s="31">
        <v>44607</v>
      </c>
      <c r="AF142">
        <v>0.74805200000000005</v>
      </c>
      <c r="AG142">
        <v>54.73</v>
      </c>
      <c r="AH142">
        <v>18.305800000000001</v>
      </c>
      <c r="AI142">
        <v>25.7529</v>
      </c>
      <c r="AJ142">
        <v>4.0529999999999997E-2</v>
      </c>
      <c r="AK142">
        <v>-4.3099999999999996E-3</v>
      </c>
      <c r="AL142">
        <v>6.4758999999999997E-2</v>
      </c>
      <c r="AM142">
        <v>2.1343999999999998E-2</v>
      </c>
      <c r="AN142">
        <v>5.4757E-2</v>
      </c>
      <c r="AO142">
        <v>99.713800000000006</v>
      </c>
    </row>
    <row r="143" spans="1:41">
      <c r="A143">
        <v>22</v>
      </c>
      <c r="B143" s="14" t="s">
        <v>101</v>
      </c>
      <c r="C143" s="32">
        <v>44608</v>
      </c>
      <c r="D143" s="14">
        <v>16.5702</v>
      </c>
      <c r="E143" s="14">
        <v>40.098399999999998</v>
      </c>
      <c r="F143" s="14">
        <v>44.536099999999998</v>
      </c>
      <c r="G143" s="14">
        <v>-1.32E-3</v>
      </c>
      <c r="H143" s="14">
        <v>3.0817000000000001E-2</v>
      </c>
      <c r="I143" s="14">
        <v>0.31590099999999999</v>
      </c>
      <c r="J143" s="14">
        <v>6.9899999999999997E-4</v>
      </c>
      <c r="K143" s="14">
        <v>5.692E-3</v>
      </c>
      <c r="L143" s="14">
        <v>-7.4400000000000004E-3</v>
      </c>
      <c r="M143" s="14">
        <v>7.9999999999999996E-6</v>
      </c>
      <c r="N143" s="14">
        <v>101.54900000000001</v>
      </c>
      <c r="AD143" t="s">
        <v>147</v>
      </c>
      <c r="AE143" s="31">
        <v>44607</v>
      </c>
      <c r="AF143">
        <v>0.73829500000000003</v>
      </c>
      <c r="AG143">
        <v>54.868200000000002</v>
      </c>
      <c r="AH143">
        <v>18.4282</v>
      </c>
      <c r="AI143">
        <v>25.850899999999999</v>
      </c>
      <c r="AJ143">
        <v>3.6093E-2</v>
      </c>
      <c r="AK143">
        <v>8.1309999999999993E-3</v>
      </c>
      <c r="AL143">
        <v>8.2011000000000001E-2</v>
      </c>
      <c r="AM143">
        <v>2.2246999999999999E-2</v>
      </c>
      <c r="AN143">
        <v>6.0783999999999998E-2</v>
      </c>
      <c r="AO143">
        <v>100.095</v>
      </c>
    </row>
    <row r="144" spans="1:41">
      <c r="A144">
        <v>23</v>
      </c>
      <c r="B144" s="14" t="s">
        <v>101</v>
      </c>
      <c r="C144" s="32">
        <v>44608</v>
      </c>
      <c r="D144" s="14">
        <v>16.5657</v>
      </c>
      <c r="E144" s="14">
        <v>40.059899999999999</v>
      </c>
      <c r="F144" s="14">
        <v>44.415799999999997</v>
      </c>
      <c r="G144" s="14">
        <v>3.8159999999999999E-3</v>
      </c>
      <c r="H144" s="14">
        <v>3.0695E-2</v>
      </c>
      <c r="I144" s="14">
        <v>0.301985</v>
      </c>
      <c r="J144" s="14">
        <v>-1.5200000000000001E-3</v>
      </c>
      <c r="K144" s="14">
        <v>5.3270000000000001E-3</v>
      </c>
      <c r="L144" s="14">
        <v>2.2239999999999998E-3</v>
      </c>
      <c r="M144" s="14">
        <v>3.9999999999999998E-6</v>
      </c>
      <c r="N144" s="14">
        <v>101.384</v>
      </c>
      <c r="AD144" t="s">
        <v>147</v>
      </c>
      <c r="AE144" s="31">
        <v>44607</v>
      </c>
      <c r="AF144">
        <v>0.74428099999999997</v>
      </c>
      <c r="AG144">
        <v>54.793999999999997</v>
      </c>
      <c r="AH144">
        <v>18.389800000000001</v>
      </c>
      <c r="AI144">
        <v>25.817499999999999</v>
      </c>
      <c r="AJ144">
        <v>5.1345000000000002E-2</v>
      </c>
      <c r="AK144">
        <v>9.8440000000000003E-3</v>
      </c>
      <c r="AL144">
        <v>7.0142999999999997E-2</v>
      </c>
      <c r="AM144">
        <v>2.1304E-2</v>
      </c>
      <c r="AN144">
        <v>4.8401E-2</v>
      </c>
      <c r="AO144">
        <v>99.946700000000007</v>
      </c>
    </row>
    <row r="145" spans="1:41">
      <c r="A145">
        <v>24</v>
      </c>
      <c r="B145" s="14" t="s">
        <v>101</v>
      </c>
      <c r="C145" s="32">
        <v>44608</v>
      </c>
      <c r="D145" s="14">
        <v>16.5626</v>
      </c>
      <c r="E145" s="14">
        <v>39.852200000000003</v>
      </c>
      <c r="F145" s="14">
        <v>44.402700000000003</v>
      </c>
      <c r="G145" s="14">
        <v>1.4970000000000001E-3</v>
      </c>
      <c r="H145" s="14">
        <v>4.0474999999999997E-2</v>
      </c>
      <c r="I145" s="14">
        <v>0.319714</v>
      </c>
      <c r="J145" s="14">
        <v>-1.6299999999999999E-3</v>
      </c>
      <c r="K145" s="14">
        <v>-7.3299999999999997E-3</v>
      </c>
      <c r="L145" s="14">
        <v>-7.3400000000000002E-3</v>
      </c>
      <c r="M145" s="14">
        <v>3.9999999999999998E-6</v>
      </c>
      <c r="N145" s="14">
        <v>101.163</v>
      </c>
      <c r="AD145" t="s">
        <v>147</v>
      </c>
      <c r="AE145" s="31">
        <v>44607</v>
      </c>
      <c r="AF145">
        <v>0.73399800000000004</v>
      </c>
      <c r="AG145">
        <v>54.986499999999999</v>
      </c>
      <c r="AH145">
        <v>18.466100000000001</v>
      </c>
      <c r="AI145">
        <v>25.8048</v>
      </c>
      <c r="AJ145">
        <v>4.3464000000000003E-2</v>
      </c>
      <c r="AK145">
        <v>7.2129999999999998E-3</v>
      </c>
      <c r="AL145">
        <v>6.6970000000000002E-2</v>
      </c>
      <c r="AM145">
        <v>1.5886999999999998E-2</v>
      </c>
      <c r="AN145">
        <v>4.9204999999999999E-2</v>
      </c>
      <c r="AO145">
        <v>100.17400000000001</v>
      </c>
    </row>
    <row r="146" spans="1:41">
      <c r="A146">
        <v>25</v>
      </c>
      <c r="B146" s="14" t="s">
        <v>101</v>
      </c>
      <c r="C146" s="32">
        <v>44608</v>
      </c>
      <c r="D146" s="14">
        <v>16.596299999999999</v>
      </c>
      <c r="E146" s="14">
        <v>40.022399999999998</v>
      </c>
      <c r="F146" s="14">
        <v>44.434899999999999</v>
      </c>
      <c r="G146" s="14">
        <v>5.3160000000000004E-3</v>
      </c>
      <c r="H146" s="14">
        <v>2.5606E-2</v>
      </c>
      <c r="I146" s="14">
        <v>0.315523</v>
      </c>
      <c r="J146" s="14">
        <v>8.8579999999999996E-3</v>
      </c>
      <c r="K146" s="14">
        <v>1.3339999999999999E-3</v>
      </c>
      <c r="L146" s="14">
        <v>-1.39E-3</v>
      </c>
      <c r="M146" s="14">
        <v>-1.0000000000000001E-5</v>
      </c>
      <c r="N146" s="14">
        <v>101.40900000000001</v>
      </c>
      <c r="AD146" t="s">
        <v>148</v>
      </c>
      <c r="AE146" s="31">
        <v>44763</v>
      </c>
      <c r="AF146">
        <v>0.81707200000000002</v>
      </c>
      <c r="AG146">
        <v>55.275599999999997</v>
      </c>
      <c r="AH146">
        <v>18.2149</v>
      </c>
      <c r="AI146">
        <v>25.213100000000001</v>
      </c>
      <c r="AJ146">
        <v>4.7733999999999999E-2</v>
      </c>
      <c r="AK146">
        <v>5.7099999999999998E-3</v>
      </c>
      <c r="AL146">
        <v>7.0973999999999995E-2</v>
      </c>
      <c r="AM146">
        <v>3.4910999999999998E-2</v>
      </c>
      <c r="AN146">
        <v>7.7991000000000005E-2</v>
      </c>
      <c r="AO146">
        <v>99.757900000000006</v>
      </c>
    </row>
    <row r="147" spans="1:41">
      <c r="A147">
        <v>1</v>
      </c>
      <c r="B147" t="s">
        <v>102</v>
      </c>
      <c r="C147" s="31">
        <v>44663</v>
      </c>
      <c r="D147">
        <v>16.617999999999999</v>
      </c>
      <c r="E147">
        <v>39.614400000000003</v>
      </c>
      <c r="F147">
        <v>43.918500000000002</v>
      </c>
      <c r="G147">
        <v>-2.3000000000000001E-4</v>
      </c>
      <c r="H147">
        <v>3.6581000000000002E-2</v>
      </c>
      <c r="I147">
        <v>0.30433700000000002</v>
      </c>
      <c r="J147">
        <v>1.6999999999999999E-3</v>
      </c>
      <c r="K147">
        <v>-8.3499999999999998E-3</v>
      </c>
      <c r="L147">
        <v>-3.3E-4</v>
      </c>
      <c r="M147">
        <v>0</v>
      </c>
      <c r="N147">
        <v>100.485</v>
      </c>
      <c r="AD147" t="s">
        <v>148</v>
      </c>
      <c r="AE147" s="31">
        <v>44763</v>
      </c>
      <c r="AF147">
        <v>0.78860799999999998</v>
      </c>
      <c r="AG147">
        <v>55.023600000000002</v>
      </c>
      <c r="AH147">
        <v>18.0943</v>
      </c>
      <c r="AI147">
        <v>25.0962</v>
      </c>
      <c r="AJ147">
        <v>5.1826999999999998E-2</v>
      </c>
      <c r="AK147">
        <v>7.9799999999999999E-4</v>
      </c>
      <c r="AL147">
        <v>8.3015000000000005E-2</v>
      </c>
      <c r="AM147">
        <v>3.0891999999999999E-2</v>
      </c>
      <c r="AN147">
        <v>6.8866999999999998E-2</v>
      </c>
      <c r="AO147">
        <v>99.238100000000003</v>
      </c>
    </row>
    <row r="148" spans="1:41">
      <c r="A148">
        <v>2</v>
      </c>
      <c r="B148" t="s">
        <v>102</v>
      </c>
      <c r="C148" s="31">
        <v>44663</v>
      </c>
      <c r="D148">
        <v>16.5457</v>
      </c>
      <c r="E148">
        <v>39.717500000000001</v>
      </c>
      <c r="F148">
        <v>44.000999999999998</v>
      </c>
      <c r="G148">
        <v>-1.34E-3</v>
      </c>
      <c r="H148">
        <v>2.8438999999999999E-2</v>
      </c>
      <c r="I148">
        <v>0.31130400000000003</v>
      </c>
      <c r="J148">
        <v>-7.9299999999999995E-3</v>
      </c>
      <c r="K148">
        <v>-7.1399999999999996E-3</v>
      </c>
      <c r="L148">
        <v>2.3140000000000001E-3</v>
      </c>
      <c r="M148">
        <v>7.9999999999999996E-6</v>
      </c>
      <c r="N148">
        <v>100.59</v>
      </c>
      <c r="AD148" t="s">
        <v>148</v>
      </c>
      <c r="AE148" s="31">
        <v>44763</v>
      </c>
      <c r="AF148">
        <v>0.80722799999999995</v>
      </c>
      <c r="AG148">
        <v>55.14</v>
      </c>
      <c r="AH148">
        <v>18.193899999999999</v>
      </c>
      <c r="AI148">
        <v>25.2225</v>
      </c>
      <c r="AJ148">
        <v>3.7485999999999998E-2</v>
      </c>
      <c r="AK148">
        <v>8.0190000000000001E-3</v>
      </c>
      <c r="AL148">
        <v>8.5764999999999994E-2</v>
      </c>
      <c r="AM148">
        <v>4.5251E-2</v>
      </c>
      <c r="AN148">
        <v>6.3735E-2</v>
      </c>
      <c r="AO148">
        <v>99.603800000000007</v>
      </c>
    </row>
    <row r="149" spans="1:41">
      <c r="A149">
        <v>3</v>
      </c>
      <c r="B149" t="s">
        <v>102</v>
      </c>
      <c r="C149" s="31">
        <v>44663</v>
      </c>
      <c r="D149">
        <v>16.635200000000001</v>
      </c>
      <c r="E149">
        <v>39.655999999999999</v>
      </c>
      <c r="F149">
        <v>44.047499999999999</v>
      </c>
      <c r="G149">
        <v>9.59E-4</v>
      </c>
      <c r="H149">
        <v>1.7073000000000001E-2</v>
      </c>
      <c r="I149">
        <v>0.31426300000000001</v>
      </c>
      <c r="J149">
        <v>7.1409999999999998E-3</v>
      </c>
      <c r="K149">
        <v>-4.4200000000000003E-3</v>
      </c>
      <c r="L149">
        <v>3.875E-3</v>
      </c>
      <c r="M149">
        <v>0</v>
      </c>
      <c r="N149">
        <v>100.678</v>
      </c>
      <c r="AD149" t="s">
        <v>148</v>
      </c>
      <c r="AE149" s="31">
        <v>44763</v>
      </c>
      <c r="AF149">
        <v>0.78937299999999999</v>
      </c>
      <c r="AG149">
        <v>54.958599999999997</v>
      </c>
      <c r="AH149">
        <v>18.089400000000001</v>
      </c>
      <c r="AI149">
        <v>25.1388</v>
      </c>
      <c r="AJ149">
        <v>3.9919999999999997E-2</v>
      </c>
      <c r="AK149">
        <v>-3.2499999999999999E-3</v>
      </c>
      <c r="AL149">
        <v>8.5725999999999997E-2</v>
      </c>
      <c r="AM149">
        <v>3.1925000000000002E-2</v>
      </c>
      <c r="AN149">
        <v>6.9811999999999999E-2</v>
      </c>
      <c r="AO149">
        <v>99.200199999999995</v>
      </c>
    </row>
    <row r="150" spans="1:41">
      <c r="A150">
        <v>29</v>
      </c>
      <c r="B150" t="s">
        <v>103</v>
      </c>
      <c r="C150" s="31">
        <v>44663</v>
      </c>
      <c r="D150">
        <v>16.633299999999998</v>
      </c>
      <c r="E150">
        <v>39.585500000000003</v>
      </c>
      <c r="F150">
        <v>44.0901</v>
      </c>
      <c r="G150">
        <v>4.9449999999999997E-3</v>
      </c>
      <c r="H150">
        <v>3.5253E-2</v>
      </c>
      <c r="I150">
        <v>0.32621099999999997</v>
      </c>
      <c r="J150">
        <v>-2.8999999999999998E-3</v>
      </c>
      <c r="K150">
        <v>-9.4599999999999997E-3</v>
      </c>
      <c r="L150">
        <v>-5.6600000000000001E-3</v>
      </c>
      <c r="M150">
        <v>0</v>
      </c>
      <c r="N150">
        <v>100.657</v>
      </c>
      <c r="AD150" t="s">
        <v>149</v>
      </c>
      <c r="AE150" s="31">
        <v>44763</v>
      </c>
      <c r="AF150">
        <v>0.759104</v>
      </c>
      <c r="AG150">
        <v>54.8645</v>
      </c>
      <c r="AH150">
        <v>18.1815</v>
      </c>
      <c r="AI150">
        <v>25.239899999999999</v>
      </c>
      <c r="AJ150">
        <v>4.6392999999999997E-2</v>
      </c>
      <c r="AK150">
        <v>-2.5000000000000001E-4</v>
      </c>
      <c r="AL150">
        <v>7.9169000000000003E-2</v>
      </c>
      <c r="AM150">
        <v>2.5277999999999998E-2</v>
      </c>
      <c r="AN150">
        <v>6.0801000000000001E-2</v>
      </c>
      <c r="AO150">
        <v>99.256399999999999</v>
      </c>
    </row>
    <row r="151" spans="1:41">
      <c r="A151">
        <v>30</v>
      </c>
      <c r="B151" t="s">
        <v>103</v>
      </c>
      <c r="C151" s="31">
        <v>44663</v>
      </c>
      <c r="D151">
        <v>16.6431</v>
      </c>
      <c r="E151">
        <v>39.625500000000002</v>
      </c>
      <c r="F151">
        <v>44.090299999999999</v>
      </c>
      <c r="G151">
        <v>4.424E-3</v>
      </c>
      <c r="H151">
        <v>3.2106999999999997E-2</v>
      </c>
      <c r="I151">
        <v>0.31787100000000001</v>
      </c>
      <c r="J151">
        <v>-9.3000000000000005E-4</v>
      </c>
      <c r="K151">
        <v>-1.7659999999999999E-2</v>
      </c>
      <c r="L151">
        <v>7.4770000000000001E-3</v>
      </c>
      <c r="M151">
        <v>0</v>
      </c>
      <c r="N151">
        <v>100.702</v>
      </c>
      <c r="AD151" t="s">
        <v>149</v>
      </c>
      <c r="AE151" s="31">
        <v>44763</v>
      </c>
      <c r="AF151">
        <v>0.75075700000000001</v>
      </c>
      <c r="AG151">
        <v>54.827599999999997</v>
      </c>
      <c r="AH151">
        <v>18.193999999999999</v>
      </c>
      <c r="AI151">
        <v>25.2529</v>
      </c>
      <c r="AJ151">
        <v>4.3667999999999998E-2</v>
      </c>
      <c r="AK151">
        <v>8.2199999999999999E-3</v>
      </c>
      <c r="AL151">
        <v>8.8289999999999993E-2</v>
      </c>
      <c r="AM151">
        <v>3.5128E-2</v>
      </c>
      <c r="AN151">
        <v>6.8960999999999995E-2</v>
      </c>
      <c r="AO151">
        <v>99.269499999999994</v>
      </c>
    </row>
    <row r="152" spans="1:41">
      <c r="A152">
        <v>31</v>
      </c>
      <c r="B152" t="s">
        <v>103</v>
      </c>
      <c r="C152" s="31">
        <v>44663</v>
      </c>
      <c r="D152">
        <v>16.6129</v>
      </c>
      <c r="E152">
        <v>39.549199999999999</v>
      </c>
      <c r="F152">
        <v>44.007800000000003</v>
      </c>
      <c r="G152">
        <v>4.4739999999999997E-3</v>
      </c>
      <c r="H152">
        <v>2.5998E-2</v>
      </c>
      <c r="I152">
        <v>0.305697</v>
      </c>
      <c r="J152">
        <v>-5.2300000000000003E-3</v>
      </c>
      <c r="K152">
        <v>-7.3200000000000001E-3</v>
      </c>
      <c r="L152">
        <v>-7.8700000000000003E-3</v>
      </c>
      <c r="M152">
        <v>0</v>
      </c>
      <c r="N152">
        <v>100.486</v>
      </c>
      <c r="AD152" t="s">
        <v>150</v>
      </c>
      <c r="AE152" s="31">
        <v>44763</v>
      </c>
      <c r="AF152">
        <v>0.77052799999999999</v>
      </c>
      <c r="AG152">
        <v>55.436100000000003</v>
      </c>
      <c r="AH152">
        <v>18.4633</v>
      </c>
      <c r="AI152">
        <v>25.3782</v>
      </c>
      <c r="AJ152">
        <v>4.0121999999999998E-2</v>
      </c>
      <c r="AK152">
        <v>2.5769999999999999E-3</v>
      </c>
      <c r="AL152">
        <v>7.1222999999999995E-2</v>
      </c>
      <c r="AM152">
        <v>3.1970999999999999E-2</v>
      </c>
      <c r="AN152">
        <v>7.2404999999999997E-2</v>
      </c>
      <c r="AO152">
        <v>100.26600000000001</v>
      </c>
    </row>
    <row r="153" spans="1:41">
      <c r="A153">
        <v>1</v>
      </c>
      <c r="B153" t="s">
        <v>104</v>
      </c>
      <c r="C153" s="31">
        <v>44656</v>
      </c>
      <c r="D153">
        <v>16.6126</v>
      </c>
      <c r="E153">
        <v>39.683599999999998</v>
      </c>
      <c r="F153">
        <v>44.0623</v>
      </c>
      <c r="G153">
        <v>2.3289999999999999E-3</v>
      </c>
      <c r="H153">
        <v>3.3571999999999998E-2</v>
      </c>
      <c r="I153">
        <v>0.31330999999999998</v>
      </c>
      <c r="J153">
        <v>5.4289999999999998E-3</v>
      </c>
      <c r="K153">
        <v>-7.6499999999999997E-3</v>
      </c>
      <c r="L153">
        <v>3.2439999999999999E-3</v>
      </c>
      <c r="M153">
        <v>3.9999999999999998E-6</v>
      </c>
      <c r="N153">
        <v>100.709</v>
      </c>
      <c r="AD153" t="s">
        <v>150</v>
      </c>
      <c r="AE153" s="31">
        <v>44763</v>
      </c>
      <c r="AF153">
        <v>0.72919199999999995</v>
      </c>
      <c r="AG153">
        <v>55.449300000000001</v>
      </c>
      <c r="AH153">
        <v>18.379899999999999</v>
      </c>
      <c r="AI153">
        <v>25.2654</v>
      </c>
      <c r="AJ153">
        <v>3.9382E-2</v>
      </c>
      <c r="AK153">
        <v>7.1299999999999998E-4</v>
      </c>
      <c r="AL153">
        <v>7.5206999999999996E-2</v>
      </c>
      <c r="AM153">
        <v>2.1874000000000001E-2</v>
      </c>
      <c r="AN153">
        <v>7.0693000000000006E-2</v>
      </c>
      <c r="AO153">
        <v>100.032</v>
      </c>
    </row>
    <row r="154" spans="1:41">
      <c r="A154">
        <v>2</v>
      </c>
      <c r="B154" t="s">
        <v>104</v>
      </c>
      <c r="C154" s="31">
        <v>44656</v>
      </c>
      <c r="D154">
        <v>16.552700000000002</v>
      </c>
      <c r="E154">
        <v>39.6374</v>
      </c>
      <c r="F154">
        <v>44.078899999999997</v>
      </c>
      <c r="G154">
        <v>9.5500000000000001E-4</v>
      </c>
      <c r="H154">
        <v>2.3802E-2</v>
      </c>
      <c r="I154">
        <v>0.32077</v>
      </c>
      <c r="J154">
        <v>3.1670000000000001E-3</v>
      </c>
      <c r="K154">
        <v>-6.7000000000000002E-3</v>
      </c>
      <c r="L154">
        <v>-2.0600000000000002E-3</v>
      </c>
      <c r="M154">
        <v>3.9999999999999998E-6</v>
      </c>
      <c r="N154">
        <v>100.60899999999999</v>
      </c>
      <c r="AD154" t="s">
        <v>150</v>
      </c>
      <c r="AE154" s="31">
        <v>44763</v>
      </c>
      <c r="AF154">
        <v>0.76411899999999999</v>
      </c>
      <c r="AG154">
        <v>55.639800000000001</v>
      </c>
      <c r="AH154">
        <v>18.402899999999999</v>
      </c>
      <c r="AI154">
        <v>25.193300000000001</v>
      </c>
      <c r="AJ154">
        <v>4.8278000000000001E-2</v>
      </c>
      <c r="AK154">
        <v>1.952E-3</v>
      </c>
      <c r="AL154">
        <v>9.4882999999999995E-2</v>
      </c>
      <c r="AM154">
        <v>3.0425000000000001E-2</v>
      </c>
      <c r="AN154">
        <v>7.3935000000000001E-2</v>
      </c>
      <c r="AO154">
        <v>100.25</v>
      </c>
    </row>
    <row r="155" spans="1:41">
      <c r="A155">
        <v>3</v>
      </c>
      <c r="B155" t="s">
        <v>104</v>
      </c>
      <c r="C155" s="31">
        <v>44656</v>
      </c>
      <c r="D155">
        <v>16.534300000000002</v>
      </c>
      <c r="E155">
        <v>39.4754</v>
      </c>
      <c r="F155">
        <v>44.046199999999999</v>
      </c>
      <c r="G155">
        <v>3.0899999999999998E-4</v>
      </c>
      <c r="H155">
        <v>3.6450999999999997E-2</v>
      </c>
      <c r="I155">
        <v>0.31782199999999999</v>
      </c>
      <c r="J155">
        <v>8.3689999999999997E-3</v>
      </c>
      <c r="K155">
        <v>-7.5900000000000004E-3</v>
      </c>
      <c r="L155">
        <v>-3.2399999999999998E-3</v>
      </c>
      <c r="M155">
        <v>0</v>
      </c>
      <c r="N155">
        <v>100.408</v>
      </c>
      <c r="AD155" t="s">
        <v>150</v>
      </c>
      <c r="AE155" s="31">
        <v>44763</v>
      </c>
      <c r="AF155">
        <v>0.734765</v>
      </c>
      <c r="AG155">
        <v>55.276499999999999</v>
      </c>
      <c r="AH155">
        <v>18.275099999999998</v>
      </c>
      <c r="AI155">
        <v>25.139700000000001</v>
      </c>
      <c r="AJ155">
        <v>3.4567000000000001E-2</v>
      </c>
      <c r="AK155">
        <v>-2.9E-4</v>
      </c>
      <c r="AL155">
        <v>8.0462000000000006E-2</v>
      </c>
      <c r="AM155">
        <v>2.2623999999999998E-2</v>
      </c>
      <c r="AN155">
        <v>6.2354E-2</v>
      </c>
      <c r="AO155">
        <v>99.625799999999998</v>
      </c>
    </row>
    <row r="156" spans="1:41">
      <c r="A156">
        <v>1</v>
      </c>
      <c r="B156" t="s">
        <v>104</v>
      </c>
      <c r="C156" s="31">
        <v>44658</v>
      </c>
      <c r="D156">
        <v>16.511099999999999</v>
      </c>
      <c r="E156">
        <v>39.571100000000001</v>
      </c>
      <c r="F156">
        <v>44.086300000000001</v>
      </c>
      <c r="G156">
        <v>7.3270000000000002E-3</v>
      </c>
      <c r="H156">
        <v>2.7663E-2</v>
      </c>
      <c r="I156">
        <v>0.32261600000000001</v>
      </c>
      <c r="J156">
        <v>2.1580000000000002E-3</v>
      </c>
      <c r="K156">
        <v>-3.2000000000000002E-3</v>
      </c>
      <c r="L156">
        <v>-2.3600000000000001E-3</v>
      </c>
      <c r="M156">
        <v>0</v>
      </c>
      <c r="N156">
        <v>100.523</v>
      </c>
      <c r="AD156" t="s">
        <v>151</v>
      </c>
      <c r="AE156" s="31">
        <v>44607</v>
      </c>
      <c r="AF156">
        <v>0.75206600000000001</v>
      </c>
      <c r="AG156">
        <v>54.816600000000001</v>
      </c>
      <c r="AH156">
        <v>18.688300000000002</v>
      </c>
      <c r="AI156">
        <v>25.963999999999999</v>
      </c>
      <c r="AJ156">
        <v>3.1060999999999998E-2</v>
      </c>
      <c r="AK156">
        <v>-3.65E-3</v>
      </c>
      <c r="AL156">
        <v>8.3993999999999999E-2</v>
      </c>
      <c r="AM156">
        <v>1.4847000000000001E-2</v>
      </c>
      <c r="AN156">
        <v>4.4471999999999998E-2</v>
      </c>
      <c r="AO156">
        <v>100.392</v>
      </c>
    </row>
    <row r="157" spans="1:41">
      <c r="A157">
        <v>2</v>
      </c>
      <c r="B157" t="s">
        <v>104</v>
      </c>
      <c r="C157" s="31">
        <v>44658</v>
      </c>
      <c r="D157">
        <v>16.616900000000001</v>
      </c>
      <c r="E157">
        <v>39.321899999999999</v>
      </c>
      <c r="F157">
        <v>43.983400000000003</v>
      </c>
      <c r="G157">
        <v>5.1720000000000004E-3</v>
      </c>
      <c r="H157">
        <v>3.5548000000000003E-2</v>
      </c>
      <c r="I157">
        <v>0.31460199999999999</v>
      </c>
      <c r="J157">
        <v>2.4970000000000001E-3</v>
      </c>
      <c r="K157">
        <v>-5.9199999999999999E-3</v>
      </c>
      <c r="L157">
        <v>8.4720000000000004E-3</v>
      </c>
      <c r="M157">
        <v>0</v>
      </c>
      <c r="N157">
        <v>100.283</v>
      </c>
      <c r="AD157" t="s">
        <v>151</v>
      </c>
      <c r="AE157" s="31">
        <v>44607</v>
      </c>
      <c r="AF157">
        <v>0.76228200000000002</v>
      </c>
      <c r="AG157">
        <v>54.960900000000002</v>
      </c>
      <c r="AH157">
        <v>18.502099999999999</v>
      </c>
      <c r="AI157">
        <v>25.8432</v>
      </c>
      <c r="AJ157">
        <v>3.3967999999999998E-2</v>
      </c>
      <c r="AK157">
        <v>7.476E-3</v>
      </c>
      <c r="AL157">
        <v>7.2090000000000001E-2</v>
      </c>
      <c r="AM157">
        <v>2.341E-2</v>
      </c>
      <c r="AN157">
        <v>4.4096999999999997E-2</v>
      </c>
      <c r="AO157">
        <v>100.25</v>
      </c>
    </row>
    <row r="158" spans="1:41">
      <c r="A158">
        <v>3</v>
      </c>
      <c r="B158" t="s">
        <v>104</v>
      </c>
      <c r="C158" s="31">
        <v>44658</v>
      </c>
      <c r="D158">
        <v>16.5642</v>
      </c>
      <c r="E158">
        <v>39.305599999999998</v>
      </c>
      <c r="F158">
        <v>43.981099999999998</v>
      </c>
      <c r="G158">
        <v>3.271E-3</v>
      </c>
      <c r="H158">
        <v>3.4574000000000001E-2</v>
      </c>
      <c r="I158">
        <v>0.322492</v>
      </c>
      <c r="J158">
        <v>-1.1E-4</v>
      </c>
      <c r="K158">
        <v>-8.4100000000000008E-3</v>
      </c>
      <c r="L158">
        <v>1.789E-3</v>
      </c>
      <c r="M158">
        <v>3.9999999999999998E-6</v>
      </c>
      <c r="N158">
        <v>100.205</v>
      </c>
      <c r="AD158" t="s">
        <v>151</v>
      </c>
      <c r="AE158" s="31">
        <v>44607</v>
      </c>
      <c r="AF158">
        <v>0.77821499999999999</v>
      </c>
      <c r="AG158">
        <v>54.755600000000001</v>
      </c>
      <c r="AH158">
        <v>18.506799999999998</v>
      </c>
      <c r="AI158">
        <v>25.869299999999999</v>
      </c>
      <c r="AJ158">
        <v>3.5607E-2</v>
      </c>
      <c r="AK158">
        <v>-1.2460000000000001E-2</v>
      </c>
      <c r="AL158">
        <v>7.1919999999999998E-2</v>
      </c>
      <c r="AM158">
        <v>2.4603E-2</v>
      </c>
      <c r="AN158">
        <v>5.6805000000000001E-2</v>
      </c>
      <c r="AO158">
        <v>100.086</v>
      </c>
    </row>
    <row r="159" spans="1:41">
      <c r="A159">
        <v>32</v>
      </c>
      <c r="B159" t="s">
        <v>105</v>
      </c>
      <c r="C159" s="31">
        <v>44656</v>
      </c>
      <c r="D159">
        <v>16.508099999999999</v>
      </c>
      <c r="E159">
        <v>39.420400000000001</v>
      </c>
      <c r="F159">
        <v>43.849299999999999</v>
      </c>
      <c r="G159">
        <v>2.7490000000000001E-3</v>
      </c>
      <c r="H159">
        <v>2.8006E-2</v>
      </c>
      <c r="I159">
        <v>0.30819800000000003</v>
      </c>
      <c r="J159">
        <v>-1.16E-3</v>
      </c>
      <c r="K159">
        <v>-1.6590000000000001E-2</v>
      </c>
      <c r="L159">
        <v>-6.1500000000000001E-3</v>
      </c>
      <c r="M159">
        <v>0</v>
      </c>
      <c r="N159">
        <v>100.093</v>
      </c>
      <c r="AD159" t="s">
        <v>151</v>
      </c>
      <c r="AE159" s="31">
        <v>44607</v>
      </c>
      <c r="AF159">
        <v>0.77403200000000005</v>
      </c>
      <c r="AG159">
        <v>54.698300000000003</v>
      </c>
      <c r="AH159">
        <v>18.495799999999999</v>
      </c>
      <c r="AI159">
        <v>25.9039</v>
      </c>
      <c r="AJ159">
        <v>3.1967000000000002E-2</v>
      </c>
      <c r="AK159">
        <v>6.764E-3</v>
      </c>
      <c r="AL159">
        <v>8.4895999999999999E-2</v>
      </c>
      <c r="AM159">
        <v>1.3592999999999999E-2</v>
      </c>
      <c r="AN159">
        <v>5.9285999999999998E-2</v>
      </c>
      <c r="AO159">
        <v>100.069</v>
      </c>
    </row>
    <row r="160" spans="1:41">
      <c r="A160">
        <v>33</v>
      </c>
      <c r="B160" t="s">
        <v>105</v>
      </c>
      <c r="C160" s="31">
        <v>44656</v>
      </c>
      <c r="D160">
        <v>16.572099999999999</v>
      </c>
      <c r="E160">
        <v>39.477400000000003</v>
      </c>
      <c r="F160">
        <v>43.949800000000003</v>
      </c>
      <c r="G160">
        <v>5.4900000000000001E-3</v>
      </c>
      <c r="H160">
        <v>2.9801000000000001E-2</v>
      </c>
      <c r="I160">
        <v>0.33967900000000001</v>
      </c>
      <c r="J160">
        <v>8.5990000000000007E-3</v>
      </c>
      <c r="K160">
        <v>-1.137E-2</v>
      </c>
      <c r="L160">
        <v>6.9700000000000003E-4</v>
      </c>
      <c r="M160">
        <v>3.9999999999999998E-6</v>
      </c>
      <c r="N160">
        <v>100.372</v>
      </c>
      <c r="AD160" t="s">
        <v>151</v>
      </c>
      <c r="AE160" s="31">
        <v>44609</v>
      </c>
      <c r="AF160">
        <v>0.75809400000000005</v>
      </c>
      <c r="AG160">
        <v>55.024799999999999</v>
      </c>
      <c r="AH160">
        <v>18.3553</v>
      </c>
      <c r="AI160">
        <v>25.717300000000002</v>
      </c>
      <c r="AJ160">
        <v>4.1660000000000003E-2</v>
      </c>
      <c r="AK160">
        <v>-1.1650000000000001E-2</v>
      </c>
      <c r="AL160">
        <v>8.0213000000000007E-2</v>
      </c>
      <c r="AM160">
        <v>1.5834999999999998E-2</v>
      </c>
      <c r="AN160">
        <v>4.8943E-2</v>
      </c>
      <c r="AO160">
        <v>100.03100000000001</v>
      </c>
    </row>
    <row r="161" spans="1:41">
      <c r="A161">
        <v>34</v>
      </c>
      <c r="B161" t="s">
        <v>105</v>
      </c>
      <c r="C161" s="31">
        <v>44656</v>
      </c>
      <c r="D161">
        <v>16.536200000000001</v>
      </c>
      <c r="E161">
        <v>39.636899999999997</v>
      </c>
      <c r="F161">
        <v>43.985300000000002</v>
      </c>
      <c r="G161">
        <v>4.614E-3</v>
      </c>
      <c r="H161">
        <v>1.9640000000000001E-2</v>
      </c>
      <c r="I161">
        <v>0.32374399999999998</v>
      </c>
      <c r="J161">
        <v>-9.8399999999999998E-3</v>
      </c>
      <c r="K161">
        <v>-1.6629999999999999E-2</v>
      </c>
      <c r="L161">
        <v>1.2520000000000001E-3</v>
      </c>
      <c r="M161">
        <v>0</v>
      </c>
      <c r="N161">
        <v>100.48099999999999</v>
      </c>
      <c r="AD161" t="s">
        <v>151</v>
      </c>
      <c r="AE161" s="31">
        <v>44609</v>
      </c>
      <c r="AF161">
        <v>0.78777600000000003</v>
      </c>
      <c r="AG161">
        <v>54.7117</v>
      </c>
      <c r="AH161">
        <v>18.191800000000001</v>
      </c>
      <c r="AI161">
        <v>25.745899999999999</v>
      </c>
      <c r="AJ161">
        <v>3.2053999999999999E-2</v>
      </c>
      <c r="AK161">
        <v>-4.8300000000000001E-3</v>
      </c>
      <c r="AL161">
        <v>7.4756000000000003E-2</v>
      </c>
      <c r="AM161">
        <v>2.0059E-2</v>
      </c>
      <c r="AN161">
        <v>4.6960000000000002E-2</v>
      </c>
      <c r="AO161">
        <v>99.606099999999998</v>
      </c>
    </row>
    <row r="162" spans="1:41">
      <c r="A162">
        <v>32</v>
      </c>
      <c r="B162" t="s">
        <v>105</v>
      </c>
      <c r="C162" s="31">
        <v>44658</v>
      </c>
      <c r="D162">
        <v>16.426400000000001</v>
      </c>
      <c r="E162">
        <v>39.473799999999997</v>
      </c>
      <c r="F162">
        <v>43.905000000000001</v>
      </c>
      <c r="G162">
        <v>4.1019999999999997E-3</v>
      </c>
      <c r="H162">
        <v>3.1016999999999999E-2</v>
      </c>
      <c r="I162">
        <v>0.302672</v>
      </c>
      <c r="J162">
        <v>-3.7299999999999998E-3</v>
      </c>
      <c r="K162">
        <v>-9.7300000000000008E-3</v>
      </c>
      <c r="L162">
        <v>-5.45E-3</v>
      </c>
      <c r="M162">
        <v>1.1E-5</v>
      </c>
      <c r="N162">
        <v>100.124</v>
      </c>
      <c r="AD162" t="s">
        <v>151</v>
      </c>
      <c r="AE162" s="31">
        <v>44609</v>
      </c>
      <c r="AF162">
        <v>0.79769000000000001</v>
      </c>
      <c r="AG162">
        <v>54.802399999999999</v>
      </c>
      <c r="AH162">
        <v>18.309999999999999</v>
      </c>
      <c r="AI162">
        <v>25.798300000000001</v>
      </c>
      <c r="AJ162">
        <v>3.8348E-2</v>
      </c>
      <c r="AK162">
        <v>5.13E-3</v>
      </c>
      <c r="AL162">
        <v>6.9640999999999995E-2</v>
      </c>
      <c r="AM162">
        <v>1.8827E-2</v>
      </c>
      <c r="AN162">
        <v>5.0917999999999998E-2</v>
      </c>
      <c r="AO162">
        <v>99.891199999999998</v>
      </c>
    </row>
    <row r="163" spans="1:41">
      <c r="A163">
        <v>33</v>
      </c>
      <c r="B163" t="s">
        <v>105</v>
      </c>
      <c r="C163" s="31">
        <v>44658</v>
      </c>
      <c r="D163">
        <v>16.401700000000002</v>
      </c>
      <c r="E163">
        <v>39.420299999999997</v>
      </c>
      <c r="F163">
        <v>43.9801</v>
      </c>
      <c r="G163">
        <v>3.604E-3</v>
      </c>
      <c r="H163">
        <v>2.6599000000000001E-2</v>
      </c>
      <c r="I163">
        <v>0.31071100000000001</v>
      </c>
      <c r="J163">
        <v>1.2539999999999999E-3</v>
      </c>
      <c r="K163">
        <v>-1.242E-2</v>
      </c>
      <c r="L163">
        <v>-6.2100000000000002E-3</v>
      </c>
      <c r="M163">
        <v>0</v>
      </c>
      <c r="N163">
        <v>100.126</v>
      </c>
      <c r="AD163" t="s">
        <v>151</v>
      </c>
      <c r="AE163" s="31">
        <v>44609</v>
      </c>
      <c r="AF163">
        <v>0.78327000000000002</v>
      </c>
      <c r="AG163">
        <v>54.686399999999999</v>
      </c>
      <c r="AH163">
        <v>18.359000000000002</v>
      </c>
      <c r="AI163">
        <v>25.682099999999998</v>
      </c>
      <c r="AJ163">
        <v>3.0016000000000001E-2</v>
      </c>
      <c r="AK163">
        <v>1.407E-3</v>
      </c>
      <c r="AL163">
        <v>7.3071999999999998E-2</v>
      </c>
      <c r="AM163">
        <v>1.7624000000000001E-2</v>
      </c>
      <c r="AN163">
        <v>5.4054999999999999E-2</v>
      </c>
      <c r="AO163">
        <v>99.686999999999998</v>
      </c>
    </row>
    <row r="164" spans="1:41">
      <c r="A164">
        <v>34</v>
      </c>
      <c r="B164" t="s">
        <v>105</v>
      </c>
      <c r="C164" s="31">
        <v>44691</v>
      </c>
      <c r="D164">
        <v>16.5748</v>
      </c>
      <c r="E164">
        <v>39.631799999999998</v>
      </c>
      <c r="F164">
        <v>44.052100000000003</v>
      </c>
      <c r="G164">
        <v>6.1320000000000003E-3</v>
      </c>
      <c r="H164">
        <v>3.2993000000000001E-2</v>
      </c>
      <c r="I164">
        <v>0.314971</v>
      </c>
      <c r="J164">
        <v>1.0291E-2</v>
      </c>
      <c r="K164">
        <v>-7.7799999999999996E-3</v>
      </c>
      <c r="L164">
        <v>-3.3899999999999998E-3</v>
      </c>
      <c r="M164">
        <v>0</v>
      </c>
      <c r="N164">
        <v>100.61199999999999</v>
      </c>
      <c r="AD164" t="s">
        <v>152</v>
      </c>
      <c r="AE164" s="31">
        <v>44607</v>
      </c>
      <c r="AF164">
        <v>0.74734</v>
      </c>
      <c r="AG164">
        <v>55.117699999999999</v>
      </c>
      <c r="AH164">
        <v>18.3536</v>
      </c>
      <c r="AI164">
        <v>25.739899999999999</v>
      </c>
      <c r="AJ164">
        <v>4.2939999999999999E-2</v>
      </c>
      <c r="AK164">
        <v>1.4075000000000001E-2</v>
      </c>
      <c r="AL164">
        <v>8.5425000000000001E-2</v>
      </c>
      <c r="AM164">
        <v>2.2197999999999999E-2</v>
      </c>
      <c r="AN164">
        <v>6.1520999999999999E-2</v>
      </c>
      <c r="AO164">
        <v>100.185</v>
      </c>
    </row>
    <row r="165" spans="1:41">
      <c r="A165">
        <v>35</v>
      </c>
      <c r="B165" t="s">
        <v>105</v>
      </c>
      <c r="C165" s="31">
        <v>44691</v>
      </c>
      <c r="D165">
        <v>16.643899999999999</v>
      </c>
      <c r="E165">
        <v>39.6145</v>
      </c>
      <c r="F165">
        <v>43.975700000000003</v>
      </c>
      <c r="G165">
        <v>4.0299999999999997E-3</v>
      </c>
      <c r="H165">
        <v>3.7852999999999998E-2</v>
      </c>
      <c r="I165">
        <v>0.31126900000000002</v>
      </c>
      <c r="J165">
        <v>4.5199999999999998E-4</v>
      </c>
      <c r="K165">
        <v>-9.2599999999999991E-3</v>
      </c>
      <c r="L165">
        <v>1.2123E-2</v>
      </c>
      <c r="M165">
        <v>3.9999999999999998E-6</v>
      </c>
      <c r="N165">
        <v>100.59099999999999</v>
      </c>
      <c r="AD165" t="s">
        <v>152</v>
      </c>
      <c r="AE165" s="31">
        <v>44607</v>
      </c>
      <c r="AF165">
        <v>0.72950000000000004</v>
      </c>
      <c r="AG165">
        <v>54.787300000000002</v>
      </c>
      <c r="AH165">
        <v>18.4453</v>
      </c>
      <c r="AI165">
        <v>25.767900000000001</v>
      </c>
      <c r="AJ165">
        <v>4.5600000000000002E-2</v>
      </c>
      <c r="AK165">
        <v>1.0071E-2</v>
      </c>
      <c r="AL165">
        <v>7.7103000000000005E-2</v>
      </c>
      <c r="AM165">
        <v>1.8432E-2</v>
      </c>
      <c r="AN165">
        <v>6.4477000000000007E-2</v>
      </c>
      <c r="AO165">
        <v>99.945599999999999</v>
      </c>
    </row>
    <row r="166" spans="1:41">
      <c r="A166">
        <v>36</v>
      </c>
      <c r="B166" t="s">
        <v>105</v>
      </c>
      <c r="C166" s="31">
        <v>44691</v>
      </c>
      <c r="D166">
        <v>16.522500000000001</v>
      </c>
      <c r="E166">
        <v>39.394500000000001</v>
      </c>
      <c r="F166">
        <v>43.973100000000002</v>
      </c>
      <c r="G166">
        <v>1.078E-3</v>
      </c>
      <c r="H166">
        <v>2.1401E-2</v>
      </c>
      <c r="I166">
        <v>0.31084000000000001</v>
      </c>
      <c r="J166">
        <v>4.7499999999999999E-3</v>
      </c>
      <c r="K166">
        <v>-2.7699999999999999E-3</v>
      </c>
      <c r="L166">
        <v>-1.1809999999999999E-2</v>
      </c>
      <c r="M166">
        <v>-1.0000000000000001E-5</v>
      </c>
      <c r="N166">
        <v>100.214</v>
      </c>
      <c r="AD166" t="s">
        <v>152</v>
      </c>
      <c r="AE166" s="31">
        <v>44607</v>
      </c>
      <c r="AF166">
        <v>0.706816</v>
      </c>
      <c r="AG166">
        <v>54.655999999999999</v>
      </c>
      <c r="AH166">
        <v>18.363099999999999</v>
      </c>
      <c r="AI166">
        <v>25.601099999999999</v>
      </c>
      <c r="AJ166">
        <v>4.0673000000000001E-2</v>
      </c>
      <c r="AK166">
        <v>9.0799999999999995E-3</v>
      </c>
      <c r="AL166">
        <v>7.7966999999999995E-2</v>
      </c>
      <c r="AM166">
        <v>1.5521E-2</v>
      </c>
      <c r="AN166">
        <v>6.5160999999999997E-2</v>
      </c>
      <c r="AO166">
        <v>99.535499999999999</v>
      </c>
    </row>
    <row r="167" spans="1:41">
      <c r="A167">
        <v>60</v>
      </c>
      <c r="B167" t="s">
        <v>106</v>
      </c>
      <c r="C167" s="31">
        <v>44656</v>
      </c>
      <c r="D167">
        <v>16.672599999999999</v>
      </c>
      <c r="E167">
        <v>39.574300000000001</v>
      </c>
      <c r="F167">
        <v>43.939799999999998</v>
      </c>
      <c r="G167">
        <v>5.0000000000000001E-4</v>
      </c>
      <c r="H167">
        <v>1.5225000000000001E-2</v>
      </c>
      <c r="I167">
        <v>0.31905699999999998</v>
      </c>
      <c r="J167">
        <v>3.284E-3</v>
      </c>
      <c r="K167">
        <v>-6.7499999999999999E-3</v>
      </c>
      <c r="L167">
        <v>4.9700000000000005E-4</v>
      </c>
      <c r="M167">
        <v>0</v>
      </c>
      <c r="N167">
        <v>100.518</v>
      </c>
      <c r="AD167" t="s">
        <v>152</v>
      </c>
      <c r="AE167" s="31">
        <v>44607</v>
      </c>
      <c r="AF167">
        <v>0.71573399999999998</v>
      </c>
      <c r="AG167">
        <v>54.868600000000001</v>
      </c>
      <c r="AH167">
        <v>18.416699999999999</v>
      </c>
      <c r="AI167">
        <v>25.764399999999998</v>
      </c>
      <c r="AJ167">
        <v>5.0458000000000003E-2</v>
      </c>
      <c r="AK167">
        <v>1.9480000000000001E-3</v>
      </c>
      <c r="AL167">
        <v>8.6174000000000001E-2</v>
      </c>
      <c r="AM167">
        <v>2.1815000000000001E-2</v>
      </c>
      <c r="AN167">
        <v>6.4286999999999997E-2</v>
      </c>
      <c r="AO167">
        <v>99.990099999999998</v>
      </c>
    </row>
    <row r="168" spans="1:41">
      <c r="A168">
        <v>61</v>
      </c>
      <c r="B168" t="s">
        <v>106</v>
      </c>
      <c r="C168" s="31">
        <v>44656</v>
      </c>
      <c r="D168">
        <v>16.578499999999998</v>
      </c>
      <c r="E168">
        <v>39.579000000000001</v>
      </c>
      <c r="F168">
        <v>44.049500000000002</v>
      </c>
      <c r="G168">
        <v>2.1930000000000001E-3</v>
      </c>
      <c r="H168">
        <v>2.9256000000000001E-2</v>
      </c>
      <c r="I168">
        <v>0.31487999999999999</v>
      </c>
      <c r="J168">
        <v>1.132E-3</v>
      </c>
      <c r="K168">
        <v>-7.7099999999999998E-3</v>
      </c>
      <c r="L168">
        <v>-5.1999999999999995E-4</v>
      </c>
      <c r="M168">
        <v>0</v>
      </c>
      <c r="N168">
        <v>100.54600000000001</v>
      </c>
      <c r="AD168" t="s">
        <v>152</v>
      </c>
      <c r="AE168" s="31">
        <v>44609</v>
      </c>
      <c r="AF168">
        <v>0.79250299999999996</v>
      </c>
      <c r="AG168">
        <v>54.200099999999999</v>
      </c>
      <c r="AH168">
        <v>18.457799999999999</v>
      </c>
      <c r="AI168">
        <v>25.798500000000001</v>
      </c>
      <c r="AJ168">
        <v>3.2185999999999999E-2</v>
      </c>
      <c r="AK168">
        <v>7.1529999999999996E-3</v>
      </c>
      <c r="AL168">
        <v>6.8792000000000006E-2</v>
      </c>
      <c r="AM168">
        <v>1.4655E-2</v>
      </c>
      <c r="AN168">
        <v>5.2409999999999998E-2</v>
      </c>
      <c r="AO168">
        <v>99.424099999999996</v>
      </c>
    </row>
    <row r="169" spans="1:41">
      <c r="A169">
        <v>62</v>
      </c>
      <c r="B169" t="s">
        <v>106</v>
      </c>
      <c r="C169" s="31">
        <v>44656</v>
      </c>
      <c r="D169">
        <v>16.595099999999999</v>
      </c>
      <c r="E169">
        <v>39.589199999999998</v>
      </c>
      <c r="F169">
        <v>44.065600000000003</v>
      </c>
      <c r="G169">
        <v>1.4159999999999999E-3</v>
      </c>
      <c r="H169">
        <v>2.6712E-2</v>
      </c>
      <c r="I169">
        <v>0.30732300000000001</v>
      </c>
      <c r="J169">
        <v>5.6599999999999999E-4</v>
      </c>
      <c r="K169">
        <v>-6.0699999999999999E-3</v>
      </c>
      <c r="L169">
        <v>-6.4000000000000005E-4</v>
      </c>
      <c r="M169">
        <v>0</v>
      </c>
      <c r="N169">
        <v>100.57899999999999</v>
      </c>
      <c r="AD169" t="s">
        <v>152</v>
      </c>
      <c r="AE169" s="31">
        <v>44609</v>
      </c>
      <c r="AF169">
        <v>0.79916500000000001</v>
      </c>
      <c r="AG169">
        <v>54.209099999999999</v>
      </c>
      <c r="AH169">
        <v>18.442399999999999</v>
      </c>
      <c r="AI169">
        <v>25.779199999999999</v>
      </c>
      <c r="AJ169">
        <v>4.0640999999999997E-2</v>
      </c>
      <c r="AK169">
        <v>-3.7100000000000002E-3</v>
      </c>
      <c r="AL169">
        <v>8.4043000000000007E-2</v>
      </c>
      <c r="AM169">
        <v>2.2523000000000001E-2</v>
      </c>
      <c r="AN169">
        <v>6.2434999999999997E-2</v>
      </c>
      <c r="AO169">
        <v>99.4358</v>
      </c>
    </row>
    <row r="170" spans="1:41">
      <c r="A170">
        <v>60</v>
      </c>
      <c r="B170" t="s">
        <v>106</v>
      </c>
      <c r="C170" s="31">
        <v>44663</v>
      </c>
      <c r="D170">
        <v>16.5366</v>
      </c>
      <c r="E170">
        <v>39.667200000000001</v>
      </c>
      <c r="F170">
        <v>44.170999999999999</v>
      </c>
      <c r="G170">
        <v>-8.5999999999999998E-4</v>
      </c>
      <c r="H170">
        <v>3.8189000000000001E-2</v>
      </c>
      <c r="I170">
        <v>0.31985799999999998</v>
      </c>
      <c r="J170">
        <v>-4.5300000000000002E-3</v>
      </c>
      <c r="K170">
        <v>-5.4799999999999996E-3</v>
      </c>
      <c r="L170">
        <v>9.8999999999999994E-5</v>
      </c>
      <c r="M170">
        <v>-1.0000000000000001E-5</v>
      </c>
      <c r="N170">
        <v>100.72199999999999</v>
      </c>
      <c r="AD170" t="s">
        <v>152</v>
      </c>
      <c r="AE170" s="31">
        <v>44609</v>
      </c>
      <c r="AF170">
        <v>0.79059299999999999</v>
      </c>
      <c r="AG170">
        <v>54.254800000000003</v>
      </c>
      <c r="AH170">
        <v>18.491399999999999</v>
      </c>
      <c r="AI170">
        <v>25.804600000000001</v>
      </c>
      <c r="AJ170">
        <v>3.0802E-2</v>
      </c>
      <c r="AK170">
        <v>1.1913E-2</v>
      </c>
      <c r="AL170">
        <v>7.6180999999999999E-2</v>
      </c>
      <c r="AM170">
        <v>1.7881999999999999E-2</v>
      </c>
      <c r="AN170">
        <v>5.7669999999999999E-2</v>
      </c>
      <c r="AO170">
        <v>99.535899999999998</v>
      </c>
    </row>
    <row r="171" spans="1:41">
      <c r="A171">
        <v>61</v>
      </c>
      <c r="B171" t="s">
        <v>106</v>
      </c>
      <c r="C171" s="31">
        <v>44663</v>
      </c>
      <c r="D171">
        <v>16.53</v>
      </c>
      <c r="E171">
        <v>39.620899999999999</v>
      </c>
      <c r="F171">
        <v>44.186900000000001</v>
      </c>
      <c r="G171">
        <v>2.5170000000000001E-3</v>
      </c>
      <c r="H171">
        <v>2.4781000000000001E-2</v>
      </c>
      <c r="I171">
        <v>0.30239199999999999</v>
      </c>
      <c r="J171">
        <v>1.1136E-2</v>
      </c>
      <c r="K171">
        <v>-9.2399999999999999E-3</v>
      </c>
      <c r="L171">
        <v>1.7329999999999999E-3</v>
      </c>
      <c r="M171">
        <v>7.9999999999999996E-6</v>
      </c>
      <c r="N171">
        <v>100.67100000000001</v>
      </c>
      <c r="AD171" t="s">
        <v>152</v>
      </c>
      <c r="AE171" s="31">
        <v>44609</v>
      </c>
      <c r="AF171">
        <v>0.81700200000000001</v>
      </c>
      <c r="AG171">
        <v>54.1509</v>
      </c>
      <c r="AH171">
        <v>18.3277</v>
      </c>
      <c r="AI171">
        <v>25.734200000000001</v>
      </c>
      <c r="AJ171">
        <v>3.7497999999999997E-2</v>
      </c>
      <c r="AK171">
        <v>-1.67E-3</v>
      </c>
      <c r="AL171">
        <v>8.4067000000000003E-2</v>
      </c>
      <c r="AM171">
        <v>2.2284000000000002E-2</v>
      </c>
      <c r="AN171">
        <v>5.3476000000000003E-2</v>
      </c>
      <c r="AO171">
        <v>99.225499999999997</v>
      </c>
    </row>
    <row r="172" spans="1:41">
      <c r="A172">
        <v>62</v>
      </c>
      <c r="B172" t="s">
        <v>106</v>
      </c>
      <c r="C172" s="31">
        <v>44663</v>
      </c>
      <c r="D172">
        <v>16.558</v>
      </c>
      <c r="E172">
        <v>39.620699999999999</v>
      </c>
      <c r="F172">
        <v>44.073</v>
      </c>
      <c r="G172">
        <v>3.8080000000000002E-3</v>
      </c>
      <c r="H172">
        <v>3.4107999999999999E-2</v>
      </c>
      <c r="I172">
        <v>0.31475999999999998</v>
      </c>
      <c r="J172">
        <v>1.0566000000000001E-2</v>
      </c>
      <c r="K172">
        <v>-1.1769999999999999E-2</v>
      </c>
      <c r="L172">
        <v>-1.01E-3</v>
      </c>
      <c r="M172">
        <v>0</v>
      </c>
      <c r="N172">
        <v>100.602</v>
      </c>
      <c r="AD172" t="s">
        <v>153</v>
      </c>
      <c r="AE172" s="31">
        <v>44609</v>
      </c>
      <c r="AF172">
        <v>0.762741</v>
      </c>
      <c r="AG172">
        <v>54.773499999999999</v>
      </c>
      <c r="AH172">
        <v>18.0382</v>
      </c>
      <c r="AI172">
        <v>25.616800000000001</v>
      </c>
      <c r="AJ172">
        <v>5.7699E-2</v>
      </c>
      <c r="AK172">
        <v>-8.9999999999999998E-4</v>
      </c>
      <c r="AL172">
        <v>9.9251000000000006E-2</v>
      </c>
      <c r="AM172">
        <v>2.751E-2</v>
      </c>
      <c r="AN172">
        <v>6.7636000000000002E-2</v>
      </c>
      <c r="AO172">
        <v>99.442400000000006</v>
      </c>
    </row>
    <row r="173" spans="1:41">
      <c r="A173">
        <v>69</v>
      </c>
      <c r="B173" t="s">
        <v>106</v>
      </c>
      <c r="C173" s="31">
        <v>44691</v>
      </c>
      <c r="D173">
        <v>16.534300000000002</v>
      </c>
      <c r="E173">
        <v>39.678800000000003</v>
      </c>
      <c r="F173">
        <v>44.2072</v>
      </c>
      <c r="G173">
        <v>4.5279999999999999E-3</v>
      </c>
      <c r="H173">
        <v>4.4364000000000001E-2</v>
      </c>
      <c r="I173">
        <v>0.31645499999999999</v>
      </c>
      <c r="J173">
        <v>3.9649999999999998E-3</v>
      </c>
      <c r="K173">
        <v>-1.264E-2</v>
      </c>
      <c r="L173">
        <v>-2.98E-3</v>
      </c>
      <c r="M173">
        <v>0</v>
      </c>
      <c r="N173">
        <v>100.774</v>
      </c>
      <c r="AD173" t="s">
        <v>153</v>
      </c>
      <c r="AE173" s="31">
        <v>44609</v>
      </c>
      <c r="AF173">
        <v>0.75288600000000006</v>
      </c>
      <c r="AG173">
        <v>54.874600000000001</v>
      </c>
      <c r="AH173">
        <v>17.929600000000001</v>
      </c>
      <c r="AI173">
        <v>25.5868</v>
      </c>
      <c r="AJ173">
        <v>4.2442000000000001E-2</v>
      </c>
      <c r="AK173">
        <v>-5.2500000000000003E-3</v>
      </c>
      <c r="AL173">
        <v>7.2719000000000006E-2</v>
      </c>
      <c r="AM173">
        <v>3.2668000000000003E-2</v>
      </c>
      <c r="AN173">
        <v>5.8845000000000001E-2</v>
      </c>
      <c r="AO173">
        <v>99.345299999999995</v>
      </c>
    </row>
    <row r="174" spans="1:41">
      <c r="A174">
        <v>70</v>
      </c>
      <c r="B174" t="s">
        <v>106</v>
      </c>
      <c r="C174" s="31">
        <v>44691</v>
      </c>
      <c r="D174">
        <v>16.548200000000001</v>
      </c>
      <c r="E174">
        <v>39.591299999999997</v>
      </c>
      <c r="F174">
        <v>44.1</v>
      </c>
      <c r="G174">
        <v>5.5690000000000002E-3</v>
      </c>
      <c r="H174">
        <v>2.5252E-2</v>
      </c>
      <c r="I174">
        <v>0.321662</v>
      </c>
      <c r="J174">
        <v>7.9299999999999998E-4</v>
      </c>
      <c r="K174">
        <v>-9.9600000000000001E-3</v>
      </c>
      <c r="L174">
        <v>-1.3799999999999999E-3</v>
      </c>
      <c r="M174">
        <v>0</v>
      </c>
      <c r="N174">
        <v>100.581</v>
      </c>
      <c r="AD174" t="s">
        <v>153</v>
      </c>
      <c r="AE174" s="31">
        <v>44609</v>
      </c>
      <c r="AF174">
        <v>0.76941700000000002</v>
      </c>
      <c r="AG174">
        <v>54.958599999999997</v>
      </c>
      <c r="AH174">
        <v>17.888400000000001</v>
      </c>
      <c r="AI174">
        <v>25.594200000000001</v>
      </c>
      <c r="AJ174">
        <v>4.4578E-2</v>
      </c>
      <c r="AK174">
        <v>-2.3000000000000001E-4</v>
      </c>
      <c r="AL174">
        <v>7.8770000000000007E-2</v>
      </c>
      <c r="AM174">
        <v>2.8459999999999999E-2</v>
      </c>
      <c r="AN174">
        <v>7.1551000000000003E-2</v>
      </c>
      <c r="AO174">
        <v>99.433700000000002</v>
      </c>
    </row>
    <row r="175" spans="1:41">
      <c r="A175">
        <v>71</v>
      </c>
      <c r="B175" t="s">
        <v>106</v>
      </c>
      <c r="C175" s="31">
        <v>44691</v>
      </c>
      <c r="D175">
        <v>16.555599999999998</v>
      </c>
      <c r="E175">
        <v>39.722200000000001</v>
      </c>
      <c r="F175">
        <v>44.169800000000002</v>
      </c>
      <c r="G175">
        <v>3.46E-3</v>
      </c>
      <c r="H175">
        <v>4.4367999999999998E-2</v>
      </c>
      <c r="I175">
        <v>0.32044899999999998</v>
      </c>
      <c r="J175">
        <v>-2.0400000000000001E-3</v>
      </c>
      <c r="K175">
        <v>-2.8400000000000001E-3</v>
      </c>
      <c r="L175">
        <v>-2.63E-3</v>
      </c>
      <c r="M175">
        <v>0</v>
      </c>
      <c r="N175">
        <v>100.80800000000001</v>
      </c>
      <c r="AD175" t="s">
        <v>153</v>
      </c>
      <c r="AE175" s="31">
        <v>44609</v>
      </c>
      <c r="AF175">
        <v>0.78222999999999998</v>
      </c>
      <c r="AG175">
        <v>54.704999999999998</v>
      </c>
      <c r="AH175">
        <v>17.7791</v>
      </c>
      <c r="AI175">
        <v>25.540099999999999</v>
      </c>
      <c r="AJ175">
        <v>4.9750999999999997E-2</v>
      </c>
      <c r="AK175">
        <v>-6.2100000000000002E-3</v>
      </c>
      <c r="AL175">
        <v>7.6952999999999994E-2</v>
      </c>
      <c r="AM175">
        <v>4.0014000000000001E-2</v>
      </c>
      <c r="AN175">
        <v>7.4038999999999994E-2</v>
      </c>
      <c r="AO175">
        <v>99.040999999999997</v>
      </c>
    </row>
    <row r="176" spans="1:41">
      <c r="A176">
        <v>88</v>
      </c>
      <c r="B176" t="s">
        <v>107</v>
      </c>
      <c r="C176" s="31">
        <v>44656</v>
      </c>
      <c r="D176">
        <v>16.561800000000002</v>
      </c>
      <c r="E176">
        <v>39.510300000000001</v>
      </c>
      <c r="F176">
        <v>43.874099999999999</v>
      </c>
      <c r="G176">
        <v>4.4590000000000003E-3</v>
      </c>
      <c r="H176">
        <v>2.0237000000000002E-2</v>
      </c>
      <c r="I176">
        <v>0.31118299999999999</v>
      </c>
      <c r="J176">
        <v>3.4000000000000002E-4</v>
      </c>
      <c r="K176">
        <v>-2.1199999999999999E-3</v>
      </c>
      <c r="L176">
        <v>-1.49E-3</v>
      </c>
      <c r="M176">
        <v>7.9999999999999996E-6</v>
      </c>
      <c r="N176">
        <v>100.279</v>
      </c>
      <c r="AD176" t="s">
        <v>154</v>
      </c>
      <c r="AE176" s="31">
        <v>44607</v>
      </c>
      <c r="AF176">
        <v>0.73692400000000002</v>
      </c>
      <c r="AG176">
        <v>54.5334</v>
      </c>
      <c r="AH176">
        <v>18.581199999999999</v>
      </c>
      <c r="AI176">
        <v>25.895199999999999</v>
      </c>
      <c r="AJ176">
        <v>4.9963E-2</v>
      </c>
      <c r="AK176">
        <v>-3.8899999999999998E-3</v>
      </c>
      <c r="AL176">
        <v>7.2471999999999995E-2</v>
      </c>
      <c r="AM176">
        <v>2.0898E-2</v>
      </c>
      <c r="AN176">
        <v>4.7312E-2</v>
      </c>
      <c r="AO176">
        <v>99.933499999999995</v>
      </c>
    </row>
    <row r="177" spans="1:41">
      <c r="A177">
        <v>89</v>
      </c>
      <c r="B177" t="s">
        <v>107</v>
      </c>
      <c r="C177" s="31">
        <v>44656</v>
      </c>
      <c r="D177">
        <v>16.4786</v>
      </c>
      <c r="E177">
        <v>39.607199999999999</v>
      </c>
      <c r="F177">
        <v>44.000100000000003</v>
      </c>
      <c r="G177">
        <v>2.8670000000000002E-3</v>
      </c>
      <c r="H177">
        <v>2.6120000000000001E-2</v>
      </c>
      <c r="I177">
        <v>0.32029299999999999</v>
      </c>
      <c r="J177">
        <v>-1.1E-4</v>
      </c>
      <c r="K177">
        <v>-1.461E-2</v>
      </c>
      <c r="L177">
        <v>-4.2700000000000004E-3</v>
      </c>
      <c r="M177">
        <v>7.9999999999999996E-6</v>
      </c>
      <c r="N177">
        <v>100.416</v>
      </c>
      <c r="AD177" t="s">
        <v>154</v>
      </c>
      <c r="AE177" s="31">
        <v>44607</v>
      </c>
      <c r="AF177">
        <v>0.75575800000000004</v>
      </c>
      <c r="AG177">
        <v>54.757899999999999</v>
      </c>
      <c r="AH177">
        <v>18.425899999999999</v>
      </c>
      <c r="AI177">
        <v>25.805700000000002</v>
      </c>
      <c r="AJ177">
        <v>5.1748000000000002E-2</v>
      </c>
      <c r="AK177">
        <v>-4.0499999999999998E-3</v>
      </c>
      <c r="AL177">
        <v>8.7608000000000005E-2</v>
      </c>
      <c r="AM177">
        <v>2.8128E-2</v>
      </c>
      <c r="AN177">
        <v>5.0101E-2</v>
      </c>
      <c r="AO177">
        <v>99.958799999999997</v>
      </c>
    </row>
    <row r="178" spans="1:41">
      <c r="A178">
        <v>90</v>
      </c>
      <c r="B178" t="s">
        <v>107</v>
      </c>
      <c r="C178" s="31">
        <v>44656</v>
      </c>
      <c r="D178">
        <v>16.602</v>
      </c>
      <c r="E178">
        <v>39.671500000000002</v>
      </c>
      <c r="F178">
        <v>44.209400000000002</v>
      </c>
      <c r="G178">
        <v>5.4390000000000003E-3</v>
      </c>
      <c r="H178">
        <v>4.4713999999999997E-2</v>
      </c>
      <c r="I178">
        <v>0.31428800000000001</v>
      </c>
      <c r="J178">
        <v>6.8000000000000005E-4</v>
      </c>
      <c r="K178">
        <v>-7.4799999999999997E-3</v>
      </c>
      <c r="L178">
        <v>-6.8799999999999998E-3</v>
      </c>
      <c r="M178">
        <v>0</v>
      </c>
      <c r="N178">
        <v>100.834</v>
      </c>
      <c r="AD178" t="s">
        <v>154</v>
      </c>
      <c r="AE178" s="31">
        <v>44607</v>
      </c>
      <c r="AF178">
        <v>0.750556</v>
      </c>
      <c r="AG178">
        <v>54.738900000000001</v>
      </c>
      <c r="AH178">
        <v>18.601400000000002</v>
      </c>
      <c r="AI178">
        <v>25.9038</v>
      </c>
      <c r="AJ178">
        <v>5.2782000000000003E-2</v>
      </c>
      <c r="AK178">
        <v>-8.0400000000000003E-3</v>
      </c>
      <c r="AL178">
        <v>7.4186000000000002E-2</v>
      </c>
      <c r="AM178">
        <v>1.6763E-2</v>
      </c>
      <c r="AN178">
        <v>4.7077000000000001E-2</v>
      </c>
      <c r="AO178">
        <v>100.17700000000001</v>
      </c>
    </row>
    <row r="179" spans="1:41">
      <c r="A179">
        <v>86</v>
      </c>
      <c r="B179" t="s">
        <v>107</v>
      </c>
      <c r="C179" s="31">
        <v>44658</v>
      </c>
      <c r="D179">
        <v>16.444700000000001</v>
      </c>
      <c r="E179">
        <v>39.618600000000001</v>
      </c>
      <c r="F179">
        <v>44.190399999999997</v>
      </c>
      <c r="G179">
        <v>5.8209999999999998E-3</v>
      </c>
      <c r="H179">
        <v>2.3442999999999999E-2</v>
      </c>
      <c r="I179">
        <v>0.32102999999999998</v>
      </c>
      <c r="J179">
        <v>5.94E-3</v>
      </c>
      <c r="K179">
        <v>-8.2500000000000004E-3</v>
      </c>
      <c r="L179">
        <v>-1.183E-2</v>
      </c>
      <c r="M179">
        <v>0</v>
      </c>
      <c r="N179">
        <v>100.59</v>
      </c>
      <c r="AD179" t="s">
        <v>154</v>
      </c>
      <c r="AE179" s="31">
        <v>44607</v>
      </c>
      <c r="AF179">
        <v>0.73550000000000004</v>
      </c>
      <c r="AG179">
        <v>54.720700000000001</v>
      </c>
      <c r="AH179">
        <v>18.558499999999999</v>
      </c>
      <c r="AI179">
        <v>25.8626</v>
      </c>
      <c r="AJ179">
        <v>4.5498999999999998E-2</v>
      </c>
      <c r="AK179">
        <v>3.7950000000000002E-3</v>
      </c>
      <c r="AL179">
        <v>8.1225000000000006E-2</v>
      </c>
      <c r="AM179">
        <v>2.4934000000000001E-2</v>
      </c>
      <c r="AN179">
        <v>3.8400999999999998E-2</v>
      </c>
      <c r="AO179">
        <v>100.071</v>
      </c>
    </row>
    <row r="180" spans="1:41">
      <c r="A180">
        <v>87</v>
      </c>
      <c r="B180" t="s">
        <v>107</v>
      </c>
      <c r="C180" s="31">
        <v>44658</v>
      </c>
      <c r="D180">
        <v>16.447099999999999</v>
      </c>
      <c r="E180">
        <v>39.575200000000002</v>
      </c>
      <c r="F180">
        <v>44.051900000000003</v>
      </c>
      <c r="G180">
        <v>2.65E-3</v>
      </c>
      <c r="H180">
        <v>3.1108E-2</v>
      </c>
      <c r="I180">
        <v>0.30212600000000001</v>
      </c>
      <c r="J180">
        <v>3.9979999999999998E-3</v>
      </c>
      <c r="K180">
        <v>-8.7100000000000007E-3</v>
      </c>
      <c r="L180">
        <v>-2.99E-3</v>
      </c>
      <c r="M180">
        <v>0</v>
      </c>
      <c r="N180">
        <v>100.402</v>
      </c>
      <c r="AD180" t="s">
        <v>154</v>
      </c>
      <c r="AE180" s="31">
        <v>44609</v>
      </c>
      <c r="AF180">
        <v>0.73609800000000003</v>
      </c>
      <c r="AG180">
        <v>54.916899999999998</v>
      </c>
      <c r="AH180">
        <v>18.224499999999999</v>
      </c>
      <c r="AI180">
        <v>25.6996</v>
      </c>
      <c r="AJ180">
        <v>4.453E-2</v>
      </c>
      <c r="AK180">
        <v>6.0000000000000001E-3</v>
      </c>
      <c r="AL180">
        <v>7.8197000000000003E-2</v>
      </c>
      <c r="AM180">
        <v>3.1229E-2</v>
      </c>
      <c r="AN180">
        <v>6.1443999999999999E-2</v>
      </c>
      <c r="AO180">
        <v>99.798500000000004</v>
      </c>
    </row>
    <row r="181" spans="1:41">
      <c r="A181">
        <v>88</v>
      </c>
      <c r="B181" t="s">
        <v>107</v>
      </c>
      <c r="C181" s="31">
        <v>44658</v>
      </c>
      <c r="D181">
        <v>16.4587</v>
      </c>
      <c r="E181">
        <v>39.6083</v>
      </c>
      <c r="F181">
        <v>44.1128</v>
      </c>
      <c r="G181">
        <v>2.7290000000000001E-3</v>
      </c>
      <c r="H181">
        <v>3.3513000000000001E-2</v>
      </c>
      <c r="I181">
        <v>0.28755900000000001</v>
      </c>
      <c r="J181">
        <v>2.856E-3</v>
      </c>
      <c r="K181">
        <v>-6.6699999999999997E-3</v>
      </c>
      <c r="L181">
        <v>-1.5499999999999999E-3</v>
      </c>
      <c r="M181">
        <v>1.1E-5</v>
      </c>
      <c r="N181">
        <v>100.498</v>
      </c>
      <c r="AD181" t="s">
        <v>154</v>
      </c>
      <c r="AE181" s="31">
        <v>44609</v>
      </c>
      <c r="AF181">
        <v>0.73429599999999995</v>
      </c>
      <c r="AG181">
        <v>54.459200000000003</v>
      </c>
      <c r="AH181">
        <v>18.045300000000001</v>
      </c>
      <c r="AI181">
        <v>25.654199999999999</v>
      </c>
      <c r="AJ181">
        <v>5.2130000000000003E-2</v>
      </c>
      <c r="AK181">
        <v>3.637E-3</v>
      </c>
      <c r="AL181">
        <v>7.8200000000000006E-2</v>
      </c>
      <c r="AM181">
        <v>2.9607999999999999E-2</v>
      </c>
      <c r="AN181">
        <v>6.3424999999999995E-2</v>
      </c>
      <c r="AO181">
        <v>99.12</v>
      </c>
    </row>
    <row r="182" spans="1:41">
      <c r="A182">
        <v>88</v>
      </c>
      <c r="B182" t="s">
        <v>107</v>
      </c>
      <c r="C182" s="31">
        <v>44663</v>
      </c>
      <c r="D182">
        <v>16.552099999999999</v>
      </c>
      <c r="E182">
        <v>39.542999999999999</v>
      </c>
      <c r="F182">
        <v>44.115400000000001</v>
      </c>
      <c r="G182">
        <v>3.882E-3</v>
      </c>
      <c r="H182">
        <v>3.1490999999999998E-2</v>
      </c>
      <c r="I182">
        <v>0.308139</v>
      </c>
      <c r="J182">
        <v>1.001E-2</v>
      </c>
      <c r="K182">
        <v>-1.1780000000000001E-2</v>
      </c>
      <c r="L182">
        <v>9.9909999999999999E-3</v>
      </c>
      <c r="M182">
        <v>0</v>
      </c>
      <c r="N182">
        <v>100.562</v>
      </c>
      <c r="AD182" t="s">
        <v>154</v>
      </c>
      <c r="AE182" s="31">
        <v>44609</v>
      </c>
      <c r="AF182">
        <v>0.71501099999999995</v>
      </c>
      <c r="AG182">
        <v>54.447600000000001</v>
      </c>
      <c r="AH182">
        <v>18.0062</v>
      </c>
      <c r="AI182">
        <v>25.656199999999998</v>
      </c>
      <c r="AJ182">
        <v>3.8217000000000001E-2</v>
      </c>
      <c r="AK182">
        <v>4.1300000000000001E-4</v>
      </c>
      <c r="AL182">
        <v>6.8516999999999995E-2</v>
      </c>
      <c r="AM182">
        <v>2.8577999999999999E-2</v>
      </c>
      <c r="AN182">
        <v>7.0566000000000004E-2</v>
      </c>
      <c r="AO182">
        <v>99.031199999999998</v>
      </c>
    </row>
    <row r="183" spans="1:41">
      <c r="A183">
        <v>89</v>
      </c>
      <c r="B183" t="s">
        <v>107</v>
      </c>
      <c r="C183" s="31">
        <v>44663</v>
      </c>
      <c r="D183">
        <v>16.630800000000001</v>
      </c>
      <c r="E183">
        <v>39.328899999999997</v>
      </c>
      <c r="F183">
        <v>44.1509</v>
      </c>
      <c r="G183">
        <v>1.6310000000000001E-3</v>
      </c>
      <c r="H183">
        <v>2.4518000000000002E-2</v>
      </c>
      <c r="I183">
        <v>0.29257100000000003</v>
      </c>
      <c r="J183">
        <v>4.8890000000000001E-3</v>
      </c>
      <c r="K183">
        <v>-1.0529999999999999E-2</v>
      </c>
      <c r="L183">
        <v>-3.5E-4</v>
      </c>
      <c r="M183">
        <v>0</v>
      </c>
      <c r="N183">
        <v>100.423</v>
      </c>
      <c r="AD183" t="s">
        <v>154</v>
      </c>
      <c r="AE183" s="31">
        <v>44609</v>
      </c>
      <c r="AF183">
        <v>0.742564</v>
      </c>
      <c r="AG183">
        <v>54.545699999999997</v>
      </c>
      <c r="AH183">
        <v>18.090199999999999</v>
      </c>
      <c r="AI183">
        <v>25.702000000000002</v>
      </c>
      <c r="AJ183">
        <v>6.1379999999999997E-2</v>
      </c>
      <c r="AK183">
        <v>-3.0699999999999998E-3</v>
      </c>
      <c r="AL183">
        <v>6.4585000000000004E-2</v>
      </c>
      <c r="AM183">
        <v>2.4001999999999999E-2</v>
      </c>
      <c r="AN183">
        <v>5.7402000000000002E-2</v>
      </c>
      <c r="AO183">
        <v>99.284700000000001</v>
      </c>
    </row>
    <row r="184" spans="1:41">
      <c r="A184">
        <v>90</v>
      </c>
      <c r="B184" t="s">
        <v>107</v>
      </c>
      <c r="C184" s="31">
        <v>44663</v>
      </c>
      <c r="D184">
        <v>16.526299999999999</v>
      </c>
      <c r="E184">
        <v>39.577199999999998</v>
      </c>
      <c r="F184">
        <v>44.238500000000002</v>
      </c>
      <c r="G184">
        <v>4.568E-3</v>
      </c>
      <c r="H184">
        <v>3.3668999999999998E-2</v>
      </c>
      <c r="I184">
        <v>0.31075000000000003</v>
      </c>
      <c r="J184">
        <v>6.3689999999999997E-3</v>
      </c>
      <c r="K184">
        <v>-1.0580000000000001E-2</v>
      </c>
      <c r="L184">
        <v>1.2087000000000001E-2</v>
      </c>
      <c r="M184">
        <v>0</v>
      </c>
      <c r="N184">
        <v>100.699</v>
      </c>
      <c r="AD184" t="s">
        <v>155</v>
      </c>
      <c r="AE184" s="31">
        <v>44609</v>
      </c>
      <c r="AF184">
        <v>0.78752299999999997</v>
      </c>
      <c r="AG184">
        <v>54.900199999999998</v>
      </c>
      <c r="AH184">
        <v>18.356400000000001</v>
      </c>
      <c r="AI184">
        <v>25.966000000000001</v>
      </c>
      <c r="AJ184">
        <v>3.0311999999999999E-2</v>
      </c>
      <c r="AK184">
        <v>8.7810000000000006E-3</v>
      </c>
      <c r="AL184">
        <v>8.0951999999999996E-2</v>
      </c>
      <c r="AM184">
        <v>2.4178000000000002E-2</v>
      </c>
      <c r="AN184">
        <v>4.9405999999999999E-2</v>
      </c>
      <c r="AO184">
        <v>100.20399999999999</v>
      </c>
    </row>
    <row r="185" spans="1:41">
      <c r="A185">
        <v>59</v>
      </c>
      <c r="B185" t="s">
        <v>108</v>
      </c>
      <c r="C185" s="31">
        <v>44658</v>
      </c>
      <c r="D185">
        <v>16.486000000000001</v>
      </c>
      <c r="E185">
        <v>39.535499999999999</v>
      </c>
      <c r="F185">
        <v>44.137700000000002</v>
      </c>
      <c r="G185">
        <v>4.0020000000000003E-3</v>
      </c>
      <c r="H185">
        <v>1.9089999999999999E-2</v>
      </c>
      <c r="I185">
        <v>0.31622400000000001</v>
      </c>
      <c r="J185">
        <v>4.1079999999999997E-3</v>
      </c>
      <c r="K185">
        <v>-1.064E-2</v>
      </c>
      <c r="L185">
        <v>-4.0999999999999999E-4</v>
      </c>
      <c r="M185">
        <v>7.9999999999999996E-6</v>
      </c>
      <c r="N185">
        <v>100.492</v>
      </c>
      <c r="AD185" t="s">
        <v>155</v>
      </c>
      <c r="AE185" s="31">
        <v>44609</v>
      </c>
      <c r="AF185">
        <v>0.77448099999999998</v>
      </c>
      <c r="AG185">
        <v>54.870399999999997</v>
      </c>
      <c r="AH185">
        <v>18.398800000000001</v>
      </c>
      <c r="AI185">
        <v>25.955100000000002</v>
      </c>
      <c r="AJ185">
        <v>1.8268E-2</v>
      </c>
      <c r="AK185">
        <v>6.3330000000000001E-3</v>
      </c>
      <c r="AL185">
        <v>7.0606000000000002E-2</v>
      </c>
      <c r="AM185">
        <v>2.8261000000000001E-2</v>
      </c>
      <c r="AN185">
        <v>5.2888999999999999E-2</v>
      </c>
      <c r="AO185">
        <v>100.175</v>
      </c>
    </row>
    <row r="186" spans="1:41">
      <c r="A186">
        <v>60</v>
      </c>
      <c r="B186" t="s">
        <v>108</v>
      </c>
      <c r="C186" s="31">
        <v>44658</v>
      </c>
      <c r="D186">
        <v>16.394300000000001</v>
      </c>
      <c r="E186">
        <v>39.533499999999997</v>
      </c>
      <c r="F186">
        <v>44.042099999999998</v>
      </c>
      <c r="G186">
        <v>6.4800000000000003E-4</v>
      </c>
      <c r="H186">
        <v>1.9935000000000001E-2</v>
      </c>
      <c r="I186">
        <v>0.32861800000000002</v>
      </c>
      <c r="J186">
        <v>-4.9100000000000003E-3</v>
      </c>
      <c r="K186">
        <v>-4.96E-3</v>
      </c>
      <c r="L186">
        <v>1.5671999999999998E-2</v>
      </c>
      <c r="M186">
        <v>-1.0000000000000001E-5</v>
      </c>
      <c r="N186">
        <v>100.325</v>
      </c>
      <c r="AD186" t="s">
        <v>155</v>
      </c>
      <c r="AE186" s="31">
        <v>44609</v>
      </c>
      <c r="AF186">
        <v>0.79032500000000006</v>
      </c>
      <c r="AG186">
        <v>55.242600000000003</v>
      </c>
      <c r="AH186">
        <v>18.546800000000001</v>
      </c>
      <c r="AI186">
        <v>25.9665</v>
      </c>
      <c r="AJ186">
        <v>3.0938E-2</v>
      </c>
      <c r="AK186">
        <v>-3.3300000000000001E-3</v>
      </c>
      <c r="AL186">
        <v>7.0084999999999995E-2</v>
      </c>
      <c r="AM186">
        <v>2.2908000000000001E-2</v>
      </c>
      <c r="AN186">
        <v>4.2063000000000003E-2</v>
      </c>
      <c r="AO186">
        <v>100.709</v>
      </c>
    </row>
    <row r="187" spans="1:41">
      <c r="A187">
        <v>52</v>
      </c>
      <c r="B187" t="s">
        <v>109</v>
      </c>
      <c r="C187" s="32">
        <v>44608</v>
      </c>
      <c r="D187">
        <v>16.518599999999999</v>
      </c>
      <c r="E187">
        <v>39.647500000000001</v>
      </c>
      <c r="F187">
        <v>44.196899999999999</v>
      </c>
      <c r="G187">
        <v>3.1280000000000001E-3</v>
      </c>
      <c r="H187">
        <v>3.7273000000000001E-2</v>
      </c>
      <c r="I187">
        <v>0.30749700000000002</v>
      </c>
      <c r="J187">
        <v>8.1720000000000004E-3</v>
      </c>
      <c r="K187">
        <v>-3.29E-3</v>
      </c>
      <c r="L187">
        <v>2.5900000000000001E-4</v>
      </c>
      <c r="M187">
        <v>3.9999999999999998E-6</v>
      </c>
      <c r="N187">
        <v>100.71599999999999</v>
      </c>
      <c r="AD187" t="s">
        <v>155</v>
      </c>
      <c r="AE187" s="31">
        <v>44609</v>
      </c>
      <c r="AF187">
        <v>0.77921799999999997</v>
      </c>
      <c r="AG187">
        <v>54.820099999999996</v>
      </c>
      <c r="AH187">
        <v>18.3826</v>
      </c>
      <c r="AI187">
        <v>25.9389</v>
      </c>
      <c r="AJ187">
        <v>3.4234000000000001E-2</v>
      </c>
      <c r="AK187">
        <v>7.1060000000000003E-3</v>
      </c>
      <c r="AL187">
        <v>7.8127000000000002E-2</v>
      </c>
      <c r="AM187">
        <v>2.1238E-2</v>
      </c>
      <c r="AN187">
        <v>5.9730999999999999E-2</v>
      </c>
      <c r="AO187">
        <v>100.121</v>
      </c>
    </row>
    <row r="188" spans="1:41">
      <c r="A188">
        <v>53</v>
      </c>
      <c r="B188" t="s">
        <v>109</v>
      </c>
      <c r="C188" s="32">
        <v>44608</v>
      </c>
      <c r="D188">
        <v>16.5276</v>
      </c>
      <c r="E188">
        <v>39.746400000000001</v>
      </c>
      <c r="F188">
        <v>44.344200000000001</v>
      </c>
      <c r="G188">
        <v>1.7750000000000001E-3</v>
      </c>
      <c r="H188">
        <v>4.3673999999999998E-2</v>
      </c>
      <c r="I188">
        <v>0.324237</v>
      </c>
      <c r="J188">
        <v>3.9690000000000003E-3</v>
      </c>
      <c r="K188">
        <v>2.7780000000000001E-3</v>
      </c>
      <c r="L188">
        <v>-6.0000000000000002E-5</v>
      </c>
      <c r="M188">
        <v>0</v>
      </c>
      <c r="N188">
        <v>100.995</v>
      </c>
      <c r="AD188" t="s">
        <v>156</v>
      </c>
      <c r="AE188" s="31">
        <v>44762</v>
      </c>
      <c r="AF188">
        <v>0.79832099999999995</v>
      </c>
      <c r="AG188">
        <v>55.2834</v>
      </c>
      <c r="AH188">
        <v>18.829000000000001</v>
      </c>
      <c r="AI188">
        <v>25.726199999999999</v>
      </c>
      <c r="AJ188">
        <v>3.3777000000000001E-2</v>
      </c>
      <c r="AK188">
        <v>5.7739999999999996E-3</v>
      </c>
      <c r="AL188">
        <v>7.2539000000000006E-2</v>
      </c>
      <c r="AM188">
        <v>1.8107999999999999E-2</v>
      </c>
      <c r="AN188">
        <v>4.5058000000000001E-2</v>
      </c>
      <c r="AO188">
        <v>100.812</v>
      </c>
    </row>
    <row r="189" spans="1:41">
      <c r="A189">
        <v>54</v>
      </c>
      <c r="B189" t="s">
        <v>109</v>
      </c>
      <c r="C189" s="32">
        <v>44608</v>
      </c>
      <c r="D189">
        <v>16.552800000000001</v>
      </c>
      <c r="E189">
        <v>39.637099999999997</v>
      </c>
      <c r="F189">
        <v>44.247</v>
      </c>
      <c r="G189">
        <v>3.4250000000000001E-3</v>
      </c>
      <c r="H189">
        <v>2.8787E-2</v>
      </c>
      <c r="I189">
        <v>0.31857999999999997</v>
      </c>
      <c r="J189">
        <v>-5.1399999999999996E-3</v>
      </c>
      <c r="K189">
        <v>3.418E-3</v>
      </c>
      <c r="L189">
        <v>-8.8800000000000007E-3</v>
      </c>
      <c r="M189">
        <v>3.9999999999999998E-6</v>
      </c>
      <c r="N189">
        <v>100.777</v>
      </c>
      <c r="AD189" t="s">
        <v>156</v>
      </c>
      <c r="AE189" s="31">
        <v>44762</v>
      </c>
      <c r="AF189">
        <v>0.79001699999999997</v>
      </c>
      <c r="AG189">
        <v>54.901499999999999</v>
      </c>
      <c r="AH189">
        <v>19.040800000000001</v>
      </c>
      <c r="AI189">
        <v>25.794699999999999</v>
      </c>
      <c r="AJ189">
        <v>4.3314999999999999E-2</v>
      </c>
      <c r="AK189">
        <v>-1.75E-3</v>
      </c>
      <c r="AL189">
        <v>7.6758000000000007E-2</v>
      </c>
      <c r="AM189">
        <v>2.5897E-2</v>
      </c>
      <c r="AN189">
        <v>4.7504999999999999E-2</v>
      </c>
      <c r="AO189">
        <v>100.71899999999999</v>
      </c>
    </row>
    <row r="190" spans="1:41">
      <c r="A190">
        <v>55</v>
      </c>
      <c r="B190" t="s">
        <v>109</v>
      </c>
      <c r="C190" s="32">
        <v>44608</v>
      </c>
      <c r="D190">
        <v>16.477699999999999</v>
      </c>
      <c r="E190">
        <v>39.778799999999997</v>
      </c>
      <c r="F190">
        <v>44.360700000000001</v>
      </c>
      <c r="G190">
        <v>1.0089999999999999E-3</v>
      </c>
      <c r="H190">
        <v>3.5555999999999997E-2</v>
      </c>
      <c r="I190">
        <v>0.31903300000000001</v>
      </c>
      <c r="J190">
        <v>3.6210000000000001E-3</v>
      </c>
      <c r="K190">
        <v>1.9100000000000001E-4</v>
      </c>
      <c r="L190">
        <v>-7.8100000000000001E-3</v>
      </c>
      <c r="M190">
        <v>7.9999999999999996E-6</v>
      </c>
      <c r="N190">
        <v>100.96899999999999</v>
      </c>
      <c r="AD190" t="s">
        <v>156</v>
      </c>
      <c r="AE190" s="31">
        <v>44762</v>
      </c>
      <c r="AF190">
        <v>0.78148600000000001</v>
      </c>
      <c r="AG190">
        <v>55.109900000000003</v>
      </c>
      <c r="AH190">
        <v>18.956499999999998</v>
      </c>
      <c r="AI190">
        <v>25.676200000000001</v>
      </c>
      <c r="AJ190">
        <v>3.3501000000000003E-2</v>
      </c>
      <c r="AK190">
        <v>-3.3E-3</v>
      </c>
      <c r="AL190">
        <v>7.4482999999999994E-2</v>
      </c>
      <c r="AM190">
        <v>1.9834999999999998E-2</v>
      </c>
      <c r="AN190">
        <v>4.0204999999999998E-2</v>
      </c>
      <c r="AO190">
        <v>100.68899999999999</v>
      </c>
    </row>
    <row r="191" spans="1:41">
      <c r="A191">
        <v>56</v>
      </c>
      <c r="B191" t="s">
        <v>109</v>
      </c>
      <c r="C191" s="32">
        <v>44608</v>
      </c>
      <c r="D191">
        <v>16.630400000000002</v>
      </c>
      <c r="E191">
        <v>39.676600000000001</v>
      </c>
      <c r="F191">
        <v>44.279499999999999</v>
      </c>
      <c r="G191">
        <v>3.1849999999999999E-3</v>
      </c>
      <c r="H191">
        <v>3.2419000000000003E-2</v>
      </c>
      <c r="I191">
        <v>0.31654100000000002</v>
      </c>
      <c r="J191">
        <v>1.635E-3</v>
      </c>
      <c r="K191">
        <v>-3.6700000000000001E-3</v>
      </c>
      <c r="L191">
        <v>1.555E-3</v>
      </c>
      <c r="M191">
        <v>0</v>
      </c>
      <c r="N191">
        <v>100.938</v>
      </c>
      <c r="AD191" t="s">
        <v>157</v>
      </c>
      <c r="AE191" s="31">
        <v>44762</v>
      </c>
      <c r="AF191">
        <v>0.71496499999999996</v>
      </c>
      <c r="AG191">
        <v>55.261600000000001</v>
      </c>
      <c r="AH191">
        <v>18.537800000000001</v>
      </c>
      <c r="AI191">
        <v>25.532299999999999</v>
      </c>
      <c r="AJ191">
        <v>4.0784000000000001E-2</v>
      </c>
      <c r="AK191">
        <v>3.7460000000000002E-3</v>
      </c>
      <c r="AL191">
        <v>6.8891999999999995E-2</v>
      </c>
      <c r="AM191">
        <v>2.0372000000000001E-2</v>
      </c>
      <c r="AN191">
        <v>4.1855000000000003E-2</v>
      </c>
      <c r="AO191">
        <v>100.22199999999999</v>
      </c>
    </row>
    <row r="192" spans="1:41">
      <c r="A192">
        <v>57</v>
      </c>
      <c r="B192" t="s">
        <v>109</v>
      </c>
      <c r="C192" s="32">
        <v>44608</v>
      </c>
      <c r="D192">
        <v>16.4815</v>
      </c>
      <c r="E192">
        <v>39.6723</v>
      </c>
      <c r="F192">
        <v>44.246699999999997</v>
      </c>
      <c r="G192">
        <v>2.496E-3</v>
      </c>
      <c r="H192">
        <v>4.2324000000000001E-2</v>
      </c>
      <c r="I192">
        <v>0.32741799999999999</v>
      </c>
      <c r="J192">
        <v>4.6700000000000002E-4</v>
      </c>
      <c r="K192">
        <v>2.4000000000000001E-4</v>
      </c>
      <c r="L192">
        <v>-5.47E-3</v>
      </c>
      <c r="M192">
        <v>0</v>
      </c>
      <c r="N192">
        <v>100.768</v>
      </c>
      <c r="AD192" t="s">
        <v>157</v>
      </c>
      <c r="AE192" s="31">
        <v>44762</v>
      </c>
      <c r="AF192">
        <v>0.72814199999999996</v>
      </c>
      <c r="AG192">
        <v>55.228900000000003</v>
      </c>
      <c r="AH192">
        <v>18.511199999999999</v>
      </c>
      <c r="AI192">
        <v>25.746600000000001</v>
      </c>
      <c r="AJ192">
        <v>3.789E-2</v>
      </c>
      <c r="AK192">
        <v>-8.4899999999999993E-3</v>
      </c>
      <c r="AL192">
        <v>8.2421999999999995E-2</v>
      </c>
      <c r="AM192">
        <v>2.1205999999999999E-2</v>
      </c>
      <c r="AN192">
        <v>5.3370000000000001E-2</v>
      </c>
      <c r="AO192">
        <v>100.401</v>
      </c>
    </row>
    <row r="193" spans="1:41">
      <c r="A193">
        <v>6</v>
      </c>
      <c r="B193" t="s">
        <v>110</v>
      </c>
      <c r="C193" s="31">
        <v>44855</v>
      </c>
      <c r="D193">
        <v>16.349599999999999</v>
      </c>
      <c r="E193">
        <v>40.167299999999997</v>
      </c>
      <c r="F193">
        <v>43.626899999999999</v>
      </c>
      <c r="G193">
        <v>0</v>
      </c>
      <c r="H193">
        <v>3.8266000000000001E-2</v>
      </c>
      <c r="I193">
        <v>0.31071100000000001</v>
      </c>
      <c r="J193">
        <v>-1.39E-3</v>
      </c>
      <c r="K193">
        <v>-1.8870000000000001E-2</v>
      </c>
      <c r="L193">
        <v>-6.7600000000000004E-3</v>
      </c>
      <c r="M193">
        <v>0</v>
      </c>
      <c r="N193">
        <v>100.46599999999999</v>
      </c>
      <c r="AD193" t="s">
        <v>158</v>
      </c>
      <c r="AE193" s="31">
        <v>44762</v>
      </c>
      <c r="AF193">
        <v>0.71976799999999996</v>
      </c>
      <c r="AG193">
        <v>55.014699999999998</v>
      </c>
      <c r="AH193">
        <v>18.429300000000001</v>
      </c>
      <c r="AI193">
        <v>25.386600000000001</v>
      </c>
      <c r="AJ193">
        <v>3.0155999999999999E-2</v>
      </c>
      <c r="AK193">
        <v>-9.5E-4</v>
      </c>
      <c r="AL193">
        <v>7.2954000000000005E-2</v>
      </c>
      <c r="AM193">
        <v>1.8762999999999998E-2</v>
      </c>
      <c r="AN193">
        <v>4.7496999999999998E-2</v>
      </c>
      <c r="AO193">
        <v>99.718800000000002</v>
      </c>
    </row>
    <row r="194" spans="1:41">
      <c r="A194">
        <v>6</v>
      </c>
      <c r="B194" t="s">
        <v>110</v>
      </c>
      <c r="C194" s="31">
        <v>44855</v>
      </c>
      <c r="D194">
        <v>16.426200000000001</v>
      </c>
      <c r="E194">
        <v>40.008000000000003</v>
      </c>
      <c r="F194">
        <v>43.689399999999999</v>
      </c>
      <c r="G194">
        <v>0</v>
      </c>
      <c r="H194">
        <v>4.1381000000000001E-2</v>
      </c>
      <c r="I194">
        <v>0.321299</v>
      </c>
      <c r="J194">
        <v>4.8770000000000003E-3</v>
      </c>
      <c r="K194">
        <v>-1.5879999999999998E-2</v>
      </c>
      <c r="L194">
        <v>2.134E-3</v>
      </c>
      <c r="M194">
        <v>3.9999999999999998E-6</v>
      </c>
      <c r="N194">
        <v>100.477</v>
      </c>
      <c r="AD194" t="s">
        <v>158</v>
      </c>
      <c r="AE194" s="31">
        <v>44762</v>
      </c>
      <c r="AF194">
        <v>0.75920299999999996</v>
      </c>
      <c r="AG194">
        <v>55.104399999999998</v>
      </c>
      <c r="AH194">
        <v>18.577200000000001</v>
      </c>
      <c r="AI194">
        <v>25.465900000000001</v>
      </c>
      <c r="AJ194">
        <v>3.3332000000000001E-2</v>
      </c>
      <c r="AK194">
        <v>-4.2500000000000003E-3</v>
      </c>
      <c r="AL194">
        <v>6.8809999999999996E-2</v>
      </c>
      <c r="AM194">
        <v>2.2117000000000001E-2</v>
      </c>
      <c r="AN194">
        <v>4.6047999999999999E-2</v>
      </c>
      <c r="AO194">
        <v>100.07299999999999</v>
      </c>
    </row>
    <row r="195" spans="1:41">
      <c r="A195">
        <v>6</v>
      </c>
      <c r="B195" t="s">
        <v>110</v>
      </c>
      <c r="C195" s="31">
        <v>44855</v>
      </c>
      <c r="D195">
        <v>16.447299999999998</v>
      </c>
      <c r="E195">
        <v>39.914900000000003</v>
      </c>
      <c r="F195">
        <v>43.733199999999997</v>
      </c>
      <c r="G195">
        <v>0</v>
      </c>
      <c r="H195">
        <v>3.5459999999999998E-2</v>
      </c>
      <c r="I195">
        <v>0.32086799999999999</v>
      </c>
      <c r="J195">
        <v>5.1019999999999998E-3</v>
      </c>
      <c r="K195">
        <v>-1.384E-2</v>
      </c>
      <c r="L195">
        <v>6.8019999999999999E-3</v>
      </c>
      <c r="M195">
        <v>3.9999999999999998E-6</v>
      </c>
      <c r="N195">
        <v>100.45</v>
      </c>
      <c r="AD195" t="s">
        <v>159</v>
      </c>
      <c r="AE195" s="31">
        <v>44762</v>
      </c>
      <c r="AF195">
        <v>0.75372600000000001</v>
      </c>
      <c r="AG195">
        <v>54.678899999999999</v>
      </c>
      <c r="AH195">
        <v>18.330200000000001</v>
      </c>
      <c r="AI195">
        <v>25.003799999999998</v>
      </c>
      <c r="AJ195">
        <v>4.3395999999999997E-2</v>
      </c>
      <c r="AK195">
        <v>-3.9100000000000003E-3</v>
      </c>
      <c r="AL195">
        <v>8.2776000000000002E-2</v>
      </c>
      <c r="AM195">
        <v>2.5020000000000001E-2</v>
      </c>
      <c r="AN195">
        <v>6.1942999999999998E-2</v>
      </c>
      <c r="AO195">
        <v>98.975899999999996</v>
      </c>
    </row>
    <row r="196" spans="1:41">
      <c r="A196">
        <v>28</v>
      </c>
      <c r="B196" t="s">
        <v>111</v>
      </c>
      <c r="C196" s="31">
        <v>44855</v>
      </c>
      <c r="D196">
        <v>16.4377</v>
      </c>
      <c r="E196">
        <v>39.839799999999997</v>
      </c>
      <c r="F196">
        <v>43.460500000000003</v>
      </c>
      <c r="G196">
        <v>0</v>
      </c>
      <c r="H196">
        <v>3.9127000000000002E-2</v>
      </c>
      <c r="I196">
        <v>0.32331100000000002</v>
      </c>
      <c r="J196">
        <v>2.6029999999999998E-3</v>
      </c>
      <c r="K196">
        <v>-1.319E-2</v>
      </c>
      <c r="L196">
        <v>-4.2300000000000003E-3</v>
      </c>
      <c r="M196">
        <v>3.9999999999999998E-6</v>
      </c>
      <c r="N196">
        <v>100.086</v>
      </c>
      <c r="AD196" t="s">
        <v>159</v>
      </c>
      <c r="AE196" s="31">
        <v>44762</v>
      </c>
      <c r="AF196">
        <v>0.86372800000000005</v>
      </c>
      <c r="AG196">
        <v>55.027700000000003</v>
      </c>
      <c r="AH196">
        <v>18.221499999999999</v>
      </c>
      <c r="AI196">
        <v>25.307099999999998</v>
      </c>
      <c r="AJ196">
        <v>4.3597999999999998E-2</v>
      </c>
      <c r="AK196">
        <v>5.0359999999999997E-3</v>
      </c>
      <c r="AL196">
        <v>8.1795999999999994E-2</v>
      </c>
      <c r="AM196">
        <v>1.9758000000000001E-2</v>
      </c>
      <c r="AN196">
        <v>7.4236999999999997E-2</v>
      </c>
      <c r="AO196">
        <v>99.644400000000005</v>
      </c>
    </row>
    <row r="197" spans="1:41">
      <c r="A197">
        <v>28</v>
      </c>
      <c r="B197" t="s">
        <v>111</v>
      </c>
      <c r="C197" s="31">
        <v>44855</v>
      </c>
      <c r="D197">
        <v>16.452100000000002</v>
      </c>
      <c r="E197">
        <v>39.622900000000001</v>
      </c>
      <c r="F197">
        <v>43.623899999999999</v>
      </c>
      <c r="G197">
        <v>0</v>
      </c>
      <c r="H197">
        <v>3.5901000000000002E-2</v>
      </c>
      <c r="I197">
        <v>0.32813100000000001</v>
      </c>
      <c r="J197">
        <v>3.0539999999999999E-3</v>
      </c>
      <c r="K197">
        <v>-1.1690000000000001E-2</v>
      </c>
      <c r="L197">
        <v>-2.96E-3</v>
      </c>
      <c r="M197">
        <v>0</v>
      </c>
      <c r="N197">
        <v>100.051</v>
      </c>
      <c r="AD197" t="s">
        <v>160</v>
      </c>
      <c r="AE197" s="31">
        <v>44762</v>
      </c>
      <c r="AF197">
        <v>0.76612899999999995</v>
      </c>
      <c r="AG197">
        <v>55.302399999999999</v>
      </c>
      <c r="AH197">
        <v>18.622900000000001</v>
      </c>
      <c r="AI197">
        <v>25.203900000000001</v>
      </c>
      <c r="AJ197">
        <v>5.2915999999999998E-2</v>
      </c>
      <c r="AK197">
        <v>-6.5199999999999998E-3</v>
      </c>
      <c r="AL197">
        <v>7.8077999999999995E-2</v>
      </c>
      <c r="AM197">
        <v>2.6525E-2</v>
      </c>
      <c r="AN197">
        <v>3.8002000000000001E-2</v>
      </c>
      <c r="AO197">
        <v>100.084</v>
      </c>
    </row>
    <row r="198" spans="1:41">
      <c r="A198">
        <v>39</v>
      </c>
      <c r="B198" t="s">
        <v>112</v>
      </c>
      <c r="C198" s="31">
        <v>44855</v>
      </c>
      <c r="D198">
        <v>16.433</v>
      </c>
      <c r="E198">
        <v>39.760899999999999</v>
      </c>
      <c r="F198">
        <v>43.405200000000001</v>
      </c>
      <c r="G198">
        <v>0</v>
      </c>
      <c r="H198">
        <v>3.5687999999999998E-2</v>
      </c>
      <c r="I198">
        <v>0.31917299999999998</v>
      </c>
      <c r="J198">
        <v>1.908E-3</v>
      </c>
      <c r="K198">
        <v>-2.0299999999999999E-2</v>
      </c>
      <c r="L198">
        <v>1.439E-2</v>
      </c>
      <c r="M198">
        <v>0</v>
      </c>
      <c r="N198">
        <v>99.95</v>
      </c>
      <c r="AD198" t="s">
        <v>160</v>
      </c>
      <c r="AE198" s="31">
        <v>44762</v>
      </c>
      <c r="AF198">
        <v>0.76198100000000002</v>
      </c>
      <c r="AG198">
        <v>55.418100000000003</v>
      </c>
      <c r="AH198">
        <v>18.6357</v>
      </c>
      <c r="AI198">
        <v>25.4528</v>
      </c>
      <c r="AJ198">
        <v>5.176E-2</v>
      </c>
      <c r="AK198">
        <v>-4.13E-3</v>
      </c>
      <c r="AL198">
        <v>7.6773999999999995E-2</v>
      </c>
      <c r="AM198">
        <v>7.711E-3</v>
      </c>
      <c r="AN198">
        <v>6.8235000000000004E-2</v>
      </c>
      <c r="AO198">
        <v>100.46899999999999</v>
      </c>
    </row>
    <row r="199" spans="1:41">
      <c r="A199">
        <v>39</v>
      </c>
      <c r="B199" t="s">
        <v>112</v>
      </c>
      <c r="C199" s="31">
        <v>44855</v>
      </c>
      <c r="D199">
        <v>16.466799999999999</v>
      </c>
      <c r="E199">
        <v>40.063600000000001</v>
      </c>
      <c r="F199">
        <v>43.502200000000002</v>
      </c>
      <c r="G199">
        <v>0</v>
      </c>
      <c r="H199">
        <v>3.8225000000000002E-2</v>
      </c>
      <c r="I199">
        <v>0.30555199999999999</v>
      </c>
      <c r="J199">
        <v>-1.57E-3</v>
      </c>
      <c r="K199">
        <v>-2.3869999999999999E-2</v>
      </c>
      <c r="L199">
        <v>5.0549999999999996E-3</v>
      </c>
      <c r="M199">
        <v>0</v>
      </c>
      <c r="N199">
        <v>100.35599999999999</v>
      </c>
      <c r="AD199" t="s">
        <v>161</v>
      </c>
      <c r="AE199" s="31">
        <v>44762</v>
      </c>
      <c r="AF199">
        <v>0.77146099999999995</v>
      </c>
      <c r="AG199">
        <v>54.9422</v>
      </c>
      <c r="AH199">
        <v>18.166599999999999</v>
      </c>
      <c r="AI199">
        <v>25.306000000000001</v>
      </c>
      <c r="AJ199">
        <v>4.9679000000000001E-2</v>
      </c>
      <c r="AK199">
        <v>-1.0200000000000001E-3</v>
      </c>
      <c r="AL199">
        <v>8.2012000000000002E-2</v>
      </c>
      <c r="AM199">
        <v>1.9571999999999999E-2</v>
      </c>
      <c r="AN199">
        <v>5.2474E-2</v>
      </c>
      <c r="AO199">
        <v>99.388999999999996</v>
      </c>
    </row>
    <row r="200" spans="1:41">
      <c r="A200">
        <v>65</v>
      </c>
      <c r="B200" t="s">
        <v>113</v>
      </c>
      <c r="C200" s="31">
        <v>44855</v>
      </c>
      <c r="D200">
        <v>16.539300000000001</v>
      </c>
      <c r="E200">
        <v>39.777200000000001</v>
      </c>
      <c r="F200">
        <v>43.522500000000001</v>
      </c>
      <c r="G200">
        <v>0</v>
      </c>
      <c r="H200">
        <v>3.6209999999999999E-2</v>
      </c>
      <c r="I200">
        <v>0.30597800000000003</v>
      </c>
      <c r="J200">
        <v>2.3549999999999999E-3</v>
      </c>
      <c r="K200">
        <v>-1.553E-2</v>
      </c>
      <c r="L200">
        <v>-4.9300000000000004E-3</v>
      </c>
      <c r="M200">
        <v>7.9999999999999996E-6</v>
      </c>
      <c r="N200">
        <v>100.163</v>
      </c>
      <c r="AD200" t="s">
        <v>161</v>
      </c>
      <c r="AE200" s="31">
        <v>44762</v>
      </c>
      <c r="AF200">
        <v>0.73037399999999997</v>
      </c>
      <c r="AG200">
        <v>55.427100000000003</v>
      </c>
      <c r="AH200">
        <v>18.2761</v>
      </c>
      <c r="AI200">
        <v>25.416699999999999</v>
      </c>
      <c r="AJ200">
        <v>4.3589999999999997E-2</v>
      </c>
      <c r="AK200">
        <v>-5.1200000000000004E-3</v>
      </c>
      <c r="AL200">
        <v>8.8331000000000007E-2</v>
      </c>
      <c r="AM200">
        <v>9.8849999999999997E-3</v>
      </c>
      <c r="AN200">
        <v>5.5070000000000001E-2</v>
      </c>
      <c r="AO200">
        <v>100.042</v>
      </c>
    </row>
    <row r="201" spans="1:41">
      <c r="A201">
        <v>65</v>
      </c>
      <c r="B201" t="s">
        <v>113</v>
      </c>
      <c r="C201" s="31">
        <v>44855</v>
      </c>
      <c r="D201">
        <v>16.5364</v>
      </c>
      <c r="E201">
        <v>39.6785</v>
      </c>
      <c r="F201">
        <v>43.473799999999997</v>
      </c>
      <c r="G201">
        <v>0</v>
      </c>
      <c r="H201">
        <v>3.3420999999999999E-2</v>
      </c>
      <c r="I201">
        <v>0.30258699999999999</v>
      </c>
      <c r="J201">
        <v>2.8029999999999999E-3</v>
      </c>
      <c r="K201">
        <v>-1.5140000000000001E-2</v>
      </c>
      <c r="L201">
        <v>6.659E-3</v>
      </c>
      <c r="M201">
        <v>3.9999999999999998E-6</v>
      </c>
      <c r="N201">
        <v>100.01900000000001</v>
      </c>
      <c r="AD201" t="s">
        <v>161</v>
      </c>
      <c r="AE201" s="31">
        <v>44762</v>
      </c>
      <c r="AF201">
        <v>0.72869499999999998</v>
      </c>
      <c r="AG201">
        <v>55.159100000000002</v>
      </c>
      <c r="AH201">
        <v>18.3569</v>
      </c>
      <c r="AI201">
        <v>25.4146</v>
      </c>
      <c r="AJ201">
        <v>4.2417999999999997E-2</v>
      </c>
      <c r="AK201">
        <v>4.0260000000000001E-3</v>
      </c>
      <c r="AL201">
        <v>6.8187999999999999E-2</v>
      </c>
      <c r="AM201">
        <v>1.4076E-2</v>
      </c>
      <c r="AN201">
        <v>4.0596E-2</v>
      </c>
      <c r="AO201">
        <v>99.828599999999994</v>
      </c>
    </row>
    <row r="202" spans="1:41">
      <c r="A202">
        <v>89</v>
      </c>
      <c r="B202" t="s">
        <v>114</v>
      </c>
      <c r="C202" s="31">
        <v>44855</v>
      </c>
      <c r="D202">
        <v>16.435300000000002</v>
      </c>
      <c r="E202">
        <v>39.823</v>
      </c>
      <c r="F202">
        <v>43.304699999999997</v>
      </c>
      <c r="G202">
        <v>0</v>
      </c>
      <c r="H202">
        <v>2.9932E-2</v>
      </c>
      <c r="I202">
        <v>0.30604399999999998</v>
      </c>
      <c r="J202">
        <v>-7.3400000000000002E-3</v>
      </c>
      <c r="K202">
        <v>-1.9460000000000002E-2</v>
      </c>
      <c r="L202">
        <v>-8.3000000000000001E-4</v>
      </c>
      <c r="M202">
        <v>0</v>
      </c>
      <c r="N202">
        <v>99.871300000000005</v>
      </c>
      <c r="AD202" t="s">
        <v>162</v>
      </c>
      <c r="AE202" s="31">
        <v>44845</v>
      </c>
      <c r="AF202">
        <v>0.79415100000000005</v>
      </c>
      <c r="AG202">
        <v>55.418599999999998</v>
      </c>
      <c r="AH202">
        <v>18.436299999999999</v>
      </c>
      <c r="AI202">
        <v>25.700700000000001</v>
      </c>
      <c r="AJ202">
        <v>3.4927E-2</v>
      </c>
      <c r="AK202">
        <v>-3.8000000000000002E-4</v>
      </c>
      <c r="AL202">
        <v>7.4521000000000004E-2</v>
      </c>
      <c r="AM202">
        <v>1.9612000000000001E-2</v>
      </c>
      <c r="AN202">
        <v>5.5889000000000001E-2</v>
      </c>
      <c r="AO202">
        <v>100.53400000000001</v>
      </c>
    </row>
    <row r="203" spans="1:41">
      <c r="A203">
        <v>89</v>
      </c>
      <c r="B203" t="s">
        <v>114</v>
      </c>
      <c r="C203" s="31">
        <v>44855</v>
      </c>
      <c r="D203">
        <v>16.454999999999998</v>
      </c>
      <c r="E203">
        <v>39.794600000000003</v>
      </c>
      <c r="F203">
        <v>43.307099999999998</v>
      </c>
      <c r="G203">
        <v>0</v>
      </c>
      <c r="H203">
        <v>4.1431999999999997E-2</v>
      </c>
      <c r="I203">
        <v>0.30143300000000001</v>
      </c>
      <c r="J203">
        <v>4.4799999999999999E-4</v>
      </c>
      <c r="K203">
        <v>-1.388E-2</v>
      </c>
      <c r="L203">
        <v>5.4460000000000003E-3</v>
      </c>
      <c r="M203">
        <v>0</v>
      </c>
      <c r="N203">
        <v>99.891499999999994</v>
      </c>
      <c r="AD203" t="s">
        <v>162</v>
      </c>
      <c r="AE203" s="31">
        <v>44845</v>
      </c>
      <c r="AF203">
        <v>0.77834300000000001</v>
      </c>
      <c r="AG203">
        <v>55.594799999999999</v>
      </c>
      <c r="AH203">
        <v>18.4556</v>
      </c>
      <c r="AI203">
        <v>25.5367</v>
      </c>
      <c r="AJ203">
        <v>3.2988999999999997E-2</v>
      </c>
      <c r="AK203">
        <v>2.6099999999999999E-3</v>
      </c>
      <c r="AL203">
        <v>7.1204000000000003E-2</v>
      </c>
      <c r="AM203">
        <v>2.7314000000000001E-2</v>
      </c>
      <c r="AN203">
        <v>5.8553000000000001E-2</v>
      </c>
      <c r="AO203">
        <v>100.55800000000001</v>
      </c>
    </row>
    <row r="204" spans="1:41">
      <c r="A204">
        <v>92</v>
      </c>
      <c r="B204" t="s">
        <v>115</v>
      </c>
      <c r="C204" s="31">
        <v>44855</v>
      </c>
      <c r="D204">
        <v>16.542000000000002</v>
      </c>
      <c r="E204">
        <v>39.811900000000001</v>
      </c>
      <c r="F204">
        <v>43.281100000000002</v>
      </c>
      <c r="G204">
        <v>0</v>
      </c>
      <c r="H204">
        <v>3.8593000000000002E-2</v>
      </c>
      <c r="I204">
        <v>0.31319900000000001</v>
      </c>
      <c r="J204">
        <v>6.7199999999999996E-4</v>
      </c>
      <c r="K204">
        <v>-1.8780000000000002E-2</v>
      </c>
      <c r="L204">
        <v>-4.1900000000000001E-3</v>
      </c>
      <c r="M204">
        <v>0</v>
      </c>
      <c r="N204">
        <v>99.964399999999998</v>
      </c>
      <c r="AD204" t="s">
        <v>162</v>
      </c>
      <c r="AE204" s="31">
        <v>44845</v>
      </c>
      <c r="AF204">
        <v>0.78766899999999995</v>
      </c>
      <c r="AG204">
        <v>55.430799999999998</v>
      </c>
      <c r="AH204">
        <v>18.4377</v>
      </c>
      <c r="AI204">
        <v>25.656199999999998</v>
      </c>
      <c r="AJ204">
        <v>2.8981E-2</v>
      </c>
      <c r="AK204">
        <v>1.55E-4</v>
      </c>
      <c r="AL204">
        <v>6.6241999999999995E-2</v>
      </c>
      <c r="AM204">
        <v>2.4294E-2</v>
      </c>
      <c r="AN204">
        <v>5.0719E-2</v>
      </c>
      <c r="AO204">
        <v>100.483</v>
      </c>
    </row>
    <row r="205" spans="1:41">
      <c r="A205">
        <v>92</v>
      </c>
      <c r="B205" t="s">
        <v>115</v>
      </c>
      <c r="C205" s="31">
        <v>44855</v>
      </c>
      <c r="D205">
        <v>16.451899999999998</v>
      </c>
      <c r="E205">
        <v>39.897300000000001</v>
      </c>
      <c r="F205">
        <v>43.304600000000001</v>
      </c>
      <c r="G205">
        <v>0</v>
      </c>
      <c r="H205">
        <v>2.5224E-2</v>
      </c>
      <c r="I205">
        <v>0.310276</v>
      </c>
      <c r="J205">
        <v>-3.5799999999999998E-3</v>
      </c>
      <c r="K205">
        <v>-2.0219999999999998E-2</v>
      </c>
      <c r="L205">
        <v>-8.8999999999999995E-4</v>
      </c>
      <c r="M205">
        <v>0</v>
      </c>
      <c r="N205">
        <v>99.964500000000001</v>
      </c>
      <c r="AD205" t="s">
        <v>163</v>
      </c>
      <c r="AE205" s="31">
        <v>44845</v>
      </c>
      <c r="AF205">
        <v>0.75474600000000003</v>
      </c>
      <c r="AG205">
        <v>55.875100000000003</v>
      </c>
      <c r="AH205">
        <v>18.598700000000001</v>
      </c>
      <c r="AI205">
        <v>25.6111</v>
      </c>
      <c r="AJ205">
        <v>4.9627999999999999E-2</v>
      </c>
      <c r="AK205">
        <v>6.8230000000000001E-3</v>
      </c>
      <c r="AL205">
        <v>7.2969999999999993E-2</v>
      </c>
      <c r="AM205">
        <v>3.1594999999999998E-2</v>
      </c>
      <c r="AN205">
        <v>4.9792000000000003E-2</v>
      </c>
      <c r="AO205">
        <v>101.05</v>
      </c>
    </row>
    <row r="206" spans="1:41">
      <c r="A206">
        <v>116</v>
      </c>
      <c r="B206" t="s">
        <v>116</v>
      </c>
      <c r="C206" s="31">
        <v>44855</v>
      </c>
      <c r="D206">
        <v>16.553000000000001</v>
      </c>
      <c r="E206">
        <v>40.131</v>
      </c>
      <c r="F206">
        <v>43.839599999999997</v>
      </c>
      <c r="G206">
        <v>0</v>
      </c>
      <c r="H206">
        <v>3.1237999999999998E-2</v>
      </c>
      <c r="I206">
        <v>0.32164399999999999</v>
      </c>
      <c r="J206">
        <v>-1.9499999999999999E-3</v>
      </c>
      <c r="K206">
        <v>-1.54E-2</v>
      </c>
      <c r="L206">
        <v>1.0945E-2</v>
      </c>
      <c r="M206">
        <v>3.9999999999999998E-6</v>
      </c>
      <c r="N206">
        <v>100.87</v>
      </c>
      <c r="AD206" t="s">
        <v>163</v>
      </c>
      <c r="AE206" s="31">
        <v>44845</v>
      </c>
      <c r="AF206">
        <v>0.75836400000000004</v>
      </c>
      <c r="AG206">
        <v>55.636299999999999</v>
      </c>
      <c r="AH206">
        <v>18.607900000000001</v>
      </c>
      <c r="AI206">
        <v>25.667200000000001</v>
      </c>
      <c r="AJ206">
        <v>4.6424E-2</v>
      </c>
      <c r="AK206">
        <v>-6.4000000000000005E-4</v>
      </c>
      <c r="AL206">
        <v>7.1340000000000001E-2</v>
      </c>
      <c r="AM206">
        <v>2.8497999999999999E-2</v>
      </c>
      <c r="AN206">
        <v>4.657E-2</v>
      </c>
      <c r="AO206">
        <v>100.86199999999999</v>
      </c>
    </row>
    <row r="207" spans="1:41">
      <c r="A207">
        <v>116</v>
      </c>
      <c r="B207" t="s">
        <v>116</v>
      </c>
      <c r="C207" s="31">
        <v>44855</v>
      </c>
      <c r="D207">
        <v>16.477699999999999</v>
      </c>
      <c r="E207">
        <v>40.061599999999999</v>
      </c>
      <c r="F207">
        <v>43.7517</v>
      </c>
      <c r="G207">
        <v>0</v>
      </c>
      <c r="H207">
        <v>2.9696E-2</v>
      </c>
      <c r="I207">
        <v>0.30513200000000001</v>
      </c>
      <c r="J207">
        <v>-4.3600000000000002E-3</v>
      </c>
      <c r="K207">
        <v>-1.7649999999999999E-2</v>
      </c>
      <c r="L207">
        <v>6.6369999999999997E-3</v>
      </c>
      <c r="M207">
        <v>0</v>
      </c>
      <c r="N207">
        <v>100.611</v>
      </c>
      <c r="AD207" t="s">
        <v>164</v>
      </c>
      <c r="AE207" s="31">
        <v>44845</v>
      </c>
      <c r="AF207">
        <v>0.74582800000000005</v>
      </c>
      <c r="AG207">
        <v>55.399799999999999</v>
      </c>
      <c r="AH207">
        <v>18.509399999999999</v>
      </c>
      <c r="AI207">
        <v>25.478300000000001</v>
      </c>
      <c r="AJ207">
        <v>5.5745000000000003E-2</v>
      </c>
      <c r="AK207">
        <v>-1.5499999999999999E-3</v>
      </c>
      <c r="AL207">
        <v>7.3455999999999994E-2</v>
      </c>
      <c r="AM207">
        <v>1.6813999999999999E-2</v>
      </c>
      <c r="AN207">
        <v>5.3599000000000001E-2</v>
      </c>
      <c r="AO207">
        <v>100.331</v>
      </c>
    </row>
    <row r="208" spans="1:41">
      <c r="A208">
        <v>136</v>
      </c>
      <c r="B208" t="s">
        <v>117</v>
      </c>
      <c r="C208" s="31">
        <v>44855</v>
      </c>
      <c r="D208">
        <v>16.479199999999999</v>
      </c>
      <c r="E208">
        <v>40.103999999999999</v>
      </c>
      <c r="F208">
        <v>43.5794</v>
      </c>
      <c r="G208">
        <v>0</v>
      </c>
      <c r="H208">
        <v>2.3855000000000001E-2</v>
      </c>
      <c r="I208">
        <v>0.32546799999999998</v>
      </c>
      <c r="J208">
        <v>-6.8999999999999997E-4</v>
      </c>
      <c r="K208">
        <v>-1.5990000000000001E-2</v>
      </c>
      <c r="L208">
        <v>9.1070000000000005E-3</v>
      </c>
      <c r="M208">
        <v>7.9999999999999996E-6</v>
      </c>
      <c r="N208">
        <v>100.504</v>
      </c>
      <c r="AD208" t="s">
        <v>164</v>
      </c>
      <c r="AE208" s="31">
        <v>44845</v>
      </c>
      <c r="AF208">
        <v>0.75016700000000003</v>
      </c>
      <c r="AG208">
        <v>55.385399999999997</v>
      </c>
      <c r="AH208">
        <v>18.464400000000001</v>
      </c>
      <c r="AI208">
        <v>25.505400000000002</v>
      </c>
      <c r="AJ208">
        <v>5.3152999999999999E-2</v>
      </c>
      <c r="AK208">
        <v>5.195E-3</v>
      </c>
      <c r="AL208">
        <v>7.7799999999999994E-2</v>
      </c>
      <c r="AM208">
        <v>2.2459E-2</v>
      </c>
      <c r="AN208">
        <v>4.7646000000000001E-2</v>
      </c>
      <c r="AO208">
        <v>100.312</v>
      </c>
    </row>
    <row r="209" spans="1:41">
      <c r="A209">
        <v>136</v>
      </c>
      <c r="B209" t="s">
        <v>117</v>
      </c>
      <c r="C209" s="31">
        <v>44855</v>
      </c>
      <c r="D209">
        <v>16.504200000000001</v>
      </c>
      <c r="E209">
        <v>40.026400000000002</v>
      </c>
      <c r="F209">
        <v>43.640599999999999</v>
      </c>
      <c r="G209">
        <v>0</v>
      </c>
      <c r="H209">
        <v>2.9939E-2</v>
      </c>
      <c r="I209">
        <v>0.32041500000000001</v>
      </c>
      <c r="J209">
        <v>2.6849999999999999E-3</v>
      </c>
      <c r="K209">
        <v>-1.391E-2</v>
      </c>
      <c r="L209">
        <v>1.7539999999999999E-3</v>
      </c>
      <c r="M209">
        <v>3.9999999999999998E-6</v>
      </c>
      <c r="N209">
        <v>100.512</v>
      </c>
      <c r="AD209" t="s">
        <v>165</v>
      </c>
      <c r="AE209" s="31">
        <v>44845</v>
      </c>
      <c r="AF209">
        <v>0.753695</v>
      </c>
      <c r="AG209">
        <v>55.455500000000001</v>
      </c>
      <c r="AH209">
        <v>18.3857</v>
      </c>
      <c r="AI209">
        <v>25.745200000000001</v>
      </c>
      <c r="AJ209">
        <v>4.1718999999999999E-2</v>
      </c>
      <c r="AK209">
        <v>4.35E-4</v>
      </c>
      <c r="AL209">
        <v>7.8572000000000003E-2</v>
      </c>
      <c r="AM209">
        <v>3.372E-3</v>
      </c>
      <c r="AN209">
        <v>5.1748000000000002E-2</v>
      </c>
      <c r="AO209">
        <v>100.51600000000001</v>
      </c>
    </row>
    <row r="210" spans="1:41">
      <c r="A210">
        <v>139</v>
      </c>
      <c r="B210" t="s">
        <v>118</v>
      </c>
      <c r="C210" s="31">
        <v>44855</v>
      </c>
      <c r="D210">
        <v>16.5382</v>
      </c>
      <c r="E210">
        <v>39.458500000000001</v>
      </c>
      <c r="F210">
        <v>43.638199999999998</v>
      </c>
      <c r="G210">
        <v>0</v>
      </c>
      <c r="H210">
        <v>3.3096E-2</v>
      </c>
      <c r="I210">
        <v>0.32741500000000001</v>
      </c>
      <c r="J210">
        <v>9.9179999999999997E-3</v>
      </c>
      <c r="K210">
        <v>-1.302E-2</v>
      </c>
      <c r="L210">
        <v>1.0397999999999999E-2</v>
      </c>
      <c r="M210">
        <v>0</v>
      </c>
      <c r="N210">
        <v>100.003</v>
      </c>
      <c r="AD210" t="s">
        <v>165</v>
      </c>
      <c r="AE210" s="31">
        <v>44845</v>
      </c>
      <c r="AF210">
        <v>0.724638</v>
      </c>
      <c r="AG210">
        <v>55.6631</v>
      </c>
      <c r="AH210">
        <v>18.474799999999998</v>
      </c>
      <c r="AI210">
        <v>25.7699</v>
      </c>
      <c r="AJ210">
        <v>3.9434999999999998E-2</v>
      </c>
      <c r="AK210">
        <v>8.0689999999999998E-3</v>
      </c>
      <c r="AL210">
        <v>8.2566000000000001E-2</v>
      </c>
      <c r="AM210">
        <v>9.6810000000000004E-3</v>
      </c>
      <c r="AN210">
        <v>5.2642000000000001E-2</v>
      </c>
      <c r="AO210">
        <v>100.825</v>
      </c>
    </row>
    <row r="211" spans="1:41">
      <c r="A211">
        <v>139</v>
      </c>
      <c r="B211" t="s">
        <v>118</v>
      </c>
      <c r="C211" s="31">
        <v>44855</v>
      </c>
      <c r="D211">
        <v>16.473500000000001</v>
      </c>
      <c r="E211">
        <v>39.589599999999997</v>
      </c>
      <c r="F211">
        <v>43.582299999999996</v>
      </c>
      <c r="G211">
        <v>0</v>
      </c>
      <c r="H211">
        <v>2.1670999999999999E-2</v>
      </c>
      <c r="I211">
        <v>0.31052000000000002</v>
      </c>
      <c r="J211">
        <v>3.3399999999999999E-4</v>
      </c>
      <c r="K211">
        <v>-2.026E-2</v>
      </c>
      <c r="L211">
        <v>7.9150000000000002E-3</v>
      </c>
      <c r="M211">
        <v>0</v>
      </c>
      <c r="N211">
        <v>99.965599999999995</v>
      </c>
      <c r="AD211" t="s">
        <v>166</v>
      </c>
      <c r="AE211" s="31">
        <v>44845</v>
      </c>
      <c r="AF211">
        <v>0.77795199999999998</v>
      </c>
      <c r="AG211">
        <v>55.581899999999997</v>
      </c>
      <c r="AH211">
        <v>18.514500000000002</v>
      </c>
      <c r="AI211">
        <v>25.3856</v>
      </c>
      <c r="AJ211">
        <v>4.0955999999999999E-2</v>
      </c>
      <c r="AK211">
        <v>-1.2999999999999999E-4</v>
      </c>
      <c r="AL211">
        <v>7.5948000000000002E-2</v>
      </c>
      <c r="AM211">
        <v>3.8517999999999997E-2</v>
      </c>
      <c r="AN211">
        <v>6.9531999999999997E-2</v>
      </c>
      <c r="AO211">
        <v>100.485</v>
      </c>
    </row>
    <row r="212" spans="1:41">
      <c r="A212">
        <v>139</v>
      </c>
      <c r="B212" t="s">
        <v>118</v>
      </c>
      <c r="C212" s="31">
        <v>44855</v>
      </c>
      <c r="D212">
        <v>16.533000000000001</v>
      </c>
      <c r="E212">
        <v>39.545299999999997</v>
      </c>
      <c r="F212">
        <v>43.631900000000002</v>
      </c>
      <c r="G212">
        <v>0</v>
      </c>
      <c r="H212">
        <v>2.7824999999999999E-2</v>
      </c>
      <c r="I212">
        <v>0.31288199999999999</v>
      </c>
      <c r="J212">
        <v>7.7999999999999999E-4</v>
      </c>
      <c r="K212">
        <v>-1.9029999999999998E-2</v>
      </c>
      <c r="L212">
        <v>1.3818E-2</v>
      </c>
      <c r="M212">
        <v>0</v>
      </c>
      <c r="N212">
        <v>100.04600000000001</v>
      </c>
      <c r="AD212" t="s">
        <v>166</v>
      </c>
      <c r="AE212" s="31">
        <v>44845</v>
      </c>
      <c r="AF212">
        <v>0.723051</v>
      </c>
      <c r="AG212">
        <v>55.299599999999998</v>
      </c>
      <c r="AH212">
        <v>18.392800000000001</v>
      </c>
      <c r="AI212">
        <v>25.366</v>
      </c>
      <c r="AJ212">
        <v>4.3048000000000003E-2</v>
      </c>
      <c r="AK212">
        <v>1.812E-3</v>
      </c>
      <c r="AL212">
        <v>8.5505999999999999E-2</v>
      </c>
      <c r="AM212">
        <v>3.5123000000000001E-2</v>
      </c>
      <c r="AN212">
        <v>6.3340999999999995E-2</v>
      </c>
      <c r="AO212">
        <v>100.01</v>
      </c>
    </row>
    <row r="213" spans="1:41">
      <c r="A213">
        <v>139</v>
      </c>
      <c r="B213" t="s">
        <v>118</v>
      </c>
      <c r="C213" s="31">
        <v>44855</v>
      </c>
      <c r="D213">
        <v>16.506599999999999</v>
      </c>
      <c r="E213">
        <v>39.571100000000001</v>
      </c>
      <c r="F213">
        <v>43.473599999999998</v>
      </c>
      <c r="G213">
        <v>0</v>
      </c>
      <c r="H213">
        <v>2.6724999999999999E-2</v>
      </c>
      <c r="I213">
        <v>0.30709999999999998</v>
      </c>
      <c r="J213">
        <v>-2.6700000000000001E-3</v>
      </c>
      <c r="K213">
        <v>-1.8970000000000001E-2</v>
      </c>
      <c r="L213">
        <v>3.5990000000000002E-3</v>
      </c>
      <c r="M213">
        <v>0</v>
      </c>
      <c r="N213">
        <v>99.867099999999994</v>
      </c>
      <c r="AD213" t="s">
        <v>166</v>
      </c>
      <c r="AE213" s="31">
        <v>44845</v>
      </c>
      <c r="AF213">
        <v>0.72070000000000001</v>
      </c>
      <c r="AG213">
        <v>55.604900000000001</v>
      </c>
      <c r="AH213">
        <v>18.477</v>
      </c>
      <c r="AI213">
        <v>25.4192</v>
      </c>
      <c r="AJ213">
        <v>4.0204999999999998E-2</v>
      </c>
      <c r="AK213">
        <v>3.9329999999999999E-3</v>
      </c>
      <c r="AL213">
        <v>7.4943999999999997E-2</v>
      </c>
      <c r="AM213">
        <v>3.9756E-2</v>
      </c>
      <c r="AN213">
        <v>6.7197999999999994E-2</v>
      </c>
      <c r="AO213">
        <v>100.44799999999999</v>
      </c>
    </row>
    <row r="214" spans="1:41">
      <c r="A214">
        <v>139</v>
      </c>
      <c r="B214" t="s">
        <v>118</v>
      </c>
      <c r="C214" s="31">
        <v>44855</v>
      </c>
      <c r="D214">
        <v>16.451499999999999</v>
      </c>
      <c r="E214">
        <v>39.411700000000003</v>
      </c>
      <c r="F214">
        <v>43.546799999999998</v>
      </c>
      <c r="G214">
        <v>0</v>
      </c>
      <c r="H214">
        <v>3.1046000000000001E-2</v>
      </c>
      <c r="I214">
        <v>0.31564700000000001</v>
      </c>
      <c r="J214">
        <v>-2.2000000000000001E-4</v>
      </c>
      <c r="K214">
        <v>-1.2160000000000001E-2</v>
      </c>
      <c r="L214">
        <v>1.4350000000000001E-3</v>
      </c>
      <c r="M214">
        <v>0</v>
      </c>
      <c r="N214">
        <v>99.745599999999996</v>
      </c>
      <c r="AD214" t="s">
        <v>162</v>
      </c>
      <c r="AE214" s="31">
        <v>44838</v>
      </c>
      <c r="AF214">
        <v>0.70170999999999994</v>
      </c>
      <c r="AG214">
        <v>55.622399999999999</v>
      </c>
      <c r="AH214">
        <v>18.606400000000001</v>
      </c>
      <c r="AI214">
        <v>25.657599999999999</v>
      </c>
      <c r="AJ214">
        <v>3.5298000000000003E-2</v>
      </c>
      <c r="AK214">
        <v>-3.0999999999999999E-3</v>
      </c>
      <c r="AL214">
        <v>7.8578999999999996E-2</v>
      </c>
      <c r="AM214">
        <v>1.6102999999999999E-2</v>
      </c>
      <c r="AN214">
        <v>5.1457000000000003E-2</v>
      </c>
      <c r="AO214">
        <v>100.76600000000001</v>
      </c>
    </row>
    <row r="215" spans="1:41">
      <c r="A215">
        <v>142</v>
      </c>
      <c r="B215" t="s">
        <v>119</v>
      </c>
      <c r="C215" s="31">
        <v>44855</v>
      </c>
      <c r="D215">
        <v>16.474799999999998</v>
      </c>
      <c r="E215">
        <v>39.650199999999998</v>
      </c>
      <c r="F215">
        <v>43.701300000000003</v>
      </c>
      <c r="G215">
        <v>0</v>
      </c>
      <c r="H215">
        <v>1.7399999999999999E-2</v>
      </c>
      <c r="I215">
        <v>0.32672499999999999</v>
      </c>
      <c r="J215">
        <v>-3.0799999999999998E-3</v>
      </c>
      <c r="K215">
        <v>-1.8679999999999999E-2</v>
      </c>
      <c r="L215">
        <v>1.132E-3</v>
      </c>
      <c r="M215">
        <v>3.9999999999999998E-6</v>
      </c>
      <c r="N215">
        <v>100.15</v>
      </c>
      <c r="AD215" t="s">
        <v>162</v>
      </c>
      <c r="AE215" s="31">
        <v>44838</v>
      </c>
      <c r="AF215">
        <v>0.72574000000000005</v>
      </c>
      <c r="AG215">
        <v>55.535899999999998</v>
      </c>
      <c r="AH215">
        <v>18.623100000000001</v>
      </c>
      <c r="AI215">
        <v>25.668399999999998</v>
      </c>
      <c r="AJ215">
        <v>3.4747E-2</v>
      </c>
      <c r="AK215">
        <v>5.0650000000000001E-3</v>
      </c>
      <c r="AL215">
        <v>7.2040999999999994E-2</v>
      </c>
      <c r="AM215">
        <v>2.5193E-2</v>
      </c>
      <c r="AN215">
        <v>4.7622999999999999E-2</v>
      </c>
      <c r="AO215">
        <v>100.738</v>
      </c>
    </row>
    <row r="216" spans="1:41">
      <c r="A216">
        <v>142</v>
      </c>
      <c r="B216" t="s">
        <v>119</v>
      </c>
      <c r="C216" s="31">
        <v>44855</v>
      </c>
      <c r="D216">
        <v>16.502500000000001</v>
      </c>
      <c r="E216">
        <v>39.669600000000003</v>
      </c>
      <c r="F216">
        <v>43.691200000000002</v>
      </c>
      <c r="G216">
        <v>0</v>
      </c>
      <c r="H216">
        <v>3.1347E-2</v>
      </c>
      <c r="I216">
        <v>0.332567</v>
      </c>
      <c r="J216">
        <v>3.6740000000000002E-3</v>
      </c>
      <c r="K216">
        <v>-1.4120000000000001E-2</v>
      </c>
      <c r="L216">
        <v>-7.1199999999999996E-3</v>
      </c>
      <c r="M216">
        <v>0</v>
      </c>
      <c r="N216">
        <v>100.21</v>
      </c>
      <c r="AD216" t="s">
        <v>162</v>
      </c>
      <c r="AE216" s="31">
        <v>44838</v>
      </c>
      <c r="AF216">
        <v>0.71637600000000001</v>
      </c>
      <c r="AG216">
        <v>55.621899999999997</v>
      </c>
      <c r="AH216">
        <v>18.524999999999999</v>
      </c>
      <c r="AI216">
        <v>25.610600000000002</v>
      </c>
      <c r="AJ216">
        <v>3.9024000000000003E-2</v>
      </c>
      <c r="AK216">
        <v>-1.9599999999999999E-3</v>
      </c>
      <c r="AL216">
        <v>7.6913999999999996E-2</v>
      </c>
      <c r="AM216">
        <v>1.7676000000000001E-2</v>
      </c>
      <c r="AN216">
        <v>4.4639999999999999E-2</v>
      </c>
      <c r="AO216">
        <v>100.65</v>
      </c>
    </row>
    <row r="217" spans="1:41">
      <c r="A217">
        <v>142</v>
      </c>
      <c r="B217" t="s">
        <v>119</v>
      </c>
      <c r="C217" s="31">
        <v>44855</v>
      </c>
      <c r="D217">
        <v>16.5473</v>
      </c>
      <c r="E217">
        <v>39.654499999999999</v>
      </c>
      <c r="F217">
        <v>43.832500000000003</v>
      </c>
      <c r="G217">
        <v>0</v>
      </c>
      <c r="H217">
        <v>2.2988000000000001E-2</v>
      </c>
      <c r="I217">
        <v>0.326403</v>
      </c>
      <c r="J217">
        <v>-7.6800000000000002E-3</v>
      </c>
      <c r="K217">
        <v>-1.52E-2</v>
      </c>
      <c r="L217">
        <v>4.6900000000000002E-4</v>
      </c>
      <c r="M217">
        <v>0</v>
      </c>
      <c r="N217">
        <v>100.361</v>
      </c>
      <c r="AD217" t="s">
        <v>163</v>
      </c>
      <c r="AE217" s="31">
        <v>44838</v>
      </c>
      <c r="AF217">
        <v>0.73109000000000002</v>
      </c>
      <c r="AG217">
        <v>55.622799999999998</v>
      </c>
      <c r="AH217">
        <v>18.400300000000001</v>
      </c>
      <c r="AI217">
        <v>25.647099999999998</v>
      </c>
      <c r="AJ217">
        <v>2.9312000000000001E-2</v>
      </c>
      <c r="AK217">
        <v>4.0200000000000001E-4</v>
      </c>
      <c r="AL217">
        <v>7.6534000000000005E-2</v>
      </c>
      <c r="AM217">
        <v>1.6531000000000001E-2</v>
      </c>
      <c r="AN217">
        <v>5.3540999999999998E-2</v>
      </c>
      <c r="AO217">
        <v>100.578</v>
      </c>
    </row>
    <row r="218" spans="1:41">
      <c r="A218">
        <v>142</v>
      </c>
      <c r="B218" t="s">
        <v>119</v>
      </c>
      <c r="C218" s="31">
        <v>44855</v>
      </c>
      <c r="D218">
        <v>16.5366</v>
      </c>
      <c r="E218">
        <v>39.538499999999999</v>
      </c>
      <c r="F218">
        <v>43.706400000000002</v>
      </c>
      <c r="G218">
        <v>0</v>
      </c>
      <c r="H218">
        <v>2.5940999999999999E-2</v>
      </c>
      <c r="I218">
        <v>0.30687500000000001</v>
      </c>
      <c r="J218">
        <v>-1.124E-2</v>
      </c>
      <c r="K218">
        <v>-1.789E-2</v>
      </c>
      <c r="L218">
        <v>1.2019E-2</v>
      </c>
      <c r="M218">
        <v>0</v>
      </c>
      <c r="N218">
        <v>100.09699999999999</v>
      </c>
      <c r="AD218" t="s">
        <v>163</v>
      </c>
      <c r="AE218" s="31">
        <v>44838</v>
      </c>
      <c r="AF218">
        <v>0.75336599999999998</v>
      </c>
      <c r="AG218">
        <v>55.548200000000001</v>
      </c>
      <c r="AH218">
        <v>18.349799999999998</v>
      </c>
      <c r="AI218">
        <v>25.601099999999999</v>
      </c>
      <c r="AJ218">
        <v>3.6498999999999997E-2</v>
      </c>
      <c r="AK218">
        <v>7.0419999999999996E-3</v>
      </c>
      <c r="AL218">
        <v>8.2576999999999998E-2</v>
      </c>
      <c r="AM218">
        <v>3.0254E-2</v>
      </c>
      <c r="AN218">
        <v>4.113E-2</v>
      </c>
      <c r="AO218">
        <v>100.45</v>
      </c>
    </row>
    <row r="219" spans="1:41">
      <c r="A219" s="36" t="s">
        <v>98</v>
      </c>
      <c r="B219" s="37"/>
      <c r="C219" s="37"/>
      <c r="D219" s="37">
        <f>AVERAGE(D139:D218)</f>
        <v>16.529228749999994</v>
      </c>
      <c r="E219" s="37">
        <f t="shared" ref="E219:L219" si="26">AVERAGE(E139:E218)</f>
        <v>39.684906249999997</v>
      </c>
      <c r="F219" s="37">
        <f t="shared" si="26"/>
        <v>43.938356250000012</v>
      </c>
      <c r="G219" s="37">
        <f t="shared" si="26"/>
        <v>1.9372500000000004E-3</v>
      </c>
      <c r="H219" s="37">
        <f t="shared" si="26"/>
        <v>3.0914249999999987E-2</v>
      </c>
      <c r="I219" s="37">
        <f t="shared" si="26"/>
        <v>0.31452804999999995</v>
      </c>
      <c r="J219" s="37">
        <f t="shared" si="26"/>
        <v>1.1965249999999999E-3</v>
      </c>
      <c r="K219" s="37">
        <f t="shared" si="26"/>
        <v>-9.5655624999999994E-3</v>
      </c>
      <c r="L219" s="37">
        <f t="shared" si="26"/>
        <v>3.0437500000000023E-4</v>
      </c>
      <c r="AD219" t="s">
        <v>164</v>
      </c>
      <c r="AE219" s="31">
        <v>44838</v>
      </c>
      <c r="AF219">
        <v>0.695774</v>
      </c>
      <c r="AG219">
        <v>55.706000000000003</v>
      </c>
      <c r="AH219">
        <v>18.598099999999999</v>
      </c>
      <c r="AI219">
        <v>25.651800000000001</v>
      </c>
      <c r="AJ219">
        <v>4.1964000000000001E-2</v>
      </c>
      <c r="AK219">
        <v>3.6809999999999998E-3</v>
      </c>
      <c r="AL219">
        <v>8.2359000000000002E-2</v>
      </c>
      <c r="AM219">
        <v>2.5655000000000001E-2</v>
      </c>
      <c r="AN219">
        <v>5.4099000000000001E-2</v>
      </c>
      <c r="AO219">
        <v>100.85899999999999</v>
      </c>
    </row>
    <row r="220" spans="1:41">
      <c r="A220" s="38" t="s">
        <v>99</v>
      </c>
      <c r="B220" s="38"/>
      <c r="C220" s="38"/>
      <c r="D220" s="38">
        <v>16.62</v>
      </c>
      <c r="E220" s="38">
        <v>38.950000000000003</v>
      </c>
      <c r="F220" s="38">
        <v>43.58</v>
      </c>
      <c r="G220" s="38"/>
      <c r="H220" s="38"/>
      <c r="I220" s="38">
        <v>0.3</v>
      </c>
      <c r="J220" s="38"/>
      <c r="K220" s="38"/>
      <c r="L220" s="38"/>
      <c r="AD220" t="s">
        <v>164</v>
      </c>
      <c r="AE220" s="31">
        <v>44838</v>
      </c>
      <c r="AF220">
        <v>0.70991300000000002</v>
      </c>
      <c r="AG220">
        <v>55.323099999999997</v>
      </c>
      <c r="AH220">
        <v>18.405799999999999</v>
      </c>
      <c r="AI220">
        <v>25.570900000000002</v>
      </c>
      <c r="AJ220">
        <v>3.8334E-2</v>
      </c>
      <c r="AK220">
        <v>-3.0000000000000001E-5</v>
      </c>
      <c r="AL220">
        <v>6.9079000000000002E-2</v>
      </c>
      <c r="AM220">
        <v>2.7616999999999999E-2</v>
      </c>
      <c r="AN220">
        <v>5.4928999999999999E-2</v>
      </c>
      <c r="AO220">
        <v>100.2</v>
      </c>
    </row>
    <row r="221" spans="1:41">
      <c r="A221" s="38" t="s">
        <v>63</v>
      </c>
      <c r="B221" s="38"/>
      <c r="C221" s="38"/>
      <c r="D221" s="38">
        <f>(D220-D219)/D220*100</f>
        <v>0.54615673886887262</v>
      </c>
      <c r="E221" s="38">
        <f t="shared" ref="E221:F221" si="27">(E220-E219)/E220*100</f>
        <v>-1.8867939666238627</v>
      </c>
      <c r="F221" s="38">
        <f t="shared" si="27"/>
        <v>-0.82229520422215274</v>
      </c>
      <c r="G221" s="38"/>
      <c r="H221" s="38"/>
      <c r="I221" s="38">
        <f t="shared" ref="I221" si="28">(I220-I219)/I220*100</f>
        <v>-4.8426833333333192</v>
      </c>
      <c r="J221" s="38"/>
      <c r="K221" s="38"/>
      <c r="L221" s="38"/>
      <c r="AD221" t="s">
        <v>165</v>
      </c>
      <c r="AE221" s="31">
        <v>44838</v>
      </c>
      <c r="AF221">
        <v>0.79206299999999996</v>
      </c>
      <c r="AG221">
        <v>55.287500000000001</v>
      </c>
      <c r="AH221">
        <v>18.448399999999999</v>
      </c>
      <c r="AI221">
        <v>25.480499999999999</v>
      </c>
      <c r="AJ221">
        <v>5.1584999999999999E-2</v>
      </c>
      <c r="AK221">
        <v>6.1619999999999999E-3</v>
      </c>
      <c r="AL221">
        <v>6.7270999999999997E-2</v>
      </c>
      <c r="AM221">
        <v>3.4613999999999999E-2</v>
      </c>
      <c r="AN221">
        <v>6.0939E-2</v>
      </c>
      <c r="AO221">
        <v>100.229</v>
      </c>
    </row>
    <row r="222" spans="1:41">
      <c r="A222" s="38" t="s">
        <v>64</v>
      </c>
      <c r="B222" s="38"/>
      <c r="C222" s="38"/>
      <c r="D222" s="37">
        <f>(2*STDEV(D139:D218))/D219*100</f>
        <v>0.81393245163018413</v>
      </c>
      <c r="E222" s="37">
        <f t="shared" ref="E222:L222" si="29">(2*STDEV(E139:E218))/E219*100</f>
        <v>1.0087067203797866</v>
      </c>
      <c r="F222" s="37">
        <f t="shared" si="29"/>
        <v>1.3642699164867198</v>
      </c>
      <c r="G222" s="37">
        <f t="shared" si="29"/>
        <v>222.86577646142581</v>
      </c>
      <c r="H222" s="37">
        <f t="shared" si="29"/>
        <v>44.955248264143449</v>
      </c>
      <c r="I222" s="37">
        <f t="shared" si="29"/>
        <v>5.7771708010110912</v>
      </c>
      <c r="J222" s="37">
        <f t="shared" si="29"/>
        <v>823.28276533853</v>
      </c>
      <c r="K222" s="37">
        <f t="shared" si="29"/>
        <v>-147.70970645062476</v>
      </c>
      <c r="L222" s="37">
        <f t="shared" si="29"/>
        <v>4151.4675308128017</v>
      </c>
      <c r="AD222" t="s">
        <v>165</v>
      </c>
      <c r="AE222" s="31">
        <v>44838</v>
      </c>
      <c r="AF222">
        <v>0.79682900000000001</v>
      </c>
      <c r="AG222">
        <v>55.2913</v>
      </c>
      <c r="AH222">
        <v>18.203099999999999</v>
      </c>
      <c r="AI222">
        <v>25.505500000000001</v>
      </c>
      <c r="AJ222">
        <v>4.6399000000000003E-2</v>
      </c>
      <c r="AK222">
        <v>1.173E-3</v>
      </c>
      <c r="AL222">
        <v>8.5176000000000002E-2</v>
      </c>
      <c r="AM222">
        <v>3.9084000000000001E-2</v>
      </c>
      <c r="AN222">
        <v>7.8081999999999999E-2</v>
      </c>
      <c r="AO222">
        <v>100.047</v>
      </c>
    </row>
    <row r="223" spans="1:41">
      <c r="A223" s="38" t="s">
        <v>65</v>
      </c>
      <c r="B223" s="38"/>
      <c r="C223" s="38"/>
      <c r="D223" s="37">
        <f>2*STDEV(D139:D218)</f>
        <v>0.1345367568004362</v>
      </c>
      <c r="E223" s="37">
        <f t="shared" ref="E223:L223" si="30">2*STDEV(E139:E218)</f>
        <v>0.40030431632016794</v>
      </c>
      <c r="F223" s="37">
        <f t="shared" si="30"/>
        <v>0.59943777611751259</v>
      </c>
      <c r="G223" s="37">
        <f t="shared" si="30"/>
        <v>4.3174672544989724E-3</v>
      </c>
      <c r="H223" s="37">
        <f t="shared" si="30"/>
        <v>1.3897577836497961E-2</v>
      </c>
      <c r="I223" s="37">
        <f t="shared" si="30"/>
        <v>1.8170822665589562E-2</v>
      </c>
      <c r="J223" s="37">
        <f t="shared" si="30"/>
        <v>9.8507841079668451E-3</v>
      </c>
      <c r="K223" s="37">
        <f t="shared" si="30"/>
        <v>1.4129264289101042E-2</v>
      </c>
      <c r="L223" s="37">
        <f t="shared" si="30"/>
        <v>1.2636029296911475E-2</v>
      </c>
      <c r="AD223" t="s">
        <v>166</v>
      </c>
      <c r="AE223" s="31">
        <v>44838</v>
      </c>
      <c r="AF223">
        <v>0.73618700000000004</v>
      </c>
      <c r="AG223">
        <v>55.191499999999998</v>
      </c>
      <c r="AH223">
        <v>18.200099999999999</v>
      </c>
      <c r="AI223">
        <v>25.529199999999999</v>
      </c>
      <c r="AJ223">
        <v>4.1272999999999997E-2</v>
      </c>
      <c r="AK223">
        <v>-2.0999999999999999E-3</v>
      </c>
      <c r="AL223">
        <v>7.7503000000000002E-2</v>
      </c>
      <c r="AM223">
        <v>2.1752000000000001E-2</v>
      </c>
      <c r="AN223">
        <v>5.7417000000000003E-2</v>
      </c>
      <c r="AO223">
        <v>99.852900000000005</v>
      </c>
    </row>
    <row r="224" spans="1:41">
      <c r="AD224" t="s">
        <v>166</v>
      </c>
      <c r="AE224" s="31">
        <v>44838</v>
      </c>
      <c r="AF224">
        <v>0.74121899999999996</v>
      </c>
      <c r="AG224">
        <v>55.251300000000001</v>
      </c>
      <c r="AH224">
        <v>18.3095</v>
      </c>
      <c r="AI224">
        <v>25.488099999999999</v>
      </c>
      <c r="AJ224">
        <v>4.5540999999999998E-2</v>
      </c>
      <c r="AK224">
        <v>7.6670000000000002E-3</v>
      </c>
      <c r="AL224">
        <v>7.4933E-2</v>
      </c>
      <c r="AM224">
        <v>3.4796000000000001E-2</v>
      </c>
      <c r="AN224">
        <v>7.1485000000000007E-2</v>
      </c>
      <c r="AO224">
        <v>100.02500000000001</v>
      </c>
    </row>
    <row r="225" spans="30:41">
      <c r="AD225" t="s">
        <v>166</v>
      </c>
      <c r="AE225" s="31">
        <v>44838</v>
      </c>
      <c r="AF225">
        <v>0.71408300000000002</v>
      </c>
      <c r="AG225">
        <v>55.374200000000002</v>
      </c>
      <c r="AH225">
        <v>18.315000000000001</v>
      </c>
      <c r="AI225">
        <v>25.4879</v>
      </c>
      <c r="AJ225">
        <v>4.0265000000000002E-2</v>
      </c>
      <c r="AK225">
        <v>8.8699999999999998E-4</v>
      </c>
      <c r="AL225">
        <v>7.0717000000000002E-2</v>
      </c>
      <c r="AM225">
        <v>3.4785000000000003E-2</v>
      </c>
      <c r="AN225">
        <v>5.8538E-2</v>
      </c>
      <c r="AO225">
        <v>100.096</v>
      </c>
    </row>
    <row r="226" spans="30:41">
      <c r="AD226" t="s">
        <v>167</v>
      </c>
      <c r="AE226" s="31">
        <v>44838</v>
      </c>
      <c r="AF226">
        <v>0.82652800000000004</v>
      </c>
      <c r="AG226">
        <v>55.386699999999998</v>
      </c>
      <c r="AH226">
        <v>18.2623</v>
      </c>
      <c r="AI226">
        <v>25.693000000000001</v>
      </c>
      <c r="AJ226">
        <v>4.0187E-2</v>
      </c>
      <c r="AK226">
        <v>5.8209999999999998E-3</v>
      </c>
      <c r="AL226">
        <v>7.6259999999999994E-2</v>
      </c>
      <c r="AM226">
        <v>9.214E-3</v>
      </c>
      <c r="AN226">
        <v>6.3327999999999995E-2</v>
      </c>
      <c r="AO226">
        <v>100.363</v>
      </c>
    </row>
    <row r="227" spans="30:41">
      <c r="AD227" t="s">
        <v>167</v>
      </c>
      <c r="AE227" s="31">
        <v>44838</v>
      </c>
      <c r="AF227">
        <v>0.81991400000000003</v>
      </c>
      <c r="AG227">
        <v>55.364600000000003</v>
      </c>
      <c r="AH227">
        <v>18.167899999999999</v>
      </c>
      <c r="AI227">
        <v>25.620799999999999</v>
      </c>
      <c r="AJ227">
        <v>3.3543000000000003E-2</v>
      </c>
      <c r="AK227">
        <v>-5.8700000000000002E-3</v>
      </c>
      <c r="AL227">
        <v>8.0660999999999997E-2</v>
      </c>
      <c r="AM227">
        <v>3.803E-3</v>
      </c>
      <c r="AN227">
        <v>6.4907000000000006E-2</v>
      </c>
      <c r="AO227">
        <v>100.15</v>
      </c>
    </row>
    <row r="228" spans="30:41">
      <c r="AD228" t="s">
        <v>162</v>
      </c>
      <c r="AE228" s="31">
        <v>44839</v>
      </c>
      <c r="AF228">
        <v>0.74826400000000004</v>
      </c>
      <c r="AG228">
        <v>55.551900000000003</v>
      </c>
      <c r="AH228">
        <v>18.461300000000001</v>
      </c>
      <c r="AI228">
        <v>25.691299999999998</v>
      </c>
      <c r="AJ228">
        <v>4.4065E-2</v>
      </c>
      <c r="AK228">
        <v>-9.41E-3</v>
      </c>
      <c r="AL228">
        <v>7.6142000000000001E-2</v>
      </c>
      <c r="AM228">
        <v>1.4324E-2</v>
      </c>
      <c r="AN228">
        <v>4.6438E-2</v>
      </c>
      <c r="AO228">
        <v>100.624</v>
      </c>
    </row>
    <row r="229" spans="30:41">
      <c r="AD229" t="s">
        <v>162</v>
      </c>
      <c r="AE229" s="31">
        <v>44839</v>
      </c>
      <c r="AF229">
        <v>0.71914900000000004</v>
      </c>
      <c r="AG229">
        <v>55.648899999999998</v>
      </c>
      <c r="AH229">
        <v>18.459199999999999</v>
      </c>
      <c r="AI229">
        <v>25.744700000000002</v>
      </c>
      <c r="AJ229">
        <v>5.0381000000000002E-2</v>
      </c>
      <c r="AK229">
        <v>-6.6499999999999997E-3</v>
      </c>
      <c r="AL229">
        <v>8.1332000000000002E-2</v>
      </c>
      <c r="AM229">
        <v>1.2481000000000001E-2</v>
      </c>
      <c r="AN229">
        <v>4.1481999999999998E-2</v>
      </c>
      <c r="AO229">
        <v>100.751</v>
      </c>
    </row>
    <row r="230" spans="30:41">
      <c r="AD230" t="s">
        <v>162</v>
      </c>
      <c r="AE230" s="31">
        <v>44839</v>
      </c>
      <c r="AF230">
        <v>0.71545199999999998</v>
      </c>
      <c r="AG230">
        <v>55.426000000000002</v>
      </c>
      <c r="AH230">
        <v>18.495899999999999</v>
      </c>
      <c r="AI230">
        <v>25.7013</v>
      </c>
      <c r="AJ230">
        <v>4.2547000000000001E-2</v>
      </c>
      <c r="AK230">
        <v>9.19E-4</v>
      </c>
      <c r="AL230">
        <v>7.7854000000000007E-2</v>
      </c>
      <c r="AM230">
        <v>9.0019999999999996E-3</v>
      </c>
      <c r="AN230">
        <v>5.1019000000000002E-2</v>
      </c>
      <c r="AO230">
        <v>100.52</v>
      </c>
    </row>
    <row r="231" spans="30:41">
      <c r="AD231" t="s">
        <v>163</v>
      </c>
      <c r="AE231" s="31">
        <v>44839</v>
      </c>
      <c r="AF231">
        <v>0.77206300000000005</v>
      </c>
      <c r="AG231">
        <v>55.272100000000002</v>
      </c>
      <c r="AH231">
        <v>18.393699999999999</v>
      </c>
      <c r="AI231">
        <v>25.738900000000001</v>
      </c>
      <c r="AJ231">
        <v>5.0104999999999997E-2</v>
      </c>
      <c r="AK231">
        <v>1.27E-4</v>
      </c>
      <c r="AL231">
        <v>8.7760000000000005E-2</v>
      </c>
      <c r="AM231">
        <v>1.8654E-2</v>
      </c>
      <c r="AN231">
        <v>4.7910000000000001E-2</v>
      </c>
      <c r="AO231">
        <v>100.381</v>
      </c>
    </row>
    <row r="232" spans="30:41">
      <c r="AD232" t="s">
        <v>163</v>
      </c>
      <c r="AE232" s="31">
        <v>44839</v>
      </c>
      <c r="AF232">
        <v>0.76084300000000005</v>
      </c>
      <c r="AG232">
        <v>55.230400000000003</v>
      </c>
      <c r="AH232">
        <v>18.4833</v>
      </c>
      <c r="AI232">
        <v>25.915500000000002</v>
      </c>
      <c r="AJ232">
        <v>5.0404999999999998E-2</v>
      </c>
      <c r="AK232">
        <v>9.7689999999999999E-3</v>
      </c>
      <c r="AL232">
        <v>8.5502999999999996E-2</v>
      </c>
      <c r="AM232">
        <v>1.7083999999999998E-2</v>
      </c>
      <c r="AN232">
        <v>5.5627999999999997E-2</v>
      </c>
      <c r="AO232">
        <v>100.608</v>
      </c>
    </row>
    <row r="233" spans="30:41">
      <c r="AD233" t="s">
        <v>164</v>
      </c>
      <c r="AE233" s="31">
        <v>44839</v>
      </c>
      <c r="AF233">
        <v>0.76915900000000004</v>
      </c>
      <c r="AG233">
        <v>55.134799999999998</v>
      </c>
      <c r="AH233">
        <v>18.519200000000001</v>
      </c>
      <c r="AI233">
        <v>25.721</v>
      </c>
      <c r="AJ233">
        <v>5.5556000000000001E-2</v>
      </c>
      <c r="AK233">
        <v>-1.65E-3</v>
      </c>
      <c r="AL233">
        <v>7.3135000000000006E-2</v>
      </c>
      <c r="AM233">
        <v>9.1489999999999991E-3</v>
      </c>
      <c r="AN233">
        <v>5.0717999999999999E-2</v>
      </c>
      <c r="AO233">
        <v>100.331</v>
      </c>
    </row>
    <row r="234" spans="30:41">
      <c r="AD234" t="s">
        <v>164</v>
      </c>
      <c r="AE234" s="31">
        <v>44839</v>
      </c>
      <c r="AF234">
        <v>0.71752800000000005</v>
      </c>
      <c r="AG234">
        <v>55.280999999999999</v>
      </c>
      <c r="AH234">
        <v>18.4434</v>
      </c>
      <c r="AI234">
        <v>25.6919</v>
      </c>
      <c r="AJ234">
        <v>5.2449999999999997E-2</v>
      </c>
      <c r="AK234">
        <v>-1.2700000000000001E-3</v>
      </c>
      <c r="AL234">
        <v>0.08</v>
      </c>
      <c r="AM234">
        <v>1.6773E-2</v>
      </c>
      <c r="AN234">
        <v>5.1423999999999997E-2</v>
      </c>
      <c r="AO234">
        <v>100.333</v>
      </c>
    </row>
    <row r="235" spans="30:41">
      <c r="AD235" t="s">
        <v>165</v>
      </c>
      <c r="AE235" s="31">
        <v>44839</v>
      </c>
      <c r="AF235">
        <v>0.78873300000000002</v>
      </c>
      <c r="AG235">
        <v>55.469299999999997</v>
      </c>
      <c r="AH235">
        <v>18.410799999999998</v>
      </c>
      <c r="AI235">
        <v>25.573499999999999</v>
      </c>
      <c r="AJ235">
        <v>3.3767999999999999E-2</v>
      </c>
      <c r="AK235">
        <v>-2.5400000000000002E-3</v>
      </c>
      <c r="AL235">
        <v>7.7946000000000001E-2</v>
      </c>
      <c r="AM235">
        <v>2.2742999999999999E-2</v>
      </c>
      <c r="AN235">
        <v>5.9596000000000003E-2</v>
      </c>
      <c r="AO235">
        <v>100.434</v>
      </c>
    </row>
    <row r="236" spans="30:41">
      <c r="AD236" t="s">
        <v>165</v>
      </c>
      <c r="AE236" s="31">
        <v>44839</v>
      </c>
      <c r="AF236">
        <v>0.81854000000000005</v>
      </c>
      <c r="AG236">
        <v>55.220799999999997</v>
      </c>
      <c r="AH236">
        <v>18.3459</v>
      </c>
      <c r="AI236">
        <v>25.564800000000002</v>
      </c>
      <c r="AJ236">
        <v>3.6058E-2</v>
      </c>
      <c r="AK236">
        <v>-3.7599999999999999E-3</v>
      </c>
      <c r="AL236">
        <v>7.0698999999999998E-2</v>
      </c>
      <c r="AM236">
        <v>2.2866000000000001E-2</v>
      </c>
      <c r="AN236">
        <v>4.8744999999999997E-2</v>
      </c>
      <c r="AO236">
        <v>100.125</v>
      </c>
    </row>
    <row r="237" spans="30:41">
      <c r="AD237" t="s">
        <v>166</v>
      </c>
      <c r="AE237" s="31">
        <v>44839</v>
      </c>
      <c r="AF237">
        <v>0.81584900000000005</v>
      </c>
      <c r="AG237">
        <v>55.195799999999998</v>
      </c>
      <c r="AH237">
        <v>18.2834</v>
      </c>
      <c r="AI237">
        <v>25.6477</v>
      </c>
      <c r="AJ237">
        <v>3.2766000000000003E-2</v>
      </c>
      <c r="AK237">
        <v>2.5300000000000001E-3</v>
      </c>
      <c r="AL237">
        <v>8.0879999999999994E-2</v>
      </c>
      <c r="AM237">
        <v>2.7397999999999999E-2</v>
      </c>
      <c r="AN237">
        <v>5.1000999999999998E-2</v>
      </c>
      <c r="AO237">
        <v>100.137</v>
      </c>
    </row>
    <row r="238" spans="30:41">
      <c r="AD238" t="s">
        <v>166</v>
      </c>
      <c r="AE238" s="31">
        <v>44839</v>
      </c>
      <c r="AF238">
        <v>0.82272699999999999</v>
      </c>
      <c r="AG238">
        <v>55.138599999999997</v>
      </c>
      <c r="AH238">
        <v>18.295500000000001</v>
      </c>
      <c r="AI238">
        <v>25.6266</v>
      </c>
      <c r="AJ238">
        <v>3.1215E-2</v>
      </c>
      <c r="AK238">
        <v>4.4530000000000004E-3</v>
      </c>
      <c r="AL238">
        <v>7.4386999999999995E-2</v>
      </c>
      <c r="AM238">
        <v>2.6941E-2</v>
      </c>
      <c r="AN238">
        <v>5.2384E-2</v>
      </c>
      <c r="AO238">
        <v>100.07299999999999</v>
      </c>
    </row>
    <row r="239" spans="30:41">
      <c r="AD239" t="s">
        <v>166</v>
      </c>
      <c r="AE239" s="31">
        <v>44839</v>
      </c>
      <c r="AF239">
        <v>0.79673000000000005</v>
      </c>
      <c r="AG239">
        <v>55.295699999999997</v>
      </c>
      <c r="AH239">
        <v>18.4023</v>
      </c>
      <c r="AI239">
        <v>25.6523</v>
      </c>
      <c r="AJ239">
        <v>3.0502999999999999E-2</v>
      </c>
      <c r="AK239">
        <v>-1.31E-3</v>
      </c>
      <c r="AL239">
        <v>6.8889000000000006E-2</v>
      </c>
      <c r="AM239">
        <v>1.4546E-2</v>
      </c>
      <c r="AN239">
        <v>5.3953000000000001E-2</v>
      </c>
      <c r="AO239">
        <v>100.31399999999999</v>
      </c>
    </row>
    <row r="240" spans="30:41">
      <c r="AD240" s="10"/>
      <c r="AE240" s="47" t="s">
        <v>133</v>
      </c>
      <c r="AF240" s="10">
        <f>STDEV(AF140:AF239)</f>
        <v>3.3120156998816638E-2</v>
      </c>
      <c r="AG240" s="10">
        <f t="shared" ref="AG240:AN240" si="31">STDEV(AG140:AG239)</f>
        <v>0.37296121805995824</v>
      </c>
      <c r="AH240" s="10">
        <f t="shared" si="31"/>
        <v>0.19890317527720258</v>
      </c>
      <c r="AI240" s="10">
        <f t="shared" si="31"/>
        <v>0.21893797020843572</v>
      </c>
      <c r="AJ240" s="10">
        <f t="shared" si="31"/>
        <v>7.8381156845793321E-3</v>
      </c>
      <c r="AK240" s="10">
        <f t="shared" si="31"/>
        <v>5.3162831391638243E-3</v>
      </c>
      <c r="AL240" s="10">
        <f t="shared" si="31"/>
        <v>6.521887129535749E-3</v>
      </c>
      <c r="AM240" s="10">
        <f t="shared" si="31"/>
        <v>8.1714822191372473E-3</v>
      </c>
      <c r="AN240" s="10">
        <f t="shared" si="31"/>
        <v>9.69104637088921E-3</v>
      </c>
      <c r="AO240" s="10"/>
    </row>
    <row r="241" spans="30:41">
      <c r="AE241" s="47" t="s">
        <v>134</v>
      </c>
      <c r="AF241" s="10">
        <f>2*STDEV(AF140:AF239)/(AVERAGE(AF140:AF239))*100</f>
        <v>8.7168458429216145</v>
      </c>
      <c r="AG241" s="10">
        <f t="shared" ref="AG241:AN241" si="32">2*STDEV(AG140:AG239)/(AVERAGE(AG140:AG239))*100</f>
        <v>1.3536652912709477</v>
      </c>
      <c r="AH241" s="10">
        <f t="shared" si="32"/>
        <v>2.1636389288798816</v>
      </c>
      <c r="AI241" s="10">
        <f t="shared" si="32"/>
        <v>1.7100091582362871</v>
      </c>
      <c r="AJ241" s="10">
        <f t="shared" si="32"/>
        <v>37.950820010213029</v>
      </c>
      <c r="AK241" s="10">
        <f t="shared" si="32"/>
        <v>992.56607217263024</v>
      </c>
      <c r="AL241" s="10">
        <f t="shared" si="32"/>
        <v>16.912811623456385</v>
      </c>
      <c r="AM241" s="10">
        <f t="shared" si="32"/>
        <v>72.042503707375744</v>
      </c>
      <c r="AN241" s="10">
        <f t="shared" si="32"/>
        <v>34.708851828327596</v>
      </c>
    </row>
    <row r="242" spans="30:41">
      <c r="AE242" s="31"/>
    </row>
    <row r="243" spans="30:41">
      <c r="AE243" s="31"/>
    </row>
    <row r="244" spans="30:41">
      <c r="AE244" s="31"/>
    </row>
    <row r="245" spans="30:41">
      <c r="AD245" t="s">
        <v>57</v>
      </c>
      <c r="AE245" s="31">
        <v>44607</v>
      </c>
      <c r="AF245">
        <v>10.188599999999999</v>
      </c>
      <c r="AG245">
        <v>38.677900000000001</v>
      </c>
      <c r="AH245">
        <v>12.253500000000001</v>
      </c>
      <c r="AI245">
        <v>9.9133099999999992</v>
      </c>
      <c r="AJ245">
        <v>4.5889600000000002</v>
      </c>
      <c r="AK245">
        <v>-7.7600000000000004E-3</v>
      </c>
      <c r="AL245">
        <v>8.9465000000000003E-2</v>
      </c>
      <c r="AM245">
        <v>13.310499999999999</v>
      </c>
      <c r="AN245">
        <v>2.6036800000000002</v>
      </c>
      <c r="AO245">
        <v>91.618099999999998</v>
      </c>
    </row>
    <row r="246" spans="30:41">
      <c r="AD246" t="s">
        <v>57</v>
      </c>
      <c r="AE246" s="31">
        <v>44607</v>
      </c>
      <c r="AF246">
        <v>10.280099999999999</v>
      </c>
      <c r="AG246">
        <v>38.689399999999999</v>
      </c>
      <c r="AH246">
        <v>12.366899999999999</v>
      </c>
      <c r="AI246">
        <v>9.8949599999999993</v>
      </c>
      <c r="AJ246">
        <v>4.6265400000000003</v>
      </c>
      <c r="AK246">
        <v>-4.5599999999999998E-3</v>
      </c>
      <c r="AL246">
        <v>0.100345</v>
      </c>
      <c r="AM246">
        <v>13.277100000000001</v>
      </c>
      <c r="AN246">
        <v>2.5705200000000001</v>
      </c>
      <c r="AO246">
        <v>91.801299999999998</v>
      </c>
    </row>
    <row r="247" spans="30:41">
      <c r="AD247" t="s">
        <v>57</v>
      </c>
      <c r="AE247" s="31">
        <v>44607</v>
      </c>
      <c r="AF247">
        <v>10.1714</v>
      </c>
      <c r="AG247">
        <v>38.8172</v>
      </c>
      <c r="AH247">
        <v>12.4095</v>
      </c>
      <c r="AI247">
        <v>9.97532</v>
      </c>
      <c r="AJ247">
        <v>4.5541299999999998</v>
      </c>
      <c r="AK247">
        <v>1.2423999999999999E-2</v>
      </c>
      <c r="AL247">
        <v>9.8948999999999995E-2</v>
      </c>
      <c r="AM247">
        <v>13.2927</v>
      </c>
      <c r="AN247">
        <v>2.55558</v>
      </c>
      <c r="AO247">
        <v>91.887200000000007</v>
      </c>
    </row>
    <row r="248" spans="30:41">
      <c r="AD248" t="s">
        <v>57</v>
      </c>
      <c r="AE248" s="31">
        <v>44607</v>
      </c>
      <c r="AF248">
        <v>10.175599999999999</v>
      </c>
      <c r="AG248">
        <v>38.717100000000002</v>
      </c>
      <c r="AH248">
        <v>12.355399999999999</v>
      </c>
      <c r="AI248">
        <v>9.9390599999999996</v>
      </c>
      <c r="AJ248">
        <v>4.6588500000000002</v>
      </c>
      <c r="AK248">
        <v>-9.5E-4</v>
      </c>
      <c r="AL248">
        <v>8.6687E-2</v>
      </c>
      <c r="AM248">
        <v>13.3169</v>
      </c>
      <c r="AN248">
        <v>2.5425200000000001</v>
      </c>
      <c r="AO248">
        <v>91.7911</v>
      </c>
    </row>
    <row r="249" spans="30:41">
      <c r="AD249" t="s">
        <v>57</v>
      </c>
      <c r="AE249" s="31">
        <v>44607</v>
      </c>
      <c r="AF249">
        <v>10.2058</v>
      </c>
      <c r="AG249">
        <v>38.629100000000001</v>
      </c>
      <c r="AH249">
        <v>12.3818</v>
      </c>
      <c r="AI249">
        <v>9.9618199999999995</v>
      </c>
      <c r="AJ249">
        <v>4.5802699999999996</v>
      </c>
      <c r="AK249">
        <v>8.1169999999999992E-3</v>
      </c>
      <c r="AL249">
        <v>8.1684000000000007E-2</v>
      </c>
      <c r="AM249">
        <v>13.0052</v>
      </c>
      <c r="AN249">
        <v>2.6112099999999998</v>
      </c>
      <c r="AO249">
        <v>91.465000000000003</v>
      </c>
    </row>
    <row r="250" spans="30:41">
      <c r="AD250" t="s">
        <v>57</v>
      </c>
      <c r="AE250" s="31">
        <v>44607</v>
      </c>
      <c r="AF250">
        <v>10.244300000000001</v>
      </c>
      <c r="AG250">
        <v>38.409999999999997</v>
      </c>
      <c r="AH250">
        <v>12.2798</v>
      </c>
      <c r="AI250">
        <v>9.9438899999999997</v>
      </c>
      <c r="AJ250">
        <v>4.60839</v>
      </c>
      <c r="AK250">
        <v>1.6625999999999998E-2</v>
      </c>
      <c r="AL250">
        <v>6.6257999999999997E-2</v>
      </c>
      <c r="AM250">
        <v>12.9252</v>
      </c>
      <c r="AN250">
        <v>2.56962</v>
      </c>
      <c r="AO250">
        <v>91.063999999999993</v>
      </c>
    </row>
    <row r="251" spans="30:41">
      <c r="AD251" t="s">
        <v>57</v>
      </c>
      <c r="AE251" s="31">
        <v>44607</v>
      </c>
      <c r="AF251">
        <v>10.1983</v>
      </c>
      <c r="AG251">
        <v>38.516300000000001</v>
      </c>
      <c r="AH251">
        <v>12.4871</v>
      </c>
      <c r="AI251">
        <v>9.9675600000000006</v>
      </c>
      <c r="AJ251">
        <v>4.5691199999999998</v>
      </c>
      <c r="AK251">
        <v>5.274E-3</v>
      </c>
      <c r="AL251">
        <v>8.6883000000000002E-2</v>
      </c>
      <c r="AM251">
        <v>13.098800000000001</v>
      </c>
      <c r="AN251">
        <v>2.54426</v>
      </c>
      <c r="AO251">
        <v>91.473600000000005</v>
      </c>
    </row>
    <row r="252" spans="30:41">
      <c r="AD252" t="s">
        <v>57</v>
      </c>
      <c r="AE252" s="31">
        <v>44607</v>
      </c>
      <c r="AF252">
        <v>10.244899999999999</v>
      </c>
      <c r="AG252">
        <v>38.664000000000001</v>
      </c>
      <c r="AH252">
        <v>12.4603</v>
      </c>
      <c r="AI252">
        <v>9.9606200000000005</v>
      </c>
      <c r="AJ252">
        <v>4.61212</v>
      </c>
      <c r="AK252">
        <v>-7.9799999999999992E-3</v>
      </c>
      <c r="AL252">
        <v>8.2743999999999998E-2</v>
      </c>
      <c r="AM252">
        <v>13.1098</v>
      </c>
      <c r="AN252">
        <v>2.5862799999999999</v>
      </c>
      <c r="AO252">
        <v>91.712699999999998</v>
      </c>
    </row>
    <row r="253" spans="30:41">
      <c r="AE253" s="31" t="s">
        <v>168</v>
      </c>
      <c r="AF253">
        <f>2*STDEV(AF245:AF252)</f>
        <v>7.7419801822826345E-2</v>
      </c>
      <c r="AG253">
        <f t="shared" ref="AG253:AN253" si="33">2*STDEV(AG245:AG252)</f>
        <v>0.25084701655448605</v>
      </c>
      <c r="AH253">
        <f t="shared" si="33"/>
        <v>0.16097912686343593</v>
      </c>
      <c r="AI253">
        <f t="shared" si="33"/>
        <v>5.6053187751839255E-2</v>
      </c>
      <c r="AJ253">
        <f t="shared" si="33"/>
        <v>6.7415294364748996E-2</v>
      </c>
      <c r="AK253">
        <f t="shared" si="33"/>
        <v>1.8730299469423485E-2</v>
      </c>
      <c r="AL253">
        <f t="shared" si="33"/>
        <v>2.1414890505373145E-2</v>
      </c>
      <c r="AM253">
        <f t="shared" si="33"/>
        <v>0.305711642845719</v>
      </c>
      <c r="AN253">
        <f t="shared" si="33"/>
        <v>5.1567766718035306E-2</v>
      </c>
    </row>
    <row r="254" spans="30:41">
      <c r="AE254" s="31"/>
    </row>
    <row r="255" spans="30:41">
      <c r="AE255" s="31"/>
    </row>
    <row r="256" spans="30:41">
      <c r="AE256" s="31"/>
    </row>
    <row r="257" spans="30:41">
      <c r="AE257" s="31"/>
    </row>
    <row r="258" spans="30:41">
      <c r="AD258" t="s">
        <v>169</v>
      </c>
      <c r="AE258" s="31">
        <v>44609</v>
      </c>
      <c r="AF258">
        <v>6.2335900000000004</v>
      </c>
      <c r="AG258">
        <v>48.764800000000001</v>
      </c>
      <c r="AH258">
        <v>16.093699999999998</v>
      </c>
      <c r="AI258">
        <v>16.034300000000002</v>
      </c>
      <c r="AJ258">
        <v>0.845279</v>
      </c>
      <c r="AK258">
        <v>0.14264199999999999</v>
      </c>
      <c r="AL258">
        <v>0.13833100000000001</v>
      </c>
      <c r="AM258">
        <v>8.1294000000000004</v>
      </c>
      <c r="AN258">
        <v>1.3557300000000001</v>
      </c>
      <c r="AO258">
        <v>97.737799999999993</v>
      </c>
    </row>
    <row r="259" spans="30:41">
      <c r="AD259" t="s">
        <v>169</v>
      </c>
      <c r="AE259" s="31">
        <v>44609</v>
      </c>
      <c r="AF259">
        <v>6.19651</v>
      </c>
      <c r="AG259">
        <v>48.8215</v>
      </c>
      <c r="AH259">
        <v>16.0307</v>
      </c>
      <c r="AI259">
        <v>16.0762</v>
      </c>
      <c r="AJ259">
        <v>0.82175900000000002</v>
      </c>
      <c r="AK259">
        <v>0.140213</v>
      </c>
      <c r="AL259">
        <v>0.13639299999999999</v>
      </c>
      <c r="AM259">
        <v>8.1312999999999995</v>
      </c>
      <c r="AN259">
        <v>1.35897</v>
      </c>
      <c r="AO259">
        <v>97.713499999999996</v>
      </c>
    </row>
    <row r="260" spans="30:41">
      <c r="AD260" t="s">
        <v>169</v>
      </c>
      <c r="AE260" s="31">
        <v>44609</v>
      </c>
      <c r="AF260">
        <v>6.0287300000000004</v>
      </c>
      <c r="AG260">
        <v>49.075400000000002</v>
      </c>
      <c r="AH260">
        <v>16.403099999999998</v>
      </c>
      <c r="AI260">
        <v>16.305900000000001</v>
      </c>
      <c r="AJ260">
        <v>0.76476500000000003</v>
      </c>
      <c r="AK260">
        <v>0.14213899999999999</v>
      </c>
      <c r="AL260">
        <v>0.14938199999999999</v>
      </c>
      <c r="AM260">
        <v>7.9523200000000003</v>
      </c>
      <c r="AN260">
        <v>1.2582500000000001</v>
      </c>
      <c r="AO260">
        <v>98.079899999999995</v>
      </c>
    </row>
    <row r="261" spans="30:41">
      <c r="AD261" t="s">
        <v>169</v>
      </c>
      <c r="AE261" s="31">
        <v>44609</v>
      </c>
      <c r="AF261">
        <v>5.58779</v>
      </c>
      <c r="AG261">
        <v>49.3474</v>
      </c>
      <c r="AH261">
        <v>16.666699999999999</v>
      </c>
      <c r="AI261">
        <v>16.8079</v>
      </c>
      <c r="AJ261">
        <v>0.59437200000000001</v>
      </c>
      <c r="AK261">
        <v>0.15563399999999999</v>
      </c>
      <c r="AL261">
        <v>0.121073</v>
      </c>
      <c r="AM261">
        <v>7.4207299999999998</v>
      </c>
      <c r="AN261">
        <v>1.0936300000000001</v>
      </c>
      <c r="AO261">
        <v>97.795299999999997</v>
      </c>
    </row>
    <row r="262" spans="30:41">
      <c r="AD262" t="s">
        <v>170</v>
      </c>
      <c r="AE262" s="31">
        <v>44609</v>
      </c>
      <c r="AF262">
        <v>6.2579099999999999</v>
      </c>
      <c r="AG262">
        <v>49.0854</v>
      </c>
      <c r="AH262">
        <v>15.957800000000001</v>
      </c>
      <c r="AI262">
        <v>16.256399999999999</v>
      </c>
      <c r="AJ262">
        <v>0.79918599999999995</v>
      </c>
      <c r="AK262">
        <v>0.13117400000000001</v>
      </c>
      <c r="AL262">
        <v>0.14157800000000001</v>
      </c>
      <c r="AM262">
        <v>8.0544499999999992</v>
      </c>
      <c r="AN262">
        <v>1.38565</v>
      </c>
      <c r="AO262">
        <v>98.069500000000005</v>
      </c>
    </row>
    <row r="263" spans="30:41">
      <c r="AD263" t="s">
        <v>170</v>
      </c>
      <c r="AE263" s="31">
        <v>44609</v>
      </c>
      <c r="AF263">
        <v>6.2057399999999996</v>
      </c>
      <c r="AG263">
        <v>49.232700000000001</v>
      </c>
      <c r="AH263">
        <v>15.917899999999999</v>
      </c>
      <c r="AI263">
        <v>16.1706</v>
      </c>
      <c r="AJ263">
        <v>0.79949599999999998</v>
      </c>
      <c r="AK263">
        <v>0.13003999999999999</v>
      </c>
      <c r="AL263">
        <v>0.12928600000000001</v>
      </c>
      <c r="AM263">
        <v>8.0234799999999993</v>
      </c>
      <c r="AN263">
        <v>1.3569199999999999</v>
      </c>
      <c r="AO263">
        <v>97.966200000000001</v>
      </c>
    </row>
    <row r="264" spans="30:41">
      <c r="AD264" t="s">
        <v>170</v>
      </c>
      <c r="AE264" s="31">
        <v>44609</v>
      </c>
      <c r="AF264">
        <v>6.23916</v>
      </c>
      <c r="AG264">
        <v>49.103099999999998</v>
      </c>
      <c r="AH264">
        <v>16.085599999999999</v>
      </c>
      <c r="AI264">
        <v>16.2241</v>
      </c>
      <c r="AJ264">
        <v>0.81760299999999997</v>
      </c>
      <c r="AK264">
        <v>0.137321</v>
      </c>
      <c r="AL264">
        <v>0.133794</v>
      </c>
      <c r="AM264">
        <v>8.0454699999999999</v>
      </c>
      <c r="AN264">
        <v>1.3628800000000001</v>
      </c>
      <c r="AO264">
        <v>98.149000000000001</v>
      </c>
    </row>
    <row r="265" spans="30:41">
      <c r="AD265" t="s">
        <v>170</v>
      </c>
      <c r="AE265" s="31">
        <v>44609</v>
      </c>
      <c r="AF265">
        <v>6.2485299999999997</v>
      </c>
      <c r="AG265">
        <v>49.206200000000003</v>
      </c>
      <c r="AH265">
        <v>15.936199999999999</v>
      </c>
      <c r="AI265">
        <v>16.190899999999999</v>
      </c>
      <c r="AJ265">
        <v>0.79634199999999999</v>
      </c>
      <c r="AK265">
        <v>0.13509099999999999</v>
      </c>
      <c r="AL265">
        <v>0.13717099999999999</v>
      </c>
      <c r="AM265">
        <v>8.0163600000000006</v>
      </c>
      <c r="AN265">
        <v>1.3553900000000001</v>
      </c>
      <c r="AO265">
        <v>98.022199999999998</v>
      </c>
    </row>
    <row r="266" spans="30:41">
      <c r="AD266" t="s">
        <v>171</v>
      </c>
      <c r="AE266" s="31">
        <v>44609</v>
      </c>
      <c r="AF266">
        <v>6.1803600000000003</v>
      </c>
      <c r="AG266">
        <v>48.930100000000003</v>
      </c>
      <c r="AH266">
        <v>15.9427</v>
      </c>
      <c r="AI266">
        <v>16.202999999999999</v>
      </c>
      <c r="AJ266">
        <v>0.80274900000000005</v>
      </c>
      <c r="AK266">
        <v>0.15640299999999999</v>
      </c>
      <c r="AL266">
        <v>0.13533999999999999</v>
      </c>
      <c r="AM266">
        <v>8.0643100000000008</v>
      </c>
      <c r="AN266">
        <v>1.3053600000000001</v>
      </c>
      <c r="AO266">
        <v>97.720299999999995</v>
      </c>
    </row>
    <row r="267" spans="30:41">
      <c r="AD267" t="s">
        <v>171</v>
      </c>
      <c r="AE267" s="31">
        <v>44609</v>
      </c>
      <c r="AF267">
        <v>6.2197399999999998</v>
      </c>
      <c r="AG267">
        <v>48.932000000000002</v>
      </c>
      <c r="AH267">
        <v>16.047899999999998</v>
      </c>
      <c r="AI267">
        <v>16.236599999999999</v>
      </c>
      <c r="AJ267">
        <v>0.82566099999999998</v>
      </c>
      <c r="AK267">
        <v>0.15337500000000001</v>
      </c>
      <c r="AL267">
        <v>0.12705</v>
      </c>
      <c r="AM267">
        <v>8.0631799999999991</v>
      </c>
      <c r="AN267">
        <v>1.33216</v>
      </c>
      <c r="AO267">
        <v>97.937600000000003</v>
      </c>
    </row>
    <row r="268" spans="30:41">
      <c r="AD268" t="s">
        <v>171</v>
      </c>
      <c r="AE268" s="31">
        <v>44609</v>
      </c>
      <c r="AF268">
        <v>6.1905299999999999</v>
      </c>
      <c r="AG268">
        <v>48.908700000000003</v>
      </c>
      <c r="AH268">
        <v>15.9986</v>
      </c>
      <c r="AI268">
        <v>16.206</v>
      </c>
      <c r="AJ268">
        <v>0.80888300000000002</v>
      </c>
      <c r="AK268">
        <v>0.14204900000000001</v>
      </c>
      <c r="AL268">
        <v>0.14697299999999999</v>
      </c>
      <c r="AM268">
        <v>8.0709499999999998</v>
      </c>
      <c r="AN268">
        <v>1.28627</v>
      </c>
      <c r="AO268">
        <v>97.758899999999997</v>
      </c>
    </row>
    <row r="269" spans="30:41">
      <c r="AD269" t="s">
        <v>171</v>
      </c>
      <c r="AE269" s="31">
        <v>44609</v>
      </c>
      <c r="AF269">
        <v>6.13443</v>
      </c>
      <c r="AG269">
        <v>48.924900000000001</v>
      </c>
      <c r="AH269">
        <v>15.9513</v>
      </c>
      <c r="AI269">
        <v>16.1905</v>
      </c>
      <c r="AJ269">
        <v>0.80394200000000005</v>
      </c>
      <c r="AK269">
        <v>0.150785</v>
      </c>
      <c r="AL269">
        <v>0.134992</v>
      </c>
      <c r="AM269">
        <v>8.0777099999999997</v>
      </c>
      <c r="AN269">
        <v>1.3113699999999999</v>
      </c>
      <c r="AO269">
        <v>97.6798</v>
      </c>
    </row>
    <row r="270" spans="30:41">
      <c r="AD270" t="s">
        <v>172</v>
      </c>
      <c r="AE270" s="31">
        <v>44609</v>
      </c>
      <c r="AF270">
        <v>6.1818400000000002</v>
      </c>
      <c r="AG270">
        <v>48.657400000000003</v>
      </c>
      <c r="AH270">
        <v>16.133700000000001</v>
      </c>
      <c r="AI270">
        <v>16.095199999999998</v>
      </c>
      <c r="AJ270">
        <v>0.81672999999999996</v>
      </c>
      <c r="AK270">
        <v>0.16827400000000001</v>
      </c>
      <c r="AL270">
        <v>0.12573799999999999</v>
      </c>
      <c r="AM270">
        <v>7.9631600000000002</v>
      </c>
      <c r="AN270">
        <v>1.3575999999999999</v>
      </c>
      <c r="AO270">
        <v>97.499700000000004</v>
      </c>
    </row>
    <row r="271" spans="30:41">
      <c r="AD271" t="s">
        <v>172</v>
      </c>
      <c r="AE271" s="31">
        <v>44609</v>
      </c>
      <c r="AF271">
        <v>6.1706099999999999</v>
      </c>
      <c r="AG271">
        <v>48.702800000000003</v>
      </c>
      <c r="AH271">
        <v>16.030899999999999</v>
      </c>
      <c r="AI271">
        <v>16.1694</v>
      </c>
      <c r="AJ271">
        <v>0.81157199999999996</v>
      </c>
      <c r="AK271">
        <v>0.16264400000000001</v>
      </c>
      <c r="AL271">
        <v>0.137764</v>
      </c>
      <c r="AM271">
        <v>7.9974699999999999</v>
      </c>
      <c r="AN271">
        <v>1.33954</v>
      </c>
      <c r="AO271">
        <v>97.5227</v>
      </c>
    </row>
    <row r="272" spans="30:41">
      <c r="AD272" t="s">
        <v>172</v>
      </c>
      <c r="AE272" s="31">
        <v>44609</v>
      </c>
      <c r="AF272">
        <v>6.1871200000000002</v>
      </c>
      <c r="AG272">
        <v>48.400700000000001</v>
      </c>
      <c r="AH272">
        <v>16.034700000000001</v>
      </c>
      <c r="AI272">
        <v>16.165400000000002</v>
      </c>
      <c r="AJ272">
        <v>0.844445</v>
      </c>
      <c r="AK272">
        <v>0.15868399999999999</v>
      </c>
      <c r="AL272">
        <v>0.126245</v>
      </c>
      <c r="AM272">
        <v>7.9373699999999996</v>
      </c>
      <c r="AN272">
        <v>1.3346199999999999</v>
      </c>
      <c r="AO272">
        <v>97.189300000000003</v>
      </c>
    </row>
    <row r="273" spans="30:41">
      <c r="AD273" t="s">
        <v>172</v>
      </c>
      <c r="AE273" s="31">
        <v>44609</v>
      </c>
      <c r="AF273">
        <v>6.1489700000000003</v>
      </c>
      <c r="AG273">
        <v>48.730499999999999</v>
      </c>
      <c r="AH273">
        <v>16.068000000000001</v>
      </c>
      <c r="AI273">
        <v>16.163699999999999</v>
      </c>
      <c r="AJ273">
        <v>0.81551399999999996</v>
      </c>
      <c r="AK273">
        <v>0.147199</v>
      </c>
      <c r="AL273">
        <v>0.127246</v>
      </c>
      <c r="AM273">
        <v>7.95078</v>
      </c>
      <c r="AN273">
        <v>1.32439</v>
      </c>
      <c r="AO273">
        <v>97.476200000000006</v>
      </c>
    </row>
    <row r="274" spans="30:41">
      <c r="AD274" t="s">
        <v>173</v>
      </c>
      <c r="AE274" s="31">
        <v>44609</v>
      </c>
      <c r="AF274">
        <v>6.2347099999999998</v>
      </c>
      <c r="AG274">
        <v>48.837699999999998</v>
      </c>
      <c r="AH274">
        <v>15.9411</v>
      </c>
      <c r="AI274">
        <v>16.241299999999999</v>
      </c>
      <c r="AJ274">
        <v>0.85203700000000004</v>
      </c>
      <c r="AK274">
        <v>0.153366</v>
      </c>
      <c r="AL274">
        <v>0.121072</v>
      </c>
      <c r="AM274">
        <v>8.0487099999999998</v>
      </c>
      <c r="AN274">
        <v>1.32117</v>
      </c>
      <c r="AO274">
        <v>97.751099999999994</v>
      </c>
    </row>
    <row r="275" spans="30:41">
      <c r="AD275" t="s">
        <v>173</v>
      </c>
      <c r="AE275" s="31">
        <v>44609</v>
      </c>
      <c r="AF275">
        <v>6.2006100000000002</v>
      </c>
      <c r="AG275">
        <v>48.971299999999999</v>
      </c>
      <c r="AH275">
        <v>15.930300000000001</v>
      </c>
      <c r="AI275">
        <v>16.271100000000001</v>
      </c>
      <c r="AJ275">
        <v>0.82128599999999996</v>
      </c>
      <c r="AK275">
        <v>0.15212100000000001</v>
      </c>
      <c r="AL275">
        <v>0.142538</v>
      </c>
      <c r="AM275">
        <v>8.07212</v>
      </c>
      <c r="AN275">
        <v>1.3056000000000001</v>
      </c>
      <c r="AO275">
        <v>97.867000000000004</v>
      </c>
    </row>
    <row r="276" spans="30:41">
      <c r="AD276" t="s">
        <v>173</v>
      </c>
      <c r="AE276" s="31">
        <v>44609</v>
      </c>
      <c r="AF276">
        <v>6.2621000000000002</v>
      </c>
      <c r="AG276">
        <v>48.854300000000002</v>
      </c>
      <c r="AH276">
        <v>15.9428</v>
      </c>
      <c r="AI276">
        <v>16.228300000000001</v>
      </c>
      <c r="AJ276">
        <v>0.82328400000000002</v>
      </c>
      <c r="AK276">
        <v>0.156385</v>
      </c>
      <c r="AL276">
        <v>0.122077</v>
      </c>
      <c r="AM276">
        <v>8.0593800000000009</v>
      </c>
      <c r="AN276">
        <v>1.3061499999999999</v>
      </c>
      <c r="AO276">
        <v>97.7547</v>
      </c>
    </row>
    <row r="277" spans="30:41">
      <c r="AD277" t="s">
        <v>173</v>
      </c>
      <c r="AE277" s="31">
        <v>44609</v>
      </c>
      <c r="AF277">
        <v>6.1630099999999999</v>
      </c>
      <c r="AG277">
        <v>48.963999999999999</v>
      </c>
      <c r="AH277">
        <v>15.9437</v>
      </c>
      <c r="AI277">
        <v>16.263100000000001</v>
      </c>
      <c r="AJ277">
        <v>0.81159599999999998</v>
      </c>
      <c r="AK277">
        <v>0.16014100000000001</v>
      </c>
      <c r="AL277">
        <v>0.141399</v>
      </c>
      <c r="AM277">
        <v>8.0596800000000002</v>
      </c>
      <c r="AN277">
        <v>1.3235699999999999</v>
      </c>
      <c r="AO277">
        <v>97.830100000000002</v>
      </c>
    </row>
    <row r="278" spans="30:41">
      <c r="AD278" t="s">
        <v>174</v>
      </c>
      <c r="AE278" s="31">
        <v>44607</v>
      </c>
      <c r="AF278">
        <v>6.2583799999999998</v>
      </c>
      <c r="AG278">
        <v>49.221499999999999</v>
      </c>
      <c r="AH278">
        <v>16.236799999999999</v>
      </c>
      <c r="AI278">
        <v>16.280899999999999</v>
      </c>
      <c r="AJ278">
        <v>0.80404900000000001</v>
      </c>
      <c r="AK278">
        <v>0.157383</v>
      </c>
      <c r="AL278">
        <v>0.137074</v>
      </c>
      <c r="AM278">
        <v>7.9877500000000001</v>
      </c>
      <c r="AN278">
        <v>1.2619400000000001</v>
      </c>
      <c r="AO278">
        <v>98.345799999999997</v>
      </c>
    </row>
    <row r="279" spans="30:41">
      <c r="AD279" t="s">
        <v>174</v>
      </c>
      <c r="AE279" s="31">
        <v>44607</v>
      </c>
      <c r="AF279">
        <v>6.1935599999999997</v>
      </c>
      <c r="AG279">
        <v>49.273899999999998</v>
      </c>
      <c r="AH279">
        <v>16.2073</v>
      </c>
      <c r="AI279">
        <v>16.266300000000001</v>
      </c>
      <c r="AJ279">
        <v>0.83149899999999999</v>
      </c>
      <c r="AK279">
        <v>0.156527</v>
      </c>
      <c r="AL279">
        <v>0.141794</v>
      </c>
      <c r="AM279">
        <v>7.9749999999999996</v>
      </c>
      <c r="AN279">
        <v>1.3015699999999999</v>
      </c>
      <c r="AO279">
        <v>98.347499999999997</v>
      </c>
    </row>
    <row r="280" spans="30:41">
      <c r="AD280" t="s">
        <v>174</v>
      </c>
      <c r="AE280" s="31">
        <v>44607</v>
      </c>
      <c r="AF280">
        <v>6.2218999999999998</v>
      </c>
      <c r="AG280">
        <v>49.284799999999997</v>
      </c>
      <c r="AH280">
        <v>16.1126</v>
      </c>
      <c r="AI280">
        <v>16.2623</v>
      </c>
      <c r="AJ280">
        <v>0.82293099999999997</v>
      </c>
      <c r="AK280">
        <v>0.145763</v>
      </c>
      <c r="AL280">
        <v>0.12856699999999999</v>
      </c>
      <c r="AM280">
        <v>8.0495999999999999</v>
      </c>
      <c r="AN280">
        <v>1.2960700000000001</v>
      </c>
      <c r="AO280">
        <v>98.324600000000004</v>
      </c>
    </row>
    <row r="281" spans="30:41">
      <c r="AD281" t="s">
        <v>174</v>
      </c>
      <c r="AE281" s="31">
        <v>44607</v>
      </c>
      <c r="AF281">
        <v>6.1783700000000001</v>
      </c>
      <c r="AG281">
        <v>49.207799999999999</v>
      </c>
      <c r="AH281">
        <v>16.155000000000001</v>
      </c>
      <c r="AI281">
        <v>16.261800000000001</v>
      </c>
      <c r="AJ281">
        <v>0.84153100000000003</v>
      </c>
      <c r="AK281">
        <v>0.15043999999999999</v>
      </c>
      <c r="AL281">
        <v>0.13805500000000001</v>
      </c>
      <c r="AM281">
        <v>7.9779200000000001</v>
      </c>
      <c r="AN281">
        <v>1.29304</v>
      </c>
      <c r="AO281">
        <v>98.203999999999994</v>
      </c>
    </row>
    <row r="282" spans="30:41">
      <c r="AD282" t="s">
        <v>175</v>
      </c>
      <c r="AE282" s="31">
        <v>44607</v>
      </c>
      <c r="AF282">
        <v>6.2495500000000002</v>
      </c>
      <c r="AG282">
        <v>49.321199999999997</v>
      </c>
      <c r="AH282">
        <v>16.252400000000002</v>
      </c>
      <c r="AI282">
        <v>16.0124</v>
      </c>
      <c r="AJ282">
        <v>0.80147800000000002</v>
      </c>
      <c r="AK282">
        <v>0.14890800000000001</v>
      </c>
      <c r="AL282">
        <v>0.129385</v>
      </c>
      <c r="AM282">
        <v>7.9921600000000002</v>
      </c>
      <c r="AN282">
        <v>1.31165</v>
      </c>
      <c r="AO282">
        <v>98.219099999999997</v>
      </c>
    </row>
    <row r="283" spans="30:41">
      <c r="AD283" t="s">
        <v>175</v>
      </c>
      <c r="AE283" s="31">
        <v>44607</v>
      </c>
      <c r="AF283">
        <v>6.1975600000000002</v>
      </c>
      <c r="AG283">
        <v>49.363</v>
      </c>
      <c r="AH283">
        <v>16.2788</v>
      </c>
      <c r="AI283">
        <v>16.058399999999999</v>
      </c>
      <c r="AJ283">
        <v>0.81967800000000002</v>
      </c>
      <c r="AK283">
        <v>0.154331</v>
      </c>
      <c r="AL283">
        <v>0.15079300000000001</v>
      </c>
      <c r="AM283">
        <v>8.0615000000000006</v>
      </c>
      <c r="AN283">
        <v>1.29091</v>
      </c>
      <c r="AO283">
        <v>98.375</v>
      </c>
    </row>
    <row r="284" spans="30:41">
      <c r="AD284" t="s">
        <v>175</v>
      </c>
      <c r="AE284" s="31">
        <v>44607</v>
      </c>
      <c r="AF284">
        <v>6.2748200000000001</v>
      </c>
      <c r="AG284">
        <v>49.172600000000003</v>
      </c>
      <c r="AH284">
        <v>16.143000000000001</v>
      </c>
      <c r="AI284">
        <v>15.971299999999999</v>
      </c>
      <c r="AJ284">
        <v>0.799956</v>
      </c>
      <c r="AK284">
        <v>0.163217</v>
      </c>
      <c r="AL284">
        <v>0.12975</v>
      </c>
      <c r="AM284">
        <v>7.9724300000000001</v>
      </c>
      <c r="AN284">
        <v>1.2598199999999999</v>
      </c>
      <c r="AO284">
        <v>97.886899999999997</v>
      </c>
    </row>
    <row r="285" spans="30:41">
      <c r="AD285" t="s">
        <v>175</v>
      </c>
      <c r="AE285" s="31">
        <v>44607</v>
      </c>
      <c r="AF285">
        <v>6.2366099999999998</v>
      </c>
      <c r="AG285">
        <v>49.2712</v>
      </c>
      <c r="AH285">
        <v>16.1845</v>
      </c>
      <c r="AI285">
        <v>16.036899999999999</v>
      </c>
      <c r="AJ285">
        <v>0.82024399999999997</v>
      </c>
      <c r="AK285">
        <v>0.15761600000000001</v>
      </c>
      <c r="AL285">
        <v>0.15212600000000001</v>
      </c>
      <c r="AM285">
        <v>7.96793</v>
      </c>
      <c r="AN285">
        <v>1.29827</v>
      </c>
      <c r="AO285">
        <v>98.125399999999999</v>
      </c>
    </row>
    <row r="286" spans="30:41">
      <c r="AD286" t="s">
        <v>176</v>
      </c>
      <c r="AE286" s="31">
        <v>44607</v>
      </c>
      <c r="AF286">
        <v>6.2603099999999996</v>
      </c>
      <c r="AG286">
        <v>49.231000000000002</v>
      </c>
      <c r="AH286">
        <v>16.143799999999999</v>
      </c>
      <c r="AI286">
        <v>16.123000000000001</v>
      </c>
      <c r="AJ286">
        <v>0.83525899999999997</v>
      </c>
      <c r="AK286">
        <v>0.15664900000000001</v>
      </c>
      <c r="AL286">
        <v>0.145846</v>
      </c>
      <c r="AM286">
        <v>8.0566999999999993</v>
      </c>
      <c r="AN286">
        <v>1.3124199999999999</v>
      </c>
      <c r="AO286">
        <v>98.265100000000004</v>
      </c>
    </row>
    <row r="287" spans="30:41">
      <c r="AD287" t="s">
        <v>176</v>
      </c>
      <c r="AE287" s="31">
        <v>44607</v>
      </c>
      <c r="AF287">
        <v>6.2887199999999996</v>
      </c>
      <c r="AG287">
        <v>49.1051</v>
      </c>
      <c r="AH287">
        <v>16.099699999999999</v>
      </c>
      <c r="AI287">
        <v>16.152699999999999</v>
      </c>
      <c r="AJ287">
        <v>0.85748500000000005</v>
      </c>
      <c r="AK287">
        <v>0.16686899999999999</v>
      </c>
      <c r="AL287">
        <v>0.12418</v>
      </c>
      <c r="AM287">
        <v>8.13476</v>
      </c>
      <c r="AN287">
        <v>1.31158</v>
      </c>
      <c r="AO287">
        <v>98.241</v>
      </c>
    </row>
    <row r="288" spans="30:41">
      <c r="AD288" t="s">
        <v>176</v>
      </c>
      <c r="AE288" s="31">
        <v>44607</v>
      </c>
      <c r="AF288">
        <v>6.2948199999999996</v>
      </c>
      <c r="AG288">
        <v>49.061399999999999</v>
      </c>
      <c r="AH288">
        <v>16.093800000000002</v>
      </c>
      <c r="AI288">
        <v>16.098800000000001</v>
      </c>
      <c r="AJ288">
        <v>0.81618500000000005</v>
      </c>
      <c r="AK288">
        <v>0.163382</v>
      </c>
      <c r="AL288">
        <v>0.12879399999999999</v>
      </c>
      <c r="AM288">
        <v>8.0517900000000004</v>
      </c>
      <c r="AN288">
        <v>1.29213</v>
      </c>
      <c r="AO288">
        <v>98.001099999999994</v>
      </c>
    </row>
    <row r="289" spans="30:41">
      <c r="AD289" t="s">
        <v>176</v>
      </c>
      <c r="AE289" s="31">
        <v>44607</v>
      </c>
      <c r="AF289">
        <v>6.2480000000000002</v>
      </c>
      <c r="AG289">
        <v>49.155999999999999</v>
      </c>
      <c r="AH289">
        <v>16.120899999999999</v>
      </c>
      <c r="AI289">
        <v>16.1143</v>
      </c>
      <c r="AJ289">
        <v>0.81493599999999999</v>
      </c>
      <c r="AK289">
        <v>0.16847699999999999</v>
      </c>
      <c r="AL289">
        <v>0.130859</v>
      </c>
      <c r="AM289">
        <v>8.1348500000000001</v>
      </c>
      <c r="AN289">
        <v>1.2984599999999999</v>
      </c>
      <c r="AO289">
        <v>98.186700000000002</v>
      </c>
    </row>
    <row r="290" spans="30:41">
      <c r="AD290" t="s">
        <v>177</v>
      </c>
      <c r="AE290" s="31">
        <v>44607</v>
      </c>
      <c r="AF290">
        <v>6.3138800000000002</v>
      </c>
      <c r="AG290">
        <v>49.174500000000002</v>
      </c>
      <c r="AH290">
        <v>16.069299999999998</v>
      </c>
      <c r="AI290">
        <v>16.2104</v>
      </c>
      <c r="AJ290">
        <v>0.80849599999999999</v>
      </c>
      <c r="AK290">
        <v>0.159163</v>
      </c>
      <c r="AL290">
        <v>0.14518700000000001</v>
      </c>
      <c r="AM290">
        <v>7.9860199999999999</v>
      </c>
      <c r="AN290">
        <v>1.3059099999999999</v>
      </c>
      <c r="AO290">
        <v>98.172899999999998</v>
      </c>
    </row>
    <row r="291" spans="30:41">
      <c r="AD291" t="s">
        <v>177</v>
      </c>
      <c r="AE291" s="31">
        <v>44607</v>
      </c>
      <c r="AF291">
        <v>6.2461799999999998</v>
      </c>
      <c r="AG291">
        <v>49.271900000000002</v>
      </c>
      <c r="AH291">
        <v>16.200099999999999</v>
      </c>
      <c r="AI291">
        <v>16.200299999999999</v>
      </c>
      <c r="AJ291">
        <v>0.81331500000000001</v>
      </c>
      <c r="AK291">
        <v>0.14826900000000001</v>
      </c>
      <c r="AL291">
        <v>0.14335999999999999</v>
      </c>
      <c r="AM291">
        <v>7.9941599999999999</v>
      </c>
      <c r="AN291">
        <v>1.3130900000000001</v>
      </c>
      <c r="AO291">
        <v>98.330699999999993</v>
      </c>
    </row>
    <row r="292" spans="30:41">
      <c r="AD292" t="s">
        <v>177</v>
      </c>
      <c r="AE292" s="31">
        <v>44607</v>
      </c>
      <c r="AF292">
        <v>6.2328400000000004</v>
      </c>
      <c r="AG292">
        <v>48.9529</v>
      </c>
      <c r="AH292">
        <v>15.9846</v>
      </c>
      <c r="AI292">
        <v>16.200299999999999</v>
      </c>
      <c r="AJ292">
        <v>0.82440199999999997</v>
      </c>
      <c r="AK292">
        <v>0.15759500000000001</v>
      </c>
      <c r="AL292">
        <v>0.13737099999999999</v>
      </c>
      <c r="AM292">
        <v>7.9790799999999997</v>
      </c>
      <c r="AN292">
        <v>1.30799</v>
      </c>
      <c r="AO292">
        <v>97.777100000000004</v>
      </c>
    </row>
    <row r="293" spans="30:41">
      <c r="AD293" t="s">
        <v>177</v>
      </c>
      <c r="AE293" s="31">
        <v>44607</v>
      </c>
      <c r="AF293">
        <v>6.2563800000000001</v>
      </c>
      <c r="AG293">
        <v>49.322800000000001</v>
      </c>
      <c r="AH293">
        <v>16.089200000000002</v>
      </c>
      <c r="AI293">
        <v>16.221399999999999</v>
      </c>
      <c r="AJ293">
        <v>0.80837999999999999</v>
      </c>
      <c r="AK293">
        <v>0.15770700000000001</v>
      </c>
      <c r="AL293">
        <v>0.14072399999999999</v>
      </c>
      <c r="AM293">
        <v>8.0305800000000005</v>
      </c>
      <c r="AN293">
        <v>1.3202</v>
      </c>
      <c r="AO293">
        <v>98.347399999999993</v>
      </c>
    </row>
    <row r="294" spans="30:41">
      <c r="AE294" s="31" t="s">
        <v>168</v>
      </c>
      <c r="AF294">
        <f>2*STDEV(AF258:AF293)</f>
        <v>0.23520218457777706</v>
      </c>
      <c r="AG294">
        <f t="shared" ref="AG294:AN294" si="34">2*STDEV(AG258:AG293)</f>
        <v>0.45788047303559554</v>
      </c>
      <c r="AH294">
        <f t="shared" si="34"/>
        <v>0.30163250466920105</v>
      </c>
      <c r="AI294">
        <f t="shared" si="34"/>
        <v>0.2690425585027662</v>
      </c>
      <c r="AJ294">
        <f t="shared" si="34"/>
        <v>8.2284040275115475E-2</v>
      </c>
      <c r="AK294">
        <f t="shared" si="34"/>
        <v>1.982275524231749E-2</v>
      </c>
      <c r="AL294">
        <f t="shared" si="34"/>
        <v>1.7193389412840838E-2</v>
      </c>
      <c r="AM294">
        <f t="shared" si="34"/>
        <v>0.23071258572394485</v>
      </c>
      <c r="AN294">
        <f t="shared" si="34"/>
        <v>9.4786639623478094E-2</v>
      </c>
    </row>
  </sheetData>
  <sortState xmlns:xlrd2="http://schemas.microsoft.com/office/spreadsheetml/2017/richdata2" ref="P20:AA67">
    <sortCondition ref="Q20:Q67"/>
  </sortState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1FD2-E84C-5340-8BBA-2609EEBDB1AE}">
  <dimension ref="A1:CZ30"/>
  <sheetViews>
    <sheetView workbookViewId="0"/>
  </sheetViews>
  <sheetFormatPr baseColWidth="10" defaultColWidth="8.83203125" defaultRowHeight="15"/>
  <cols>
    <col min="10" max="12" width="9.6640625" bestFit="1" customWidth="1"/>
    <col min="13" max="13" width="10.6640625" bestFit="1" customWidth="1"/>
    <col min="15" max="15" width="9.6640625" bestFit="1" customWidth="1"/>
  </cols>
  <sheetData>
    <row r="1" spans="1:104" ht="26">
      <c r="A1" s="67" t="s">
        <v>282</v>
      </c>
      <c r="E1" t="s">
        <v>285</v>
      </c>
      <c r="J1" s="64">
        <f>0.07*10000/1.348</f>
        <v>519.28783382789322</v>
      </c>
      <c r="K1" s="64">
        <f>0.09*10000/1.6582</f>
        <v>542.75720660957666</v>
      </c>
      <c r="L1" s="64">
        <f>0.4*10000/1.8895</f>
        <v>2116.9621593014026</v>
      </c>
      <c r="M1" s="64">
        <f>0.4*10000/2.1392</f>
        <v>1869.8578908002989</v>
      </c>
      <c r="N1">
        <v>150</v>
      </c>
      <c r="O1" s="64">
        <f>0.11*10000/1.3992</f>
        <v>786.1635220125786</v>
      </c>
      <c r="P1">
        <v>2</v>
      </c>
      <c r="Q1">
        <v>1000</v>
      </c>
      <c r="R1">
        <v>18</v>
      </c>
      <c r="S1">
        <v>2</v>
      </c>
      <c r="T1">
        <v>70</v>
      </c>
      <c r="U1">
        <f>0.3*10000/1.2865</f>
        <v>2331.9082782743881</v>
      </c>
      <c r="V1">
        <v>2</v>
      </c>
      <c r="W1">
        <v>2</v>
      </c>
      <c r="X1">
        <v>1</v>
      </c>
      <c r="Y1">
        <v>0.5</v>
      </c>
      <c r="Z1">
        <v>4</v>
      </c>
      <c r="AA1">
        <v>3</v>
      </c>
      <c r="AB1">
        <v>15</v>
      </c>
      <c r="AC1">
        <v>1</v>
      </c>
      <c r="AD1">
        <v>7.0000000000000007E-2</v>
      </c>
      <c r="AE1">
        <v>7</v>
      </c>
      <c r="AF1">
        <v>0.3</v>
      </c>
      <c r="AG1">
        <v>0.5</v>
      </c>
      <c r="AH1">
        <v>0.4</v>
      </c>
      <c r="AI1">
        <v>0.3</v>
      </c>
      <c r="AJ1">
        <v>7.0000000000000007E-2</v>
      </c>
      <c r="AK1">
        <v>0.02</v>
      </c>
      <c r="AL1">
        <v>7.0000000000000007E-2</v>
      </c>
      <c r="AM1">
        <v>0.08</v>
      </c>
      <c r="AN1">
        <v>0.06</v>
      </c>
      <c r="AO1">
        <v>0.08</v>
      </c>
      <c r="AP1">
        <v>0.04</v>
      </c>
      <c r="AQ1">
        <v>0.04</v>
      </c>
      <c r="AR1">
        <v>0.03</v>
      </c>
      <c r="AS1">
        <v>5.0000000000000001E-3</v>
      </c>
      <c r="AT1">
        <v>0.28000000000000003</v>
      </c>
      <c r="AU1">
        <v>0.06</v>
      </c>
      <c r="AV1">
        <v>1</v>
      </c>
      <c r="AW1">
        <v>0.3</v>
      </c>
      <c r="AX1">
        <v>0.12</v>
      </c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</row>
    <row r="2" spans="1:104" ht="21">
      <c r="D2" s="64"/>
      <c r="E2" s="68" t="s">
        <v>280</v>
      </c>
      <c r="F2" s="68"/>
      <c r="G2" s="70"/>
      <c r="H2" s="70"/>
      <c r="I2" s="70"/>
      <c r="J2" s="71">
        <f>3.23*10000/1.348</f>
        <v>23961.424332344213</v>
      </c>
      <c r="K2" s="71">
        <f>3.56*10000/1.6582</f>
        <v>21469.062839223254</v>
      </c>
      <c r="L2" s="71">
        <f>13.4*10000/1.8895</f>
        <v>70918.232336596979</v>
      </c>
      <c r="M2" s="71">
        <f>54.4*10000/2.1392</f>
        <v>254300.67314884067</v>
      </c>
      <c r="N2" s="70">
        <v>14900</v>
      </c>
      <c r="O2" s="71">
        <f>7.06*10000/1.3992</f>
        <v>50457.404230989137</v>
      </c>
      <c r="P2" s="70">
        <v>33</v>
      </c>
      <c r="Q2" s="70">
        <v>14100</v>
      </c>
      <c r="R2" s="70">
        <v>425</v>
      </c>
      <c r="S2" s="70">
        <v>17</v>
      </c>
      <c r="T2" s="70">
        <v>1550</v>
      </c>
      <c r="U2" s="70">
        <f>12.4*10000/1.2865</f>
        <v>96385.542168674699</v>
      </c>
      <c r="V2" s="70">
        <v>38</v>
      </c>
      <c r="W2" s="70">
        <v>13</v>
      </c>
      <c r="X2" s="70">
        <v>23</v>
      </c>
      <c r="Y2" s="70">
        <v>47</v>
      </c>
      <c r="Z2" s="70">
        <v>342</v>
      </c>
      <c r="AA2" s="70">
        <v>35</v>
      </c>
      <c r="AB2" s="70">
        <v>184</v>
      </c>
      <c r="AC2" s="70">
        <v>12.5</v>
      </c>
      <c r="AD2" s="70">
        <v>1.1599999999999999</v>
      </c>
      <c r="AE2" s="70">
        <v>683</v>
      </c>
      <c r="AF2" s="70">
        <v>24.7</v>
      </c>
      <c r="AG2" s="70">
        <v>53.3</v>
      </c>
      <c r="AH2" s="70">
        <v>6.7</v>
      </c>
      <c r="AI2" s="70">
        <v>28.9</v>
      </c>
      <c r="AJ2" s="70">
        <v>6.59</v>
      </c>
      <c r="AK2" s="70">
        <v>1.97</v>
      </c>
      <c r="AL2" s="70">
        <v>6.71</v>
      </c>
      <c r="AM2" s="70">
        <v>1.02</v>
      </c>
      <c r="AN2" s="70">
        <v>6.44</v>
      </c>
      <c r="AO2" s="70">
        <v>1.27</v>
      </c>
      <c r="AP2" s="70">
        <v>3.7</v>
      </c>
      <c r="AQ2" s="70">
        <v>0.51</v>
      </c>
      <c r="AR2" s="70">
        <v>3.39</v>
      </c>
      <c r="AS2" s="70">
        <v>0.503</v>
      </c>
      <c r="AT2" s="70">
        <v>4.84</v>
      </c>
      <c r="AU2" s="70">
        <v>0.78</v>
      </c>
      <c r="AV2" s="70">
        <v>11</v>
      </c>
      <c r="AW2" s="70">
        <v>5.9</v>
      </c>
      <c r="AX2" s="70">
        <v>1.69</v>
      </c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</row>
    <row r="3" spans="1:104">
      <c r="D3" s="64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</row>
    <row r="4" spans="1:104">
      <c r="D4" s="64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</row>
    <row r="5" spans="1:104">
      <c r="B5" t="s">
        <v>193</v>
      </c>
      <c r="C5" t="s">
        <v>194</v>
      </c>
      <c r="D5" t="s">
        <v>67</v>
      </c>
      <c r="E5" t="s">
        <v>195</v>
      </c>
      <c r="F5" t="s">
        <v>196</v>
      </c>
      <c r="G5" t="s">
        <v>197</v>
      </c>
      <c r="H5" t="s">
        <v>198</v>
      </c>
      <c r="I5" t="s">
        <v>199</v>
      </c>
      <c r="J5" t="s">
        <v>200</v>
      </c>
      <c r="K5" t="s">
        <v>201</v>
      </c>
      <c r="L5" t="s">
        <v>202</v>
      </c>
      <c r="M5" t="s">
        <v>203</v>
      </c>
      <c r="N5" t="s">
        <v>204</v>
      </c>
      <c r="O5" t="s">
        <v>205</v>
      </c>
      <c r="P5" t="s">
        <v>206</v>
      </c>
      <c r="Q5" t="s">
        <v>207</v>
      </c>
      <c r="R5" t="s">
        <v>208</v>
      </c>
      <c r="S5" t="s">
        <v>209</v>
      </c>
      <c r="T5" t="s">
        <v>210</v>
      </c>
      <c r="U5" t="s">
        <v>211</v>
      </c>
      <c r="V5" t="s">
        <v>212</v>
      </c>
      <c r="W5" t="s">
        <v>213</v>
      </c>
      <c r="X5" t="s">
        <v>214</v>
      </c>
      <c r="Y5" t="s">
        <v>215</v>
      </c>
      <c r="Z5" t="s">
        <v>216</v>
      </c>
      <c r="AA5" t="s">
        <v>217</v>
      </c>
      <c r="AB5" t="s">
        <v>218</v>
      </c>
      <c r="AC5" t="s">
        <v>219</v>
      </c>
      <c r="AD5" t="s">
        <v>220</v>
      </c>
      <c r="AE5" t="s">
        <v>221</v>
      </c>
      <c r="AF5" t="s">
        <v>222</v>
      </c>
      <c r="AG5" t="s">
        <v>223</v>
      </c>
      <c r="AH5" t="s">
        <v>224</v>
      </c>
      <c r="AI5" t="s">
        <v>225</v>
      </c>
      <c r="AJ5" t="s">
        <v>226</v>
      </c>
      <c r="AK5" t="s">
        <v>227</v>
      </c>
      <c r="AL5" t="s">
        <v>228</v>
      </c>
      <c r="AM5" t="s">
        <v>229</v>
      </c>
      <c r="AN5" t="s">
        <v>230</v>
      </c>
      <c r="AO5" t="s">
        <v>231</v>
      </c>
      <c r="AP5" t="s">
        <v>232</v>
      </c>
      <c r="AQ5" t="s">
        <v>233</v>
      </c>
      <c r="AR5" t="s">
        <v>234</v>
      </c>
      <c r="AS5" t="s">
        <v>235</v>
      </c>
      <c r="AT5" t="s">
        <v>236</v>
      </c>
      <c r="AU5" t="s">
        <v>237</v>
      </c>
      <c r="AV5" t="s">
        <v>238</v>
      </c>
      <c r="AW5" t="s">
        <v>239</v>
      </c>
      <c r="AX5" t="s">
        <v>240</v>
      </c>
    </row>
    <row r="6" spans="1:104">
      <c r="A6" t="s">
        <v>241</v>
      </c>
      <c r="B6" t="s">
        <v>242</v>
      </c>
      <c r="C6" t="s">
        <v>243</v>
      </c>
      <c r="D6" t="s">
        <v>244</v>
      </c>
      <c r="E6" s="65">
        <v>0.64241122685185192</v>
      </c>
      <c r="F6">
        <v>37.904000000000003</v>
      </c>
      <c r="H6" s="66">
        <v>3140000</v>
      </c>
      <c r="I6">
        <v>9.23</v>
      </c>
      <c r="J6">
        <v>22450</v>
      </c>
      <c r="K6">
        <v>20070</v>
      </c>
      <c r="L6" s="66">
        <v>74600</v>
      </c>
      <c r="M6" s="66">
        <v>253900</v>
      </c>
      <c r="N6">
        <v>15830</v>
      </c>
      <c r="O6" s="66">
        <v>51000</v>
      </c>
      <c r="P6">
        <v>38.5</v>
      </c>
      <c r="Q6">
        <v>11830</v>
      </c>
      <c r="R6">
        <v>413</v>
      </c>
      <c r="S6">
        <v>15.7</v>
      </c>
      <c r="T6">
        <v>1592</v>
      </c>
      <c r="U6" s="66">
        <v>56500</v>
      </c>
      <c r="V6">
        <v>36.549999999999997</v>
      </c>
      <c r="W6">
        <v>12.69</v>
      </c>
      <c r="X6">
        <v>21.9</v>
      </c>
      <c r="Y6">
        <v>47.1</v>
      </c>
      <c r="Z6">
        <v>333</v>
      </c>
      <c r="AA6">
        <v>31.9</v>
      </c>
      <c r="AB6">
        <v>175.1</v>
      </c>
      <c r="AC6">
        <v>10.37</v>
      </c>
      <c r="AD6">
        <v>1.24</v>
      </c>
      <c r="AE6">
        <v>646</v>
      </c>
      <c r="AF6">
        <v>25.92</v>
      </c>
      <c r="AG6">
        <v>51.4</v>
      </c>
      <c r="AH6">
        <v>6.05</v>
      </c>
      <c r="AI6">
        <v>27.3</v>
      </c>
      <c r="AJ6">
        <v>5.51</v>
      </c>
      <c r="AK6">
        <v>1.88</v>
      </c>
      <c r="AL6">
        <v>6.73</v>
      </c>
      <c r="AM6">
        <v>1.042</v>
      </c>
      <c r="AN6">
        <v>5.97</v>
      </c>
      <c r="AO6">
        <v>1.2909999999999999</v>
      </c>
      <c r="AP6">
        <v>3.41</v>
      </c>
      <c r="AQ6">
        <v>0.45400000000000001</v>
      </c>
      <c r="AR6">
        <v>3.31</v>
      </c>
      <c r="AS6">
        <v>0.46400000000000002</v>
      </c>
      <c r="AT6">
        <v>4.8600000000000003</v>
      </c>
      <c r="AU6">
        <v>0.63200000000000001</v>
      </c>
      <c r="AV6">
        <v>10.96</v>
      </c>
      <c r="AW6">
        <v>5.72</v>
      </c>
      <c r="AX6">
        <v>1.62</v>
      </c>
    </row>
    <row r="7" spans="1:104">
      <c r="A7" t="s">
        <v>245</v>
      </c>
      <c r="B7" t="s">
        <v>242</v>
      </c>
      <c r="C7" t="s">
        <v>246</v>
      </c>
      <c r="D7" t="s">
        <v>244</v>
      </c>
      <c r="E7" s="65">
        <v>0.64337199074074081</v>
      </c>
      <c r="F7">
        <v>37.904000000000003</v>
      </c>
      <c r="H7" s="66">
        <v>3205000</v>
      </c>
      <c r="I7">
        <v>9.52</v>
      </c>
      <c r="J7">
        <v>22490</v>
      </c>
      <c r="K7">
        <v>20330</v>
      </c>
      <c r="L7" s="66">
        <v>74900</v>
      </c>
      <c r="M7" s="66">
        <v>252600</v>
      </c>
      <c r="N7">
        <v>15870</v>
      </c>
      <c r="O7" s="66">
        <v>50900</v>
      </c>
      <c r="P7">
        <v>39.200000000000003</v>
      </c>
      <c r="Q7">
        <v>11990</v>
      </c>
      <c r="R7">
        <v>414</v>
      </c>
      <c r="S7">
        <v>14.6</v>
      </c>
      <c r="T7">
        <v>1593</v>
      </c>
      <c r="U7">
        <v>56420</v>
      </c>
      <c r="V7">
        <v>36.950000000000003</v>
      </c>
      <c r="W7">
        <v>11.49</v>
      </c>
      <c r="X7">
        <v>21.44</v>
      </c>
      <c r="Y7">
        <v>47</v>
      </c>
      <c r="Z7">
        <v>334</v>
      </c>
      <c r="AA7">
        <v>32.1</v>
      </c>
      <c r="AB7">
        <v>172.6</v>
      </c>
      <c r="AC7">
        <v>10.26</v>
      </c>
      <c r="AD7">
        <v>1.127</v>
      </c>
      <c r="AE7">
        <v>635</v>
      </c>
      <c r="AF7">
        <v>25.37</v>
      </c>
      <c r="AG7">
        <v>49.8</v>
      </c>
      <c r="AH7">
        <v>6.25</v>
      </c>
      <c r="AI7">
        <v>27.5</v>
      </c>
      <c r="AJ7">
        <v>6.29</v>
      </c>
      <c r="AK7">
        <v>1.76</v>
      </c>
      <c r="AL7">
        <v>6.52</v>
      </c>
      <c r="AM7">
        <v>0.93300000000000005</v>
      </c>
      <c r="AN7">
        <v>5.94</v>
      </c>
      <c r="AO7">
        <v>1.2729999999999999</v>
      </c>
      <c r="AP7">
        <v>3.49</v>
      </c>
      <c r="AQ7">
        <v>0.41599999999999998</v>
      </c>
      <c r="AR7">
        <v>2.88</v>
      </c>
      <c r="AS7">
        <v>0.499</v>
      </c>
      <c r="AT7">
        <v>4.72</v>
      </c>
      <c r="AU7">
        <v>0.70199999999999996</v>
      </c>
      <c r="AV7">
        <v>10.130000000000001</v>
      </c>
      <c r="AW7">
        <v>5.83</v>
      </c>
      <c r="AX7">
        <v>1.64</v>
      </c>
    </row>
    <row r="8" spans="1:104">
      <c r="A8" t="s">
        <v>247</v>
      </c>
      <c r="B8" t="s">
        <v>242</v>
      </c>
      <c r="C8" t="s">
        <v>248</v>
      </c>
      <c r="D8" t="s">
        <v>244</v>
      </c>
      <c r="E8" s="65">
        <v>0.64432708333333333</v>
      </c>
      <c r="F8">
        <v>38.384</v>
      </c>
      <c r="H8" s="66">
        <v>3190000</v>
      </c>
      <c r="I8">
        <v>8.6199999999999992</v>
      </c>
      <c r="J8">
        <v>22560</v>
      </c>
      <c r="K8">
        <v>20230</v>
      </c>
      <c r="L8" s="66">
        <v>74500</v>
      </c>
      <c r="M8" s="66">
        <v>252900</v>
      </c>
      <c r="N8">
        <v>15740</v>
      </c>
      <c r="O8" s="66">
        <v>50700</v>
      </c>
      <c r="P8">
        <v>39.299999999999997</v>
      </c>
      <c r="Q8">
        <v>12130</v>
      </c>
      <c r="R8">
        <v>420</v>
      </c>
      <c r="S8">
        <v>16.5</v>
      </c>
      <c r="T8">
        <v>1622</v>
      </c>
      <c r="U8">
        <v>57160</v>
      </c>
      <c r="V8">
        <v>37.18</v>
      </c>
      <c r="W8">
        <v>12.45</v>
      </c>
      <c r="X8">
        <v>21.6</v>
      </c>
      <c r="Y8">
        <v>46.9</v>
      </c>
      <c r="Z8">
        <v>340</v>
      </c>
      <c r="AA8">
        <v>33</v>
      </c>
      <c r="AB8">
        <v>177.3</v>
      </c>
      <c r="AC8">
        <v>10.31</v>
      </c>
      <c r="AD8">
        <v>1.2250000000000001</v>
      </c>
      <c r="AE8">
        <v>640</v>
      </c>
      <c r="AF8">
        <v>25.29</v>
      </c>
      <c r="AG8">
        <v>50.1</v>
      </c>
      <c r="AH8">
        <v>6.15</v>
      </c>
      <c r="AI8">
        <v>28.5</v>
      </c>
      <c r="AJ8">
        <v>6.35</v>
      </c>
      <c r="AK8">
        <v>1.98</v>
      </c>
      <c r="AL8">
        <v>6.6</v>
      </c>
      <c r="AM8">
        <v>0.97399999999999998</v>
      </c>
      <c r="AN8">
        <v>5.7</v>
      </c>
      <c r="AO8">
        <v>1.2709999999999999</v>
      </c>
      <c r="AP8">
        <v>3.29</v>
      </c>
      <c r="AQ8">
        <v>0.436</v>
      </c>
      <c r="AR8">
        <v>3.01</v>
      </c>
      <c r="AS8">
        <v>0.47</v>
      </c>
      <c r="AT8">
        <v>5.07</v>
      </c>
      <c r="AU8">
        <v>0.70699999999999996</v>
      </c>
      <c r="AV8">
        <v>10.42</v>
      </c>
      <c r="AW8">
        <v>5.9</v>
      </c>
      <c r="AX8">
        <v>1.514</v>
      </c>
    </row>
    <row r="9" spans="1:104">
      <c r="A9" t="s">
        <v>249</v>
      </c>
      <c r="B9" t="s">
        <v>242</v>
      </c>
      <c r="C9" t="s">
        <v>250</v>
      </c>
      <c r="D9" t="s">
        <v>244</v>
      </c>
      <c r="E9" s="65">
        <v>0.66759467592592603</v>
      </c>
      <c r="F9">
        <v>38.384</v>
      </c>
      <c r="H9" s="66">
        <v>2870000</v>
      </c>
      <c r="I9">
        <v>9.11</v>
      </c>
      <c r="J9">
        <v>22270</v>
      </c>
      <c r="K9">
        <v>20320</v>
      </c>
      <c r="L9" s="66">
        <v>75000</v>
      </c>
      <c r="M9" s="66">
        <v>252300</v>
      </c>
      <c r="N9">
        <v>15640</v>
      </c>
      <c r="O9" s="66">
        <v>50400</v>
      </c>
      <c r="P9">
        <v>38.6</v>
      </c>
      <c r="Q9">
        <v>12160</v>
      </c>
      <c r="R9">
        <v>417</v>
      </c>
      <c r="S9">
        <v>12.8</v>
      </c>
      <c r="T9">
        <v>1608</v>
      </c>
      <c r="U9">
        <v>59390</v>
      </c>
      <c r="V9">
        <v>36.520000000000003</v>
      </c>
      <c r="W9">
        <v>12</v>
      </c>
      <c r="X9">
        <v>20.74</v>
      </c>
      <c r="Y9">
        <v>45.1</v>
      </c>
      <c r="Z9">
        <v>329</v>
      </c>
      <c r="AA9">
        <v>32.5</v>
      </c>
      <c r="AB9">
        <v>177.2</v>
      </c>
      <c r="AC9">
        <v>10.34</v>
      </c>
      <c r="AD9">
        <v>1.1200000000000001</v>
      </c>
      <c r="AE9">
        <v>635</v>
      </c>
      <c r="AF9">
        <v>24.98</v>
      </c>
      <c r="AG9">
        <v>50.2</v>
      </c>
      <c r="AH9">
        <v>5.98</v>
      </c>
      <c r="AI9">
        <v>27.5</v>
      </c>
      <c r="AJ9">
        <v>6.45</v>
      </c>
      <c r="AK9">
        <v>1.87</v>
      </c>
      <c r="AL9">
        <v>6.78</v>
      </c>
      <c r="AM9">
        <v>1.0209999999999999</v>
      </c>
      <c r="AN9">
        <v>5.36</v>
      </c>
      <c r="AO9">
        <v>1.2290000000000001</v>
      </c>
      <c r="AP9">
        <v>3.15</v>
      </c>
      <c r="AQ9">
        <v>0.48399999999999999</v>
      </c>
      <c r="AR9">
        <v>2.81</v>
      </c>
      <c r="AS9">
        <v>0.47499999999999998</v>
      </c>
      <c r="AT9">
        <v>4.93</v>
      </c>
      <c r="AU9">
        <v>0.70399999999999996</v>
      </c>
      <c r="AV9">
        <v>10.77</v>
      </c>
      <c r="AW9">
        <v>5.67</v>
      </c>
      <c r="AX9">
        <v>1.61</v>
      </c>
    </row>
    <row r="10" spans="1:104">
      <c r="A10" t="s">
        <v>251</v>
      </c>
      <c r="B10" t="s">
        <v>242</v>
      </c>
      <c r="C10" t="s">
        <v>252</v>
      </c>
      <c r="D10" t="s">
        <v>244</v>
      </c>
      <c r="E10" s="65">
        <v>0.66854988425925921</v>
      </c>
      <c r="F10">
        <v>37.423999999999999</v>
      </c>
      <c r="H10" s="66">
        <v>2800000</v>
      </c>
      <c r="I10">
        <v>9.31</v>
      </c>
      <c r="J10">
        <v>22640</v>
      </c>
      <c r="K10">
        <v>20420</v>
      </c>
      <c r="L10" s="66">
        <v>75100</v>
      </c>
      <c r="M10" s="66">
        <v>253600</v>
      </c>
      <c r="N10">
        <v>16060</v>
      </c>
      <c r="O10" s="66">
        <v>51200</v>
      </c>
      <c r="P10">
        <v>39</v>
      </c>
      <c r="Q10">
        <v>12260</v>
      </c>
      <c r="R10">
        <v>428</v>
      </c>
      <c r="S10">
        <v>12.5</v>
      </c>
      <c r="T10">
        <v>1647</v>
      </c>
      <c r="U10">
        <v>59790</v>
      </c>
      <c r="V10">
        <v>36.9</v>
      </c>
      <c r="W10">
        <v>11.47</v>
      </c>
      <c r="X10">
        <v>21.8</v>
      </c>
      <c r="Y10">
        <v>46.6</v>
      </c>
      <c r="Z10">
        <v>336</v>
      </c>
      <c r="AA10">
        <v>32.700000000000003</v>
      </c>
      <c r="AB10">
        <v>174.2</v>
      </c>
      <c r="AC10">
        <v>10.6</v>
      </c>
      <c r="AD10">
        <v>1.1399999999999999</v>
      </c>
      <c r="AE10">
        <v>647</v>
      </c>
      <c r="AF10">
        <v>25.68</v>
      </c>
      <c r="AG10">
        <v>51.2</v>
      </c>
      <c r="AH10">
        <v>6.22</v>
      </c>
      <c r="AI10">
        <v>27.1</v>
      </c>
      <c r="AJ10">
        <v>6.11</v>
      </c>
      <c r="AK10">
        <v>2.0499999999999998</v>
      </c>
      <c r="AL10">
        <v>7.03</v>
      </c>
      <c r="AM10">
        <v>1.04</v>
      </c>
      <c r="AN10">
        <v>6.19</v>
      </c>
      <c r="AO10">
        <v>1.2549999999999999</v>
      </c>
      <c r="AP10">
        <v>3.28</v>
      </c>
      <c r="AQ10">
        <v>0.48</v>
      </c>
      <c r="AR10">
        <v>3.12</v>
      </c>
      <c r="AS10">
        <v>0.40699999999999997</v>
      </c>
      <c r="AT10">
        <v>4.95</v>
      </c>
      <c r="AU10">
        <v>0.73699999999999999</v>
      </c>
      <c r="AV10">
        <v>11</v>
      </c>
      <c r="AW10">
        <v>5.8</v>
      </c>
      <c r="AX10">
        <v>1.54</v>
      </c>
    </row>
    <row r="11" spans="1:104">
      <c r="A11" t="s">
        <v>253</v>
      </c>
      <c r="B11" t="s">
        <v>242</v>
      </c>
      <c r="C11" t="s">
        <v>254</v>
      </c>
      <c r="D11" t="s">
        <v>244</v>
      </c>
      <c r="E11" s="65">
        <v>0.66951053240740743</v>
      </c>
      <c r="F11">
        <v>38.863</v>
      </c>
      <c r="H11" s="66">
        <v>2910000</v>
      </c>
      <c r="I11">
        <v>8.85</v>
      </c>
      <c r="J11">
        <v>22490</v>
      </c>
      <c r="K11">
        <v>20170</v>
      </c>
      <c r="L11" s="66">
        <v>74300</v>
      </c>
      <c r="M11" s="66">
        <v>252100</v>
      </c>
      <c r="N11">
        <v>16000</v>
      </c>
      <c r="O11" s="66">
        <v>51400</v>
      </c>
      <c r="P11">
        <v>39</v>
      </c>
      <c r="Q11">
        <v>12180</v>
      </c>
      <c r="R11">
        <v>422</v>
      </c>
      <c r="S11">
        <v>14.8</v>
      </c>
      <c r="T11">
        <v>1612</v>
      </c>
      <c r="U11">
        <v>58690</v>
      </c>
      <c r="V11">
        <v>36.630000000000003</v>
      </c>
      <c r="W11">
        <v>12.07</v>
      </c>
      <c r="X11">
        <v>22</v>
      </c>
      <c r="Y11">
        <v>46</v>
      </c>
      <c r="Z11">
        <v>334</v>
      </c>
      <c r="AA11">
        <v>32.799999999999997</v>
      </c>
      <c r="AB11">
        <v>173.3</v>
      </c>
      <c r="AC11">
        <v>9.91</v>
      </c>
      <c r="AD11">
        <v>1.1499999999999999</v>
      </c>
      <c r="AE11">
        <v>640</v>
      </c>
      <c r="AF11">
        <v>25.84</v>
      </c>
      <c r="AG11">
        <v>50.3</v>
      </c>
      <c r="AH11">
        <v>6.26</v>
      </c>
      <c r="AI11">
        <v>27.8</v>
      </c>
      <c r="AJ11">
        <v>6.01</v>
      </c>
      <c r="AK11">
        <v>2.04</v>
      </c>
      <c r="AL11">
        <v>6.86</v>
      </c>
      <c r="AM11">
        <v>1.0960000000000001</v>
      </c>
      <c r="AN11">
        <v>6.21</v>
      </c>
      <c r="AO11">
        <v>1.1850000000000001</v>
      </c>
      <c r="AP11">
        <v>3.56</v>
      </c>
      <c r="AQ11">
        <v>0.42799999999999999</v>
      </c>
      <c r="AR11">
        <v>3.41</v>
      </c>
      <c r="AS11">
        <v>0.46200000000000002</v>
      </c>
      <c r="AT11">
        <v>4.7</v>
      </c>
      <c r="AU11">
        <v>0.64400000000000002</v>
      </c>
      <c r="AV11">
        <v>10.59</v>
      </c>
      <c r="AW11">
        <v>5.74</v>
      </c>
      <c r="AX11">
        <v>1.53</v>
      </c>
    </row>
    <row r="12" spans="1:104">
      <c r="A12" t="s">
        <v>255</v>
      </c>
      <c r="B12" t="s">
        <v>242</v>
      </c>
      <c r="C12" t="s">
        <v>256</v>
      </c>
      <c r="D12" t="s">
        <v>244</v>
      </c>
      <c r="E12" s="65">
        <v>0.69209710648148148</v>
      </c>
      <c r="F12">
        <v>38.384</v>
      </c>
      <c r="H12" s="66">
        <v>2617000</v>
      </c>
      <c r="I12">
        <v>8.9</v>
      </c>
      <c r="J12">
        <v>22710</v>
      </c>
      <c r="K12">
        <v>20750</v>
      </c>
      <c r="L12" s="66">
        <v>75300</v>
      </c>
      <c r="M12" s="66">
        <v>255300</v>
      </c>
      <c r="N12">
        <v>16180</v>
      </c>
      <c r="O12" s="66">
        <v>51300</v>
      </c>
      <c r="P12">
        <v>38.6</v>
      </c>
      <c r="Q12">
        <v>12370</v>
      </c>
      <c r="R12">
        <v>426</v>
      </c>
      <c r="S12">
        <v>12.3</v>
      </c>
      <c r="T12">
        <v>1638</v>
      </c>
      <c r="U12" s="66">
        <v>61100</v>
      </c>
      <c r="V12">
        <v>37</v>
      </c>
      <c r="W12">
        <v>12.81</v>
      </c>
      <c r="X12">
        <v>22.1</v>
      </c>
      <c r="Y12">
        <v>48.8</v>
      </c>
      <c r="Z12">
        <v>342</v>
      </c>
      <c r="AA12">
        <v>33</v>
      </c>
      <c r="AB12">
        <v>179.3</v>
      </c>
      <c r="AC12">
        <v>10.199999999999999</v>
      </c>
      <c r="AD12">
        <v>1.27</v>
      </c>
      <c r="AE12">
        <v>661</v>
      </c>
      <c r="AF12">
        <v>26.5</v>
      </c>
      <c r="AG12">
        <v>52.1</v>
      </c>
      <c r="AH12">
        <v>6.51</v>
      </c>
      <c r="AI12">
        <v>28.8</v>
      </c>
      <c r="AJ12">
        <v>6.31</v>
      </c>
      <c r="AK12">
        <v>1.98</v>
      </c>
      <c r="AL12">
        <v>6.35</v>
      </c>
      <c r="AM12">
        <v>1.0760000000000001</v>
      </c>
      <c r="AN12">
        <v>6.26</v>
      </c>
      <c r="AO12">
        <v>1.25</v>
      </c>
      <c r="AP12">
        <v>3.4</v>
      </c>
      <c r="AQ12">
        <v>0.51</v>
      </c>
      <c r="AR12">
        <v>3.23</v>
      </c>
      <c r="AS12">
        <v>0.52400000000000002</v>
      </c>
      <c r="AT12">
        <v>5</v>
      </c>
      <c r="AU12">
        <v>0.74399999999999999</v>
      </c>
      <c r="AV12">
        <v>10.92</v>
      </c>
      <c r="AW12">
        <v>5.92</v>
      </c>
      <c r="AX12">
        <v>1.7</v>
      </c>
    </row>
    <row r="13" spans="1:104">
      <c r="A13" t="s">
        <v>257</v>
      </c>
      <c r="B13" t="s">
        <v>242</v>
      </c>
      <c r="C13" t="s">
        <v>258</v>
      </c>
      <c r="D13" t="s">
        <v>244</v>
      </c>
      <c r="E13" s="65">
        <v>0.69305787037037037</v>
      </c>
      <c r="F13">
        <v>36.944000000000003</v>
      </c>
      <c r="H13" s="66">
        <v>2583000</v>
      </c>
      <c r="I13">
        <v>8.94</v>
      </c>
      <c r="J13" s="66">
        <v>22800</v>
      </c>
      <c r="K13">
        <v>20580</v>
      </c>
      <c r="L13" s="66">
        <v>74500</v>
      </c>
      <c r="M13" s="66">
        <v>253700</v>
      </c>
      <c r="N13">
        <v>16300</v>
      </c>
      <c r="O13" s="66">
        <v>52100</v>
      </c>
      <c r="P13">
        <v>38.200000000000003</v>
      </c>
      <c r="Q13">
        <v>12420</v>
      </c>
      <c r="R13">
        <v>425</v>
      </c>
      <c r="S13">
        <v>12.8</v>
      </c>
      <c r="T13">
        <v>1645</v>
      </c>
      <c r="U13" s="66">
        <v>62200</v>
      </c>
      <c r="V13">
        <v>37.29</v>
      </c>
      <c r="W13">
        <v>12.79</v>
      </c>
      <c r="X13">
        <v>22.3</v>
      </c>
      <c r="Y13">
        <v>46.9</v>
      </c>
      <c r="Z13">
        <v>339</v>
      </c>
      <c r="AA13">
        <v>32.9</v>
      </c>
      <c r="AB13">
        <v>178.1</v>
      </c>
      <c r="AC13">
        <v>10.58</v>
      </c>
      <c r="AD13">
        <v>1.1599999999999999</v>
      </c>
      <c r="AE13">
        <v>660</v>
      </c>
      <c r="AF13">
        <v>26.3</v>
      </c>
      <c r="AG13">
        <v>52.1</v>
      </c>
      <c r="AH13">
        <v>6.21</v>
      </c>
      <c r="AI13">
        <v>29.2</v>
      </c>
      <c r="AJ13">
        <v>6.52</v>
      </c>
      <c r="AK13">
        <v>2.04</v>
      </c>
      <c r="AL13">
        <v>6.6</v>
      </c>
      <c r="AM13">
        <v>1.022</v>
      </c>
      <c r="AN13">
        <v>6.15</v>
      </c>
      <c r="AO13">
        <v>1.2869999999999999</v>
      </c>
      <c r="AP13">
        <v>3.6</v>
      </c>
      <c r="AQ13">
        <v>0.48499999999999999</v>
      </c>
      <c r="AR13">
        <v>3.21</v>
      </c>
      <c r="AS13">
        <v>0.41199999999999998</v>
      </c>
      <c r="AT13">
        <v>5.14</v>
      </c>
      <c r="AU13">
        <v>0.69399999999999995</v>
      </c>
      <c r="AV13">
        <v>10.35</v>
      </c>
      <c r="AW13">
        <v>5.84</v>
      </c>
      <c r="AX13">
        <v>1.71</v>
      </c>
    </row>
    <row r="14" spans="1:104">
      <c r="A14" t="s">
        <v>259</v>
      </c>
      <c r="B14" t="s">
        <v>242</v>
      </c>
      <c r="C14" t="s">
        <v>260</v>
      </c>
      <c r="D14" t="s">
        <v>244</v>
      </c>
      <c r="E14" s="65">
        <v>0.69401851851851859</v>
      </c>
      <c r="F14">
        <v>37.904000000000003</v>
      </c>
      <c r="H14" s="66">
        <v>2660000</v>
      </c>
      <c r="I14">
        <v>9.25</v>
      </c>
      <c r="J14">
        <v>22660</v>
      </c>
      <c r="K14">
        <v>20520</v>
      </c>
      <c r="L14" s="66">
        <v>74500</v>
      </c>
      <c r="M14" s="66">
        <v>253300</v>
      </c>
      <c r="N14">
        <v>16010</v>
      </c>
      <c r="O14" s="66">
        <v>51000</v>
      </c>
      <c r="P14">
        <v>37.700000000000003</v>
      </c>
      <c r="Q14">
        <v>12270</v>
      </c>
      <c r="R14">
        <v>421</v>
      </c>
      <c r="S14">
        <v>14</v>
      </c>
      <c r="T14">
        <v>1628</v>
      </c>
      <c r="U14">
        <v>61000</v>
      </c>
      <c r="V14">
        <v>36.24</v>
      </c>
      <c r="W14">
        <v>12.15</v>
      </c>
      <c r="X14">
        <v>20.9</v>
      </c>
      <c r="Y14">
        <v>46.9</v>
      </c>
      <c r="Z14">
        <v>340</v>
      </c>
      <c r="AA14">
        <v>32.700000000000003</v>
      </c>
      <c r="AB14">
        <v>177</v>
      </c>
      <c r="AC14">
        <v>9.84</v>
      </c>
      <c r="AD14">
        <v>1.0900000000000001</v>
      </c>
      <c r="AE14">
        <v>646</v>
      </c>
      <c r="AF14">
        <v>25.94</v>
      </c>
      <c r="AG14">
        <v>50.6</v>
      </c>
      <c r="AH14">
        <v>6.35</v>
      </c>
      <c r="AI14">
        <v>27.9</v>
      </c>
      <c r="AJ14">
        <v>6.37</v>
      </c>
      <c r="AK14">
        <v>1.87</v>
      </c>
      <c r="AL14">
        <v>6.39</v>
      </c>
      <c r="AM14">
        <v>0.93700000000000006</v>
      </c>
      <c r="AN14">
        <v>6.15</v>
      </c>
      <c r="AO14">
        <v>1.21</v>
      </c>
      <c r="AP14">
        <v>3.4</v>
      </c>
      <c r="AQ14">
        <v>0.46</v>
      </c>
      <c r="AR14">
        <v>2.9</v>
      </c>
      <c r="AS14">
        <v>0.44600000000000001</v>
      </c>
      <c r="AT14">
        <v>4.91</v>
      </c>
      <c r="AU14">
        <v>0.70199999999999996</v>
      </c>
      <c r="AV14">
        <v>10.76</v>
      </c>
      <c r="AW14">
        <v>5.85</v>
      </c>
      <c r="AX14">
        <v>1.66</v>
      </c>
    </row>
    <row r="15" spans="1:104">
      <c r="A15" t="s">
        <v>261</v>
      </c>
      <c r="B15" t="s">
        <v>242</v>
      </c>
      <c r="C15" t="s">
        <v>262</v>
      </c>
      <c r="D15" t="s">
        <v>244</v>
      </c>
      <c r="E15" s="65">
        <v>0.7032004629629629</v>
      </c>
      <c r="F15">
        <v>39.823</v>
      </c>
      <c r="H15" s="66">
        <v>2492000</v>
      </c>
      <c r="I15">
        <v>9.25</v>
      </c>
      <c r="J15">
        <v>22670</v>
      </c>
      <c r="K15">
        <v>20830</v>
      </c>
      <c r="L15" s="66">
        <v>75300</v>
      </c>
      <c r="M15" s="66">
        <v>256500</v>
      </c>
      <c r="N15">
        <v>16420</v>
      </c>
      <c r="O15" s="66">
        <v>52200</v>
      </c>
      <c r="P15">
        <v>38.5</v>
      </c>
      <c r="Q15">
        <v>12300</v>
      </c>
      <c r="R15">
        <v>425</v>
      </c>
      <c r="S15">
        <v>11.99</v>
      </c>
      <c r="T15">
        <v>1659</v>
      </c>
      <c r="U15" s="66">
        <v>63000</v>
      </c>
      <c r="V15">
        <v>36.74</v>
      </c>
      <c r="W15">
        <v>12.66</v>
      </c>
      <c r="X15">
        <v>21.63</v>
      </c>
      <c r="Y15">
        <v>47.6</v>
      </c>
      <c r="Z15">
        <v>351</v>
      </c>
      <c r="AA15">
        <v>33.4</v>
      </c>
      <c r="AB15">
        <v>180.8</v>
      </c>
      <c r="AC15">
        <v>10.199999999999999</v>
      </c>
      <c r="AD15">
        <v>1.085</v>
      </c>
      <c r="AE15">
        <v>653</v>
      </c>
      <c r="AF15">
        <v>25.96</v>
      </c>
      <c r="AG15">
        <v>51.7</v>
      </c>
      <c r="AH15">
        <v>6.38</v>
      </c>
      <c r="AI15">
        <v>28.8</v>
      </c>
      <c r="AJ15">
        <v>6.54</v>
      </c>
      <c r="AK15">
        <v>2.0499999999999998</v>
      </c>
      <c r="AL15">
        <v>6.68</v>
      </c>
      <c r="AM15">
        <v>1.016</v>
      </c>
      <c r="AN15">
        <v>6.09</v>
      </c>
      <c r="AO15">
        <v>1.2529999999999999</v>
      </c>
      <c r="AP15">
        <v>3.48</v>
      </c>
      <c r="AQ15">
        <v>0.45500000000000002</v>
      </c>
      <c r="AR15">
        <v>3.11</v>
      </c>
      <c r="AS15">
        <v>0.49099999999999999</v>
      </c>
      <c r="AT15">
        <v>4.75</v>
      </c>
      <c r="AU15">
        <v>0.73399999999999999</v>
      </c>
      <c r="AV15">
        <v>10.49</v>
      </c>
      <c r="AW15">
        <v>5.97</v>
      </c>
      <c r="AX15">
        <v>1.64</v>
      </c>
    </row>
    <row r="16" spans="1:104">
      <c r="A16" t="s">
        <v>263</v>
      </c>
      <c r="B16" t="s">
        <v>242</v>
      </c>
      <c r="C16" t="s">
        <v>264</v>
      </c>
      <c r="D16" t="s">
        <v>244</v>
      </c>
      <c r="E16" s="65">
        <v>0.70416111111111113</v>
      </c>
      <c r="F16">
        <v>38.384</v>
      </c>
      <c r="H16" s="66">
        <v>2510000</v>
      </c>
      <c r="I16">
        <v>9.32</v>
      </c>
      <c r="J16">
        <v>22860</v>
      </c>
      <c r="K16">
        <v>20690</v>
      </c>
      <c r="L16" s="66">
        <v>75200</v>
      </c>
      <c r="M16" s="66">
        <v>253100</v>
      </c>
      <c r="N16">
        <v>16150</v>
      </c>
      <c r="O16" s="66">
        <v>51100</v>
      </c>
      <c r="P16">
        <v>39.299999999999997</v>
      </c>
      <c r="Q16">
        <v>12550</v>
      </c>
      <c r="R16">
        <v>430</v>
      </c>
      <c r="S16">
        <v>12.7</v>
      </c>
      <c r="T16">
        <v>1667</v>
      </c>
      <c r="U16">
        <v>63560</v>
      </c>
      <c r="V16">
        <v>37.43</v>
      </c>
      <c r="W16">
        <v>12.17</v>
      </c>
      <c r="X16">
        <v>22.1</v>
      </c>
      <c r="Y16">
        <v>46.6</v>
      </c>
      <c r="Z16">
        <v>343</v>
      </c>
      <c r="AA16">
        <v>33.799999999999997</v>
      </c>
      <c r="AB16">
        <v>178.6</v>
      </c>
      <c r="AC16">
        <v>10.42</v>
      </c>
      <c r="AD16">
        <v>1.21</v>
      </c>
      <c r="AE16">
        <v>639</v>
      </c>
      <c r="AF16">
        <v>25.81</v>
      </c>
      <c r="AG16">
        <v>52.3</v>
      </c>
      <c r="AH16">
        <v>6.43</v>
      </c>
      <c r="AI16">
        <v>28.6</v>
      </c>
      <c r="AJ16">
        <v>6.15</v>
      </c>
      <c r="AK16">
        <v>1.87</v>
      </c>
      <c r="AL16">
        <v>6.13</v>
      </c>
      <c r="AM16">
        <v>1.095</v>
      </c>
      <c r="AN16">
        <v>6.5</v>
      </c>
      <c r="AO16">
        <v>1.32</v>
      </c>
      <c r="AP16">
        <v>3.25</v>
      </c>
      <c r="AQ16">
        <v>0.50900000000000001</v>
      </c>
      <c r="AR16">
        <v>3.05</v>
      </c>
      <c r="AS16">
        <v>0.55300000000000005</v>
      </c>
      <c r="AT16">
        <v>4.76</v>
      </c>
      <c r="AU16">
        <v>0.72199999999999998</v>
      </c>
      <c r="AV16">
        <v>11.06</v>
      </c>
      <c r="AW16">
        <v>5.78</v>
      </c>
      <c r="AX16">
        <v>1.75</v>
      </c>
    </row>
    <row r="17" spans="1:50">
      <c r="A17" t="s">
        <v>265</v>
      </c>
      <c r="B17" t="s">
        <v>242</v>
      </c>
      <c r="C17" t="s">
        <v>266</v>
      </c>
      <c r="D17" t="s">
        <v>244</v>
      </c>
      <c r="E17" s="65">
        <v>0.7051384259259259</v>
      </c>
      <c r="F17">
        <v>36.944000000000003</v>
      </c>
      <c r="H17" s="66">
        <v>2570000</v>
      </c>
      <c r="I17">
        <v>9.19</v>
      </c>
      <c r="J17">
        <v>22680</v>
      </c>
      <c r="K17">
        <v>20790</v>
      </c>
      <c r="L17" s="66">
        <v>75700</v>
      </c>
      <c r="M17" s="66">
        <v>256300</v>
      </c>
      <c r="N17">
        <v>16040</v>
      </c>
      <c r="O17" s="66">
        <v>51400</v>
      </c>
      <c r="P17">
        <v>38.6</v>
      </c>
      <c r="Q17">
        <v>12320</v>
      </c>
      <c r="R17">
        <v>423</v>
      </c>
      <c r="S17">
        <v>13.2</v>
      </c>
      <c r="T17">
        <v>1630</v>
      </c>
      <c r="U17">
        <v>62390</v>
      </c>
      <c r="V17">
        <v>36.08</v>
      </c>
      <c r="W17">
        <v>12.5</v>
      </c>
      <c r="X17">
        <v>21.2</v>
      </c>
      <c r="Y17">
        <v>46.2</v>
      </c>
      <c r="Z17">
        <v>339</v>
      </c>
      <c r="AA17">
        <v>32.4</v>
      </c>
      <c r="AB17">
        <v>175.5</v>
      </c>
      <c r="AC17">
        <v>10.09</v>
      </c>
      <c r="AD17">
        <v>1.1080000000000001</v>
      </c>
      <c r="AE17">
        <v>639</v>
      </c>
      <c r="AF17">
        <v>25.42</v>
      </c>
      <c r="AG17">
        <v>50.9</v>
      </c>
      <c r="AH17">
        <v>6.02</v>
      </c>
      <c r="AI17">
        <v>27.9</v>
      </c>
      <c r="AJ17">
        <v>6.08</v>
      </c>
      <c r="AK17">
        <v>1.92</v>
      </c>
      <c r="AL17">
        <v>6.6</v>
      </c>
      <c r="AM17">
        <v>1.0369999999999999</v>
      </c>
      <c r="AN17">
        <v>6.09</v>
      </c>
      <c r="AO17">
        <v>1.2030000000000001</v>
      </c>
      <c r="AP17">
        <v>3.13</v>
      </c>
      <c r="AQ17">
        <v>0.47799999999999998</v>
      </c>
      <c r="AR17">
        <v>2.96</v>
      </c>
      <c r="AS17">
        <v>0.46300000000000002</v>
      </c>
      <c r="AT17">
        <v>4.76</v>
      </c>
      <c r="AU17">
        <v>0.70599999999999996</v>
      </c>
      <c r="AV17">
        <v>10.62</v>
      </c>
      <c r="AW17">
        <v>6.04</v>
      </c>
      <c r="AX17">
        <v>1.59</v>
      </c>
    </row>
    <row r="18" spans="1:50">
      <c r="A18" t="s">
        <v>241</v>
      </c>
      <c r="B18" t="s">
        <v>242</v>
      </c>
      <c r="C18" t="s">
        <v>267</v>
      </c>
      <c r="D18" t="s">
        <v>268</v>
      </c>
      <c r="E18" s="65">
        <v>0.55538344907407411</v>
      </c>
      <c r="F18">
        <v>35.994</v>
      </c>
      <c r="H18" s="66">
        <v>2870000</v>
      </c>
      <c r="I18">
        <v>9.82</v>
      </c>
      <c r="J18" s="66">
        <v>23500</v>
      </c>
      <c r="K18">
        <v>20860</v>
      </c>
      <c r="L18" s="66">
        <v>75300</v>
      </c>
      <c r="M18" s="66">
        <v>255500</v>
      </c>
      <c r="N18">
        <v>15930</v>
      </c>
      <c r="O18" s="66">
        <v>51700</v>
      </c>
      <c r="P18">
        <v>35.799999999999997</v>
      </c>
      <c r="Q18">
        <v>12540</v>
      </c>
      <c r="R18">
        <v>417</v>
      </c>
      <c r="S18">
        <v>16.600000000000001</v>
      </c>
      <c r="T18">
        <v>1628</v>
      </c>
      <c r="V18">
        <v>36.31</v>
      </c>
      <c r="W18">
        <v>12.64</v>
      </c>
      <c r="X18">
        <v>21.38</v>
      </c>
      <c r="Y18">
        <v>47.2</v>
      </c>
      <c r="Z18">
        <v>336</v>
      </c>
      <c r="AA18">
        <v>32.299999999999997</v>
      </c>
      <c r="AB18">
        <v>177.1</v>
      </c>
      <c r="AC18">
        <v>10.31</v>
      </c>
      <c r="AD18">
        <v>1.1299999999999999</v>
      </c>
      <c r="AE18">
        <v>654</v>
      </c>
      <c r="AF18">
        <v>25.57</v>
      </c>
      <c r="AG18">
        <v>51.9</v>
      </c>
      <c r="AH18">
        <v>6.41</v>
      </c>
      <c r="AI18">
        <v>28.2</v>
      </c>
      <c r="AJ18">
        <v>6.55</v>
      </c>
      <c r="AK18">
        <v>1.87</v>
      </c>
      <c r="AL18">
        <v>6.41</v>
      </c>
      <c r="AM18">
        <v>1.054</v>
      </c>
      <c r="AN18">
        <v>6.09</v>
      </c>
      <c r="AO18">
        <v>1.171</v>
      </c>
      <c r="AP18">
        <v>3.34</v>
      </c>
      <c r="AQ18">
        <v>0.51300000000000001</v>
      </c>
      <c r="AR18">
        <v>3.02</v>
      </c>
      <c r="AS18">
        <v>0.501</v>
      </c>
      <c r="AT18">
        <v>4.8099999999999996</v>
      </c>
      <c r="AU18">
        <v>0.748</v>
      </c>
    </row>
    <row r="19" spans="1:50">
      <c r="A19" t="s">
        <v>245</v>
      </c>
      <c r="B19" t="s">
        <v>242</v>
      </c>
      <c r="C19" t="s">
        <v>269</v>
      </c>
      <c r="D19" t="s">
        <v>268</v>
      </c>
      <c r="E19" s="65">
        <v>0.55622789351851853</v>
      </c>
      <c r="F19">
        <v>38.911999999999999</v>
      </c>
      <c r="H19" s="66">
        <v>3010000</v>
      </c>
      <c r="I19">
        <v>9.33</v>
      </c>
      <c r="J19" s="66">
        <v>23100</v>
      </c>
      <c r="K19">
        <v>20790</v>
      </c>
      <c r="L19" s="66">
        <v>75500</v>
      </c>
      <c r="M19" s="66">
        <v>254700</v>
      </c>
      <c r="N19">
        <v>15700</v>
      </c>
      <c r="O19" s="66">
        <v>50600</v>
      </c>
      <c r="P19">
        <v>35</v>
      </c>
      <c r="Q19">
        <v>12200</v>
      </c>
      <c r="R19">
        <v>410</v>
      </c>
      <c r="S19">
        <v>16.170000000000002</v>
      </c>
      <c r="T19">
        <v>1607</v>
      </c>
      <c r="V19">
        <v>35.94</v>
      </c>
      <c r="W19">
        <v>12.17</v>
      </c>
      <c r="X19">
        <v>21.66</v>
      </c>
      <c r="Y19">
        <v>47.2</v>
      </c>
      <c r="Z19">
        <v>331</v>
      </c>
      <c r="AA19">
        <v>31.9</v>
      </c>
      <c r="AB19">
        <v>173.4</v>
      </c>
      <c r="AC19">
        <v>10.35</v>
      </c>
      <c r="AD19">
        <v>1.139</v>
      </c>
      <c r="AE19">
        <v>652</v>
      </c>
      <c r="AF19">
        <v>25.46</v>
      </c>
      <c r="AG19">
        <v>50.3</v>
      </c>
      <c r="AH19">
        <v>6.38</v>
      </c>
      <c r="AI19">
        <v>27.4</v>
      </c>
      <c r="AJ19">
        <v>6.37</v>
      </c>
      <c r="AK19">
        <v>1.91</v>
      </c>
      <c r="AL19">
        <v>6.22</v>
      </c>
      <c r="AM19">
        <v>1.0069999999999999</v>
      </c>
      <c r="AN19">
        <v>5.86</v>
      </c>
      <c r="AO19">
        <v>1.24</v>
      </c>
      <c r="AP19">
        <v>3.16</v>
      </c>
      <c r="AQ19">
        <v>0.44800000000000001</v>
      </c>
      <c r="AR19">
        <v>3.22</v>
      </c>
      <c r="AS19">
        <v>0.44600000000000001</v>
      </c>
      <c r="AT19">
        <v>4.76</v>
      </c>
      <c r="AU19">
        <v>0.75800000000000001</v>
      </c>
    </row>
    <row r="20" spans="1:50">
      <c r="A20" t="s">
        <v>247</v>
      </c>
      <c r="B20" t="s">
        <v>242</v>
      </c>
      <c r="C20" t="s">
        <v>270</v>
      </c>
      <c r="D20" t="s">
        <v>268</v>
      </c>
      <c r="E20" s="65">
        <v>0.55706111111111112</v>
      </c>
      <c r="F20">
        <v>36.966000000000001</v>
      </c>
      <c r="H20" s="66">
        <v>3080000</v>
      </c>
      <c r="I20">
        <v>9.5500000000000007</v>
      </c>
      <c r="J20" s="66">
        <v>23000</v>
      </c>
      <c r="K20">
        <v>20680</v>
      </c>
      <c r="L20" s="66">
        <v>74400</v>
      </c>
      <c r="M20" s="66">
        <v>255100</v>
      </c>
      <c r="N20">
        <v>15940</v>
      </c>
      <c r="O20" s="66">
        <v>50900</v>
      </c>
      <c r="P20">
        <v>35.799999999999997</v>
      </c>
      <c r="Q20">
        <v>12250</v>
      </c>
      <c r="R20">
        <v>414</v>
      </c>
      <c r="S20">
        <v>16.5</v>
      </c>
      <c r="T20">
        <v>1610</v>
      </c>
      <c r="V20">
        <v>35.880000000000003</v>
      </c>
      <c r="W20">
        <v>13.3</v>
      </c>
      <c r="X20">
        <v>21.1</v>
      </c>
      <c r="Y20">
        <v>47.6</v>
      </c>
      <c r="Z20">
        <v>339</v>
      </c>
      <c r="AA20">
        <v>31.6</v>
      </c>
      <c r="AB20">
        <v>172.6</v>
      </c>
      <c r="AC20">
        <v>10.119999999999999</v>
      </c>
      <c r="AD20">
        <v>1.022</v>
      </c>
      <c r="AE20">
        <v>627</v>
      </c>
      <c r="AF20">
        <v>24.84</v>
      </c>
      <c r="AG20">
        <v>49.5</v>
      </c>
      <c r="AH20">
        <v>6.22</v>
      </c>
      <c r="AI20">
        <v>28</v>
      </c>
      <c r="AJ20">
        <v>6.15</v>
      </c>
      <c r="AK20">
        <v>2.04</v>
      </c>
      <c r="AL20">
        <v>6.31</v>
      </c>
      <c r="AM20">
        <v>1.002</v>
      </c>
      <c r="AN20">
        <v>5.88</v>
      </c>
      <c r="AO20">
        <v>1.248</v>
      </c>
      <c r="AP20">
        <v>3.36</v>
      </c>
      <c r="AQ20">
        <v>0.45800000000000002</v>
      </c>
      <c r="AR20">
        <v>3.29</v>
      </c>
      <c r="AS20">
        <v>0.46100000000000002</v>
      </c>
      <c r="AT20">
        <v>4.6100000000000003</v>
      </c>
      <c r="AU20">
        <v>0.746</v>
      </c>
    </row>
    <row r="21" spans="1:50">
      <c r="A21" t="s">
        <v>249</v>
      </c>
      <c r="B21" t="s">
        <v>242</v>
      </c>
      <c r="C21" t="s">
        <v>271</v>
      </c>
      <c r="D21" t="s">
        <v>268</v>
      </c>
      <c r="E21" s="65">
        <v>0.59879942129629626</v>
      </c>
      <c r="F21">
        <v>38.911999999999999</v>
      </c>
      <c r="H21" s="66">
        <v>2470000</v>
      </c>
      <c r="I21">
        <v>9.56</v>
      </c>
      <c r="J21" s="66">
        <v>23200</v>
      </c>
      <c r="K21">
        <v>21240</v>
      </c>
      <c r="L21" s="66">
        <v>76300</v>
      </c>
      <c r="M21" s="66">
        <v>254900</v>
      </c>
      <c r="N21">
        <v>15530</v>
      </c>
      <c r="O21" s="66">
        <v>51000</v>
      </c>
      <c r="P21">
        <v>35.4</v>
      </c>
      <c r="Q21">
        <v>12310</v>
      </c>
      <c r="R21">
        <v>421</v>
      </c>
      <c r="S21">
        <v>14.9</v>
      </c>
      <c r="T21">
        <v>1631</v>
      </c>
      <c r="V21">
        <v>36.94</v>
      </c>
      <c r="W21">
        <v>11.33</v>
      </c>
      <c r="X21">
        <v>21.43</v>
      </c>
      <c r="Y21">
        <v>46.6</v>
      </c>
      <c r="Z21">
        <v>346</v>
      </c>
      <c r="AA21">
        <v>32.799999999999997</v>
      </c>
      <c r="AB21">
        <v>178.5</v>
      </c>
      <c r="AC21">
        <v>9.98</v>
      </c>
      <c r="AD21">
        <v>1.089</v>
      </c>
      <c r="AE21">
        <v>646</v>
      </c>
      <c r="AF21">
        <v>25.63</v>
      </c>
      <c r="AG21">
        <v>51</v>
      </c>
      <c r="AH21">
        <v>6.36</v>
      </c>
      <c r="AI21">
        <v>28</v>
      </c>
      <c r="AJ21">
        <v>6.28</v>
      </c>
      <c r="AK21">
        <v>2.0099999999999998</v>
      </c>
      <c r="AL21">
        <v>6.6</v>
      </c>
      <c r="AM21">
        <v>1.095</v>
      </c>
      <c r="AN21">
        <v>6.05</v>
      </c>
      <c r="AO21">
        <v>1.137</v>
      </c>
      <c r="AP21">
        <v>3.56</v>
      </c>
      <c r="AQ21">
        <v>0.46500000000000002</v>
      </c>
      <c r="AR21">
        <v>3.19</v>
      </c>
      <c r="AS21">
        <v>0.48399999999999999</v>
      </c>
      <c r="AT21">
        <v>5.05</v>
      </c>
      <c r="AU21">
        <v>0.73</v>
      </c>
    </row>
    <row r="22" spans="1:50">
      <c r="A22" t="s">
        <v>251</v>
      </c>
      <c r="B22" t="s">
        <v>242</v>
      </c>
      <c r="C22" t="s">
        <v>272</v>
      </c>
      <c r="D22" t="s">
        <v>268</v>
      </c>
      <c r="E22" s="65">
        <v>0.59966643518518514</v>
      </c>
      <c r="F22">
        <v>37.939</v>
      </c>
      <c r="H22" s="66">
        <v>2484000</v>
      </c>
      <c r="I22">
        <v>9.33</v>
      </c>
      <c r="J22" s="66">
        <v>23100</v>
      </c>
      <c r="K22">
        <v>20850</v>
      </c>
      <c r="L22" s="66">
        <v>75100</v>
      </c>
      <c r="M22" s="66">
        <v>255700</v>
      </c>
      <c r="N22">
        <v>15530</v>
      </c>
      <c r="O22" s="66">
        <v>49800</v>
      </c>
      <c r="P22">
        <v>35.5</v>
      </c>
      <c r="Q22">
        <v>12030</v>
      </c>
      <c r="R22">
        <v>413</v>
      </c>
      <c r="S22">
        <v>13.69</v>
      </c>
      <c r="T22">
        <v>1606</v>
      </c>
      <c r="V22">
        <v>36.840000000000003</v>
      </c>
      <c r="W22">
        <v>12.42</v>
      </c>
      <c r="X22">
        <v>21.23</v>
      </c>
      <c r="Y22">
        <v>46</v>
      </c>
      <c r="Z22">
        <v>334</v>
      </c>
      <c r="AA22">
        <v>31.7</v>
      </c>
      <c r="AB22">
        <v>171</v>
      </c>
      <c r="AC22">
        <v>9.98</v>
      </c>
      <c r="AD22">
        <v>1.123</v>
      </c>
      <c r="AE22">
        <v>645</v>
      </c>
      <c r="AF22">
        <v>25.67</v>
      </c>
      <c r="AG22">
        <v>50.2</v>
      </c>
      <c r="AH22">
        <v>6.13</v>
      </c>
      <c r="AI22">
        <v>28.1</v>
      </c>
      <c r="AJ22">
        <v>6.07</v>
      </c>
      <c r="AK22">
        <v>1.87</v>
      </c>
      <c r="AL22">
        <v>6.56</v>
      </c>
      <c r="AM22">
        <v>1.0469999999999999</v>
      </c>
      <c r="AN22">
        <v>6.15</v>
      </c>
      <c r="AO22">
        <v>1.232</v>
      </c>
      <c r="AP22">
        <v>3.47</v>
      </c>
      <c r="AQ22">
        <v>0.41</v>
      </c>
      <c r="AR22">
        <v>2.99</v>
      </c>
      <c r="AS22">
        <v>0.42899999999999999</v>
      </c>
      <c r="AT22">
        <v>4.83</v>
      </c>
      <c r="AU22">
        <v>0.63800000000000001</v>
      </c>
    </row>
    <row r="23" spans="1:50">
      <c r="A23" t="s">
        <v>253</v>
      </c>
      <c r="B23" t="s">
        <v>242</v>
      </c>
      <c r="C23" t="s">
        <v>273</v>
      </c>
      <c r="D23" t="s">
        <v>268</v>
      </c>
      <c r="E23" s="65">
        <v>0.60052210648148152</v>
      </c>
      <c r="F23">
        <v>35.021000000000001</v>
      </c>
      <c r="H23" s="66">
        <v>2517000</v>
      </c>
      <c r="I23">
        <v>9.2899999999999991</v>
      </c>
      <c r="J23" s="66">
        <v>23400</v>
      </c>
      <c r="K23">
        <v>21050</v>
      </c>
      <c r="L23" s="66">
        <v>76300</v>
      </c>
      <c r="M23" s="66">
        <v>255900</v>
      </c>
      <c r="N23">
        <v>15730</v>
      </c>
      <c r="O23" s="66">
        <v>50700</v>
      </c>
      <c r="P23">
        <v>35.200000000000003</v>
      </c>
      <c r="Q23">
        <v>12340</v>
      </c>
      <c r="R23">
        <v>420</v>
      </c>
      <c r="S23">
        <v>15.7</v>
      </c>
      <c r="T23">
        <v>1652</v>
      </c>
      <c r="V23">
        <v>37.1</v>
      </c>
      <c r="W23">
        <v>12.2</v>
      </c>
      <c r="X23">
        <v>21.3</v>
      </c>
      <c r="Y23">
        <v>46.7</v>
      </c>
      <c r="Z23">
        <v>343</v>
      </c>
      <c r="AA23">
        <v>33.5</v>
      </c>
      <c r="AB23">
        <v>180.3</v>
      </c>
      <c r="AC23">
        <v>10.51</v>
      </c>
      <c r="AD23">
        <v>1.129</v>
      </c>
      <c r="AE23">
        <v>655</v>
      </c>
      <c r="AF23">
        <v>25.72</v>
      </c>
      <c r="AG23">
        <v>51.4</v>
      </c>
      <c r="AH23">
        <v>6.25</v>
      </c>
      <c r="AI23">
        <v>28.9</v>
      </c>
      <c r="AJ23">
        <v>5.97</v>
      </c>
      <c r="AK23">
        <v>2</v>
      </c>
      <c r="AL23">
        <v>6.34</v>
      </c>
      <c r="AM23">
        <v>1.089</v>
      </c>
      <c r="AN23">
        <v>6.18</v>
      </c>
      <c r="AO23">
        <v>1.2490000000000001</v>
      </c>
      <c r="AP23">
        <v>3.37</v>
      </c>
      <c r="AQ23">
        <v>0.53</v>
      </c>
      <c r="AR23">
        <v>3.27</v>
      </c>
      <c r="AS23">
        <v>0.51800000000000002</v>
      </c>
      <c r="AT23">
        <v>5.01</v>
      </c>
      <c r="AU23">
        <v>0.71699999999999997</v>
      </c>
    </row>
    <row r="24" spans="1:50">
      <c r="A24" t="s">
        <v>241</v>
      </c>
      <c r="B24" t="s">
        <v>242</v>
      </c>
      <c r="C24" t="s">
        <v>274</v>
      </c>
      <c r="D24" t="s">
        <v>268</v>
      </c>
      <c r="E24" s="65">
        <v>0.64178877314814808</v>
      </c>
      <c r="F24">
        <v>34.613</v>
      </c>
      <c r="H24" s="66">
        <v>2660000</v>
      </c>
      <c r="I24">
        <v>9.66</v>
      </c>
      <c r="J24" s="66">
        <v>23200</v>
      </c>
      <c r="K24">
        <v>20750</v>
      </c>
      <c r="L24" s="66">
        <v>76100</v>
      </c>
      <c r="M24" s="66">
        <v>257400</v>
      </c>
      <c r="N24">
        <v>15740</v>
      </c>
      <c r="O24" s="66">
        <v>51100</v>
      </c>
      <c r="P24">
        <v>34.799999999999997</v>
      </c>
      <c r="Q24">
        <v>12390</v>
      </c>
      <c r="R24">
        <v>419</v>
      </c>
      <c r="S24">
        <v>16.399999999999999</v>
      </c>
      <c r="T24">
        <v>1603</v>
      </c>
      <c r="V24">
        <v>36.42</v>
      </c>
      <c r="W24">
        <v>13.4</v>
      </c>
      <c r="X24">
        <v>21.56</v>
      </c>
      <c r="Y24">
        <v>48.2</v>
      </c>
      <c r="Z24">
        <v>346</v>
      </c>
      <c r="AA24">
        <v>33.6</v>
      </c>
      <c r="AB24">
        <v>181</v>
      </c>
      <c r="AC24">
        <v>10.47</v>
      </c>
      <c r="AD24">
        <v>1.083</v>
      </c>
      <c r="AE24">
        <v>662</v>
      </c>
      <c r="AF24">
        <v>26.34</v>
      </c>
      <c r="AG24">
        <v>52.1</v>
      </c>
      <c r="AH24">
        <v>6.36</v>
      </c>
      <c r="AI24">
        <v>28.7</v>
      </c>
      <c r="AJ24">
        <v>6.24</v>
      </c>
      <c r="AK24">
        <v>2.02</v>
      </c>
      <c r="AL24">
        <v>6.77</v>
      </c>
      <c r="AM24">
        <v>1.0369999999999999</v>
      </c>
      <c r="AN24">
        <v>6.46</v>
      </c>
      <c r="AO24">
        <v>1.2909999999999999</v>
      </c>
      <c r="AP24">
        <v>3.42</v>
      </c>
      <c r="AQ24">
        <v>0.52200000000000002</v>
      </c>
      <c r="AR24">
        <v>3.38</v>
      </c>
      <c r="AS24">
        <v>0.49199999999999999</v>
      </c>
      <c r="AT24">
        <v>4.92</v>
      </c>
      <c r="AU24">
        <v>0.80900000000000005</v>
      </c>
    </row>
    <row r="25" spans="1:50">
      <c r="A25" t="s">
        <v>245</v>
      </c>
      <c r="B25" t="s">
        <v>242</v>
      </c>
      <c r="C25" t="s">
        <v>275</v>
      </c>
      <c r="D25" t="s">
        <v>268</v>
      </c>
      <c r="E25" s="65">
        <v>0.6426263888888889</v>
      </c>
      <c r="F25">
        <v>37.76</v>
      </c>
      <c r="H25" s="66">
        <v>2680000</v>
      </c>
      <c r="I25">
        <v>8.8800000000000008</v>
      </c>
      <c r="J25" s="66">
        <v>23200</v>
      </c>
      <c r="K25">
        <v>21000</v>
      </c>
      <c r="L25" s="66">
        <v>75500</v>
      </c>
      <c r="M25" s="66">
        <v>255700</v>
      </c>
      <c r="N25">
        <v>15530</v>
      </c>
      <c r="O25" s="66">
        <v>51500</v>
      </c>
      <c r="P25">
        <v>35.700000000000003</v>
      </c>
      <c r="Q25">
        <v>12490</v>
      </c>
      <c r="R25">
        <v>424</v>
      </c>
      <c r="S25">
        <v>16.899999999999999</v>
      </c>
      <c r="T25">
        <v>1626</v>
      </c>
      <c r="V25">
        <v>36.56</v>
      </c>
      <c r="W25">
        <v>12.56</v>
      </c>
      <c r="X25">
        <v>21.32</v>
      </c>
      <c r="Y25">
        <v>47.6</v>
      </c>
      <c r="Z25">
        <v>341</v>
      </c>
      <c r="AA25">
        <v>33.4</v>
      </c>
      <c r="AB25">
        <v>178.2</v>
      </c>
      <c r="AC25">
        <v>10.49</v>
      </c>
      <c r="AD25">
        <v>1.145</v>
      </c>
      <c r="AE25">
        <v>657</v>
      </c>
      <c r="AF25">
        <v>26.21</v>
      </c>
      <c r="AG25">
        <v>51.1</v>
      </c>
      <c r="AH25">
        <v>6.24</v>
      </c>
      <c r="AI25">
        <v>28.2</v>
      </c>
      <c r="AJ25">
        <v>6.25</v>
      </c>
      <c r="AK25">
        <v>1.88</v>
      </c>
      <c r="AL25">
        <v>6.95</v>
      </c>
      <c r="AM25">
        <v>1.024</v>
      </c>
      <c r="AN25">
        <v>5.76</v>
      </c>
      <c r="AO25">
        <v>1.2430000000000001</v>
      </c>
      <c r="AP25">
        <v>3.55</v>
      </c>
      <c r="AQ25">
        <v>0.49299999999999999</v>
      </c>
      <c r="AR25">
        <v>3.32</v>
      </c>
      <c r="AS25">
        <v>0.46700000000000003</v>
      </c>
      <c r="AT25">
        <v>4.99</v>
      </c>
      <c r="AU25">
        <v>0.67400000000000004</v>
      </c>
    </row>
    <row r="26" spans="1:50">
      <c r="A26" t="s">
        <v>247</v>
      </c>
      <c r="B26" t="s">
        <v>242</v>
      </c>
      <c r="C26" t="s">
        <v>276</v>
      </c>
      <c r="D26" t="s">
        <v>268</v>
      </c>
      <c r="E26" s="65">
        <v>0.64345185185185183</v>
      </c>
      <c r="F26">
        <v>38.808999999999997</v>
      </c>
      <c r="H26" s="66">
        <v>2760000</v>
      </c>
      <c r="I26">
        <v>9.33</v>
      </c>
      <c r="J26" s="66">
        <v>23000</v>
      </c>
      <c r="K26">
        <v>20760</v>
      </c>
      <c r="L26" s="66">
        <v>75300</v>
      </c>
      <c r="M26" s="66">
        <v>253900</v>
      </c>
      <c r="N26">
        <v>15380</v>
      </c>
      <c r="O26" s="66">
        <v>50500</v>
      </c>
      <c r="P26">
        <v>34.4</v>
      </c>
      <c r="Q26">
        <v>12360</v>
      </c>
      <c r="R26">
        <v>417</v>
      </c>
      <c r="S26">
        <v>15.7</v>
      </c>
      <c r="T26">
        <v>1605</v>
      </c>
      <c r="V26">
        <v>36.26</v>
      </c>
      <c r="W26">
        <v>11.96</v>
      </c>
      <c r="X26">
        <v>21.04</v>
      </c>
      <c r="Y26">
        <v>46.8</v>
      </c>
      <c r="Z26">
        <v>332</v>
      </c>
      <c r="AA26">
        <v>32.6</v>
      </c>
      <c r="AB26">
        <v>174.4</v>
      </c>
      <c r="AC26">
        <v>10.36</v>
      </c>
      <c r="AD26">
        <v>1.1759999999999999</v>
      </c>
      <c r="AE26">
        <v>645</v>
      </c>
      <c r="AF26">
        <v>25.04</v>
      </c>
      <c r="AG26">
        <v>50</v>
      </c>
      <c r="AH26">
        <v>6.19</v>
      </c>
      <c r="AI26">
        <v>28.5</v>
      </c>
      <c r="AJ26">
        <v>6.12</v>
      </c>
      <c r="AK26">
        <v>2.0099999999999998</v>
      </c>
      <c r="AL26">
        <v>6.61</v>
      </c>
      <c r="AM26">
        <v>1.016</v>
      </c>
      <c r="AN26">
        <v>6</v>
      </c>
      <c r="AO26">
        <v>1.23</v>
      </c>
      <c r="AP26">
        <v>3.3</v>
      </c>
      <c r="AQ26">
        <v>0.45800000000000002</v>
      </c>
      <c r="AR26">
        <v>3.3</v>
      </c>
      <c r="AS26">
        <v>0.45700000000000002</v>
      </c>
      <c r="AT26">
        <v>4.92</v>
      </c>
      <c r="AU26">
        <v>0.70899999999999996</v>
      </c>
    </row>
    <row r="27" spans="1:50">
      <c r="A27" t="s">
        <v>249</v>
      </c>
      <c r="B27" t="s">
        <v>242</v>
      </c>
      <c r="C27" t="s">
        <v>277</v>
      </c>
      <c r="D27" t="s">
        <v>268</v>
      </c>
      <c r="E27" s="65">
        <v>0.66987824074074076</v>
      </c>
      <c r="F27">
        <v>38.808999999999997</v>
      </c>
      <c r="H27" s="66">
        <v>2170000</v>
      </c>
      <c r="I27">
        <v>9.32</v>
      </c>
      <c r="J27" s="66">
        <v>23300</v>
      </c>
      <c r="K27">
        <v>21070</v>
      </c>
      <c r="L27" s="66">
        <v>76000</v>
      </c>
      <c r="M27" s="66">
        <v>255100</v>
      </c>
      <c r="N27">
        <v>15670</v>
      </c>
      <c r="O27" s="66">
        <v>51000</v>
      </c>
      <c r="P27">
        <v>34.9</v>
      </c>
      <c r="Q27">
        <v>12640</v>
      </c>
      <c r="R27">
        <v>421</v>
      </c>
      <c r="S27">
        <v>16.5</v>
      </c>
      <c r="T27">
        <v>1626</v>
      </c>
      <c r="V27">
        <v>36.729999999999997</v>
      </c>
      <c r="W27">
        <v>11.66</v>
      </c>
      <c r="X27">
        <v>21.33</v>
      </c>
      <c r="Y27">
        <v>46.2</v>
      </c>
      <c r="Z27">
        <v>344</v>
      </c>
      <c r="AA27">
        <v>33.700000000000003</v>
      </c>
      <c r="AB27">
        <v>179.8</v>
      </c>
      <c r="AC27">
        <v>10.52</v>
      </c>
      <c r="AD27">
        <v>1.2</v>
      </c>
      <c r="AE27">
        <v>660</v>
      </c>
      <c r="AF27">
        <v>25.69</v>
      </c>
      <c r="AG27">
        <v>51.1</v>
      </c>
      <c r="AH27">
        <v>6.42</v>
      </c>
      <c r="AI27">
        <v>29.1</v>
      </c>
      <c r="AJ27">
        <v>6.64</v>
      </c>
      <c r="AK27">
        <v>1.96</v>
      </c>
      <c r="AL27">
        <v>6.47</v>
      </c>
      <c r="AM27">
        <v>1.099</v>
      </c>
      <c r="AN27">
        <v>6.47</v>
      </c>
      <c r="AO27">
        <v>1.246</v>
      </c>
      <c r="AP27">
        <v>3.54</v>
      </c>
      <c r="AQ27">
        <v>0.503</v>
      </c>
      <c r="AR27">
        <v>3.02</v>
      </c>
      <c r="AS27">
        <v>0.50800000000000001</v>
      </c>
      <c r="AT27">
        <v>5.23</v>
      </c>
      <c r="AU27">
        <v>0.71799999999999997</v>
      </c>
    </row>
    <row r="28" spans="1:50">
      <c r="A28" t="s">
        <v>251</v>
      </c>
      <c r="B28" t="s">
        <v>242</v>
      </c>
      <c r="C28" t="s">
        <v>278</v>
      </c>
      <c r="D28" t="s">
        <v>268</v>
      </c>
      <c r="E28" s="65">
        <v>0.67074016203703701</v>
      </c>
      <c r="F28">
        <v>37.76</v>
      </c>
      <c r="H28" s="66">
        <v>2214000</v>
      </c>
      <c r="I28">
        <v>9.2100000000000009</v>
      </c>
      <c r="J28" s="66">
        <v>23300</v>
      </c>
      <c r="K28">
        <v>21000</v>
      </c>
      <c r="L28" s="66">
        <v>75300</v>
      </c>
      <c r="M28" s="66">
        <v>254200</v>
      </c>
      <c r="N28">
        <v>15740</v>
      </c>
      <c r="O28" s="66">
        <v>52700</v>
      </c>
      <c r="P28">
        <v>35.299999999999997</v>
      </c>
      <c r="Q28">
        <v>12630</v>
      </c>
      <c r="R28">
        <v>430</v>
      </c>
      <c r="S28">
        <v>16.3</v>
      </c>
      <c r="T28">
        <v>1663</v>
      </c>
      <c r="V28">
        <v>37.33</v>
      </c>
      <c r="W28">
        <v>11.46</v>
      </c>
      <c r="X28">
        <v>21.32</v>
      </c>
      <c r="Y28">
        <v>47.8</v>
      </c>
      <c r="Z28">
        <v>348</v>
      </c>
      <c r="AA28">
        <v>34.299999999999997</v>
      </c>
      <c r="AB28">
        <v>181.7</v>
      </c>
      <c r="AC28">
        <v>10.84</v>
      </c>
      <c r="AD28">
        <v>1.1599999999999999</v>
      </c>
      <c r="AE28">
        <v>668</v>
      </c>
      <c r="AF28">
        <v>25.97</v>
      </c>
      <c r="AG28">
        <v>52.7</v>
      </c>
      <c r="AH28">
        <v>6.72</v>
      </c>
      <c r="AI28">
        <v>28.3</v>
      </c>
      <c r="AJ28">
        <v>6.07</v>
      </c>
      <c r="AK28">
        <v>1.88</v>
      </c>
      <c r="AL28">
        <v>7.17</v>
      </c>
      <c r="AM28">
        <v>1.0349999999999999</v>
      </c>
      <c r="AN28">
        <v>6.27</v>
      </c>
      <c r="AO28">
        <v>1.329</v>
      </c>
      <c r="AP28">
        <v>3.36</v>
      </c>
      <c r="AQ28">
        <v>0.443</v>
      </c>
      <c r="AR28">
        <v>3.32</v>
      </c>
      <c r="AS28">
        <v>0.49099999999999999</v>
      </c>
      <c r="AT28">
        <v>4.75</v>
      </c>
      <c r="AU28">
        <v>0.751</v>
      </c>
    </row>
    <row r="29" spans="1:50">
      <c r="A29" t="s">
        <v>253</v>
      </c>
      <c r="B29" t="s">
        <v>242</v>
      </c>
      <c r="C29" t="s">
        <v>279</v>
      </c>
      <c r="D29" t="s">
        <v>268</v>
      </c>
      <c r="E29" s="65">
        <v>0.67157777777777783</v>
      </c>
      <c r="F29">
        <v>36.710999999999999</v>
      </c>
      <c r="H29" s="66">
        <v>2378000</v>
      </c>
      <c r="I29">
        <v>9.51</v>
      </c>
      <c r="J29" s="66">
        <v>23300</v>
      </c>
      <c r="K29">
        <v>21090</v>
      </c>
      <c r="L29" s="66">
        <v>75800</v>
      </c>
      <c r="M29" s="66">
        <v>255300</v>
      </c>
      <c r="N29">
        <v>15450</v>
      </c>
      <c r="O29" s="66">
        <v>51100</v>
      </c>
      <c r="P29">
        <v>35</v>
      </c>
      <c r="Q29">
        <v>12570</v>
      </c>
      <c r="R29">
        <v>423</v>
      </c>
      <c r="S29">
        <v>16.3</v>
      </c>
      <c r="T29">
        <v>1680</v>
      </c>
      <c r="V29">
        <v>38.25</v>
      </c>
      <c r="W29">
        <v>13.1</v>
      </c>
      <c r="X29">
        <v>21.6</v>
      </c>
      <c r="Y29">
        <v>47.8</v>
      </c>
      <c r="Z29">
        <v>346</v>
      </c>
      <c r="AA29">
        <v>33.700000000000003</v>
      </c>
      <c r="AB29">
        <v>183.2</v>
      </c>
      <c r="AC29">
        <v>10.74</v>
      </c>
      <c r="AD29">
        <v>1.1759999999999999</v>
      </c>
      <c r="AE29">
        <v>666</v>
      </c>
      <c r="AF29">
        <v>26.27</v>
      </c>
      <c r="AG29">
        <v>51.7</v>
      </c>
      <c r="AH29">
        <v>6.41</v>
      </c>
      <c r="AI29">
        <v>27.2</v>
      </c>
      <c r="AJ29">
        <v>6.19</v>
      </c>
      <c r="AK29">
        <v>2.0499999999999998</v>
      </c>
      <c r="AL29">
        <v>6.57</v>
      </c>
      <c r="AM29">
        <v>0.97799999999999998</v>
      </c>
      <c r="AN29">
        <v>6.07</v>
      </c>
      <c r="AO29">
        <v>1.28</v>
      </c>
      <c r="AP29">
        <v>3.33</v>
      </c>
      <c r="AQ29">
        <v>0.48199999999999998</v>
      </c>
      <c r="AR29">
        <v>3.29</v>
      </c>
      <c r="AS29">
        <v>0.50900000000000001</v>
      </c>
      <c r="AT29">
        <v>4.9800000000000004</v>
      </c>
      <c r="AU29">
        <v>0.67900000000000005</v>
      </c>
    </row>
    <row r="30" spans="1:50" s="69" customFormat="1">
      <c r="G30" s="69" t="s">
        <v>281</v>
      </c>
      <c r="I30" s="69">
        <f t="shared" ref="I30:AX30" si="0">2*STDEV(I6:I29)</f>
        <v>0.55765554793701089</v>
      </c>
      <c r="J30" s="69">
        <f t="shared" si="0"/>
        <v>695.59275108523013</v>
      </c>
      <c r="K30" s="69">
        <f t="shared" si="0"/>
        <v>629.49715381935346</v>
      </c>
      <c r="L30" s="69">
        <f t="shared" si="0"/>
        <v>1186.7627383354472</v>
      </c>
      <c r="M30" s="69">
        <f t="shared" si="0"/>
        <v>2830.8343625874331</v>
      </c>
      <c r="N30" s="69">
        <f t="shared" si="0"/>
        <v>544.4096656544325</v>
      </c>
      <c r="O30" s="69">
        <f t="shared" si="0"/>
        <v>1231.2065485601477</v>
      </c>
      <c r="P30" s="69">
        <f t="shared" si="0"/>
        <v>3.6601160193854962</v>
      </c>
      <c r="Q30" s="69">
        <f t="shared" si="0"/>
        <v>406.46139984655048</v>
      </c>
      <c r="R30" s="69">
        <f t="shared" si="0"/>
        <v>10.890429251198611</v>
      </c>
      <c r="S30" s="69">
        <f t="shared" si="0"/>
        <v>3.3364911491574119</v>
      </c>
      <c r="T30" s="69">
        <f t="shared" si="0"/>
        <v>48.225016059230541</v>
      </c>
      <c r="U30" s="69">
        <f t="shared" si="0"/>
        <v>5030.0912697304193</v>
      </c>
      <c r="V30" s="69">
        <f t="shared" si="0"/>
        <v>1.0734176085377209</v>
      </c>
      <c r="W30" s="69">
        <f t="shared" si="0"/>
        <v>1.1508254756314349</v>
      </c>
      <c r="X30" s="69">
        <f t="shared" si="0"/>
        <v>0.78627170138941049</v>
      </c>
      <c r="Y30" s="69">
        <f t="shared" si="0"/>
        <v>1.5959187077477117</v>
      </c>
      <c r="Z30" s="69">
        <f t="shared" si="0"/>
        <v>11.660660980096864</v>
      </c>
      <c r="AA30" s="69">
        <f t="shared" si="0"/>
        <v>1.4494126746545566</v>
      </c>
      <c r="AB30" s="69">
        <f t="shared" si="0"/>
        <v>6.5171123684641499</v>
      </c>
      <c r="AC30" s="69">
        <f t="shared" si="0"/>
        <v>0.50911617079240257</v>
      </c>
      <c r="AD30" s="69">
        <f t="shared" si="0"/>
        <v>0.11249189986942118</v>
      </c>
      <c r="AE30" s="69">
        <f t="shared" si="0"/>
        <v>21.491488035290029</v>
      </c>
      <c r="AF30" s="69">
        <f t="shared" si="0"/>
        <v>0.87347216509079784</v>
      </c>
      <c r="AG30" s="69">
        <f t="shared" si="0"/>
        <v>1.7785965807628927</v>
      </c>
      <c r="AH30" s="69">
        <f t="shared" si="0"/>
        <v>0.33170180427082646</v>
      </c>
      <c r="AI30" s="69">
        <f t="shared" si="0"/>
        <v>1.2243602292685323</v>
      </c>
      <c r="AJ30" s="69">
        <f t="shared" si="0"/>
        <v>0.4781296592081406</v>
      </c>
      <c r="AK30" s="69">
        <f t="shared" si="0"/>
        <v>0.16476377468750628</v>
      </c>
      <c r="AL30" s="69">
        <f t="shared" si="0"/>
        <v>0.50547652936524223</v>
      </c>
      <c r="AM30" s="69">
        <f t="shared" si="0"/>
        <v>9.3313248356493184E-2</v>
      </c>
      <c r="AN30" s="69">
        <f t="shared" si="0"/>
        <v>0.50868899413455282</v>
      </c>
      <c r="AO30" s="69">
        <f t="shared" si="0"/>
        <v>8.9353191065698265E-2</v>
      </c>
      <c r="AP30" s="69">
        <f t="shared" si="0"/>
        <v>0.26739754911996177</v>
      </c>
      <c r="AQ30" s="69">
        <f t="shared" si="0"/>
        <v>6.6066282044537725E-2</v>
      </c>
      <c r="AR30" s="69">
        <f t="shared" si="0"/>
        <v>0.34264846565320084</v>
      </c>
      <c r="AS30" s="69">
        <f t="shared" si="0"/>
        <v>6.9921643515324067E-2</v>
      </c>
      <c r="AT30" s="69">
        <f t="shared" si="0"/>
        <v>0.30422984255567259</v>
      </c>
      <c r="AU30" s="69">
        <f t="shared" si="0"/>
        <v>8.1074263683884637E-2</v>
      </c>
      <c r="AV30" s="69">
        <f t="shared" si="0"/>
        <v>0.57947468373597577</v>
      </c>
      <c r="AW30" s="69">
        <f t="shared" si="0"/>
        <v>0.21368342486165384</v>
      </c>
      <c r="AX30" s="69">
        <f t="shared" si="0"/>
        <v>0.14794921323538587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5629A-F717-E94F-A59C-E76FBD0CCD24}">
  <dimension ref="V4:X9"/>
  <sheetViews>
    <sheetView workbookViewId="0">
      <selection activeCell="Z16" sqref="Z16"/>
    </sheetView>
  </sheetViews>
  <sheetFormatPr baseColWidth="10" defaultRowHeight="15"/>
  <cols>
    <col min="22" max="22" width="19" customWidth="1"/>
  </cols>
  <sheetData>
    <row r="4" spans="22:24" ht="21">
      <c r="V4" s="75" t="s">
        <v>289</v>
      </c>
      <c r="W4" s="76"/>
      <c r="X4" s="76"/>
    </row>
    <row r="5" spans="22:24" ht="21">
      <c r="V5" s="73" t="s">
        <v>288</v>
      </c>
    </row>
    <row r="6" spans="22:24" ht="21">
      <c r="V6" s="73" t="s">
        <v>290</v>
      </c>
      <c r="W6" s="72"/>
    </row>
    <row r="7" spans="22:24" ht="21">
      <c r="V7" s="73"/>
      <c r="W7" s="77"/>
    </row>
    <row r="8" spans="22:24" ht="21">
      <c r="V8" s="73"/>
      <c r="W8" s="74"/>
    </row>
    <row r="9" spans="22:24" ht="21">
      <c r="V9" s="73"/>
      <c r="W9" s="7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A6DFE-EAA3-4143-8529-BD54EBB5A97C}">
  <dimension ref="A1:JK167"/>
  <sheetViews>
    <sheetView workbookViewId="0">
      <selection sqref="A1:JK167"/>
    </sheetView>
  </sheetViews>
  <sheetFormatPr baseColWidth="10" defaultRowHeight="15"/>
  <sheetData>
    <row r="1" spans="1:271">
      <c r="A1" t="s">
        <v>291</v>
      </c>
      <c r="B1" t="s">
        <v>292</v>
      </c>
      <c r="C1" t="s">
        <v>293</v>
      </c>
      <c r="D1" t="s">
        <v>294</v>
      </c>
      <c r="E1" t="s">
        <v>295</v>
      </c>
      <c r="F1" t="s">
        <v>296</v>
      </c>
      <c r="G1" t="s">
        <v>297</v>
      </c>
      <c r="H1" t="s">
        <v>298</v>
      </c>
      <c r="I1" t="s">
        <v>299</v>
      </c>
      <c r="J1" t="s">
        <v>300</v>
      </c>
      <c r="K1" t="s">
        <v>301</v>
      </c>
      <c r="L1" t="s">
        <v>302</v>
      </c>
      <c r="M1" t="s">
        <v>303</v>
      </c>
      <c r="N1" t="s">
        <v>304</v>
      </c>
      <c r="O1" t="s">
        <v>305</v>
      </c>
      <c r="P1" t="s">
        <v>306</v>
      </c>
      <c r="Q1" t="s">
        <v>307</v>
      </c>
      <c r="R1" t="s">
        <v>308</v>
      </c>
      <c r="S1" t="s">
        <v>309</v>
      </c>
      <c r="T1" t="s">
        <v>310</v>
      </c>
      <c r="U1" t="s">
        <v>311</v>
      </c>
      <c r="V1" t="s">
        <v>312</v>
      </c>
      <c r="W1" t="s">
        <v>313</v>
      </c>
      <c r="X1" t="s">
        <v>314</v>
      </c>
      <c r="Y1" t="s">
        <v>315</v>
      </c>
      <c r="Z1" t="s">
        <v>316</v>
      </c>
      <c r="AA1" t="s">
        <v>317</v>
      </c>
      <c r="AB1" t="s">
        <v>318</v>
      </c>
      <c r="AC1" t="s">
        <v>319</v>
      </c>
      <c r="AD1" t="s">
        <v>320</v>
      </c>
      <c r="AE1" t="s">
        <v>321</v>
      </c>
      <c r="AF1" t="s">
        <v>322</v>
      </c>
      <c r="AG1" t="s">
        <v>323</v>
      </c>
      <c r="AH1" t="s">
        <v>324</v>
      </c>
      <c r="AI1" t="s">
        <v>325</v>
      </c>
      <c r="AJ1" t="s">
        <v>326</v>
      </c>
      <c r="AK1" t="s">
        <v>327</v>
      </c>
      <c r="AL1" t="s">
        <v>328</v>
      </c>
      <c r="AM1" t="s">
        <v>329</v>
      </c>
      <c r="AN1" t="s">
        <v>330</v>
      </c>
      <c r="AO1" t="s">
        <v>331</v>
      </c>
      <c r="AP1" t="s">
        <v>332</v>
      </c>
      <c r="AQ1" t="s">
        <v>333</v>
      </c>
      <c r="AR1" t="s">
        <v>334</v>
      </c>
      <c r="AS1" t="s">
        <v>335</v>
      </c>
      <c r="AT1" t="s">
        <v>336</v>
      </c>
      <c r="AU1" t="s">
        <v>337</v>
      </c>
      <c r="AV1" t="s">
        <v>338</v>
      </c>
      <c r="AW1" t="s">
        <v>339</v>
      </c>
      <c r="AX1" t="s">
        <v>340</v>
      </c>
      <c r="AY1" t="s">
        <v>341</v>
      </c>
      <c r="AZ1" t="s">
        <v>342</v>
      </c>
      <c r="BA1" t="s">
        <v>343</v>
      </c>
      <c r="BB1" t="s">
        <v>344</v>
      </c>
      <c r="BC1" t="s">
        <v>345</v>
      </c>
      <c r="BD1" t="s">
        <v>346</v>
      </c>
      <c r="BE1" t="s">
        <v>347</v>
      </c>
      <c r="BF1" t="s">
        <v>348</v>
      </c>
      <c r="BG1" t="s">
        <v>349</v>
      </c>
      <c r="BH1" t="s">
        <v>350</v>
      </c>
      <c r="BI1" t="s">
        <v>351</v>
      </c>
      <c r="BJ1" t="s">
        <v>352</v>
      </c>
      <c r="BK1" t="s">
        <v>353</v>
      </c>
      <c r="BL1" t="s">
        <v>354</v>
      </c>
      <c r="BM1" t="s">
        <v>355</v>
      </c>
      <c r="BN1" t="s">
        <v>356</v>
      </c>
      <c r="BO1" t="s">
        <v>357</v>
      </c>
      <c r="BP1" t="s">
        <v>358</v>
      </c>
      <c r="BQ1" t="s">
        <v>359</v>
      </c>
      <c r="BR1" t="s">
        <v>360</v>
      </c>
      <c r="BS1" t="s">
        <v>361</v>
      </c>
      <c r="BT1" t="s">
        <v>362</v>
      </c>
      <c r="BU1" t="s">
        <v>363</v>
      </c>
      <c r="BV1" t="s">
        <v>364</v>
      </c>
      <c r="BW1" t="s">
        <v>365</v>
      </c>
      <c r="BX1" t="s">
        <v>366</v>
      </c>
      <c r="BY1" t="s">
        <v>367</v>
      </c>
      <c r="BZ1" t="s">
        <v>368</v>
      </c>
      <c r="CA1" t="s">
        <v>369</v>
      </c>
      <c r="CB1" t="s">
        <v>370</v>
      </c>
      <c r="CC1" t="s">
        <v>371</v>
      </c>
      <c r="CD1" t="s">
        <v>372</v>
      </c>
      <c r="CE1" t="s">
        <v>373</v>
      </c>
      <c r="CF1" t="s">
        <v>374</v>
      </c>
      <c r="CG1" t="s">
        <v>375</v>
      </c>
      <c r="CH1" t="s">
        <v>376</v>
      </c>
      <c r="CI1" t="s">
        <v>377</v>
      </c>
      <c r="CJ1" t="s">
        <v>378</v>
      </c>
      <c r="CK1" t="s">
        <v>379</v>
      </c>
      <c r="CL1" t="s">
        <v>380</v>
      </c>
      <c r="CM1" t="s">
        <v>381</v>
      </c>
      <c r="CN1" t="s">
        <v>382</v>
      </c>
      <c r="CO1" t="s">
        <v>383</v>
      </c>
      <c r="CP1" t="s">
        <v>384</v>
      </c>
      <c r="CQ1" t="s">
        <v>385</v>
      </c>
      <c r="CR1" t="s">
        <v>386</v>
      </c>
      <c r="CS1" t="s">
        <v>387</v>
      </c>
      <c r="CT1" t="s">
        <v>388</v>
      </c>
      <c r="CU1" t="s">
        <v>389</v>
      </c>
      <c r="CV1" t="s">
        <v>390</v>
      </c>
      <c r="CW1" t="s">
        <v>391</v>
      </c>
      <c r="CX1" t="s">
        <v>392</v>
      </c>
      <c r="CY1" t="s">
        <v>393</v>
      </c>
      <c r="CZ1" t="s">
        <v>394</v>
      </c>
      <c r="DA1" t="s">
        <v>395</v>
      </c>
      <c r="DB1" t="s">
        <v>396</v>
      </c>
      <c r="DC1" t="s">
        <v>397</v>
      </c>
      <c r="DD1" t="s">
        <v>398</v>
      </c>
      <c r="DE1" t="s">
        <v>399</v>
      </c>
      <c r="DF1" t="s">
        <v>400</v>
      </c>
      <c r="DG1" t="s">
        <v>401</v>
      </c>
      <c r="DH1" t="s">
        <v>402</v>
      </c>
      <c r="DI1" t="s">
        <v>403</v>
      </c>
      <c r="DJ1" t="s">
        <v>404</v>
      </c>
      <c r="DK1" t="s">
        <v>405</v>
      </c>
      <c r="DL1" t="s">
        <v>406</v>
      </c>
      <c r="DM1" t="s">
        <v>407</v>
      </c>
      <c r="DN1" t="s">
        <v>408</v>
      </c>
      <c r="DO1" t="s">
        <v>409</v>
      </c>
      <c r="DP1" t="s">
        <v>410</v>
      </c>
      <c r="DQ1" t="s">
        <v>411</v>
      </c>
      <c r="DR1" t="s">
        <v>412</v>
      </c>
      <c r="DS1" t="s">
        <v>413</v>
      </c>
      <c r="DT1" t="s">
        <v>414</v>
      </c>
      <c r="DU1" t="s">
        <v>415</v>
      </c>
      <c r="DV1" t="s">
        <v>416</v>
      </c>
      <c r="DW1" t="s">
        <v>417</v>
      </c>
      <c r="DX1" t="s">
        <v>418</v>
      </c>
      <c r="DY1" t="s">
        <v>419</v>
      </c>
      <c r="DZ1" t="s">
        <v>420</v>
      </c>
      <c r="EA1" t="s">
        <v>421</v>
      </c>
      <c r="EB1" t="s">
        <v>422</v>
      </c>
      <c r="EC1" t="s">
        <v>423</v>
      </c>
      <c r="ED1" t="s">
        <v>424</v>
      </c>
      <c r="EE1" t="s">
        <v>425</v>
      </c>
      <c r="EF1" t="s">
        <v>426</v>
      </c>
      <c r="EG1" t="s">
        <v>427</v>
      </c>
      <c r="EH1" t="s">
        <v>428</v>
      </c>
      <c r="EI1" t="s">
        <v>429</v>
      </c>
      <c r="EJ1" t="s">
        <v>430</v>
      </c>
      <c r="EK1" t="s">
        <v>431</v>
      </c>
      <c r="EL1" t="s">
        <v>432</v>
      </c>
      <c r="EM1" t="s">
        <v>433</v>
      </c>
      <c r="EN1" t="s">
        <v>434</v>
      </c>
      <c r="EO1" t="s">
        <v>435</v>
      </c>
      <c r="EP1" t="s">
        <v>436</v>
      </c>
      <c r="EQ1" t="s">
        <v>437</v>
      </c>
      <c r="ER1" t="s">
        <v>438</v>
      </c>
      <c r="ES1" t="s">
        <v>439</v>
      </c>
      <c r="ET1" t="s">
        <v>440</v>
      </c>
      <c r="EU1" t="s">
        <v>441</v>
      </c>
      <c r="EV1" t="s">
        <v>442</v>
      </c>
      <c r="EW1" t="s">
        <v>443</v>
      </c>
      <c r="EX1" t="s">
        <v>444</v>
      </c>
      <c r="EY1" t="s">
        <v>445</v>
      </c>
      <c r="EZ1" t="s">
        <v>446</v>
      </c>
      <c r="FA1" t="s">
        <v>447</v>
      </c>
      <c r="FB1" t="s">
        <v>448</v>
      </c>
      <c r="FC1" t="s">
        <v>449</v>
      </c>
      <c r="FD1" t="s">
        <v>450</v>
      </c>
      <c r="FE1" t="s">
        <v>451</v>
      </c>
      <c r="FF1" t="s">
        <v>452</v>
      </c>
      <c r="FG1" t="s">
        <v>453</v>
      </c>
      <c r="FH1" t="s">
        <v>454</v>
      </c>
      <c r="FI1" t="s">
        <v>455</v>
      </c>
      <c r="FJ1" t="s">
        <v>456</v>
      </c>
      <c r="FK1" t="s">
        <v>457</v>
      </c>
      <c r="FL1" t="s">
        <v>458</v>
      </c>
      <c r="FM1" t="s">
        <v>459</v>
      </c>
      <c r="FN1" t="s">
        <v>460</v>
      </c>
      <c r="FO1" t="s">
        <v>461</v>
      </c>
      <c r="FP1" t="s">
        <v>462</v>
      </c>
      <c r="FQ1" t="s">
        <v>463</v>
      </c>
      <c r="FR1" t="s">
        <v>464</v>
      </c>
      <c r="FS1" t="s">
        <v>465</v>
      </c>
      <c r="FT1" t="s">
        <v>466</v>
      </c>
      <c r="FU1" t="s">
        <v>467</v>
      </c>
      <c r="FV1" t="s">
        <v>468</v>
      </c>
      <c r="FW1" t="s">
        <v>469</v>
      </c>
      <c r="FX1" t="s">
        <v>470</v>
      </c>
      <c r="FY1" t="s">
        <v>471</v>
      </c>
      <c r="FZ1" t="s">
        <v>472</v>
      </c>
      <c r="GA1" t="s">
        <v>473</v>
      </c>
      <c r="GB1" t="s">
        <v>474</v>
      </c>
      <c r="GC1" t="s">
        <v>475</v>
      </c>
      <c r="GD1" t="s">
        <v>476</v>
      </c>
      <c r="GE1" t="s">
        <v>477</v>
      </c>
      <c r="GF1" t="s">
        <v>478</v>
      </c>
      <c r="GG1" t="s">
        <v>479</v>
      </c>
      <c r="GH1" t="s">
        <v>480</v>
      </c>
      <c r="GI1" t="s">
        <v>481</v>
      </c>
      <c r="GJ1" t="s">
        <v>482</v>
      </c>
      <c r="GK1" t="s">
        <v>483</v>
      </c>
      <c r="GL1" t="s">
        <v>484</v>
      </c>
      <c r="GM1" t="s">
        <v>485</v>
      </c>
      <c r="GN1" t="s">
        <v>486</v>
      </c>
      <c r="GO1" t="s">
        <v>487</v>
      </c>
      <c r="GP1" t="s">
        <v>488</v>
      </c>
      <c r="GQ1" t="s">
        <v>489</v>
      </c>
      <c r="GR1" t="s">
        <v>490</v>
      </c>
      <c r="GS1" t="s">
        <v>491</v>
      </c>
      <c r="GT1" t="s">
        <v>492</v>
      </c>
      <c r="GU1" t="s">
        <v>493</v>
      </c>
      <c r="GV1" t="s">
        <v>494</v>
      </c>
      <c r="GW1" t="s">
        <v>495</v>
      </c>
      <c r="GX1" t="s">
        <v>496</v>
      </c>
      <c r="GY1" t="s">
        <v>497</v>
      </c>
      <c r="GZ1" t="s">
        <v>498</v>
      </c>
      <c r="HA1" t="s">
        <v>499</v>
      </c>
      <c r="HB1" t="s">
        <v>500</v>
      </c>
      <c r="HC1" t="s">
        <v>501</v>
      </c>
      <c r="HD1" t="s">
        <v>502</v>
      </c>
      <c r="HE1" t="s">
        <v>503</v>
      </c>
      <c r="HF1" t="s">
        <v>504</v>
      </c>
      <c r="HG1" t="s">
        <v>505</v>
      </c>
      <c r="HH1" t="s">
        <v>506</v>
      </c>
      <c r="HI1" t="s">
        <v>507</v>
      </c>
      <c r="HJ1" t="s">
        <v>508</v>
      </c>
      <c r="HK1" t="s">
        <v>509</v>
      </c>
      <c r="HL1" t="s">
        <v>510</v>
      </c>
      <c r="HM1" t="s">
        <v>511</v>
      </c>
      <c r="HN1" t="s">
        <v>512</v>
      </c>
      <c r="HO1" t="s">
        <v>513</v>
      </c>
      <c r="HP1" t="s">
        <v>514</v>
      </c>
      <c r="HQ1" t="s">
        <v>515</v>
      </c>
      <c r="HR1" t="s">
        <v>516</v>
      </c>
      <c r="HS1" t="s">
        <v>517</v>
      </c>
      <c r="HT1" t="s">
        <v>518</v>
      </c>
      <c r="HU1" t="s">
        <v>519</v>
      </c>
      <c r="HV1" t="s">
        <v>520</v>
      </c>
      <c r="HW1" t="s">
        <v>521</v>
      </c>
      <c r="HX1" t="s">
        <v>522</v>
      </c>
      <c r="HY1" t="s">
        <v>523</v>
      </c>
      <c r="HZ1" t="s">
        <v>524</v>
      </c>
      <c r="IA1" t="s">
        <v>525</v>
      </c>
      <c r="IB1" t="s">
        <v>526</v>
      </c>
      <c r="IC1" t="s">
        <v>527</v>
      </c>
      <c r="ID1" t="s">
        <v>528</v>
      </c>
      <c r="IE1" t="s">
        <v>529</v>
      </c>
      <c r="IF1" t="s">
        <v>530</v>
      </c>
      <c r="IG1" t="s">
        <v>531</v>
      </c>
      <c r="IH1" t="s">
        <v>532</v>
      </c>
      <c r="II1" t="s">
        <v>533</v>
      </c>
      <c r="IJ1" t="s">
        <v>534</v>
      </c>
      <c r="IK1" t="s">
        <v>535</v>
      </c>
      <c r="IL1" t="s">
        <v>536</v>
      </c>
      <c r="IM1" t="s">
        <v>537</v>
      </c>
      <c r="IN1" t="s">
        <v>538</v>
      </c>
      <c r="IO1" t="s">
        <v>539</v>
      </c>
      <c r="IP1" t="s">
        <v>540</v>
      </c>
      <c r="IQ1" t="s">
        <v>541</v>
      </c>
      <c r="IR1" t="s">
        <v>542</v>
      </c>
      <c r="IS1" t="s">
        <v>543</v>
      </c>
      <c r="IT1" t="s">
        <v>544</v>
      </c>
      <c r="IU1" t="s">
        <v>545</v>
      </c>
      <c r="IV1" t="s">
        <v>546</v>
      </c>
      <c r="IW1" t="s">
        <v>547</v>
      </c>
      <c r="IX1" t="s">
        <v>548</v>
      </c>
      <c r="IY1" t="s">
        <v>549</v>
      </c>
      <c r="IZ1" t="s">
        <v>550</v>
      </c>
      <c r="JA1" t="s">
        <v>551</v>
      </c>
      <c r="JB1" t="s">
        <v>552</v>
      </c>
      <c r="JC1" t="s">
        <v>553</v>
      </c>
      <c r="JD1" t="s">
        <v>554</v>
      </c>
      <c r="JE1" t="s">
        <v>555</v>
      </c>
      <c r="JF1" t="s">
        <v>556</v>
      </c>
      <c r="JG1" t="s">
        <v>557</v>
      </c>
      <c r="JH1" t="s">
        <v>558</v>
      </c>
      <c r="JI1" t="s">
        <v>559</v>
      </c>
      <c r="JJ1" t="s">
        <v>560</v>
      </c>
      <c r="JK1" t="s">
        <v>561</v>
      </c>
    </row>
    <row r="2" spans="1:271">
      <c r="A2" t="s">
        <v>562</v>
      </c>
      <c r="B2">
        <v>48</v>
      </c>
      <c r="C2">
        <v>1356.2174288654901</v>
      </c>
      <c r="D2">
        <v>11.686783850312899</v>
      </c>
      <c r="E2">
        <v>0.54570992884496505</v>
      </c>
      <c r="F2">
        <v>0.46392589165600401</v>
      </c>
      <c r="G2">
        <v>1</v>
      </c>
      <c r="H2">
        <v>0</v>
      </c>
      <c r="I2">
        <v>0</v>
      </c>
      <c r="J2">
        <v>3.5090260769850397E-2</v>
      </c>
      <c r="K2">
        <v>6.99519384469455E-2</v>
      </c>
      <c r="L2">
        <v>6.6728325738798404E-3</v>
      </c>
      <c r="M2">
        <v>2.6270348949106102E-2</v>
      </c>
      <c r="N2">
        <v>9.84230395692531E-3</v>
      </c>
      <c r="O2">
        <v>2.0663062293279001E-2</v>
      </c>
      <c r="P2">
        <v>8.1357880868808699E-2</v>
      </c>
      <c r="Q2">
        <v>2.0398834195450399E-4</v>
      </c>
      <c r="R2">
        <v>3.8407441338065201E-2</v>
      </c>
      <c r="S2">
        <v>46.093625000000003</v>
      </c>
      <c r="T2">
        <v>3.72542604166666</v>
      </c>
      <c r="U2">
        <v>16.064464583333301</v>
      </c>
      <c r="V2">
        <v>11.0263014583333</v>
      </c>
      <c r="W2">
        <v>0.20056431249999901</v>
      </c>
      <c r="X2">
        <v>4.1659183333333303</v>
      </c>
      <c r="Y2">
        <v>9.69366666666666</v>
      </c>
      <c r="Z2">
        <v>5.4318681250000003</v>
      </c>
      <c r="AA2">
        <v>2.1792918750000001</v>
      </c>
      <c r="AB2">
        <v>8.9630000000000005E-3</v>
      </c>
      <c r="AC2">
        <v>0</v>
      </c>
      <c r="AD2">
        <v>2.5</v>
      </c>
      <c r="AE2">
        <v>0</v>
      </c>
      <c r="AF2">
        <v>0</v>
      </c>
      <c r="AG2">
        <v>0</v>
      </c>
      <c r="AH2">
        <v>0</v>
      </c>
      <c r="AI2">
        <v>0.50653594084542097</v>
      </c>
      <c r="AJ2">
        <v>6.8209058889422802E-2</v>
      </c>
      <c r="AK2">
        <v>1.8689156039171299E-3</v>
      </c>
      <c r="AL2">
        <v>0.101256348546164</v>
      </c>
      <c r="AM2">
        <v>0.11405617136556399</v>
      </c>
      <c r="AN2">
        <v>0.104059403406066</v>
      </c>
      <c r="AO2">
        <v>5.7917583944604702E-2</v>
      </c>
      <c r="AP2">
        <v>1.52871012181443E-2</v>
      </c>
      <c r="AQ2">
        <v>3.07706133344718E-2</v>
      </c>
      <c r="AR2">
        <v>0</v>
      </c>
      <c r="AS2" s="66">
        <v>3.8862846223411102E-5</v>
      </c>
      <c r="AT2">
        <v>0.43018347793267397</v>
      </c>
      <c r="AU2">
        <v>5.8004807966984602E-2</v>
      </c>
      <c r="AV2">
        <v>1.58616639900733E-3</v>
      </c>
      <c r="AW2">
        <v>8.60810095282349E-2</v>
      </c>
      <c r="AX2">
        <v>9.7037844175652102E-2</v>
      </c>
      <c r="AY2">
        <v>0.176699978733935</v>
      </c>
      <c r="AZ2">
        <v>9.8252841493651003E-2</v>
      </c>
      <c r="BA2">
        <v>2.5923139261646001E-2</v>
      </c>
      <c r="BB2">
        <v>2.6164585141554501E-2</v>
      </c>
      <c r="BC2">
        <v>0</v>
      </c>
      <c r="BD2" s="66">
        <v>6.6149366659430702E-5</v>
      </c>
      <c r="BE2">
        <v>0.402671111628149</v>
      </c>
      <c r="BF2">
        <v>0.402671111628149</v>
      </c>
      <c r="BG2">
        <v>23.9583333333333</v>
      </c>
      <c r="BH2">
        <v>46.360100000000003</v>
      </c>
      <c r="BI2">
        <v>2.7846600000000001</v>
      </c>
      <c r="BJ2">
        <v>5.0414000000000003</v>
      </c>
      <c r="BK2">
        <v>7.7886899999999999</v>
      </c>
      <c r="BL2">
        <v>0.193409</v>
      </c>
      <c r="BM2">
        <v>12.9512999999999</v>
      </c>
      <c r="BN2">
        <v>21.8782</v>
      </c>
      <c r="BO2">
        <v>0.441168</v>
      </c>
      <c r="BP2">
        <v>0</v>
      </c>
      <c r="BQ2">
        <v>2.0330000000000001E-3</v>
      </c>
      <c r="BR2">
        <v>1.7867667561265399</v>
      </c>
      <c r="BS2">
        <v>0.74412416530020697</v>
      </c>
      <c r="BT2">
        <v>0.25104056992109403</v>
      </c>
      <c r="BU2">
        <v>0.90345853264588905</v>
      </c>
      <c r="BV2">
        <v>0.22899793803507401</v>
      </c>
      <c r="BW2">
        <v>3.2966636569408202E-2</v>
      </c>
      <c r="BX2">
        <v>0</v>
      </c>
      <c r="BY2">
        <v>6.3137198256224799E-3</v>
      </c>
      <c r="BZ2">
        <v>8.0728177840573803E-2</v>
      </c>
      <c r="CA2" s="66">
        <v>6.1946023751625605E-5</v>
      </c>
      <c r="CB2">
        <v>0</v>
      </c>
      <c r="CC2">
        <v>0.21323324387345199</v>
      </c>
      <c r="CD2">
        <v>1.5764694161621899E-2</v>
      </c>
      <c r="CE2">
        <v>0.39192828714045802</v>
      </c>
      <c r="CF2">
        <v>0.132222423568578</v>
      </c>
      <c r="CG2">
        <v>0.47584928929096298</v>
      </c>
      <c r="CH2">
        <v>4.0344584422881598</v>
      </c>
      <c r="CI2">
        <v>0.47584928929096298</v>
      </c>
      <c r="CJ2">
        <v>6.8916884576339404E-2</v>
      </c>
      <c r="CK2">
        <v>0.18212368534475501</v>
      </c>
      <c r="CL2">
        <v>0.274524888937278</v>
      </c>
      <c r="CM2" s="66">
        <v>3.0973011875812802E-5</v>
      </c>
      <c r="CN2">
        <v>5.5245684929680398E-2</v>
      </c>
      <c r="CO2">
        <v>0.74773338356006003</v>
      </c>
      <c r="CP2">
        <v>1.5764694161621899E-2</v>
      </c>
      <c r="CQ2">
        <v>1</v>
      </c>
      <c r="CR2">
        <v>0</v>
      </c>
      <c r="CS2">
        <v>0.106616621936726</v>
      </c>
      <c r="CT2">
        <v>0.79681093769728695</v>
      </c>
      <c r="CU2">
        <v>9.9176898762007595E-2</v>
      </c>
      <c r="CV2">
        <v>0.79681093769728695</v>
      </c>
      <c r="CW2">
        <v>0.59205095319627998</v>
      </c>
      <c r="CX2">
        <v>6.8916884576339404E-2</v>
      </c>
      <c r="CY2">
        <v>0.18212368534475501</v>
      </c>
      <c r="CZ2">
        <v>0.22889210859217901</v>
      </c>
      <c r="DA2">
        <v>0.166055527902291</v>
      </c>
      <c r="DB2">
        <v>0.22889210859217901</v>
      </c>
      <c r="DC2">
        <v>1.59929632667754</v>
      </c>
      <c r="DD2">
        <v>-4.14616648119957</v>
      </c>
      <c r="DE2">
        <v>-4.14616648119957</v>
      </c>
      <c r="DF2">
        <v>0.24807840934217101</v>
      </c>
      <c r="DG2">
        <v>0.402671111628149</v>
      </c>
      <c r="DH2">
        <v>0.402671111628149</v>
      </c>
      <c r="DI2">
        <v>3.2629971459142697E-2</v>
      </c>
      <c r="DJ2">
        <v>1356.2174288654901</v>
      </c>
      <c r="DK2">
        <v>1356.2174288654901</v>
      </c>
      <c r="DL2">
        <v>0.25295855405416601</v>
      </c>
      <c r="DM2">
        <v>0.25295855405416601</v>
      </c>
      <c r="DN2">
        <v>0.25295855405416601</v>
      </c>
      <c r="DO2">
        <v>0.15894017014523301</v>
      </c>
      <c r="DP2">
        <v>2.4066445461986899E-2</v>
      </c>
      <c r="DQ2">
        <v>0.87816881856609497</v>
      </c>
      <c r="DR2">
        <v>8.1357880868808699E-2</v>
      </c>
      <c r="DS2">
        <v>1.0460436496024601</v>
      </c>
      <c r="DT2">
        <v>0.24923271190518201</v>
      </c>
      <c r="DU2">
        <v>0.77614787540400798</v>
      </c>
      <c r="DV2">
        <v>-2.0663062293279001E-2</v>
      </c>
      <c r="DW2">
        <v>7.29065498129014E-2</v>
      </c>
      <c r="DX2">
        <v>-2.6270348949106102E-2</v>
      </c>
      <c r="DY2">
        <v>9.3059576865606994E-2</v>
      </c>
      <c r="DZ2">
        <v>-6.1173218964005703E-3</v>
      </c>
      <c r="EA2">
        <v>9.84230395692531E-3</v>
      </c>
      <c r="EB2">
        <v>9.84230395692531E-3</v>
      </c>
      <c r="EC2">
        <v>2.01765551220854E-4</v>
      </c>
      <c r="ED2">
        <v>2.0398834195450399E-4</v>
      </c>
      <c r="EE2">
        <v>0.145024063274791</v>
      </c>
      <c r="EF2">
        <v>3.8407441338065201E-2</v>
      </c>
      <c r="EG2">
        <v>2.5419279137478001E-2</v>
      </c>
      <c r="EH2">
        <v>9.6545849758561397E-3</v>
      </c>
      <c r="EI2">
        <v>9.6545849758561397E-3</v>
      </c>
      <c r="EJ2">
        <v>0</v>
      </c>
      <c r="EK2">
        <v>0</v>
      </c>
      <c r="EL2">
        <v>1.1872709063633901E-2</v>
      </c>
      <c r="EM2">
        <v>3.0106042725843499E-2</v>
      </c>
      <c r="EN2">
        <v>5.8440039367900201E-3</v>
      </c>
      <c r="EO2">
        <v>5.6558195796319799E-3</v>
      </c>
      <c r="EP2">
        <v>7.8590371732650095E-4</v>
      </c>
      <c r="EQ2">
        <v>1.0142832586499499E-2</v>
      </c>
      <c r="ER2">
        <v>3.3249644961259997E-2</v>
      </c>
      <c r="ES2">
        <v>5.4669279748545104E-4</v>
      </c>
      <c r="ET2">
        <v>1.50129740688056E-2</v>
      </c>
      <c r="EU2">
        <v>1.5975380381047199</v>
      </c>
      <c r="EV2">
        <v>0.41183520979716998</v>
      </c>
      <c r="EW2">
        <v>0.71221980395416096</v>
      </c>
      <c r="EX2">
        <v>1.16831965805048</v>
      </c>
      <c r="EY2">
        <v>3.0036033093713398E-2</v>
      </c>
      <c r="EZ2">
        <v>0.48003678312224601</v>
      </c>
      <c r="FA2">
        <v>1.3755434601738099</v>
      </c>
      <c r="FB2">
        <v>0.66161675377130302</v>
      </c>
      <c r="FC2">
        <v>0.39125021030328699</v>
      </c>
      <c r="FD2">
        <v>1.2198832511281401E-2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1.7806078468173801E-2</v>
      </c>
      <c r="FL2">
        <v>7.5405826734094399E-3</v>
      </c>
      <c r="FM2">
        <v>2.9456017830197E-4</v>
      </c>
      <c r="FN2">
        <v>1.0038256872386599E-2</v>
      </c>
      <c r="FO2">
        <v>1.5638691017140501E-2</v>
      </c>
      <c r="FP2">
        <v>5.2423667434462803E-3</v>
      </c>
      <c r="FQ2">
        <v>7.4542968629597401E-3</v>
      </c>
      <c r="FR2">
        <v>2.8123951549024399E-3</v>
      </c>
      <c r="FS2">
        <v>3.2037022386219799E-3</v>
      </c>
      <c r="FT2">
        <v>0</v>
      </c>
      <c r="FU2" s="66">
        <v>5.2634046860953497E-5</v>
      </c>
      <c r="FV2">
        <v>1.1782867405036999E-2</v>
      </c>
      <c r="FW2">
        <v>7.0158843800094597E-3</v>
      </c>
      <c r="FX2">
        <v>2.4162044142756199E-4</v>
      </c>
      <c r="FY2">
        <v>9.1656147130241995E-3</v>
      </c>
      <c r="FZ2">
        <v>1.4462090578846299E-2</v>
      </c>
      <c r="GA2">
        <v>6.8429308218846303E-3</v>
      </c>
      <c r="GB2">
        <v>1.1529816556295499E-2</v>
      </c>
      <c r="GC2">
        <v>4.5189916213016403E-3</v>
      </c>
      <c r="GD2">
        <v>2.9460519904689298E-3</v>
      </c>
      <c r="GE2">
        <v>0</v>
      </c>
      <c r="GF2" s="66">
        <v>9.0245520984057301E-5</v>
      </c>
      <c r="GG2">
        <v>2.9023424883875E-2</v>
      </c>
      <c r="GH2">
        <v>2.9023424883875E-2</v>
      </c>
      <c r="GI2">
        <v>14.4368888222237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0</v>
      </c>
      <c r="HF2">
        <v>0</v>
      </c>
      <c r="HG2">
        <v>0</v>
      </c>
      <c r="HH2">
        <v>0</v>
      </c>
      <c r="HI2">
        <v>0</v>
      </c>
      <c r="HJ2">
        <v>0</v>
      </c>
      <c r="HK2">
        <v>0</v>
      </c>
      <c r="HL2">
        <v>0</v>
      </c>
      <c r="HM2">
        <v>0</v>
      </c>
      <c r="HN2">
        <v>0</v>
      </c>
      <c r="HO2">
        <v>0</v>
      </c>
      <c r="HP2">
        <v>0</v>
      </c>
      <c r="HQ2">
        <v>0</v>
      </c>
      <c r="HR2">
        <v>0</v>
      </c>
      <c r="HS2">
        <v>0</v>
      </c>
      <c r="HT2">
        <v>0</v>
      </c>
      <c r="HU2">
        <v>0</v>
      </c>
      <c r="HV2">
        <v>0</v>
      </c>
      <c r="HW2">
        <v>0</v>
      </c>
      <c r="HX2">
        <v>0</v>
      </c>
      <c r="HY2">
        <v>0</v>
      </c>
      <c r="HZ2">
        <v>0</v>
      </c>
      <c r="IA2">
        <v>0</v>
      </c>
      <c r="IB2">
        <v>3.0748227477557701E-2</v>
      </c>
      <c r="IC2">
        <v>2.2307073744262999E-2</v>
      </c>
      <c r="ID2">
        <v>3.0748227477557701E-2</v>
      </c>
      <c r="IE2">
        <v>0.18922777812043301</v>
      </c>
      <c r="IF2">
        <v>0.37904065624350802</v>
      </c>
      <c r="IG2">
        <v>0.37904065624350802</v>
      </c>
      <c r="IH2">
        <v>0</v>
      </c>
      <c r="II2">
        <v>2.9023424883875E-2</v>
      </c>
      <c r="IJ2">
        <v>2.9023424883875E-2</v>
      </c>
      <c r="IK2">
        <v>1.52980814578594E-2</v>
      </c>
      <c r="IL2">
        <v>11.686783850312899</v>
      </c>
      <c r="IM2">
        <v>11.686783850312899</v>
      </c>
      <c r="IN2">
        <v>2.7435087308898399E-3</v>
      </c>
      <c r="IO2">
        <v>2.7435087308898399E-3</v>
      </c>
      <c r="IP2">
        <v>2.7435087308898399E-3</v>
      </c>
      <c r="IQ2">
        <v>5.1320522338406099E-3</v>
      </c>
      <c r="IR2">
        <v>2.8407199545402499E-2</v>
      </c>
      <c r="IS2">
        <v>3.3249644961259997E-2</v>
      </c>
      <c r="IT2">
        <v>3.3249644961259997E-2</v>
      </c>
      <c r="IU2">
        <v>7.28571347488009E-2</v>
      </c>
      <c r="IV2">
        <v>7.2857134748800706E-2</v>
      </c>
      <c r="IW2">
        <v>1.0142832586499499E-2</v>
      </c>
      <c r="IX2">
        <v>1.0142832586499499E-2</v>
      </c>
      <c r="IY2">
        <v>5.6558195796319903E-3</v>
      </c>
      <c r="IZ2">
        <v>5.6558195796319799E-3</v>
      </c>
      <c r="JA2">
        <v>6.4349530716502198E-3</v>
      </c>
      <c r="JB2">
        <v>6.4349530716502302E-3</v>
      </c>
      <c r="JC2">
        <v>7.8590371732650095E-4</v>
      </c>
      <c r="JD2">
        <v>7.8590371732650095E-4</v>
      </c>
      <c r="JE2">
        <v>5.5819250473733504E-4</v>
      </c>
      <c r="JF2">
        <v>5.4669279748545104E-4</v>
      </c>
      <c r="JG2">
        <v>1.50129740688056E-2</v>
      </c>
      <c r="JH2">
        <v>1.50129740688056E-2</v>
      </c>
      <c r="JI2">
        <v>3.15682477307611E-3</v>
      </c>
      <c r="JJ2">
        <v>3.15682477307611E-3</v>
      </c>
      <c r="JK2">
        <v>3.15682477307611E-3</v>
      </c>
    </row>
    <row r="3" spans="1:271">
      <c r="A3" t="s">
        <v>563</v>
      </c>
      <c r="B3">
        <v>43</v>
      </c>
      <c r="C3">
        <v>1410.8760361634099</v>
      </c>
      <c r="D3">
        <v>5.2514778727716998</v>
      </c>
      <c r="E3">
        <v>7.9176530599863497</v>
      </c>
      <c r="F3">
        <v>0.24151918109053899</v>
      </c>
      <c r="G3">
        <v>2</v>
      </c>
      <c r="H3">
        <v>0</v>
      </c>
      <c r="I3">
        <v>0</v>
      </c>
      <c r="J3">
        <v>3.8583458426113097E-2</v>
      </c>
      <c r="K3">
        <v>0.130167328215301</v>
      </c>
      <c r="L3">
        <v>2.7515515891795E-2</v>
      </c>
      <c r="M3">
        <v>1.9944186828131899E-2</v>
      </c>
      <c r="N3">
        <v>1.50114447178948E-2</v>
      </c>
      <c r="O3">
        <v>4.0656859273444999E-2</v>
      </c>
      <c r="P3">
        <v>4.51688656808516E-2</v>
      </c>
      <c r="Q3">
        <v>1.4749221816929E-4</v>
      </c>
      <c r="R3">
        <v>9.9269414637340195E-2</v>
      </c>
      <c r="S3">
        <v>46.195258139534801</v>
      </c>
      <c r="T3">
        <v>3.73396069767441</v>
      </c>
      <c r="U3">
        <v>16.125923255813898</v>
      </c>
      <c r="V3">
        <v>11.189813255813901</v>
      </c>
      <c r="W3">
        <v>0.203318395348837</v>
      </c>
      <c r="X3">
        <v>4.0660406976744099</v>
      </c>
      <c r="Y3">
        <v>9.5015644186046497</v>
      </c>
      <c r="Z3">
        <v>5.5094148837209298</v>
      </c>
      <c r="AA3">
        <v>2.2396053488372001</v>
      </c>
      <c r="AB3">
        <v>8.6471627906976704E-3</v>
      </c>
      <c r="AC3">
        <v>0</v>
      </c>
      <c r="AD3">
        <v>2.5</v>
      </c>
      <c r="AE3">
        <v>0</v>
      </c>
      <c r="AF3">
        <v>0</v>
      </c>
      <c r="AG3">
        <v>0</v>
      </c>
      <c r="AH3">
        <v>0</v>
      </c>
      <c r="AI3">
        <v>0.50739845743193401</v>
      </c>
      <c r="AJ3">
        <v>6.6545918330299797E-2</v>
      </c>
      <c r="AK3">
        <v>1.89344132411504E-3</v>
      </c>
      <c r="AL3">
        <v>0.102723024391853</v>
      </c>
      <c r="AM3">
        <v>0.111754724616569</v>
      </c>
      <c r="AN3">
        <v>0.104405637409521</v>
      </c>
      <c r="AO3">
        <v>5.8709281662759599E-2</v>
      </c>
      <c r="AP3">
        <v>1.5703513900945199E-2</v>
      </c>
      <c r="AQ3">
        <v>3.0828429197853301E-2</v>
      </c>
      <c r="AR3">
        <v>0</v>
      </c>
      <c r="AS3" s="66">
        <v>3.7571734148344598E-5</v>
      </c>
      <c r="AT3">
        <v>0.430363604000773</v>
      </c>
      <c r="AU3">
        <v>5.6490693278217499E-2</v>
      </c>
      <c r="AV3">
        <v>1.6055267551963099E-3</v>
      </c>
      <c r="AW3">
        <v>8.7221386374639803E-2</v>
      </c>
      <c r="AX3">
        <v>9.4913042190914704E-2</v>
      </c>
      <c r="AY3">
        <v>0.17706419973579501</v>
      </c>
      <c r="AZ3">
        <v>9.9496492314780305E-2</v>
      </c>
      <c r="BA3">
        <v>2.6603093146008901E-2</v>
      </c>
      <c r="BB3">
        <v>2.6178310489316899E-2</v>
      </c>
      <c r="BC3">
        <v>0</v>
      </c>
      <c r="BD3" s="66">
        <v>6.3651714357276096E-5</v>
      </c>
      <c r="BE3">
        <v>0.39360280556895499</v>
      </c>
      <c r="BF3">
        <v>0.39360280556895499</v>
      </c>
      <c r="BG3">
        <v>23.744186046511601</v>
      </c>
      <c r="BH3">
        <v>40.144500000000001</v>
      </c>
      <c r="BI3">
        <v>5.3443100000000001</v>
      </c>
      <c r="BJ3">
        <v>10.3741</v>
      </c>
      <c r="BK3">
        <v>8.5690000000000008</v>
      </c>
      <c r="BL3">
        <v>0.12790699999999999</v>
      </c>
      <c r="BM3">
        <v>10.262700000000001</v>
      </c>
      <c r="BN3">
        <v>22.178599999999999</v>
      </c>
      <c r="BO3">
        <v>0.59850199999999998</v>
      </c>
      <c r="BP3">
        <v>0</v>
      </c>
      <c r="BQ3">
        <v>5.4400000000000004E-3</v>
      </c>
      <c r="BR3">
        <v>1.5682200125816901</v>
      </c>
      <c r="BS3">
        <v>0.59765577165231099</v>
      </c>
      <c r="BT3">
        <v>0.27994136469621</v>
      </c>
      <c r="BU3">
        <v>0.928299685235071</v>
      </c>
      <c r="BV3">
        <v>0.47762635625170102</v>
      </c>
      <c r="BW3">
        <v>4.5330831151411101E-2</v>
      </c>
      <c r="BX3">
        <v>0</v>
      </c>
      <c r="BY3">
        <v>4.2321434366344099E-3</v>
      </c>
      <c r="BZ3">
        <v>0.15703702322566401</v>
      </c>
      <c r="CA3">
        <v>1.68008941196677E-4</v>
      </c>
      <c r="CB3">
        <v>0</v>
      </c>
      <c r="CC3">
        <v>0.43177998741830498</v>
      </c>
      <c r="CD3">
        <v>4.5846368833396101E-2</v>
      </c>
      <c r="CE3">
        <v>0.33094679857082099</v>
      </c>
      <c r="CF3">
        <v>0.155015148900217</v>
      </c>
      <c r="CG3">
        <v>0.51403805252896095</v>
      </c>
      <c r="CH3">
        <v>4.0585111971718897</v>
      </c>
      <c r="CI3">
        <v>0.51403805252896095</v>
      </c>
      <c r="CJ3">
        <v>0.11702239434379499</v>
      </c>
      <c r="CK3">
        <v>0.16291897035241501</v>
      </c>
      <c r="CL3">
        <v>0.41802466195300098</v>
      </c>
      <c r="CM3" s="66">
        <v>8.4004470598338595E-5</v>
      </c>
      <c r="CN3">
        <v>1.94722129671074E-2</v>
      </c>
      <c r="CO3">
        <v>0.68100655570773705</v>
      </c>
      <c r="CP3">
        <v>4.5330831151411101E-2</v>
      </c>
      <c r="CQ3">
        <v>0</v>
      </c>
      <c r="CR3">
        <v>5.1553768198503403E-4</v>
      </c>
      <c r="CS3">
        <v>0.21563222486816</v>
      </c>
      <c r="CT3">
        <v>0.71206791821432802</v>
      </c>
      <c r="CU3">
        <v>8.2764609067097095E-2</v>
      </c>
      <c r="CV3">
        <v>0.71206791821432802</v>
      </c>
      <c r="CW3">
        <v>0.48260078326376599</v>
      </c>
      <c r="CX3">
        <v>0.11702239434379499</v>
      </c>
      <c r="CY3">
        <v>0.16291897035241501</v>
      </c>
      <c r="CZ3">
        <v>0.30428054557366901</v>
      </c>
      <c r="DA3">
        <v>0.177083773371361</v>
      </c>
      <c r="DB3">
        <v>0.30428054557366901</v>
      </c>
      <c r="DC3">
        <v>2.63769392451101</v>
      </c>
      <c r="DD3">
        <v>-3.0151459508038401</v>
      </c>
      <c r="DE3">
        <v>-3.0151459508038401</v>
      </c>
      <c r="DF3">
        <v>0.23566721936163901</v>
      </c>
      <c r="DG3">
        <v>0.39360280556895499</v>
      </c>
      <c r="DH3">
        <v>0.39360280556895499</v>
      </c>
      <c r="DI3">
        <v>6.8613326212030007E-2</v>
      </c>
      <c r="DJ3">
        <v>1410.8760361634099</v>
      </c>
      <c r="DK3">
        <v>1410.8760361634099</v>
      </c>
      <c r="DL3">
        <v>0.26569708714755602</v>
      </c>
      <c r="DM3">
        <v>0.26569708714755602</v>
      </c>
      <c r="DN3">
        <v>0.26569708714755602</v>
      </c>
      <c r="DO3">
        <v>0.17411321735836699</v>
      </c>
      <c r="DP3">
        <v>-3.8583458426113097E-2</v>
      </c>
      <c r="DQ3">
        <v>0.75426003004390696</v>
      </c>
      <c r="DR3">
        <v>4.2192111829579097E-2</v>
      </c>
      <c r="DS3">
        <v>0.81152076927314598</v>
      </c>
      <c r="DT3">
        <v>9.9452851058817807E-2</v>
      </c>
      <c r="DU3">
        <v>0.67141105894088304</v>
      </c>
      <c r="DV3">
        <v>-4.0656859273444999E-2</v>
      </c>
      <c r="DW3">
        <v>0.10270879589522899</v>
      </c>
      <c r="DX3">
        <v>1.9944186828131899E-2</v>
      </c>
      <c r="DY3">
        <v>0.110280124958892</v>
      </c>
      <c r="DZ3">
        <v>2.7515515891795E-2</v>
      </c>
      <c r="EA3">
        <v>1.5526982399879799E-2</v>
      </c>
      <c r="EB3">
        <v>1.50114447178948E-2</v>
      </c>
      <c r="EC3">
        <v>1.40012927019979E-4</v>
      </c>
      <c r="ED3">
        <v>1.4749221816929E-4</v>
      </c>
      <c r="EE3">
        <v>0.11636281023082</v>
      </c>
      <c r="EF3">
        <v>9.9269414637340195E-2</v>
      </c>
      <c r="EG3">
        <v>2.57847399954589E-2</v>
      </c>
      <c r="EH3">
        <v>1.9546091155952201E-2</v>
      </c>
      <c r="EI3">
        <v>1.9546091155952201E-2</v>
      </c>
      <c r="EJ3">
        <v>0</v>
      </c>
      <c r="EK3">
        <v>0</v>
      </c>
      <c r="EL3">
        <v>1.36223154583698E-2</v>
      </c>
      <c r="EM3">
        <v>1.4443073861312199E-2</v>
      </c>
      <c r="EN3">
        <v>6.4681308313291304E-3</v>
      </c>
      <c r="EO3">
        <v>7.6460073122130599E-3</v>
      </c>
      <c r="EP3">
        <v>8.9811192933965498E-4</v>
      </c>
      <c r="EQ3">
        <v>5.7704659653562999E-3</v>
      </c>
      <c r="ER3">
        <v>2.10542891439509E-2</v>
      </c>
      <c r="ES3">
        <v>1.93690709368828E-4</v>
      </c>
      <c r="ET3">
        <v>1.1751383641104399E-2</v>
      </c>
      <c r="EU3">
        <v>1.4621907679969399</v>
      </c>
      <c r="EV3">
        <v>0.41585791604250599</v>
      </c>
      <c r="EW3">
        <v>0.684964571846155</v>
      </c>
      <c r="EX3">
        <v>1.04609142635977</v>
      </c>
      <c r="EY3">
        <v>2.7169654384765301E-2</v>
      </c>
      <c r="EZ3">
        <v>0.29302342725613201</v>
      </c>
      <c r="FA3">
        <v>1.1135419541443099</v>
      </c>
      <c r="FB3">
        <v>0.57423636615186102</v>
      </c>
      <c r="FC3">
        <v>0.35998774537574002</v>
      </c>
      <c r="FD3">
        <v>1.04793681105626E-2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1.5632788379741702E-2</v>
      </c>
      <c r="FL3">
        <v>4.2919384746905901E-3</v>
      </c>
      <c r="FM3">
        <v>2.67750094872284E-4</v>
      </c>
      <c r="FN3">
        <v>8.9004754294677406E-3</v>
      </c>
      <c r="FO3">
        <v>1.2556194984762899E-2</v>
      </c>
      <c r="FP3">
        <v>5.0186877074007196E-3</v>
      </c>
      <c r="FQ3">
        <v>6.5268917145382297E-3</v>
      </c>
      <c r="FR3">
        <v>2.60734507630641E-3</v>
      </c>
      <c r="FS3">
        <v>3.2493774743822799E-3</v>
      </c>
      <c r="FT3">
        <v>0</v>
      </c>
      <c r="FU3" s="66">
        <v>4.5467653472577201E-5</v>
      </c>
      <c r="FV3">
        <v>1.02447733548247E-2</v>
      </c>
      <c r="FW3">
        <v>4.1984811495742701E-3</v>
      </c>
      <c r="FX3">
        <v>2.2178393188800199E-4</v>
      </c>
      <c r="FY3">
        <v>8.3948344460020603E-3</v>
      </c>
      <c r="FZ3">
        <v>1.16072364436212E-2</v>
      </c>
      <c r="GA3">
        <v>6.6383604443302803E-3</v>
      </c>
      <c r="GB3">
        <v>9.9998820843448799E-3</v>
      </c>
      <c r="GC3">
        <v>4.1800549045034104E-3</v>
      </c>
      <c r="GD3">
        <v>2.9772684258390098E-3</v>
      </c>
      <c r="GE3">
        <v>0</v>
      </c>
      <c r="GF3" s="66">
        <v>7.6922387818684901E-5</v>
      </c>
      <c r="GG3">
        <v>1.0774673277879201E-2</v>
      </c>
      <c r="GH3">
        <v>1.0774673277879201E-2</v>
      </c>
      <c r="GI3">
        <v>14.1675232624878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v>0</v>
      </c>
      <c r="HP3">
        <v>0</v>
      </c>
      <c r="HQ3">
        <v>0</v>
      </c>
      <c r="HR3">
        <v>0</v>
      </c>
      <c r="HS3">
        <v>0</v>
      </c>
      <c r="HT3">
        <v>0</v>
      </c>
      <c r="HU3">
        <v>0</v>
      </c>
      <c r="HV3">
        <v>0</v>
      </c>
      <c r="HW3">
        <v>0</v>
      </c>
      <c r="HX3">
        <v>0</v>
      </c>
      <c r="HY3">
        <v>0</v>
      </c>
      <c r="HZ3">
        <v>0</v>
      </c>
      <c r="IA3">
        <v>0</v>
      </c>
      <c r="IB3">
        <v>1.38324952543738E-2</v>
      </c>
      <c r="IC3">
        <v>8.0501711016976504E-3</v>
      </c>
      <c r="ID3">
        <v>1.38324952543738E-2</v>
      </c>
      <c r="IE3">
        <v>0.16335129861459</v>
      </c>
      <c r="IF3">
        <v>0.33148227215282899</v>
      </c>
      <c r="IG3">
        <v>0.33148227215282899</v>
      </c>
      <c r="IH3">
        <v>0</v>
      </c>
      <c r="II3">
        <v>1.0774673277879201E-2</v>
      </c>
      <c r="IJ3">
        <v>1.0774673277879201E-2</v>
      </c>
      <c r="IK3">
        <v>1.3832495254373699E-2</v>
      </c>
      <c r="IL3">
        <v>5.2514778727716998</v>
      </c>
      <c r="IM3">
        <v>5.2514778727716998</v>
      </c>
      <c r="IN3">
        <v>1.20440575076752E-3</v>
      </c>
      <c r="IO3">
        <v>1.20440575076752E-3</v>
      </c>
      <c r="IP3">
        <v>1.20440575076752E-3</v>
      </c>
      <c r="IQ3">
        <v>5.33914099093186E-3</v>
      </c>
      <c r="IR3">
        <v>1.36223154583698E-2</v>
      </c>
      <c r="IS3">
        <v>2.66369468014632E-2</v>
      </c>
      <c r="IT3">
        <v>2.66369468014632E-2</v>
      </c>
      <c r="IU3">
        <v>4.9189546327323697E-2</v>
      </c>
      <c r="IV3">
        <v>4.9189546327323697E-2</v>
      </c>
      <c r="IW3">
        <v>5.7704659653563103E-3</v>
      </c>
      <c r="IX3">
        <v>5.7704659653562999E-3</v>
      </c>
      <c r="IY3">
        <v>7.6460073122130504E-3</v>
      </c>
      <c r="IZ3">
        <v>7.6460073122130599E-3</v>
      </c>
      <c r="JA3">
        <v>6.4681308313291304E-3</v>
      </c>
      <c r="JB3">
        <v>6.4681308313291304E-3</v>
      </c>
      <c r="JC3">
        <v>8.9811192933965498E-4</v>
      </c>
      <c r="JD3">
        <v>8.9811192933965498E-4</v>
      </c>
      <c r="JE3">
        <v>2.37857857138379E-4</v>
      </c>
      <c r="JF3">
        <v>1.93690709368828E-4</v>
      </c>
      <c r="JG3">
        <v>1.1751383641104399E-2</v>
      </c>
      <c r="JH3">
        <v>1.1751383641104399E-2</v>
      </c>
      <c r="JI3">
        <v>2.7655768348643001E-3</v>
      </c>
      <c r="JJ3">
        <v>2.7655768348643001E-3</v>
      </c>
      <c r="JK3">
        <v>2.7655768348643001E-3</v>
      </c>
    </row>
    <row r="4" spans="1:271">
      <c r="A4" t="s">
        <v>564</v>
      </c>
      <c r="B4">
        <v>42</v>
      </c>
      <c r="C4">
        <v>1408.3464256024499</v>
      </c>
      <c r="D4">
        <v>4.9352654462018801</v>
      </c>
      <c r="E4">
        <v>7.6168459301531399</v>
      </c>
      <c r="F4">
        <v>0.24275491127547499</v>
      </c>
      <c r="G4">
        <v>6</v>
      </c>
      <c r="H4">
        <v>0</v>
      </c>
      <c r="I4">
        <v>0</v>
      </c>
      <c r="J4">
        <v>2.5984202433514701E-2</v>
      </c>
      <c r="K4">
        <v>0.117802236938457</v>
      </c>
      <c r="L4">
        <v>3.0746324841415099E-2</v>
      </c>
      <c r="M4">
        <v>2.1917643791853601E-2</v>
      </c>
      <c r="N4">
        <v>6.2908055301113602E-3</v>
      </c>
      <c r="O4">
        <v>4.6297282129055803E-2</v>
      </c>
      <c r="P4">
        <v>4.2558712415270102E-2</v>
      </c>
      <c r="Q4">
        <v>1.4323665636974299E-4</v>
      </c>
      <c r="R4">
        <v>8.0870406625517102E-2</v>
      </c>
      <c r="S4">
        <v>46.203864285714197</v>
      </c>
      <c r="T4">
        <v>3.7235697619047601</v>
      </c>
      <c r="U4">
        <v>16.094847619047599</v>
      </c>
      <c r="V4">
        <v>11.1858635714285</v>
      </c>
      <c r="W4">
        <v>0.20369092857142801</v>
      </c>
      <c r="X4">
        <v>4.07180619047619</v>
      </c>
      <c r="Y4">
        <v>9.5176554761904697</v>
      </c>
      <c r="Z4">
        <v>5.4968261904761899</v>
      </c>
      <c r="AA4">
        <v>2.2274430952380899</v>
      </c>
      <c r="AB4">
        <v>8.8352142857142796E-3</v>
      </c>
      <c r="AC4">
        <v>0</v>
      </c>
      <c r="AD4">
        <v>2.5</v>
      </c>
      <c r="AE4">
        <v>0</v>
      </c>
      <c r="AF4">
        <v>0</v>
      </c>
      <c r="AG4">
        <v>0</v>
      </c>
      <c r="AH4">
        <v>0</v>
      </c>
      <c r="AI4">
        <v>0.50757406378385606</v>
      </c>
      <c r="AJ4">
        <v>6.6649639238247696E-2</v>
      </c>
      <c r="AK4">
        <v>1.8972337791269499E-3</v>
      </c>
      <c r="AL4">
        <v>0.10270206304219601</v>
      </c>
      <c r="AM4">
        <v>0.11195926454333099</v>
      </c>
      <c r="AN4">
        <v>0.104223358710927</v>
      </c>
      <c r="AO4">
        <v>5.8586661217901903E-2</v>
      </c>
      <c r="AP4">
        <v>1.5621703572650201E-2</v>
      </c>
      <c r="AQ4">
        <v>3.0747622718332E-2</v>
      </c>
      <c r="AR4">
        <v>0</v>
      </c>
      <c r="AS4" s="66">
        <v>3.8389393429052203E-5</v>
      </c>
      <c r="AT4">
        <v>0.43064828359012403</v>
      </c>
      <c r="AU4">
        <v>5.6596691299635599E-2</v>
      </c>
      <c r="AV4">
        <v>1.60920355031372E-3</v>
      </c>
      <c r="AW4">
        <v>8.7233971695173496E-2</v>
      </c>
      <c r="AX4">
        <v>9.5117515512136597E-2</v>
      </c>
      <c r="AY4">
        <v>0.17681476627600601</v>
      </c>
      <c r="AZ4">
        <v>9.9320887807926694E-2</v>
      </c>
      <c r="BA4">
        <v>2.6473856916593E-2</v>
      </c>
      <c r="BB4">
        <v>2.6119784826555099E-2</v>
      </c>
      <c r="BC4">
        <v>0</v>
      </c>
      <c r="BD4" s="66">
        <v>6.5038525534530901E-5</v>
      </c>
      <c r="BE4">
        <v>0.39404343871309899</v>
      </c>
      <c r="BF4">
        <v>0.39404343871309899</v>
      </c>
      <c r="BG4">
        <v>23.380952380952301</v>
      </c>
      <c r="BH4">
        <v>41.022300000000001</v>
      </c>
      <c r="BI4">
        <v>5.0108499999999996</v>
      </c>
      <c r="BJ4">
        <v>10.0586</v>
      </c>
      <c r="BK4">
        <v>8.3317399999999999</v>
      </c>
      <c r="BL4">
        <v>0.11462799999999899</v>
      </c>
      <c r="BM4">
        <v>10.449199999999999</v>
      </c>
      <c r="BN4">
        <v>22.434999999999999</v>
      </c>
      <c r="BO4">
        <v>0.580569</v>
      </c>
      <c r="BP4">
        <v>0</v>
      </c>
      <c r="BQ4" s="66">
        <v>6.8999999999999997E-5</v>
      </c>
      <c r="BR4">
        <v>1.5919849236263599</v>
      </c>
      <c r="BS4">
        <v>0.60451980216899104</v>
      </c>
      <c r="BT4">
        <v>0.270402465516077</v>
      </c>
      <c r="BU4">
        <v>0.93286361506800497</v>
      </c>
      <c r="BV4">
        <v>0.46005885844371203</v>
      </c>
      <c r="BW4">
        <v>4.3683751130811799E-2</v>
      </c>
      <c r="BX4">
        <v>0</v>
      </c>
      <c r="BY4">
        <v>3.7678602485636801E-3</v>
      </c>
      <c r="BZ4">
        <v>0.14627153550829999</v>
      </c>
      <c r="CA4" s="66">
        <v>2.1169987011745498E-6</v>
      </c>
      <c r="CB4">
        <v>0</v>
      </c>
      <c r="CC4">
        <v>0.40801507637363299</v>
      </c>
      <c r="CD4">
        <v>5.2043782070079397E-2</v>
      </c>
      <c r="CE4">
        <v>0.334397899627564</v>
      </c>
      <c r="CF4">
        <v>0.14957659980411001</v>
      </c>
      <c r="CG4">
        <v>0.51602550056832397</v>
      </c>
      <c r="CH4">
        <v>4.0535549287095298</v>
      </c>
      <c r="CI4">
        <v>0.51602550056832397</v>
      </c>
      <c r="CJ4">
        <v>0.107109857419062</v>
      </c>
      <c r="CK4">
        <v>0.16329260809701401</v>
      </c>
      <c r="CL4">
        <v>0.39611272484013099</v>
      </c>
      <c r="CM4" s="66">
        <v>1.0584993505872701E-6</v>
      </c>
      <c r="CN4">
        <v>1.75455635003831E-2</v>
      </c>
      <c r="CO4">
        <v>0.69093402156791395</v>
      </c>
      <c r="CP4">
        <v>4.3683751130811799E-2</v>
      </c>
      <c r="CQ4">
        <v>0</v>
      </c>
      <c r="CR4">
        <v>8.3600309392676698E-3</v>
      </c>
      <c r="CS4">
        <v>0.19982752271718199</v>
      </c>
      <c r="CT4">
        <v>0.72467500291220399</v>
      </c>
      <c r="CU4">
        <v>7.5123632386431605E-2</v>
      </c>
      <c r="CV4">
        <v>0.72467500291220399</v>
      </c>
      <c r="CW4">
        <v>0.49856072746317098</v>
      </c>
      <c r="CX4">
        <v>0.107109857419062</v>
      </c>
      <c r="CY4">
        <v>0.16329260809701401</v>
      </c>
      <c r="CZ4">
        <v>0.29110066439280702</v>
      </c>
      <c r="DA4">
        <v>0.17579198701739901</v>
      </c>
      <c r="DB4">
        <v>0.29110066439280702</v>
      </c>
      <c r="DC4">
        <v>2.6025630944569902</v>
      </c>
      <c r="DD4">
        <v>-3.0636594426432802</v>
      </c>
      <c r="DE4">
        <v>-3.0636594426432802</v>
      </c>
      <c r="DF4">
        <v>0.23751372801163201</v>
      </c>
      <c r="DG4">
        <v>0.39404343871309899</v>
      </c>
      <c r="DH4">
        <v>0.39404343871309899</v>
      </c>
      <c r="DI4">
        <v>5.3586936381175003E-2</v>
      </c>
      <c r="DJ4">
        <v>1408.3464256024499</v>
      </c>
      <c r="DK4">
        <v>1408.3464256024499</v>
      </c>
      <c r="DL4">
        <v>0.265116461959292</v>
      </c>
      <c r="DM4">
        <v>0.265116461959292</v>
      </c>
      <c r="DN4">
        <v>0.265116461959292</v>
      </c>
      <c r="DO4">
        <v>0.17329842745435001</v>
      </c>
      <c r="DP4">
        <v>-2.5984202433514701E-2</v>
      </c>
      <c r="DQ4">
        <v>0.76309844354714196</v>
      </c>
      <c r="DR4">
        <v>3.8423440634937599E-2</v>
      </c>
      <c r="DS4">
        <v>0.82125053238581602</v>
      </c>
      <c r="DT4">
        <v>9.6575529473611393E-2</v>
      </c>
      <c r="DU4">
        <v>0.67837772078314895</v>
      </c>
      <c r="DV4">
        <v>-4.6297282129055803E-2</v>
      </c>
      <c r="DW4">
        <v>9.7041276178285299E-2</v>
      </c>
      <c r="DX4">
        <v>2.1917643791853601E-2</v>
      </c>
      <c r="DY4">
        <v>0.10586995722784601</v>
      </c>
      <c r="DZ4">
        <v>3.0746324841415099E-2</v>
      </c>
      <c r="EA4">
        <v>1.4650836469379E-2</v>
      </c>
      <c r="EB4">
        <v>6.2908055301113602E-3</v>
      </c>
      <c r="EC4">
        <v>1.4333746583170299E-4</v>
      </c>
      <c r="ED4">
        <v>1.4323665636974299E-4</v>
      </c>
      <c r="EE4">
        <v>0.118957116091665</v>
      </c>
      <c r="EF4">
        <v>8.0870406625517102E-2</v>
      </c>
      <c r="EG4">
        <v>2.57259911475855E-2</v>
      </c>
      <c r="EH4">
        <v>1.7957759983226199E-2</v>
      </c>
      <c r="EI4">
        <v>1.7957759983226199E-2</v>
      </c>
      <c r="EJ4">
        <v>0</v>
      </c>
      <c r="EK4">
        <v>0</v>
      </c>
      <c r="EL4">
        <v>1.2802079020552099E-2</v>
      </c>
      <c r="EM4">
        <v>1.3474296809024599E-2</v>
      </c>
      <c r="EN4">
        <v>6.2705720198677197E-3</v>
      </c>
      <c r="EO4">
        <v>7.1475455460021098E-3</v>
      </c>
      <c r="EP4">
        <v>8.5693684457399698E-4</v>
      </c>
      <c r="EQ4">
        <v>5.4721595974073804E-3</v>
      </c>
      <c r="ER4">
        <v>1.9962104211132099E-2</v>
      </c>
      <c r="ES4">
        <v>2.39142875976474E-4</v>
      </c>
      <c r="ET4">
        <v>1.13846437593662E-2</v>
      </c>
      <c r="EU4">
        <v>1.4788122674470501</v>
      </c>
      <c r="EV4">
        <v>0.415210532953526</v>
      </c>
      <c r="EW4">
        <v>0.66187770561435</v>
      </c>
      <c r="EX4">
        <v>1.05844722698226</v>
      </c>
      <c r="EY4">
        <v>2.7387618051881502E-2</v>
      </c>
      <c r="EZ4">
        <v>0.29409644743670299</v>
      </c>
      <c r="FA4">
        <v>1.12196871112453</v>
      </c>
      <c r="FB4">
        <v>0.57516031211646801</v>
      </c>
      <c r="FC4">
        <v>0.35529737326116401</v>
      </c>
      <c r="FD4">
        <v>1.05327066855435E-2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1.57792997750557E-2</v>
      </c>
      <c r="FL4">
        <v>4.2890726448356698E-3</v>
      </c>
      <c r="FM4">
        <v>2.6982422351668302E-4</v>
      </c>
      <c r="FN4">
        <v>9.0072896272170595E-3</v>
      </c>
      <c r="FO4">
        <v>1.26356835968664E-2</v>
      </c>
      <c r="FP4">
        <v>4.9333563712384296E-3</v>
      </c>
      <c r="FQ4">
        <v>6.55568761086867E-3</v>
      </c>
      <c r="FR4">
        <v>2.58248792561676E-3</v>
      </c>
      <c r="FS4">
        <v>3.2447422830557699E-3</v>
      </c>
      <c r="FT4">
        <v>0</v>
      </c>
      <c r="FU4" s="66">
        <v>4.5697703432105099E-5</v>
      </c>
      <c r="FV4">
        <v>1.0195363972226699E-2</v>
      </c>
      <c r="FW4">
        <v>4.19073539153496E-3</v>
      </c>
      <c r="FX4">
        <v>2.23141961239474E-4</v>
      </c>
      <c r="FY4">
        <v>8.4961831500886004E-3</v>
      </c>
      <c r="FZ4">
        <v>1.1669290240754899E-2</v>
      </c>
      <c r="GA4">
        <v>6.5116871300667104E-3</v>
      </c>
      <c r="GB4">
        <v>1.0053769384963799E-2</v>
      </c>
      <c r="GC4">
        <v>4.1428641582710399E-3</v>
      </c>
      <c r="GD4">
        <v>2.9882180776225199E-3</v>
      </c>
      <c r="GE4">
        <v>0</v>
      </c>
      <c r="GF4" s="66">
        <v>7.730883212388E-5</v>
      </c>
      <c r="GG4">
        <v>1.05058427077432E-2</v>
      </c>
      <c r="GH4">
        <v>1.05058427077432E-2</v>
      </c>
      <c r="GI4">
        <v>14.1351531710275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0</v>
      </c>
      <c r="HT4">
        <v>0</v>
      </c>
      <c r="HU4">
        <v>0</v>
      </c>
      <c r="HV4">
        <v>0</v>
      </c>
      <c r="HW4">
        <v>0</v>
      </c>
      <c r="HX4">
        <v>0</v>
      </c>
      <c r="HY4">
        <v>0</v>
      </c>
      <c r="HZ4">
        <v>0</v>
      </c>
      <c r="IA4">
        <v>0</v>
      </c>
      <c r="IB4">
        <v>1.2906460114562099E-2</v>
      </c>
      <c r="IC4">
        <v>7.7940470305424402E-3</v>
      </c>
      <c r="ID4">
        <v>1.2906460114562099E-2</v>
      </c>
      <c r="IE4">
        <v>0.16485970077948001</v>
      </c>
      <c r="IF4">
        <v>0.33309074642307201</v>
      </c>
      <c r="IG4">
        <v>0.33309074642307201</v>
      </c>
      <c r="IH4">
        <v>0</v>
      </c>
      <c r="II4">
        <v>1.05058427077432E-2</v>
      </c>
      <c r="IJ4">
        <v>1.05058427077432E-2</v>
      </c>
      <c r="IK4">
        <v>1.2906460114562E-2</v>
      </c>
      <c r="IL4">
        <v>4.9352654462018801</v>
      </c>
      <c r="IM4">
        <v>4.9352654462018801</v>
      </c>
      <c r="IN4">
        <v>1.1331069267987699E-3</v>
      </c>
      <c r="IO4">
        <v>1.1331069267987699E-3</v>
      </c>
      <c r="IP4">
        <v>1.1331069267987699E-3</v>
      </c>
      <c r="IQ4">
        <v>5.3649260303356401E-3</v>
      </c>
      <c r="IR4">
        <v>1.2802079020552099E-2</v>
      </c>
      <c r="IS4">
        <v>2.72311714764541E-2</v>
      </c>
      <c r="IT4">
        <v>2.72311714764541E-2</v>
      </c>
      <c r="IU4">
        <v>4.9545018704706803E-2</v>
      </c>
      <c r="IV4">
        <v>4.9545018704706803E-2</v>
      </c>
      <c r="IW4">
        <v>5.4721595974073301E-3</v>
      </c>
      <c r="IX4">
        <v>5.4721595974073804E-3</v>
      </c>
      <c r="IY4">
        <v>7.1475455460021098E-3</v>
      </c>
      <c r="IZ4">
        <v>7.1475455460021098E-3</v>
      </c>
      <c r="JA4">
        <v>6.2705720198677197E-3</v>
      </c>
      <c r="JB4">
        <v>6.2705720198677197E-3</v>
      </c>
      <c r="JC4">
        <v>8.5693684457399601E-4</v>
      </c>
      <c r="JD4">
        <v>8.5693684457399698E-4</v>
      </c>
      <c r="JE4">
        <v>2.3972780337719901E-4</v>
      </c>
      <c r="JF4">
        <v>2.39142875976474E-4</v>
      </c>
      <c r="JG4">
        <v>1.13846437593662E-2</v>
      </c>
      <c r="JH4">
        <v>1.13846437593662E-2</v>
      </c>
      <c r="JI4">
        <v>2.7727946099446398E-3</v>
      </c>
      <c r="JJ4">
        <v>2.7727946099446398E-3</v>
      </c>
      <c r="JK4">
        <v>2.7727946099446398E-3</v>
      </c>
    </row>
    <row r="5" spans="1:271">
      <c r="A5" t="s">
        <v>565</v>
      </c>
      <c r="B5">
        <v>42</v>
      </c>
      <c r="C5">
        <v>1409.3787720333</v>
      </c>
      <c r="D5">
        <v>4.9425105224585497</v>
      </c>
      <c r="E5">
        <v>7.7529410262008804</v>
      </c>
      <c r="F5">
        <v>0.243423237120522</v>
      </c>
      <c r="G5">
        <v>7</v>
      </c>
      <c r="H5">
        <v>0</v>
      </c>
      <c r="I5">
        <v>0</v>
      </c>
      <c r="J5">
        <v>2.16333739213533E-2</v>
      </c>
      <c r="K5">
        <v>0.113412878659674</v>
      </c>
      <c r="L5">
        <v>2.9640833791361301E-2</v>
      </c>
      <c r="M5">
        <v>2.10400092060831E-2</v>
      </c>
      <c r="N5">
        <v>1.08680019168567E-2</v>
      </c>
      <c r="O5">
        <v>4.7452941820348801E-2</v>
      </c>
      <c r="P5">
        <v>4.1359700882511397E-2</v>
      </c>
      <c r="Q5">
        <v>1.4333746583170299E-4</v>
      </c>
      <c r="R5">
        <v>8.5144183812060598E-2</v>
      </c>
      <c r="S5">
        <v>46.203864285714197</v>
      </c>
      <c r="T5">
        <v>3.7235697619047601</v>
      </c>
      <c r="U5">
        <v>16.094847619047599</v>
      </c>
      <c r="V5">
        <v>11.1858635714285</v>
      </c>
      <c r="W5">
        <v>0.20369092857142801</v>
      </c>
      <c r="X5">
        <v>4.07180619047619</v>
      </c>
      <c r="Y5">
        <v>9.5176554761904697</v>
      </c>
      <c r="Z5">
        <v>5.4968261904761899</v>
      </c>
      <c r="AA5">
        <v>2.2274430952380899</v>
      </c>
      <c r="AB5">
        <v>8.8352142857142796E-3</v>
      </c>
      <c r="AC5">
        <v>0</v>
      </c>
      <c r="AD5">
        <v>2.5</v>
      </c>
      <c r="AE5">
        <v>0</v>
      </c>
      <c r="AF5">
        <v>0</v>
      </c>
      <c r="AG5">
        <v>0</v>
      </c>
      <c r="AH5">
        <v>0</v>
      </c>
      <c r="AI5">
        <v>0.50757406378385606</v>
      </c>
      <c r="AJ5">
        <v>6.6649639238247696E-2</v>
      </c>
      <c r="AK5">
        <v>1.8972337791269499E-3</v>
      </c>
      <c r="AL5">
        <v>0.10270206304219601</v>
      </c>
      <c r="AM5">
        <v>0.11195926454333099</v>
      </c>
      <c r="AN5">
        <v>0.104223358710927</v>
      </c>
      <c r="AO5">
        <v>5.8586661217901903E-2</v>
      </c>
      <c r="AP5">
        <v>1.5621703572650201E-2</v>
      </c>
      <c r="AQ5">
        <v>3.0747622718332E-2</v>
      </c>
      <c r="AR5">
        <v>0</v>
      </c>
      <c r="AS5" s="66">
        <v>3.8389393429052203E-5</v>
      </c>
      <c r="AT5">
        <v>0.43064828359012403</v>
      </c>
      <c r="AU5">
        <v>5.6596691299635599E-2</v>
      </c>
      <c r="AV5">
        <v>1.60920355031372E-3</v>
      </c>
      <c r="AW5">
        <v>8.7233971695173496E-2</v>
      </c>
      <c r="AX5">
        <v>9.5117515512136597E-2</v>
      </c>
      <c r="AY5">
        <v>0.17681476627600601</v>
      </c>
      <c r="AZ5">
        <v>9.9320887807926694E-2</v>
      </c>
      <c r="BA5">
        <v>2.6473856916593E-2</v>
      </c>
      <c r="BB5">
        <v>2.6119784826555099E-2</v>
      </c>
      <c r="BC5">
        <v>0</v>
      </c>
      <c r="BD5" s="66">
        <v>6.5038525534530901E-5</v>
      </c>
      <c r="BE5">
        <v>0.39404343871309899</v>
      </c>
      <c r="BF5">
        <v>0.39404343871309899</v>
      </c>
      <c r="BG5">
        <v>23.380952380952301</v>
      </c>
      <c r="BH5">
        <v>40.755600000000001</v>
      </c>
      <c r="BI5">
        <v>5.0928500000000003</v>
      </c>
      <c r="BJ5">
        <v>10.0091</v>
      </c>
      <c r="BK5">
        <v>8.2264199999999992</v>
      </c>
      <c r="BL5">
        <v>0.14300299999999999</v>
      </c>
      <c r="BM5">
        <v>10.465</v>
      </c>
      <c r="BN5">
        <v>22.299900000000001</v>
      </c>
      <c r="BO5">
        <v>0.58889000000000002</v>
      </c>
      <c r="BP5">
        <v>0</v>
      </c>
      <c r="BQ5">
        <v>0</v>
      </c>
      <c r="BR5">
        <v>1.5885684065274499</v>
      </c>
      <c r="BS5">
        <v>0.60808796496533901</v>
      </c>
      <c r="BT5">
        <v>0.26815475508421399</v>
      </c>
      <c r="BU5">
        <v>0.93131089093561104</v>
      </c>
      <c r="BV5">
        <v>0.45980170087465599</v>
      </c>
      <c r="BW5">
        <v>4.4504092221935902E-2</v>
      </c>
      <c r="BX5">
        <v>0</v>
      </c>
      <c r="BY5">
        <v>4.72116202653515E-3</v>
      </c>
      <c r="BZ5">
        <v>0.14931690825521701</v>
      </c>
      <c r="CA5">
        <v>0</v>
      </c>
      <c r="CB5">
        <v>0</v>
      </c>
      <c r="CC5">
        <v>0.41143159347254399</v>
      </c>
      <c r="CD5">
        <v>4.8370107402111999E-2</v>
      </c>
      <c r="CE5">
        <v>0.33641489871711999</v>
      </c>
      <c r="CF5">
        <v>0.148352310799823</v>
      </c>
      <c r="CG5">
        <v>0.51523279048305604</v>
      </c>
      <c r="CH5">
        <v>4.0544658808909597</v>
      </c>
      <c r="CI5">
        <v>0.51523279048305604</v>
      </c>
      <c r="CJ5">
        <v>0.10893176178193199</v>
      </c>
      <c r="CK5">
        <v>0.15922299330228201</v>
      </c>
      <c r="CL5">
        <v>0.40622722408081902</v>
      </c>
      <c r="CM5">
        <v>0</v>
      </c>
      <c r="CN5">
        <v>1.8086694792558599E-2</v>
      </c>
      <c r="CO5">
        <v>0.69396496493775195</v>
      </c>
      <c r="CP5">
        <v>4.4504092221935902E-2</v>
      </c>
      <c r="CQ5">
        <v>0</v>
      </c>
      <c r="CR5">
        <v>3.8660151801761401E-3</v>
      </c>
      <c r="CS5">
        <v>0.203782789146184</v>
      </c>
      <c r="CT5">
        <v>0.72366208660925102</v>
      </c>
      <c r="CU5">
        <v>7.6290316720151102E-2</v>
      </c>
      <c r="CV5">
        <v>0.72366208660925102</v>
      </c>
      <c r="CW5">
        <v>0.49950992829781299</v>
      </c>
      <c r="CX5">
        <v>0.10893176178193199</v>
      </c>
      <c r="CY5">
        <v>0.15922299330228201</v>
      </c>
      <c r="CZ5">
        <v>0.28698696765696802</v>
      </c>
      <c r="DA5">
        <v>0.17040504843830601</v>
      </c>
      <c r="DB5">
        <v>0.28698696765696802</v>
      </c>
      <c r="DC5">
        <v>2.6211680341583401</v>
      </c>
      <c r="DD5">
        <v>-3.0436557726664701</v>
      </c>
      <c r="DE5">
        <v>-3.0436557726664701</v>
      </c>
      <c r="DF5">
        <v>0.238077483478421</v>
      </c>
      <c r="DG5">
        <v>0.39404343871309899</v>
      </c>
      <c r="DH5">
        <v>0.39404343871309899</v>
      </c>
      <c r="DI5">
        <v>4.8909484178546597E-2</v>
      </c>
      <c r="DJ5">
        <v>1409.3787720333</v>
      </c>
      <c r="DK5">
        <v>1409.3787720333</v>
      </c>
      <c r="DL5">
        <v>0.26535359373561501</v>
      </c>
      <c r="DM5">
        <v>0.26535359373561501</v>
      </c>
      <c r="DN5">
        <v>0.26535359373561501</v>
      </c>
      <c r="DO5">
        <v>0.17357408899729301</v>
      </c>
      <c r="DP5">
        <v>-2.16333739213533E-2</v>
      </c>
      <c r="DQ5">
        <v>0.76056832611416103</v>
      </c>
      <c r="DR5">
        <v>3.6906239504910197E-2</v>
      </c>
      <c r="DS5">
        <v>0.81695565345629695</v>
      </c>
      <c r="DT5">
        <v>9.3351148371579595E-2</v>
      </c>
      <c r="DU5">
        <v>0.67620914478890204</v>
      </c>
      <c r="DV5">
        <v>-4.7452941820348801E-2</v>
      </c>
      <c r="DW5">
        <v>9.7330325926234196E-2</v>
      </c>
      <c r="DX5">
        <v>2.10400092060831E-2</v>
      </c>
      <c r="DY5">
        <v>0.105931150511512</v>
      </c>
      <c r="DZ5">
        <v>2.9640833791361301E-2</v>
      </c>
      <c r="EA5">
        <v>1.47340170970328E-2</v>
      </c>
      <c r="EB5">
        <v>1.08680019168567E-2</v>
      </c>
      <c r="EC5">
        <v>1.4333746583170299E-4</v>
      </c>
      <c r="ED5">
        <v>1.4333746583170299E-4</v>
      </c>
      <c r="EE5">
        <v>0.118638605334123</v>
      </c>
      <c r="EF5">
        <v>8.5144183812060598E-2</v>
      </c>
      <c r="EG5">
        <v>2.5726538775137E-2</v>
      </c>
      <c r="EH5">
        <v>1.8777553446798802E-2</v>
      </c>
      <c r="EI5">
        <v>1.8777553446798802E-2</v>
      </c>
      <c r="EJ5">
        <v>0</v>
      </c>
      <c r="EK5">
        <v>0</v>
      </c>
      <c r="EL5">
        <v>1.2620356222860001E-2</v>
      </c>
      <c r="EM5">
        <v>1.33096588328304E-2</v>
      </c>
      <c r="EN5">
        <v>6.2752113819278003E-3</v>
      </c>
      <c r="EO5">
        <v>7.1689437818010203E-3</v>
      </c>
      <c r="EP5">
        <v>8.6178962040009399E-4</v>
      </c>
      <c r="EQ5">
        <v>5.45263495096806E-3</v>
      </c>
      <c r="ER5">
        <v>1.9487835546129199E-2</v>
      </c>
      <c r="ES5">
        <v>2.3972780337719901E-4</v>
      </c>
      <c r="ET5">
        <v>1.13535657977125E-2</v>
      </c>
      <c r="EU5">
        <v>1.4788122674470501</v>
      </c>
      <c r="EV5">
        <v>0.415210532953526</v>
      </c>
      <c r="EW5">
        <v>0.66187770561435</v>
      </c>
      <c r="EX5">
        <v>1.05844722698226</v>
      </c>
      <c r="EY5">
        <v>2.7387618051881502E-2</v>
      </c>
      <c r="EZ5">
        <v>0.29409644743670299</v>
      </c>
      <c r="FA5">
        <v>1.12196871112453</v>
      </c>
      <c r="FB5">
        <v>0.57516031211646801</v>
      </c>
      <c r="FC5">
        <v>0.35529737326116401</v>
      </c>
      <c r="FD5">
        <v>1.05327066855435E-2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1.57792997750557E-2</v>
      </c>
      <c r="FL5">
        <v>4.2890726448356698E-3</v>
      </c>
      <c r="FM5">
        <v>2.6982422351668302E-4</v>
      </c>
      <c r="FN5">
        <v>9.0072896272170595E-3</v>
      </c>
      <c r="FO5">
        <v>1.26356835968664E-2</v>
      </c>
      <c r="FP5">
        <v>4.9333563712384296E-3</v>
      </c>
      <c r="FQ5">
        <v>6.55568761086867E-3</v>
      </c>
      <c r="FR5">
        <v>2.58248792561676E-3</v>
      </c>
      <c r="FS5">
        <v>3.2447422830557699E-3</v>
      </c>
      <c r="FT5">
        <v>0</v>
      </c>
      <c r="FU5" s="66">
        <v>4.5697703432105099E-5</v>
      </c>
      <c r="FV5">
        <v>1.0195363972226699E-2</v>
      </c>
      <c r="FW5">
        <v>4.19073539153496E-3</v>
      </c>
      <c r="FX5">
        <v>2.23141961239474E-4</v>
      </c>
      <c r="FY5">
        <v>8.4961831500886004E-3</v>
      </c>
      <c r="FZ5">
        <v>1.1669290240754899E-2</v>
      </c>
      <c r="GA5">
        <v>6.5116871300667104E-3</v>
      </c>
      <c r="GB5">
        <v>1.0053769384963799E-2</v>
      </c>
      <c r="GC5">
        <v>4.1428641582710399E-3</v>
      </c>
      <c r="GD5">
        <v>2.9882180776225199E-3</v>
      </c>
      <c r="GE5">
        <v>0</v>
      </c>
      <c r="GF5" s="66">
        <v>7.730883212388E-5</v>
      </c>
      <c r="GG5">
        <v>1.05058427077432E-2</v>
      </c>
      <c r="GH5">
        <v>1.05058427077432E-2</v>
      </c>
      <c r="GI5">
        <v>14.1351531710275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  <c r="HN5">
        <v>0</v>
      </c>
      <c r="HO5">
        <v>0</v>
      </c>
      <c r="HP5">
        <v>0</v>
      </c>
      <c r="HQ5">
        <v>0</v>
      </c>
      <c r="HR5">
        <v>0</v>
      </c>
      <c r="HS5">
        <v>0</v>
      </c>
      <c r="HT5">
        <v>0</v>
      </c>
      <c r="HU5">
        <v>0</v>
      </c>
      <c r="HV5">
        <v>0</v>
      </c>
      <c r="HW5">
        <v>0</v>
      </c>
      <c r="HX5">
        <v>0</v>
      </c>
      <c r="HY5">
        <v>0</v>
      </c>
      <c r="HZ5">
        <v>0</v>
      </c>
      <c r="IA5">
        <v>0</v>
      </c>
      <c r="IB5">
        <v>1.27240721321943E-2</v>
      </c>
      <c r="IC5">
        <v>7.5552076309289302E-3</v>
      </c>
      <c r="ID5">
        <v>1.27240721321943E-2</v>
      </c>
      <c r="IE5">
        <v>0.16485970077948001</v>
      </c>
      <c r="IF5">
        <v>0.33309074642307201</v>
      </c>
      <c r="IG5">
        <v>0.33309074642307201</v>
      </c>
      <c r="IH5">
        <v>0</v>
      </c>
      <c r="II5">
        <v>1.05058427077432E-2</v>
      </c>
      <c r="IJ5">
        <v>1.05058427077432E-2</v>
      </c>
      <c r="IK5">
        <v>1.27240721321943E-2</v>
      </c>
      <c r="IL5">
        <v>4.9425105224585497</v>
      </c>
      <c r="IM5">
        <v>4.9425105224585497</v>
      </c>
      <c r="IN5">
        <v>1.1341204272669501E-3</v>
      </c>
      <c r="IO5">
        <v>1.1341204272669501E-3</v>
      </c>
      <c r="IP5">
        <v>1.1341204272669501E-3</v>
      </c>
      <c r="IQ5">
        <v>5.3734598861185298E-3</v>
      </c>
      <c r="IR5">
        <v>1.2620356222860001E-2</v>
      </c>
      <c r="IS5">
        <v>2.7144638557210998E-2</v>
      </c>
      <c r="IT5">
        <v>2.7144638557210998E-2</v>
      </c>
      <c r="IU5">
        <v>4.9303419394519397E-2</v>
      </c>
      <c r="IV5">
        <v>4.9191643068575597E-2</v>
      </c>
      <c r="IW5">
        <v>5.45263495096806E-3</v>
      </c>
      <c r="IX5">
        <v>5.45263495096806E-3</v>
      </c>
      <c r="IY5">
        <v>7.1689437818010203E-3</v>
      </c>
      <c r="IZ5">
        <v>7.1689437818010203E-3</v>
      </c>
      <c r="JA5">
        <v>6.2752113819278003E-3</v>
      </c>
      <c r="JB5">
        <v>6.2752113819278003E-3</v>
      </c>
      <c r="JC5">
        <v>8.6178962040009399E-4</v>
      </c>
      <c r="JD5">
        <v>8.6178962040009399E-4</v>
      </c>
      <c r="JE5">
        <v>2.3972780337719901E-4</v>
      </c>
      <c r="JF5">
        <v>2.3972780337719901E-4</v>
      </c>
      <c r="JG5">
        <v>1.13535657977125E-2</v>
      </c>
      <c r="JH5">
        <v>1.13535657977125E-2</v>
      </c>
      <c r="JI5">
        <v>2.7728510863142901E-3</v>
      </c>
      <c r="JJ5">
        <v>2.7728510863142901E-3</v>
      </c>
      <c r="JK5">
        <v>2.7728510863142901E-3</v>
      </c>
    </row>
    <row r="6" spans="1:271">
      <c r="A6" t="s">
        <v>566</v>
      </c>
      <c r="B6">
        <v>48</v>
      </c>
      <c r="C6">
        <v>1334.50601425933</v>
      </c>
      <c r="D6">
        <v>11.312135019391301</v>
      </c>
      <c r="E6">
        <v>-2.33932373209116</v>
      </c>
      <c r="F6">
        <v>0.42887891757237701</v>
      </c>
      <c r="G6">
        <v>13</v>
      </c>
      <c r="H6">
        <v>0</v>
      </c>
      <c r="I6">
        <v>0</v>
      </c>
      <c r="J6">
        <v>5.0493504568402202E-2</v>
      </c>
      <c r="K6">
        <v>4.8471605997635302E-2</v>
      </c>
      <c r="L6">
        <v>4.6293714580894598E-3</v>
      </c>
      <c r="M6">
        <v>2.5602740388047399E-2</v>
      </c>
      <c r="N6">
        <v>8.4968132388382692E-3</v>
      </c>
      <c r="O6">
        <v>1.3503999239145E-2</v>
      </c>
      <c r="P6">
        <v>0.126839257534548</v>
      </c>
      <c r="Q6">
        <v>2.01860454593288E-4</v>
      </c>
      <c r="R6">
        <v>5.48285873175344E-2</v>
      </c>
      <c r="S6">
        <v>46.093625000000003</v>
      </c>
      <c r="T6">
        <v>3.72542604166666</v>
      </c>
      <c r="U6">
        <v>16.064464583333301</v>
      </c>
      <c r="V6">
        <v>11.0263014583333</v>
      </c>
      <c r="W6">
        <v>0.20056431249999901</v>
      </c>
      <c r="X6">
        <v>4.1659183333333303</v>
      </c>
      <c r="Y6">
        <v>9.69366666666666</v>
      </c>
      <c r="Z6">
        <v>5.4318681250000003</v>
      </c>
      <c r="AA6">
        <v>2.1792918750000001</v>
      </c>
      <c r="AB6">
        <v>8.9630000000000005E-3</v>
      </c>
      <c r="AC6">
        <v>0</v>
      </c>
      <c r="AD6">
        <v>2.5</v>
      </c>
      <c r="AE6">
        <v>0</v>
      </c>
      <c r="AF6">
        <v>0</v>
      </c>
      <c r="AG6">
        <v>0</v>
      </c>
      <c r="AH6">
        <v>0</v>
      </c>
      <c r="AI6">
        <v>0.50653594084542097</v>
      </c>
      <c r="AJ6">
        <v>6.8209058889422802E-2</v>
      </c>
      <c r="AK6">
        <v>1.8689156039171299E-3</v>
      </c>
      <c r="AL6">
        <v>0.101256348546164</v>
      </c>
      <c r="AM6">
        <v>0.11405617136556399</v>
      </c>
      <c r="AN6">
        <v>0.104059403406066</v>
      </c>
      <c r="AO6">
        <v>5.7917583944604702E-2</v>
      </c>
      <c r="AP6">
        <v>1.52871012181443E-2</v>
      </c>
      <c r="AQ6">
        <v>3.07706133344718E-2</v>
      </c>
      <c r="AR6">
        <v>0</v>
      </c>
      <c r="AS6" s="66">
        <v>3.8862846223411102E-5</v>
      </c>
      <c r="AT6">
        <v>0.43018347793267397</v>
      </c>
      <c r="AU6">
        <v>5.8004807966984602E-2</v>
      </c>
      <c r="AV6">
        <v>1.58616639900733E-3</v>
      </c>
      <c r="AW6">
        <v>8.60810095282349E-2</v>
      </c>
      <c r="AX6">
        <v>9.7037844175652102E-2</v>
      </c>
      <c r="AY6">
        <v>0.176699978733935</v>
      </c>
      <c r="AZ6">
        <v>9.8252841493651003E-2</v>
      </c>
      <c r="BA6">
        <v>2.5923139261646001E-2</v>
      </c>
      <c r="BB6">
        <v>2.6164585141554501E-2</v>
      </c>
      <c r="BC6">
        <v>0</v>
      </c>
      <c r="BD6" s="66">
        <v>6.6149366659430702E-5</v>
      </c>
      <c r="BE6">
        <v>0.402671111628149</v>
      </c>
      <c r="BF6">
        <v>0.402671111628149</v>
      </c>
      <c r="BG6">
        <v>23.9583333333333</v>
      </c>
      <c r="BH6">
        <v>46.997399999999999</v>
      </c>
      <c r="BI6">
        <v>2.45105</v>
      </c>
      <c r="BJ6">
        <v>4.6895300000000004</v>
      </c>
      <c r="BK6">
        <v>7.19</v>
      </c>
      <c r="BL6">
        <v>0.14938199999999999</v>
      </c>
      <c r="BM6">
        <v>13.568199999999999</v>
      </c>
      <c r="BN6">
        <v>22.420400000000001</v>
      </c>
      <c r="BO6">
        <v>0.42340299999999997</v>
      </c>
      <c r="BP6">
        <v>0</v>
      </c>
      <c r="BQ6">
        <v>6.5399999999999996E-4</v>
      </c>
      <c r="BR6">
        <v>1.7986840507922801</v>
      </c>
      <c r="BS6">
        <v>0.77412631975752499</v>
      </c>
      <c r="BT6">
        <v>0.230126130840689</v>
      </c>
      <c r="BU6">
        <v>0.91938527568392203</v>
      </c>
      <c r="BV6">
        <v>0.211527718422656</v>
      </c>
      <c r="BW6">
        <v>3.1418259289247102E-2</v>
      </c>
      <c r="BX6">
        <v>0</v>
      </c>
      <c r="BY6">
        <v>4.8424422258206102E-3</v>
      </c>
      <c r="BZ6">
        <v>7.0560669991338795E-2</v>
      </c>
      <c r="CA6" s="66">
        <v>1.9788430783917799E-5</v>
      </c>
      <c r="CB6">
        <v>0</v>
      </c>
      <c r="CC6">
        <v>0.20131594920771101</v>
      </c>
      <c r="CD6">
        <v>1.02117692149456E-2</v>
      </c>
      <c r="CE6">
        <v>0.40242833106298997</v>
      </c>
      <c r="CF6">
        <v>0.11963070161108701</v>
      </c>
      <c r="CG6">
        <v>0.47794096732592201</v>
      </c>
      <c r="CH6">
        <v>4.0406906554342701</v>
      </c>
      <c r="CI6">
        <v>0.47794096732592201</v>
      </c>
      <c r="CJ6">
        <v>8.1381310868550993E-2</v>
      </c>
      <c r="CK6">
        <v>0.14874481997213801</v>
      </c>
      <c r="CL6">
        <v>0.35363785316883101</v>
      </c>
      <c r="CM6" s="66">
        <v>9.8942153919589299E-6</v>
      </c>
      <c r="CN6">
        <v>4.3219936618452602E-2</v>
      </c>
      <c r="CO6">
        <v>0.77084242455588103</v>
      </c>
      <c r="CP6">
        <v>1.02117692149456E-2</v>
      </c>
      <c r="CQ6">
        <v>1</v>
      </c>
      <c r="CR6">
        <v>0</v>
      </c>
      <c r="CS6">
        <v>0.100657974603855</v>
      </c>
      <c r="CT6">
        <v>0.81871740686467398</v>
      </c>
      <c r="CU6">
        <v>9.2767521866770397E-2</v>
      </c>
      <c r="CV6">
        <v>0.81871740686467398</v>
      </c>
      <c r="CW6">
        <v>0.62807838747836597</v>
      </c>
      <c r="CX6">
        <v>8.1381310868550993E-2</v>
      </c>
      <c r="CY6">
        <v>0.14874481997213801</v>
      </c>
      <c r="CZ6">
        <v>0.20169095316290001</v>
      </c>
      <c r="DA6">
        <v>0.13036539748279699</v>
      </c>
      <c r="DB6">
        <v>0.20169095316290001</v>
      </c>
      <c r="DC6">
        <v>1.1650643334280599</v>
      </c>
      <c r="DD6">
        <v>-4.6075200189906802</v>
      </c>
      <c r="DE6">
        <v>-4.6075200189906802</v>
      </c>
      <c r="DF6">
        <v>0.25237669096739301</v>
      </c>
      <c r="DG6">
        <v>0.402671111628149</v>
      </c>
      <c r="DH6">
        <v>0.402671111628149</v>
      </c>
      <c r="DI6">
        <v>5.5557187676664399E-2</v>
      </c>
      <c r="DJ6">
        <v>1334.50601425933</v>
      </c>
      <c r="DK6">
        <v>1334.50601425933</v>
      </c>
      <c r="DL6">
        <v>0.24779602361679701</v>
      </c>
      <c r="DM6">
        <v>0.24779602361679701</v>
      </c>
      <c r="DN6">
        <v>0.24779602361679701</v>
      </c>
      <c r="DO6">
        <v>0.153219347165265</v>
      </c>
      <c r="DP6">
        <v>4.6105070453896599E-2</v>
      </c>
      <c r="DQ6">
        <v>0.94555666439922303</v>
      </c>
      <c r="DR6">
        <v>0.126839257534548</v>
      </c>
      <c r="DS6">
        <v>1.17279610839918</v>
      </c>
      <c r="DT6">
        <v>0.35407870153450599</v>
      </c>
      <c r="DU6">
        <v>0.82943279580167595</v>
      </c>
      <c r="DV6">
        <v>1.0715388937002E-2</v>
      </c>
      <c r="DW6">
        <v>6.7164781478722901E-2</v>
      </c>
      <c r="DX6">
        <v>-2.5602740388047399E-2</v>
      </c>
      <c r="DY6">
        <v>9.0602926383194601E-2</v>
      </c>
      <c r="DZ6">
        <v>-2.1645954835758001E-3</v>
      </c>
      <c r="EA6">
        <v>8.4968132388382692E-3</v>
      </c>
      <c r="EB6">
        <v>8.4968132388382692E-3</v>
      </c>
      <c r="EC6">
        <v>2.01765551220854E-4</v>
      </c>
      <c r="ED6">
        <v>2.01860454593288E-4</v>
      </c>
      <c r="EE6">
        <v>0.15548656192138999</v>
      </c>
      <c r="EF6">
        <v>5.48285873175344E-2</v>
      </c>
      <c r="EG6">
        <v>2.5406689881037101E-2</v>
      </c>
      <c r="EH6">
        <v>1.51949206660914E-2</v>
      </c>
      <c r="EI6">
        <v>1.51949206660914E-2</v>
      </c>
      <c r="EJ6">
        <v>0</v>
      </c>
      <c r="EK6">
        <v>0</v>
      </c>
      <c r="EL6">
        <v>1.35035702688926E-2</v>
      </c>
      <c r="EM6">
        <v>2.6514163079211998E-2</v>
      </c>
      <c r="EN6">
        <v>4.6467445893960298E-3</v>
      </c>
      <c r="EO6">
        <v>5.2108398129890598E-3</v>
      </c>
      <c r="EP6">
        <v>6.8466819306278899E-4</v>
      </c>
      <c r="EQ6">
        <v>6.9919481259027201E-3</v>
      </c>
      <c r="ER6">
        <v>3.606277714403E-2</v>
      </c>
      <c r="ES6">
        <v>5.5458286771482704E-4</v>
      </c>
      <c r="ET6">
        <v>1.6126426143223401E-2</v>
      </c>
      <c r="EU6">
        <v>1.5975380381047199</v>
      </c>
      <c r="EV6">
        <v>0.41183520979716998</v>
      </c>
      <c r="EW6">
        <v>0.71221980395416096</v>
      </c>
      <c r="EX6">
        <v>1.16831965805048</v>
      </c>
      <c r="EY6">
        <v>3.0036033093713398E-2</v>
      </c>
      <c r="EZ6">
        <v>0.48003678312224601</v>
      </c>
      <c r="FA6">
        <v>1.3755434601738099</v>
      </c>
      <c r="FB6">
        <v>0.66161675377130302</v>
      </c>
      <c r="FC6">
        <v>0.39125021030328699</v>
      </c>
      <c r="FD6">
        <v>1.2198832511281401E-2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1.7806078468173801E-2</v>
      </c>
      <c r="FL6">
        <v>7.5405826734094399E-3</v>
      </c>
      <c r="FM6">
        <v>2.9456017830197E-4</v>
      </c>
      <c r="FN6">
        <v>1.0038256872386599E-2</v>
      </c>
      <c r="FO6">
        <v>1.5638691017140501E-2</v>
      </c>
      <c r="FP6">
        <v>5.2423667434462803E-3</v>
      </c>
      <c r="FQ6">
        <v>7.4542968629597401E-3</v>
      </c>
      <c r="FR6">
        <v>2.8123951549024399E-3</v>
      </c>
      <c r="FS6">
        <v>3.2037022386219799E-3</v>
      </c>
      <c r="FT6">
        <v>0</v>
      </c>
      <c r="FU6" s="66">
        <v>5.2634046860953497E-5</v>
      </c>
      <c r="FV6">
        <v>1.1782867405036999E-2</v>
      </c>
      <c r="FW6">
        <v>7.0158843800094597E-3</v>
      </c>
      <c r="FX6">
        <v>2.4162044142756199E-4</v>
      </c>
      <c r="FY6">
        <v>9.1656147130241995E-3</v>
      </c>
      <c r="FZ6">
        <v>1.4462090578846299E-2</v>
      </c>
      <c r="GA6">
        <v>6.8429308218846303E-3</v>
      </c>
      <c r="GB6">
        <v>1.1529816556295499E-2</v>
      </c>
      <c r="GC6">
        <v>4.5189916213016403E-3</v>
      </c>
      <c r="GD6">
        <v>2.9460519904689298E-3</v>
      </c>
      <c r="GE6">
        <v>0</v>
      </c>
      <c r="GF6" s="66">
        <v>9.0245520984057301E-5</v>
      </c>
      <c r="GG6">
        <v>2.9023424883875E-2</v>
      </c>
      <c r="GH6">
        <v>2.9023424883875E-2</v>
      </c>
      <c r="GI6">
        <v>14.4368888222237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2.7094159541637401E-2</v>
      </c>
      <c r="IC6">
        <v>1.7512639127918901E-2</v>
      </c>
      <c r="ID6">
        <v>2.7094159541637401E-2</v>
      </c>
      <c r="IE6">
        <v>0.18922777812043301</v>
      </c>
      <c r="IF6">
        <v>0.37904065624350802</v>
      </c>
      <c r="IG6">
        <v>0.37904065624350802</v>
      </c>
      <c r="IH6">
        <v>0</v>
      </c>
      <c r="II6">
        <v>2.9023424883875E-2</v>
      </c>
      <c r="IJ6">
        <v>2.9023424883875E-2</v>
      </c>
      <c r="IK6">
        <v>1.4336127183622999E-2</v>
      </c>
      <c r="IL6">
        <v>11.312135019391301</v>
      </c>
      <c r="IM6">
        <v>11.312135019391301</v>
      </c>
      <c r="IN6">
        <v>2.6875175532782799E-3</v>
      </c>
      <c r="IO6">
        <v>2.6875175532782799E-3</v>
      </c>
      <c r="IP6">
        <v>2.6875175532782799E-3</v>
      </c>
      <c r="IQ6">
        <v>4.9473313899726099E-3</v>
      </c>
      <c r="IR6">
        <v>2.48048864473371E-2</v>
      </c>
      <c r="IS6">
        <v>3.606277714403E-2</v>
      </c>
      <c r="IT6">
        <v>3.606277714403E-2</v>
      </c>
      <c r="IU6">
        <v>8.1061153456372298E-2</v>
      </c>
      <c r="IV6">
        <v>8.1061153456372395E-2</v>
      </c>
      <c r="IW6">
        <v>1.08564617607081E-2</v>
      </c>
      <c r="IX6">
        <v>1.08564617607081E-2</v>
      </c>
      <c r="IY6">
        <v>5.2108398129890703E-3</v>
      </c>
      <c r="IZ6">
        <v>5.2108398129890598E-3</v>
      </c>
      <c r="JA6">
        <v>6.2204606958257899E-3</v>
      </c>
      <c r="JB6">
        <v>6.2204606958258003E-3</v>
      </c>
      <c r="JC6">
        <v>6.8466819306278899E-4</v>
      </c>
      <c r="JD6">
        <v>6.8466819306278899E-4</v>
      </c>
      <c r="JE6">
        <v>5.5819250473733504E-4</v>
      </c>
      <c r="JF6">
        <v>5.5458286771482704E-4</v>
      </c>
      <c r="JG6">
        <v>1.6126426143223401E-2</v>
      </c>
      <c r="JH6">
        <v>1.6126426143223401E-2</v>
      </c>
      <c r="JI6">
        <v>3.1553232958988599E-3</v>
      </c>
      <c r="JJ6">
        <v>3.1553232958988599E-3</v>
      </c>
      <c r="JK6">
        <v>3.1553232958988599E-3</v>
      </c>
    </row>
    <row r="7" spans="1:271">
      <c r="A7" t="s">
        <v>567</v>
      </c>
      <c r="B7">
        <v>39</v>
      </c>
      <c r="C7">
        <v>1375.3270835804899</v>
      </c>
      <c r="D7">
        <v>4.6339967471575303</v>
      </c>
      <c r="E7">
        <v>3.3852667188019598</v>
      </c>
      <c r="F7">
        <v>0.22668563221843899</v>
      </c>
      <c r="G7">
        <v>16</v>
      </c>
      <c r="H7">
        <v>0</v>
      </c>
      <c r="I7">
        <v>0</v>
      </c>
      <c r="J7">
        <v>2.9439318792727501E-2</v>
      </c>
      <c r="K7">
        <v>6.3552362532272297E-2</v>
      </c>
      <c r="L7">
        <v>3.88376088264997E-3</v>
      </c>
      <c r="M7">
        <v>1.8618543262095999E-2</v>
      </c>
      <c r="N7">
        <v>1.05646330263275E-2</v>
      </c>
      <c r="O7">
        <v>4.9967818632074897E-2</v>
      </c>
      <c r="P7">
        <v>4.8057389011646003E-2</v>
      </c>
      <c r="Q7">
        <v>1.51194204423032E-4</v>
      </c>
      <c r="R7">
        <v>1.73035537187229E-2</v>
      </c>
      <c r="S7">
        <v>46.183974358974297</v>
      </c>
      <c r="T7">
        <v>3.7505469230769202</v>
      </c>
      <c r="U7">
        <v>16.016453846153802</v>
      </c>
      <c r="V7">
        <v>11.3066489743589</v>
      </c>
      <c r="W7">
        <v>0.203442358974358</v>
      </c>
      <c r="X7">
        <v>4.1005020512820503</v>
      </c>
      <c r="Y7">
        <v>9.5464315384615297</v>
      </c>
      <c r="Z7">
        <v>5.4673820512820503</v>
      </c>
      <c r="AA7">
        <v>2.2126282051281998</v>
      </c>
      <c r="AB7">
        <v>8.4269230769230697E-3</v>
      </c>
      <c r="AC7">
        <v>0</v>
      </c>
      <c r="AD7">
        <v>2.5</v>
      </c>
      <c r="AE7">
        <v>0</v>
      </c>
      <c r="AF7">
        <v>0</v>
      </c>
      <c r="AG7">
        <v>0</v>
      </c>
      <c r="AH7">
        <v>0</v>
      </c>
      <c r="AI7">
        <v>0.50684376650307195</v>
      </c>
      <c r="AJ7">
        <v>6.7054919329923704E-2</v>
      </c>
      <c r="AK7">
        <v>1.8928742230723101E-3</v>
      </c>
      <c r="AL7">
        <v>0.103717995577025</v>
      </c>
      <c r="AM7">
        <v>0.11219305156847099</v>
      </c>
      <c r="AN7">
        <v>0.10360815200097601</v>
      </c>
      <c r="AO7">
        <v>5.8210596699901702E-2</v>
      </c>
      <c r="AP7">
        <v>1.55001450840755E-2</v>
      </c>
      <c r="AQ7">
        <v>3.0941921061097701E-2</v>
      </c>
      <c r="AR7">
        <v>0</v>
      </c>
      <c r="AS7" s="66">
        <v>3.6577952382382002E-5</v>
      </c>
      <c r="AT7">
        <v>0.430451175704469</v>
      </c>
      <c r="AU7">
        <v>5.6988709572057698E-2</v>
      </c>
      <c r="AV7">
        <v>1.6070971640695299E-3</v>
      </c>
      <c r="AW7">
        <v>8.8166658698324005E-2</v>
      </c>
      <c r="AX7">
        <v>9.5387164925039902E-2</v>
      </c>
      <c r="AY7">
        <v>0.17594758216284201</v>
      </c>
      <c r="AZ7">
        <v>9.8787732190567204E-2</v>
      </c>
      <c r="BA7">
        <v>2.62972989434626E-2</v>
      </c>
      <c r="BB7">
        <v>2.6304451731013902E-2</v>
      </c>
      <c r="BC7">
        <v>0</v>
      </c>
      <c r="BD7" s="66">
        <v>6.2128908152564596E-5</v>
      </c>
      <c r="BE7">
        <v>0.39304073469122902</v>
      </c>
      <c r="BF7">
        <v>0.39304073469122902</v>
      </c>
      <c r="BG7">
        <v>24.025641025641001</v>
      </c>
      <c r="BH7">
        <v>45.648299999999999</v>
      </c>
      <c r="BI7">
        <v>3.1109900000000001</v>
      </c>
      <c r="BJ7">
        <v>5.8112399999999997</v>
      </c>
      <c r="BK7">
        <v>7.8587300000000004</v>
      </c>
      <c r="BL7">
        <v>0.17451900000000001</v>
      </c>
      <c r="BM7">
        <v>12.5291</v>
      </c>
      <c r="BN7">
        <v>21.8965</v>
      </c>
      <c r="BO7">
        <v>0.49082599999999998</v>
      </c>
      <c r="BP7">
        <v>0</v>
      </c>
      <c r="BQ7">
        <v>7.4989999999999996E-3</v>
      </c>
      <c r="BR7">
        <v>1.7602864356931001</v>
      </c>
      <c r="BS7">
        <v>0.72025644814832301</v>
      </c>
      <c r="BT7">
        <v>0.25343529423654898</v>
      </c>
      <c r="BU7">
        <v>0.90470412756949004</v>
      </c>
      <c r="BV7">
        <v>0.264109766399862</v>
      </c>
      <c r="BW7">
        <v>3.66972424708044E-2</v>
      </c>
      <c r="BX7">
        <v>0</v>
      </c>
      <c r="BY7">
        <v>5.7001538378690002E-3</v>
      </c>
      <c r="BZ7">
        <v>9.0237451825898193E-2</v>
      </c>
      <c r="CA7">
        <v>2.2862022304359999E-4</v>
      </c>
      <c r="CB7">
        <v>0</v>
      </c>
      <c r="CC7">
        <v>0.239713564306895</v>
      </c>
      <c r="CD7">
        <v>2.43962020929668E-2</v>
      </c>
      <c r="CE7">
        <v>0.383442308231769</v>
      </c>
      <c r="CF7">
        <v>0.134921130465808</v>
      </c>
      <c r="CG7">
        <v>0.481636561302421</v>
      </c>
      <c r="CH7">
        <v>4.0356555404049397</v>
      </c>
      <c r="CI7">
        <v>0.481636561302421</v>
      </c>
      <c r="CJ7">
        <v>7.1311080809892805E-2</v>
      </c>
      <c r="CK7">
        <v>0.182124213426656</v>
      </c>
      <c r="CL7">
        <v>0.28137786027282002</v>
      </c>
      <c r="CM7">
        <v>1.143101115218E-4</v>
      </c>
      <c r="CN7">
        <v>4.9778492242730399E-2</v>
      </c>
      <c r="CO7">
        <v>0.73971068487811098</v>
      </c>
      <c r="CP7">
        <v>2.43962020929668E-2</v>
      </c>
      <c r="CQ7">
        <v>1</v>
      </c>
      <c r="CR7">
        <v>0</v>
      </c>
      <c r="CS7">
        <v>0.119856782153447</v>
      </c>
      <c r="CT7">
        <v>0.78473303530451999</v>
      </c>
      <c r="CU7">
        <v>9.4479353540175795E-2</v>
      </c>
      <c r="CV7">
        <v>0.78473303530451999</v>
      </c>
      <c r="CW7">
        <v>0.57710200679927004</v>
      </c>
      <c r="CX7">
        <v>7.1311080809892805E-2</v>
      </c>
      <c r="CY7">
        <v>0.182124213426656</v>
      </c>
      <c r="CZ7">
        <v>0.228020997555203</v>
      </c>
      <c r="DA7">
        <v>0.16386093716584599</v>
      </c>
      <c r="DB7">
        <v>0.228020997555203</v>
      </c>
      <c r="DC7">
        <v>2.0306174254948499</v>
      </c>
      <c r="DD7">
        <v>-3.70151279754934</v>
      </c>
      <c r="DE7">
        <v>-3.70151279754934</v>
      </c>
      <c r="DF7">
        <v>0.24658618738732799</v>
      </c>
      <c r="DG7">
        <v>0.39304073469122902</v>
      </c>
      <c r="DH7">
        <v>0.39304073469122902</v>
      </c>
      <c r="DI7">
        <v>1.8816649144843801E-2</v>
      </c>
      <c r="DJ7">
        <v>1375.3270835804899</v>
      </c>
      <c r="DK7">
        <v>1375.3270835804899</v>
      </c>
      <c r="DL7">
        <v>0.25746031634792998</v>
      </c>
      <c r="DM7">
        <v>0.25746031634792998</v>
      </c>
      <c r="DN7">
        <v>0.25746031634792998</v>
      </c>
      <c r="DO7">
        <v>0.16446863502292999</v>
      </c>
      <c r="DP7">
        <v>2.9439318792727501E-2</v>
      </c>
      <c r="DQ7">
        <v>0.83045296366950105</v>
      </c>
      <c r="DR7">
        <v>4.57199283649809E-2</v>
      </c>
      <c r="DS7">
        <v>0.94355439339039604</v>
      </c>
      <c r="DT7">
        <v>0.158821358085875</v>
      </c>
      <c r="DU7">
        <v>0.73476521667244499</v>
      </c>
      <c r="DV7">
        <v>-4.9967818632074897E-2</v>
      </c>
      <c r="DW7">
        <v>7.5860810278079796E-2</v>
      </c>
      <c r="DX7">
        <v>-1.8618543262095999E-2</v>
      </c>
      <c r="DY7">
        <v>9.2062237166898306E-2</v>
      </c>
      <c r="DZ7">
        <v>-2.4171163732774901E-3</v>
      </c>
      <c r="EA7">
        <v>1.05646330263275E-2</v>
      </c>
      <c r="EB7">
        <v>1.05646330263275E-2</v>
      </c>
      <c r="EC7">
        <v>1.3730001186540501E-4</v>
      </c>
      <c r="ED7">
        <v>1.51194204423032E-4</v>
      </c>
      <c r="EE7">
        <v>0.13699362562327899</v>
      </c>
      <c r="EF7">
        <v>1.73035537187229E-2</v>
      </c>
      <c r="EG7">
        <v>2.5541800159680401E-2</v>
      </c>
      <c r="EH7">
        <v>2.4426256175601301E-3</v>
      </c>
      <c r="EI7">
        <v>2.4426256175601301E-3</v>
      </c>
      <c r="EJ7">
        <v>0</v>
      </c>
      <c r="EK7">
        <v>0</v>
      </c>
      <c r="EL7">
        <v>9.5863641204336908E-3</v>
      </c>
      <c r="EM7">
        <v>1.06252700849563E-2</v>
      </c>
      <c r="EN7">
        <v>2.9019663762724001E-3</v>
      </c>
      <c r="EO7">
        <v>4.9486037483113098E-3</v>
      </c>
      <c r="EP7">
        <v>4.7136570224474002E-4</v>
      </c>
      <c r="EQ7">
        <v>5.2165180698876996E-3</v>
      </c>
      <c r="ER7">
        <v>2.0619896049509201E-2</v>
      </c>
      <c r="ES7">
        <v>1.8391700933175601E-4</v>
      </c>
      <c r="ET7">
        <v>1.05554478559211E-2</v>
      </c>
      <c r="EU7">
        <v>1.3539577678864101</v>
      </c>
      <c r="EV7">
        <v>0.37725925653708597</v>
      </c>
      <c r="EW7">
        <v>0.58681632195134503</v>
      </c>
      <c r="EX7">
        <v>0.97388233872366003</v>
      </c>
      <c r="EY7">
        <v>2.7781485308978799E-2</v>
      </c>
      <c r="EZ7">
        <v>0.27726347398495799</v>
      </c>
      <c r="FA7">
        <v>0.96563211706261798</v>
      </c>
      <c r="FB7">
        <v>0.54774837290675404</v>
      </c>
      <c r="FC7">
        <v>0.33965074473541901</v>
      </c>
      <c r="FD7">
        <v>1.02566655948951E-2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1.41996190629582E-2</v>
      </c>
      <c r="FL7">
        <v>4.0164883235537102E-3</v>
      </c>
      <c r="FM7">
        <v>2.7191010316464701E-4</v>
      </c>
      <c r="FN7">
        <v>8.2735284956805197E-3</v>
      </c>
      <c r="FO7">
        <v>1.0728329519034401E-2</v>
      </c>
      <c r="FP7">
        <v>4.4205336540645897E-3</v>
      </c>
      <c r="FQ7">
        <v>6.2313054391594496E-3</v>
      </c>
      <c r="FR7">
        <v>2.4568015105562802E-3</v>
      </c>
      <c r="FS7">
        <v>2.9295391674813401E-3</v>
      </c>
      <c r="FT7">
        <v>0</v>
      </c>
      <c r="FU7" s="66">
        <v>4.4495842755299099E-5</v>
      </c>
      <c r="FV7">
        <v>9.3318972772135304E-3</v>
      </c>
      <c r="FW7">
        <v>3.9275553232925196E-3</v>
      </c>
      <c r="FX7">
        <v>2.2579688343475E-4</v>
      </c>
      <c r="FY7">
        <v>7.8329911180879692E-3</v>
      </c>
      <c r="FZ7">
        <v>1.0055905921899901E-2</v>
      </c>
      <c r="GA7">
        <v>5.77056643285076E-3</v>
      </c>
      <c r="GB7">
        <v>9.5993517311430201E-3</v>
      </c>
      <c r="GC7">
        <v>3.9612005187990096E-3</v>
      </c>
      <c r="GD7">
        <v>2.7054017125811201E-3</v>
      </c>
      <c r="GE7">
        <v>0</v>
      </c>
      <c r="GF7" s="66">
        <v>7.55236569214282E-5</v>
      </c>
      <c r="GG7">
        <v>1.01213743281482E-2</v>
      </c>
      <c r="GH7">
        <v>1.01213743281482E-2</v>
      </c>
      <c r="GI7">
        <v>13.2813426308589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0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0</v>
      </c>
      <c r="IB7">
        <v>9.7690928636223907E-3</v>
      </c>
      <c r="IC7">
        <v>7.0202864168498504E-3</v>
      </c>
      <c r="ID7">
        <v>9.7690928636223907E-3</v>
      </c>
      <c r="IE7">
        <v>0.153798825413027</v>
      </c>
      <c r="IF7">
        <v>0.30587339801775898</v>
      </c>
      <c r="IG7">
        <v>0.30587339801775898</v>
      </c>
      <c r="IH7">
        <v>0</v>
      </c>
      <c r="II7">
        <v>1.01213743281482E-2</v>
      </c>
      <c r="IJ7">
        <v>1.01213743281482E-2</v>
      </c>
      <c r="IK7">
        <v>9.2621701083556007E-3</v>
      </c>
      <c r="IL7">
        <v>4.6339967471575303</v>
      </c>
      <c r="IM7">
        <v>4.6339967471575303</v>
      </c>
      <c r="IN7">
        <v>1.0834397563527799E-3</v>
      </c>
      <c r="IO7">
        <v>1.0834397563527799E-3</v>
      </c>
      <c r="IP7">
        <v>1.0834397563527799E-3</v>
      </c>
      <c r="IQ7">
        <v>5.1309745286107896E-3</v>
      </c>
      <c r="IR7">
        <v>9.5863641204336908E-3</v>
      </c>
      <c r="IS7">
        <v>2.5498026273103599E-2</v>
      </c>
      <c r="IT7">
        <v>2.5498026273103599E-2</v>
      </c>
      <c r="IU7">
        <v>5.2958793290496499E-2</v>
      </c>
      <c r="IV7">
        <v>5.2958793290496603E-2</v>
      </c>
      <c r="IW7">
        <v>5.2165180698876797E-3</v>
      </c>
      <c r="IX7">
        <v>5.2165180698876996E-3</v>
      </c>
      <c r="IY7">
        <v>4.9486037483113003E-3</v>
      </c>
      <c r="IZ7">
        <v>4.9486037483113098E-3</v>
      </c>
      <c r="JA7">
        <v>4.2315179262802797E-3</v>
      </c>
      <c r="JB7">
        <v>4.2315179262802797E-3</v>
      </c>
      <c r="JC7">
        <v>4.7136570224474002E-4</v>
      </c>
      <c r="JD7">
        <v>4.7136570224474002E-4</v>
      </c>
      <c r="JE7">
        <v>2.3821057942044401E-4</v>
      </c>
      <c r="JF7">
        <v>1.8391700933175601E-4</v>
      </c>
      <c r="JG7">
        <v>1.08309805880918E-2</v>
      </c>
      <c r="JH7">
        <v>1.05554478559211E-2</v>
      </c>
      <c r="JI7">
        <v>2.6446913369954999E-3</v>
      </c>
      <c r="JJ7">
        <v>1.4892591948257601E-3</v>
      </c>
      <c r="JK7">
        <v>1.4892591948257601E-3</v>
      </c>
    </row>
    <row r="8" spans="1:271">
      <c r="A8" t="s">
        <v>568</v>
      </c>
      <c r="B8">
        <v>44</v>
      </c>
      <c r="C8">
        <v>1365.6163441246799</v>
      </c>
      <c r="D8">
        <v>4.9883588328097197</v>
      </c>
      <c r="E8">
        <v>2.1930684167963301</v>
      </c>
      <c r="F8">
        <v>0.215004429264779</v>
      </c>
      <c r="G8">
        <v>18</v>
      </c>
      <c r="H8">
        <v>0</v>
      </c>
      <c r="I8">
        <v>0</v>
      </c>
      <c r="J8">
        <v>2.8866775754987199E-2</v>
      </c>
      <c r="K8">
        <v>6.6210993282671493E-2</v>
      </c>
      <c r="L8">
        <v>5.9892304024995796E-3</v>
      </c>
      <c r="M8">
        <v>1.4041524162121699E-2</v>
      </c>
      <c r="N8">
        <v>9.6866964096491096E-3</v>
      </c>
      <c r="O8">
        <v>4.4137217970183197E-2</v>
      </c>
      <c r="P8">
        <v>5.7296184962612899E-2</v>
      </c>
      <c r="Q8">
        <v>1.3683081504225201E-4</v>
      </c>
      <c r="R8">
        <v>2.3578534412661299E-2</v>
      </c>
      <c r="S8">
        <v>46.263170454545403</v>
      </c>
      <c r="T8">
        <v>3.7156147727272701</v>
      </c>
      <c r="U8">
        <v>16.138143181818101</v>
      </c>
      <c r="V8">
        <v>11.1015436363636</v>
      </c>
      <c r="W8">
        <v>0.204373545454545</v>
      </c>
      <c r="X8">
        <v>4.0522384090908998</v>
      </c>
      <c r="Y8">
        <v>9.4682113636363603</v>
      </c>
      <c r="Z8">
        <v>5.5266299999999999</v>
      </c>
      <c r="AA8">
        <v>2.2325579545454501</v>
      </c>
      <c r="AB8">
        <v>8.4506363636363598E-3</v>
      </c>
      <c r="AC8">
        <v>0</v>
      </c>
      <c r="AD8">
        <v>2.5</v>
      </c>
      <c r="AE8">
        <v>0</v>
      </c>
      <c r="AF8">
        <v>0</v>
      </c>
      <c r="AG8">
        <v>0</v>
      </c>
      <c r="AH8">
        <v>0</v>
      </c>
      <c r="AI8">
        <v>0.50848351047033102</v>
      </c>
      <c r="AJ8">
        <v>6.635620203242E-2</v>
      </c>
      <c r="AK8">
        <v>1.9046728217512799E-3</v>
      </c>
      <c r="AL8">
        <v>0.101955755210541</v>
      </c>
      <c r="AM8">
        <v>0.111423044997493</v>
      </c>
      <c r="AN8">
        <v>0.104551779113289</v>
      </c>
      <c r="AO8">
        <v>5.8933456946361297E-2</v>
      </c>
      <c r="AP8">
        <v>1.5662341419805499E-2</v>
      </c>
      <c r="AQ8">
        <v>3.0692519156906701E-2</v>
      </c>
      <c r="AR8">
        <v>0</v>
      </c>
      <c r="AS8" s="66">
        <v>3.6717831099518498E-5</v>
      </c>
      <c r="AT8">
        <v>0.431155669060377</v>
      </c>
      <c r="AU8">
        <v>5.6315244338775598E-2</v>
      </c>
      <c r="AV8">
        <v>1.6145115902213901E-3</v>
      </c>
      <c r="AW8">
        <v>8.6552535562254299E-2</v>
      </c>
      <c r="AX8">
        <v>9.4606425393072999E-2</v>
      </c>
      <c r="AY8">
        <v>0.17726191135713901</v>
      </c>
      <c r="AZ8">
        <v>9.9847252488348595E-2</v>
      </c>
      <c r="BA8">
        <v>2.6527640809625001E-2</v>
      </c>
      <c r="BB8">
        <v>2.60566043156992E-2</v>
      </c>
      <c r="BC8">
        <v>0</v>
      </c>
      <c r="BD8" s="66">
        <v>6.2205084485519795E-5</v>
      </c>
      <c r="BE8">
        <v>0.39505875409779001</v>
      </c>
      <c r="BF8">
        <v>0.39505875409779001</v>
      </c>
      <c r="BG8">
        <v>23.295454545454501</v>
      </c>
      <c r="BH8">
        <v>45.619700000000002</v>
      </c>
      <c r="BI8">
        <v>3.0694300000000001</v>
      </c>
      <c r="BJ8">
        <v>5.8391599999999997</v>
      </c>
      <c r="BK8">
        <v>7.7706600000000003</v>
      </c>
      <c r="BL8">
        <v>0.17338999999999999</v>
      </c>
      <c r="BM8">
        <v>12.5039999999999</v>
      </c>
      <c r="BN8">
        <v>22.3721</v>
      </c>
      <c r="BO8">
        <v>0.47939799999999999</v>
      </c>
      <c r="BP8">
        <v>0</v>
      </c>
      <c r="BQ8">
        <v>0</v>
      </c>
      <c r="BR8">
        <v>1.7557168862605399</v>
      </c>
      <c r="BS8">
        <v>0.71739702562412</v>
      </c>
      <c r="BT8">
        <v>0.25010130756201199</v>
      </c>
      <c r="BU8">
        <v>0.92253308296613501</v>
      </c>
      <c r="BV8">
        <v>0.264855717186747</v>
      </c>
      <c r="BW8">
        <v>3.5772180746269401E-2</v>
      </c>
      <c r="BX8">
        <v>0</v>
      </c>
      <c r="BY8">
        <v>5.6521181909518102E-3</v>
      </c>
      <c r="BZ8">
        <v>8.8856513491216302E-2</v>
      </c>
      <c r="CA8">
        <v>0</v>
      </c>
      <c r="CB8">
        <v>0</v>
      </c>
      <c r="CC8">
        <v>0.24428311373945499</v>
      </c>
      <c r="CD8">
        <v>2.0572603447292701E-2</v>
      </c>
      <c r="CE8">
        <v>0.379568836524738</v>
      </c>
      <c r="CF8">
        <v>0.13232653458807001</v>
      </c>
      <c r="CG8">
        <v>0.48810462888719103</v>
      </c>
      <c r="CH8">
        <v>4.0408848320279898</v>
      </c>
      <c r="CI8">
        <v>0.48810462888719103</v>
      </c>
      <c r="CJ8">
        <v>8.1769664055998906E-2</v>
      </c>
      <c r="CK8">
        <v>0.16833164350601301</v>
      </c>
      <c r="CL8">
        <v>0.32694616774733998</v>
      </c>
      <c r="CM8">
        <v>0</v>
      </c>
      <c r="CN8">
        <v>3.5427435825089199E-2</v>
      </c>
      <c r="CO8">
        <v>0.74149050804829997</v>
      </c>
      <c r="CP8">
        <v>2.0572603447292701E-2</v>
      </c>
      <c r="CQ8">
        <v>1</v>
      </c>
      <c r="CR8">
        <v>0</v>
      </c>
      <c r="CS8">
        <v>0.122141556869727</v>
      </c>
      <c r="CT8">
        <v>0.80039152609640796</v>
      </c>
      <c r="CU8">
        <v>8.3553403544862501E-2</v>
      </c>
      <c r="CV8">
        <v>0.80039152609640796</v>
      </c>
      <c r="CW8">
        <v>0.59004083011396302</v>
      </c>
      <c r="CX8">
        <v>8.1769664055998906E-2</v>
      </c>
      <c r="CY8">
        <v>0.16833164350601301</v>
      </c>
      <c r="CZ8">
        <v>0.228011441059283</v>
      </c>
      <c r="DA8">
        <v>0.15346397420240199</v>
      </c>
      <c r="DB8">
        <v>0.228011441059283</v>
      </c>
      <c r="DC8">
        <v>1.83961599264352</v>
      </c>
      <c r="DD8">
        <v>-3.9366339318640202</v>
      </c>
      <c r="DE8">
        <v>-3.9366339318640202</v>
      </c>
      <c r="DF8">
        <v>0.246917234496983</v>
      </c>
      <c r="DG8">
        <v>0.39505875409779001</v>
      </c>
      <c r="DH8">
        <v>0.39505875409779001</v>
      </c>
      <c r="DI8">
        <v>2.1148890340146199E-2</v>
      </c>
      <c r="DJ8">
        <v>1365.6163441246799</v>
      </c>
      <c r="DK8">
        <v>1365.6163441246799</v>
      </c>
      <c r="DL8">
        <v>0.25518197425279299</v>
      </c>
      <c r="DM8">
        <v>0.25518197425279299</v>
      </c>
      <c r="DN8">
        <v>0.25518197425279299</v>
      </c>
      <c r="DO8">
        <v>0.16180044777661201</v>
      </c>
      <c r="DP8">
        <v>2.7170533193509601E-2</v>
      </c>
      <c r="DQ8">
        <v>0.85564219392128804</v>
      </c>
      <c r="DR8">
        <v>5.5250667824880403E-2</v>
      </c>
      <c r="DS8">
        <v>0.99769408177957197</v>
      </c>
      <c r="DT8">
        <v>0.19730255568316299</v>
      </c>
      <c r="DU8">
        <v>0.75625430812622496</v>
      </c>
      <c r="DV8">
        <v>-4.4137217970183197E-2</v>
      </c>
      <c r="DW8">
        <v>6.9511879382740699E-2</v>
      </c>
      <c r="DX8">
        <v>-1.4041524162121699E-2</v>
      </c>
      <c r="DY8">
        <v>8.8380175814429501E-2</v>
      </c>
      <c r="DZ8">
        <v>4.8267722695670397E-3</v>
      </c>
      <c r="EA8">
        <v>9.6866964096491096E-3</v>
      </c>
      <c r="EB8">
        <v>9.6866964096491096E-3</v>
      </c>
      <c r="EC8">
        <v>1.3683081504225201E-4</v>
      </c>
      <c r="ED8">
        <v>1.3683081504225201E-4</v>
      </c>
      <c r="EE8">
        <v>0.145720091282388</v>
      </c>
      <c r="EF8">
        <v>2.3578534412661299E-2</v>
      </c>
      <c r="EG8">
        <v>2.5852146344744899E-2</v>
      </c>
      <c r="EH8">
        <v>5.3286314957053599E-3</v>
      </c>
      <c r="EI8">
        <v>5.3286314957053599E-3</v>
      </c>
      <c r="EJ8">
        <v>0</v>
      </c>
      <c r="EK8">
        <v>0</v>
      </c>
      <c r="EL8">
        <v>1.00744264257762E-2</v>
      </c>
      <c r="EM8">
        <v>1.59447911498517E-2</v>
      </c>
      <c r="EN8">
        <v>3.7235167421483702E-3</v>
      </c>
      <c r="EO8">
        <v>5.4076134039308301E-3</v>
      </c>
      <c r="EP8">
        <v>5.5653972566009201E-4</v>
      </c>
      <c r="EQ8">
        <v>6.7355333669163299E-3</v>
      </c>
      <c r="ER8">
        <v>2.7877599775308699E-2</v>
      </c>
      <c r="ES8">
        <v>2.3602154077018999E-4</v>
      </c>
      <c r="ET8">
        <v>1.4635384895719699E-2</v>
      </c>
      <c r="EU8">
        <v>1.5136751633919101</v>
      </c>
      <c r="EV8">
        <v>0.42863178512667099</v>
      </c>
      <c r="EW8">
        <v>0.68178864330412403</v>
      </c>
      <c r="EX8">
        <v>1.1881436771529601</v>
      </c>
      <c r="EY8">
        <v>2.7749053030944399E-2</v>
      </c>
      <c r="EZ8">
        <v>0.30372365854156802</v>
      </c>
      <c r="FA8">
        <v>1.1225354319421399</v>
      </c>
      <c r="FB8">
        <v>0.57889438586100905</v>
      </c>
      <c r="FC8">
        <v>0.35883522993137801</v>
      </c>
      <c r="FD8">
        <v>1.0438518317050101E-2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1.7044168687027E-2</v>
      </c>
      <c r="FL8">
        <v>4.4244781281198601E-3</v>
      </c>
      <c r="FM8">
        <v>2.7490607321325398E-4</v>
      </c>
      <c r="FN8">
        <v>1.0162630608576501E-2</v>
      </c>
      <c r="FO8">
        <v>1.2602859472780101E-2</v>
      </c>
      <c r="FP8">
        <v>5.0538304630252497E-3</v>
      </c>
      <c r="FQ8">
        <v>6.61972892080893E-3</v>
      </c>
      <c r="FR8">
        <v>2.5912809899959199E-3</v>
      </c>
      <c r="FS8">
        <v>3.3355143915086002E-3</v>
      </c>
      <c r="FT8">
        <v>0</v>
      </c>
      <c r="FU8" s="66">
        <v>4.5291425366735301E-5</v>
      </c>
      <c r="FV8">
        <v>1.1406958790847599E-2</v>
      </c>
      <c r="FW8">
        <v>4.3094930783866801E-3</v>
      </c>
      <c r="FX8">
        <v>2.2714797448098701E-4</v>
      </c>
      <c r="FY8">
        <v>9.4084129744973106E-3</v>
      </c>
      <c r="FZ8">
        <v>1.1650379387495699E-2</v>
      </c>
      <c r="GA8">
        <v>6.6905120205174202E-3</v>
      </c>
      <c r="GB8">
        <v>1.0153105629389E-2</v>
      </c>
      <c r="GC8">
        <v>4.1613709122487203E-3</v>
      </c>
      <c r="GD8">
        <v>3.0511850260642498E-3</v>
      </c>
      <c r="GE8">
        <v>0</v>
      </c>
      <c r="GF8" s="66">
        <v>7.6625898480839607E-5</v>
      </c>
      <c r="GG8">
        <v>1.43758242430756E-2</v>
      </c>
      <c r="GH8">
        <v>1.43758242430756E-2</v>
      </c>
      <c r="GI8">
        <v>14.314701412630599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  <c r="IB8">
        <v>1.4415148406435501E-2</v>
      </c>
      <c r="IC8">
        <v>9.7021708774422608E-3</v>
      </c>
      <c r="ID8">
        <v>1.4415148406435501E-2</v>
      </c>
      <c r="IE8">
        <v>0.17004401846220199</v>
      </c>
      <c r="IF8">
        <v>0.34149443689446601</v>
      </c>
      <c r="IG8">
        <v>0.34149443689446601</v>
      </c>
      <c r="IH8">
        <v>0</v>
      </c>
      <c r="II8">
        <v>1.43758242430756E-2</v>
      </c>
      <c r="IJ8">
        <v>1.43758242430756E-2</v>
      </c>
      <c r="IK8">
        <v>1.0763852104037699E-2</v>
      </c>
      <c r="IL8">
        <v>4.9883588328097197</v>
      </c>
      <c r="IM8">
        <v>4.9883588328097197</v>
      </c>
      <c r="IN8">
        <v>1.17293009085643E-3</v>
      </c>
      <c r="IO8">
        <v>1.17293009085643E-3</v>
      </c>
      <c r="IP8">
        <v>1.17293009085643E-3</v>
      </c>
      <c r="IQ8">
        <v>5.0983307742460404E-3</v>
      </c>
      <c r="IR8">
        <v>1.40981370436787E-2</v>
      </c>
      <c r="IS8">
        <v>3.1823434099357402E-2</v>
      </c>
      <c r="IT8">
        <v>3.1823434099357402E-2</v>
      </c>
      <c r="IU8">
        <v>5.88830079665719E-2</v>
      </c>
      <c r="IV8">
        <v>5.8883007966571997E-2</v>
      </c>
      <c r="IW8">
        <v>6.7355333669163204E-3</v>
      </c>
      <c r="IX8">
        <v>6.7355333669163299E-3</v>
      </c>
      <c r="IY8">
        <v>5.4076134039308197E-3</v>
      </c>
      <c r="IZ8">
        <v>5.4076134039308301E-3</v>
      </c>
      <c r="JA8">
        <v>5.1701185716148904E-3</v>
      </c>
      <c r="JB8">
        <v>5.1701185716148904E-3</v>
      </c>
      <c r="JC8">
        <v>5.5653972566009201E-4</v>
      </c>
      <c r="JD8">
        <v>5.5653972566009201E-4</v>
      </c>
      <c r="JE8">
        <v>2.3602154077018999E-4</v>
      </c>
      <c r="JF8">
        <v>2.3602154077018999E-4</v>
      </c>
      <c r="JG8">
        <v>1.4635384895719699E-2</v>
      </c>
      <c r="JH8">
        <v>1.4635384895719699E-2</v>
      </c>
      <c r="JI8">
        <v>2.79692388856416E-3</v>
      </c>
      <c r="JJ8">
        <v>2.6999875157710301E-3</v>
      </c>
      <c r="JK8">
        <v>2.6999875157710301E-3</v>
      </c>
    </row>
    <row r="9" spans="1:271">
      <c r="A9" t="s">
        <v>569</v>
      </c>
      <c r="B9">
        <v>31</v>
      </c>
      <c r="C9">
        <v>1368.4935124415099</v>
      </c>
      <c r="D9">
        <v>4.8211268084519396</v>
      </c>
      <c r="E9">
        <v>2.4728354380179498</v>
      </c>
      <c r="F9">
        <v>0.23365580538754299</v>
      </c>
      <c r="G9">
        <v>19</v>
      </c>
      <c r="H9">
        <v>0</v>
      </c>
      <c r="I9">
        <v>0</v>
      </c>
      <c r="J9">
        <v>4.96842377966722E-2</v>
      </c>
      <c r="K9">
        <v>4.3947847664781797E-2</v>
      </c>
      <c r="L9">
        <v>3.0533769322320702E-3</v>
      </c>
      <c r="M9">
        <v>1.7492094461972699E-2</v>
      </c>
      <c r="N9">
        <v>9.3620551176789701E-3</v>
      </c>
      <c r="O9">
        <v>5.3453196205393197E-2</v>
      </c>
      <c r="P9">
        <v>5.3610644533009302E-2</v>
      </c>
      <c r="Q9">
        <v>1.4608581539719801E-4</v>
      </c>
      <c r="R9">
        <v>3.1761249689494703E-2</v>
      </c>
      <c r="S9">
        <v>46.102238709677401</v>
      </c>
      <c r="T9">
        <v>3.8566699999999998</v>
      </c>
      <c r="U9">
        <v>15.8210419354838</v>
      </c>
      <c r="V9">
        <v>11.592293870967699</v>
      </c>
      <c r="W9">
        <v>0.20062016129032201</v>
      </c>
      <c r="X9">
        <v>4.1601887096774099</v>
      </c>
      <c r="Y9">
        <v>9.7881893548387104</v>
      </c>
      <c r="Z9">
        <v>5.3141574193548298</v>
      </c>
      <c r="AA9">
        <v>2.1285167741935398</v>
      </c>
      <c r="AB9">
        <v>9.0025161290322505E-3</v>
      </c>
      <c r="AC9">
        <v>0</v>
      </c>
      <c r="AD9">
        <v>2.5</v>
      </c>
      <c r="AE9">
        <v>0</v>
      </c>
      <c r="AF9">
        <v>0</v>
      </c>
      <c r="AG9">
        <v>0</v>
      </c>
      <c r="AH9">
        <v>0</v>
      </c>
      <c r="AI9">
        <v>0.50444356715945504</v>
      </c>
      <c r="AJ9">
        <v>6.7841675721930797E-2</v>
      </c>
      <c r="AK9">
        <v>1.8603792500552099E-3</v>
      </c>
      <c r="AL9">
        <v>0.106057669052293</v>
      </c>
      <c r="AM9">
        <v>0.114730948684028</v>
      </c>
      <c r="AN9">
        <v>0.10203150083102901</v>
      </c>
      <c r="AO9">
        <v>5.6399688141878797E-2</v>
      </c>
      <c r="AP9">
        <v>1.4861765849239801E-2</v>
      </c>
      <c r="AQ9">
        <v>3.1733863294454302E-2</v>
      </c>
      <c r="AR9">
        <v>0</v>
      </c>
      <c r="AS9" s="66">
        <v>3.8942015634052803E-5</v>
      </c>
      <c r="AT9">
        <v>0.42989239006900498</v>
      </c>
      <c r="AU9">
        <v>5.78459048009708E-2</v>
      </c>
      <c r="AV9">
        <v>1.5852139181755499E-3</v>
      </c>
      <c r="AW9">
        <v>9.04358350489292E-2</v>
      </c>
      <c r="AX9">
        <v>9.7849630212780703E-2</v>
      </c>
      <c r="AY9">
        <v>0.17388806073931101</v>
      </c>
      <c r="AZ9">
        <v>9.6067505306189002E-2</v>
      </c>
      <c r="BA9">
        <v>2.530947161397E-2</v>
      </c>
      <c r="BB9">
        <v>2.7059663050084899E-2</v>
      </c>
      <c r="BC9">
        <v>0</v>
      </c>
      <c r="BD9" s="66">
        <v>6.6325240582949897E-5</v>
      </c>
      <c r="BE9">
        <v>0.39024686630448702</v>
      </c>
      <c r="BF9">
        <v>0.39024686630448702</v>
      </c>
      <c r="BG9">
        <v>26.935483870967701</v>
      </c>
      <c r="BH9">
        <v>46.623399999999997</v>
      </c>
      <c r="BI9">
        <v>2.7482700000000002</v>
      </c>
      <c r="BJ9">
        <v>5.3927199999999997</v>
      </c>
      <c r="BK9">
        <v>7.4832799999999997</v>
      </c>
      <c r="BL9">
        <v>0.16225100000000001</v>
      </c>
      <c r="BM9">
        <v>13.0374</v>
      </c>
      <c r="BN9">
        <v>22.448699999999999</v>
      </c>
      <c r="BO9">
        <v>0.45472600000000002</v>
      </c>
      <c r="BP9">
        <v>0</v>
      </c>
      <c r="BQ9">
        <v>0</v>
      </c>
      <c r="BR9">
        <v>1.7790701088458201</v>
      </c>
      <c r="BS9">
        <v>0.74163233658787098</v>
      </c>
      <c r="BT9">
        <v>0.23880153340540999</v>
      </c>
      <c r="BU9">
        <v>0.91781141375211195</v>
      </c>
      <c r="BV9">
        <v>0.242523545453637</v>
      </c>
      <c r="BW9">
        <v>3.3642328399824097E-2</v>
      </c>
      <c r="BX9">
        <v>0</v>
      </c>
      <c r="BY9">
        <v>5.2439872962537102E-3</v>
      </c>
      <c r="BZ9">
        <v>7.8882014443165394E-2</v>
      </c>
      <c r="CA9">
        <v>0</v>
      </c>
      <c r="CB9">
        <v>0</v>
      </c>
      <c r="CC9">
        <v>0.220929891154173</v>
      </c>
      <c r="CD9">
        <v>2.1593654299463701E-2</v>
      </c>
      <c r="CE9">
        <v>0.390693627919659</v>
      </c>
      <c r="CF9">
        <v>0.12580119937621301</v>
      </c>
      <c r="CG9">
        <v>0.48350517270412702</v>
      </c>
      <c r="CH9">
        <v>4.0376072681841002</v>
      </c>
      <c r="CI9">
        <v>0.48350517270412702</v>
      </c>
      <c r="CJ9">
        <v>7.52145363682028E-2</v>
      </c>
      <c r="CK9">
        <v>0.163586997037207</v>
      </c>
      <c r="CL9">
        <v>0.314966722766022</v>
      </c>
      <c r="CM9">
        <v>0</v>
      </c>
      <c r="CN9">
        <v>4.1842847987600802E-2</v>
      </c>
      <c r="CO9">
        <v>0.75642664438342</v>
      </c>
      <c r="CP9">
        <v>2.1593654299463701E-2</v>
      </c>
      <c r="CQ9">
        <v>1</v>
      </c>
      <c r="CR9">
        <v>0</v>
      </c>
      <c r="CS9">
        <v>0.110464945577086</v>
      </c>
      <c r="CT9">
        <v>0.80734646817502498</v>
      </c>
      <c r="CU9">
        <v>8.6543700909128399E-2</v>
      </c>
      <c r="CV9">
        <v>0.80734646817502498</v>
      </c>
      <c r="CW9">
        <v>0.607454294727785</v>
      </c>
      <c r="CX9">
        <v>7.52145363682028E-2</v>
      </c>
      <c r="CY9">
        <v>0.163586997037207</v>
      </c>
      <c r="CZ9">
        <v>0.206174087313993</v>
      </c>
      <c r="DA9">
        <v>0.14123611071342901</v>
      </c>
      <c r="DB9">
        <v>0.206174087313993</v>
      </c>
      <c r="DC9">
        <v>1.94981287701119</v>
      </c>
      <c r="DD9">
        <v>-3.76410117232889</v>
      </c>
      <c r="DE9">
        <v>-3.76410117232889</v>
      </c>
      <c r="DF9">
        <v>0.24969535585531599</v>
      </c>
      <c r="DG9">
        <v>0.39024686630448702</v>
      </c>
      <c r="DH9">
        <v>0.39024686630448702</v>
      </c>
      <c r="DI9">
        <v>4.3521268541322697E-2</v>
      </c>
      <c r="DJ9">
        <v>1368.4935124415099</v>
      </c>
      <c r="DK9">
        <v>1368.4935124415099</v>
      </c>
      <c r="DL9">
        <v>0.25585832511066497</v>
      </c>
      <c r="DM9">
        <v>0.25585832511066497</v>
      </c>
      <c r="DN9">
        <v>0.25585832511066497</v>
      </c>
      <c r="DO9">
        <v>0.16222623964921101</v>
      </c>
      <c r="DP9">
        <v>4.96842377966722E-2</v>
      </c>
      <c r="DQ9">
        <v>0.86095711270803399</v>
      </c>
      <c r="DR9">
        <v>5.3610644533009302E-2</v>
      </c>
      <c r="DS9">
        <v>0.96175558963614005</v>
      </c>
      <c r="DT9">
        <v>0.15440912146111499</v>
      </c>
      <c r="DU9">
        <v>0.75389327196963196</v>
      </c>
      <c r="DV9">
        <v>-5.3453196205393197E-2</v>
      </c>
      <c r="DW9">
        <v>6.9051606447155606E-2</v>
      </c>
      <c r="DX9">
        <v>-1.7492094461972699E-2</v>
      </c>
      <c r="DY9">
        <v>8.5045253542927704E-2</v>
      </c>
      <c r="DZ9">
        <v>-1.49844736620068E-3</v>
      </c>
      <c r="EA9">
        <v>9.3620551176789701E-3</v>
      </c>
      <c r="EB9">
        <v>9.3620551176789701E-3</v>
      </c>
      <c r="EC9">
        <v>1.4608581539719801E-4</v>
      </c>
      <c r="ED9">
        <v>1.4608581539719801E-4</v>
      </c>
      <c r="EE9">
        <v>0.14222619526658101</v>
      </c>
      <c r="EF9">
        <v>3.1761249689494703E-2</v>
      </c>
      <c r="EG9">
        <v>2.4757348654054399E-2</v>
      </c>
      <c r="EH9">
        <v>3.43130451400298E-3</v>
      </c>
      <c r="EI9">
        <v>3.43130451400298E-3</v>
      </c>
      <c r="EJ9">
        <v>0</v>
      </c>
      <c r="EK9">
        <v>0</v>
      </c>
      <c r="EL9">
        <v>6.5969226372931599E-3</v>
      </c>
      <c r="EM9">
        <v>8.4084243724849798E-3</v>
      </c>
      <c r="EN9">
        <v>2.7384916521191699E-3</v>
      </c>
      <c r="EO9">
        <v>3.38416551778567E-3</v>
      </c>
      <c r="EP9">
        <v>4.0898691456478801E-4</v>
      </c>
      <c r="EQ9">
        <v>4.3760984949433304E-3</v>
      </c>
      <c r="ER9">
        <v>1.9094659035865599E-2</v>
      </c>
      <c r="ES9">
        <v>2.4141168652056701E-4</v>
      </c>
      <c r="ET9">
        <v>1.00816181037955E-2</v>
      </c>
      <c r="EU9">
        <v>1.34253848676736</v>
      </c>
      <c r="EV9">
        <v>0.28737825120677901</v>
      </c>
      <c r="EW9">
        <v>0.44567208406644598</v>
      </c>
      <c r="EX9">
        <v>0.78621941456007105</v>
      </c>
      <c r="EY9">
        <v>2.68835523385542E-2</v>
      </c>
      <c r="EZ9">
        <v>0.26177395631526401</v>
      </c>
      <c r="FA9">
        <v>0.85015184538973398</v>
      </c>
      <c r="FB9">
        <v>0.48792118415421398</v>
      </c>
      <c r="FC9">
        <v>0.31102339191114498</v>
      </c>
      <c r="FD9">
        <v>1.0084988305631801E-2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1.3028008216458199E-2</v>
      </c>
      <c r="FL9">
        <v>3.8756113447495901E-3</v>
      </c>
      <c r="FM9">
        <v>2.57399542312571E-4</v>
      </c>
      <c r="FN9">
        <v>6.7757159013596803E-3</v>
      </c>
      <c r="FO9">
        <v>9.6013342115461395E-3</v>
      </c>
      <c r="FP9">
        <v>3.2103318339746301E-3</v>
      </c>
      <c r="FQ9">
        <v>5.4496572971769498E-3</v>
      </c>
      <c r="FR9">
        <v>2.2166548020442801E-3</v>
      </c>
      <c r="FS9">
        <v>2.2283649265190698E-3</v>
      </c>
      <c r="FT9">
        <v>0</v>
      </c>
      <c r="FU9" s="66">
        <v>4.3488130364586403E-5</v>
      </c>
      <c r="FV9">
        <v>9.0241098785435198E-3</v>
      </c>
      <c r="FW9">
        <v>3.7252074117847902E-3</v>
      </c>
      <c r="FX9">
        <v>2.1668731452370601E-4</v>
      </c>
      <c r="FY9">
        <v>6.4231474183844301E-3</v>
      </c>
      <c r="FZ9">
        <v>8.9928313715104697E-3</v>
      </c>
      <c r="GA9">
        <v>4.1500957060104197E-3</v>
      </c>
      <c r="GB9">
        <v>8.5322485004739393E-3</v>
      </c>
      <c r="GC9">
        <v>3.6317054419142598E-3</v>
      </c>
      <c r="GD9">
        <v>2.0758967493110501E-3</v>
      </c>
      <c r="GE9">
        <v>0</v>
      </c>
      <c r="GF9" s="66">
        <v>7.4174012465337097E-5</v>
      </c>
      <c r="GG9">
        <v>7.9813950133506804E-3</v>
      </c>
      <c r="GH9">
        <v>7.9813950133506804E-3</v>
      </c>
      <c r="GI9">
        <v>12.0773492783556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6.9601653736352303E-3</v>
      </c>
      <c r="IC9">
        <v>4.7679448959918004E-3</v>
      </c>
      <c r="ID9">
        <v>6.9601653736352303E-3</v>
      </c>
      <c r="IE9">
        <v>0.136178961977756</v>
      </c>
      <c r="IF9">
        <v>0.259494638369129</v>
      </c>
      <c r="IG9">
        <v>0.259494638369129</v>
      </c>
      <c r="IH9">
        <v>0</v>
      </c>
      <c r="II9">
        <v>7.9813950133506804E-3</v>
      </c>
      <c r="IJ9">
        <v>7.9813950133506804E-3</v>
      </c>
      <c r="IK9">
        <v>6.9601653736352303E-3</v>
      </c>
      <c r="IL9">
        <v>4.8211268084519396</v>
      </c>
      <c r="IM9">
        <v>4.8211268084519396</v>
      </c>
      <c r="IN9">
        <v>1.13145114208266E-3</v>
      </c>
      <c r="IO9">
        <v>1.13145114208266E-3</v>
      </c>
      <c r="IP9">
        <v>1.13145114208266E-3</v>
      </c>
      <c r="IQ9">
        <v>5.3906675744767804E-3</v>
      </c>
      <c r="IR9">
        <v>6.5969226372931599E-3</v>
      </c>
      <c r="IS9">
        <v>1.9094659035865699E-2</v>
      </c>
      <c r="IT9">
        <v>1.9094659035865599E-2</v>
      </c>
      <c r="IU9">
        <v>4.5340284849204597E-2</v>
      </c>
      <c r="IV9">
        <v>4.5340284849204597E-2</v>
      </c>
      <c r="IW9">
        <v>4.3760984949433096E-3</v>
      </c>
      <c r="IX9">
        <v>4.3760984949433304E-3</v>
      </c>
      <c r="IY9">
        <v>3.38416551778567E-3</v>
      </c>
      <c r="IZ9">
        <v>3.38416551778567E-3</v>
      </c>
      <c r="JA9">
        <v>3.8487697059068899E-3</v>
      </c>
      <c r="JB9">
        <v>3.8487697059068899E-3</v>
      </c>
      <c r="JC9">
        <v>4.0898691456478801E-4</v>
      </c>
      <c r="JD9">
        <v>4.0898691456478801E-4</v>
      </c>
      <c r="JE9">
        <v>2.4141168652056701E-4</v>
      </c>
      <c r="JF9">
        <v>2.4141168652056701E-4</v>
      </c>
      <c r="JG9">
        <v>1.00816181037955E-2</v>
      </c>
      <c r="JH9">
        <v>1.00816181037955E-2</v>
      </c>
      <c r="JI9">
        <v>2.3037200214859901E-3</v>
      </c>
      <c r="JJ9">
        <v>1.86638892398179E-3</v>
      </c>
      <c r="JK9">
        <v>1.86638892398179E-3</v>
      </c>
    </row>
    <row r="10" spans="1:271">
      <c r="A10" t="s">
        <v>570</v>
      </c>
      <c r="B10">
        <v>41</v>
      </c>
      <c r="C10">
        <v>1394.2482933515801</v>
      </c>
      <c r="D10">
        <v>4.71482403968393</v>
      </c>
      <c r="E10">
        <v>5.8417553741511101</v>
      </c>
      <c r="F10">
        <v>0.236884495730147</v>
      </c>
      <c r="G10">
        <v>20</v>
      </c>
      <c r="H10">
        <v>0</v>
      </c>
      <c r="I10">
        <v>0</v>
      </c>
      <c r="J10">
        <v>9.3587086298281795E-3</v>
      </c>
      <c r="K10">
        <v>9.6247721967372801E-2</v>
      </c>
      <c r="L10">
        <v>3.5296995207404397E-2</v>
      </c>
      <c r="M10">
        <v>2.21926663518172E-2</v>
      </c>
      <c r="N10">
        <v>1.2450530074755601E-2</v>
      </c>
      <c r="O10">
        <v>4.8091477902169097E-2</v>
      </c>
      <c r="P10">
        <v>4.50040490761838E-2</v>
      </c>
      <c r="Q10">
        <v>1.47827341689174E-4</v>
      </c>
      <c r="R10">
        <v>4.2790240766171203E-2</v>
      </c>
      <c r="S10">
        <v>46.2730682926829</v>
      </c>
      <c r="T10">
        <v>3.70982829268292</v>
      </c>
      <c r="U10">
        <v>16.086797560975601</v>
      </c>
      <c r="V10">
        <v>11.196884634146301</v>
      </c>
      <c r="W10">
        <v>0.20412126829268201</v>
      </c>
      <c r="X10">
        <v>4.0730739024390203</v>
      </c>
      <c r="Y10">
        <v>9.4478056097560899</v>
      </c>
      <c r="Z10">
        <v>5.5132860975609699</v>
      </c>
      <c r="AA10">
        <v>2.2390468292682901</v>
      </c>
      <c r="AB10">
        <v>9.0507073170731697E-3</v>
      </c>
      <c r="AC10">
        <v>0</v>
      </c>
      <c r="AD10">
        <v>2.5</v>
      </c>
      <c r="AE10">
        <v>0</v>
      </c>
      <c r="AF10">
        <v>0</v>
      </c>
      <c r="AG10">
        <v>0</v>
      </c>
      <c r="AH10">
        <v>0</v>
      </c>
      <c r="AI10">
        <v>0.50826061323550498</v>
      </c>
      <c r="AJ10">
        <v>6.6659397178093396E-2</v>
      </c>
      <c r="AK10">
        <v>1.9010173823342999E-3</v>
      </c>
      <c r="AL10">
        <v>0.102786516872666</v>
      </c>
      <c r="AM10">
        <v>0.111112892724784</v>
      </c>
      <c r="AN10">
        <v>0.10415555963907799</v>
      </c>
      <c r="AO10">
        <v>5.8755157203096299E-2</v>
      </c>
      <c r="AP10">
        <v>1.5701441824807399E-2</v>
      </c>
      <c r="AQ10">
        <v>3.0628078219535299E-2</v>
      </c>
      <c r="AR10">
        <v>0</v>
      </c>
      <c r="AS10" s="66">
        <v>3.93257200980535E-5</v>
      </c>
      <c r="AT10">
        <v>0.43116644557624401</v>
      </c>
      <c r="AU10">
        <v>5.6597255308234E-2</v>
      </c>
      <c r="AV10">
        <v>1.6121679066993899E-3</v>
      </c>
      <c r="AW10">
        <v>8.7294674371093298E-2</v>
      </c>
      <c r="AX10">
        <v>9.4382816066459901E-2</v>
      </c>
      <c r="AY10">
        <v>0.176670008655327</v>
      </c>
      <c r="AZ10">
        <v>9.9590640539763395E-2</v>
      </c>
      <c r="BA10">
        <v>2.66050087520266E-2</v>
      </c>
      <c r="BB10">
        <v>2.60143579931158E-2</v>
      </c>
      <c r="BC10">
        <v>0</v>
      </c>
      <c r="BD10" s="66">
        <v>6.6624831035373103E-5</v>
      </c>
      <c r="BE10">
        <v>0.39389040016172999</v>
      </c>
      <c r="BF10">
        <v>0.39389040016172999</v>
      </c>
      <c r="BG10">
        <v>22.878048780487799</v>
      </c>
      <c r="BH10">
        <v>42.824399999999997</v>
      </c>
      <c r="BI10">
        <v>4.8408300000000004</v>
      </c>
      <c r="BJ10">
        <v>8.1830499999999997</v>
      </c>
      <c r="BK10">
        <v>7.8888899999999902</v>
      </c>
      <c r="BL10">
        <v>0.15546699999999999</v>
      </c>
      <c r="BM10">
        <v>10.8247</v>
      </c>
      <c r="BN10">
        <v>22.2699</v>
      </c>
      <c r="BO10">
        <v>0.63359399999999999</v>
      </c>
      <c r="BP10">
        <v>0</v>
      </c>
      <c r="BQ10">
        <v>3.87499999999999E-3</v>
      </c>
      <c r="BR10">
        <v>1.66046246720938</v>
      </c>
      <c r="BS10">
        <v>0.62569428896420798</v>
      </c>
      <c r="BT10">
        <v>0.25580537807336901</v>
      </c>
      <c r="BU10">
        <v>0.92518627108479601</v>
      </c>
      <c r="BV10">
        <v>0.37394686490366402</v>
      </c>
      <c r="BW10">
        <v>4.7631687692524502E-2</v>
      </c>
      <c r="BX10">
        <v>0</v>
      </c>
      <c r="BY10">
        <v>5.1057685234849196E-3</v>
      </c>
      <c r="BZ10">
        <v>0.14118452002699</v>
      </c>
      <c r="CA10">
        <v>1.18785119752871E-4</v>
      </c>
      <c r="CB10">
        <v>0</v>
      </c>
      <c r="CC10">
        <v>0.33953753279061299</v>
      </c>
      <c r="CD10">
        <v>3.4409332113050597E-2</v>
      </c>
      <c r="CE10">
        <v>0.34632155803153603</v>
      </c>
      <c r="CF10">
        <v>0.14158818235958501</v>
      </c>
      <c r="CG10">
        <v>0.512090259608878</v>
      </c>
      <c r="CH10">
        <v>4.0351360315981699</v>
      </c>
      <c r="CI10">
        <v>0.512090259608878</v>
      </c>
      <c r="CJ10">
        <v>7.0272063196354095E-2</v>
      </c>
      <c r="CK10">
        <v>0.18553331487701399</v>
      </c>
      <c r="CL10">
        <v>0.27470909222322498</v>
      </c>
      <c r="CM10" s="66">
        <v>5.9392559876435899E-5</v>
      </c>
      <c r="CN10">
        <v>2.1450744014034202E-2</v>
      </c>
      <c r="CO10">
        <v>0.70979972751675302</v>
      </c>
      <c r="CP10">
        <v>3.4409332113050597E-2</v>
      </c>
      <c r="CQ10">
        <v>1</v>
      </c>
      <c r="CR10">
        <v>0</v>
      </c>
      <c r="CS10">
        <v>0.169768766395306</v>
      </c>
      <c r="CT10">
        <v>0.75535811212961301</v>
      </c>
      <c r="CU10">
        <v>6.3070777453981902E-2</v>
      </c>
      <c r="CV10">
        <v>0.75535811212961301</v>
      </c>
      <c r="CW10">
        <v>0.53307056095725303</v>
      </c>
      <c r="CX10">
        <v>7.0272063196354095E-2</v>
      </c>
      <c r="CY10">
        <v>0.18553331487701399</v>
      </c>
      <c r="CZ10">
        <v>0.26589940507647503</v>
      </c>
      <c r="DA10">
        <v>0.19285442088522101</v>
      </c>
      <c r="DB10">
        <v>0.26589940507647503</v>
      </c>
      <c r="DC10">
        <v>2.35952789372466</v>
      </c>
      <c r="DD10">
        <v>-3.3522581432599599</v>
      </c>
      <c r="DE10">
        <v>-3.3522581432599599</v>
      </c>
      <c r="DF10">
        <v>0.24102274931811599</v>
      </c>
      <c r="DG10">
        <v>0.39389040016172999</v>
      </c>
      <c r="DH10">
        <v>0.39389040016172999</v>
      </c>
      <c r="DI10">
        <v>2.48766557583598E-2</v>
      </c>
      <c r="DJ10">
        <v>1394.2482933515801</v>
      </c>
      <c r="DK10">
        <v>1394.2482933515801</v>
      </c>
      <c r="DL10">
        <v>0.26186459826534603</v>
      </c>
      <c r="DM10">
        <v>0.26186459826534603</v>
      </c>
      <c r="DN10">
        <v>0.26186459826534603</v>
      </c>
      <c r="DO10">
        <v>0.169651683109103</v>
      </c>
      <c r="DP10">
        <v>-4.0348068111293201E-3</v>
      </c>
      <c r="DQ10">
        <v>0.79649081336026895</v>
      </c>
      <c r="DR10">
        <v>4.1132701230656002E-2</v>
      </c>
      <c r="DS10">
        <v>0.87956018926677704</v>
      </c>
      <c r="DT10">
        <v>0.124202077137164</v>
      </c>
      <c r="DU10">
        <v>0.70726663422744396</v>
      </c>
      <c r="DV10">
        <v>-4.8091477902169097E-2</v>
      </c>
      <c r="DW10">
        <v>8.5263443805799199E-2</v>
      </c>
      <c r="DX10">
        <v>2.21926663518172E-2</v>
      </c>
      <c r="DY10">
        <v>9.8367772661386396E-2</v>
      </c>
      <c r="DZ10">
        <v>3.5296995207404397E-2</v>
      </c>
      <c r="EA10">
        <v>1.2450530074755601E-2</v>
      </c>
      <c r="EB10">
        <v>1.2450530074755601E-2</v>
      </c>
      <c r="EC10">
        <v>1.4683350158369599E-4</v>
      </c>
      <c r="ED10">
        <v>1.47827341689174E-4</v>
      </c>
      <c r="EE10">
        <v>0.126978525629135</v>
      </c>
      <c r="EF10">
        <v>4.2790240766171203E-2</v>
      </c>
      <c r="EG10">
        <v>2.57816176723384E-2</v>
      </c>
      <c r="EH10">
        <v>8.6277144407121403E-3</v>
      </c>
      <c r="EI10">
        <v>8.6277144407121403E-3</v>
      </c>
      <c r="EJ10">
        <v>0</v>
      </c>
      <c r="EK10">
        <v>0</v>
      </c>
      <c r="EL10">
        <v>8.0741520423453401E-3</v>
      </c>
      <c r="EM10">
        <v>1.2384478230832699E-2</v>
      </c>
      <c r="EN10">
        <v>4.6161289180774402E-3</v>
      </c>
      <c r="EO10">
        <v>6.0235863342583901E-3</v>
      </c>
      <c r="EP10">
        <v>5.5098853724767005E-4</v>
      </c>
      <c r="EQ10">
        <v>5.4428854958465502E-3</v>
      </c>
      <c r="ER10">
        <v>2.0430685812550899E-2</v>
      </c>
      <c r="ES10">
        <v>2.0932703330820001E-4</v>
      </c>
      <c r="ET10">
        <v>9.8837469900827108E-3</v>
      </c>
      <c r="EU10">
        <v>1.42666851045346</v>
      </c>
      <c r="EV10">
        <v>0.41058584602919801</v>
      </c>
      <c r="EW10">
        <v>0.66801524065241502</v>
      </c>
      <c r="EX10">
        <v>1.06915353341579</v>
      </c>
      <c r="EY10">
        <v>2.7583711419082401E-2</v>
      </c>
      <c r="EZ10">
        <v>0.297633756527028</v>
      </c>
      <c r="FA10">
        <v>1.03934740010751</v>
      </c>
      <c r="FB10">
        <v>0.57220288844900902</v>
      </c>
      <c r="FC10">
        <v>0.35156164613363999</v>
      </c>
      <c r="FD10">
        <v>1.05694008539838E-2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1.5327078488327799E-2</v>
      </c>
      <c r="FL10">
        <v>4.34188307625317E-3</v>
      </c>
      <c r="FM10">
        <v>2.7204586105050298E-4</v>
      </c>
      <c r="FN10">
        <v>9.1023346532157906E-3</v>
      </c>
      <c r="FO10">
        <v>1.1524467415959401E-2</v>
      </c>
      <c r="FP10">
        <v>4.9747931282519801E-3</v>
      </c>
      <c r="FQ10">
        <v>6.5444050864523302E-3</v>
      </c>
      <c r="FR10">
        <v>2.5616898627288101E-3</v>
      </c>
      <c r="FS10">
        <v>3.1900373981971798E-3</v>
      </c>
      <c r="FT10">
        <v>0</v>
      </c>
      <c r="FU10" s="66">
        <v>4.5855695806788503E-5</v>
      </c>
      <c r="FV10">
        <v>9.7460509341556201E-3</v>
      </c>
      <c r="FW10">
        <v>4.2427945985470403E-3</v>
      </c>
      <c r="FX10">
        <v>2.2507519918775999E-4</v>
      </c>
      <c r="FY10">
        <v>8.5925040030807205E-3</v>
      </c>
      <c r="FZ10">
        <v>1.07860545651196E-2</v>
      </c>
      <c r="GA10">
        <v>6.5238039683463899E-3</v>
      </c>
      <c r="GB10">
        <v>1.0023603964045801E-2</v>
      </c>
      <c r="GC10">
        <v>4.10510802662006E-3</v>
      </c>
      <c r="GD10">
        <v>2.9451978847892702E-3</v>
      </c>
      <c r="GE10">
        <v>0</v>
      </c>
      <c r="GF10" s="66">
        <v>7.7574109038415801E-5</v>
      </c>
      <c r="GG10">
        <v>1.0588851869400499E-2</v>
      </c>
      <c r="GH10">
        <v>1.0588851869400499E-2</v>
      </c>
      <c r="GI10">
        <v>13.9251483330541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B10">
        <v>1.18925197281758E-2</v>
      </c>
      <c r="IC10">
        <v>8.6255364294018696E-3</v>
      </c>
      <c r="ID10">
        <v>1.18925197281758E-2</v>
      </c>
      <c r="IE10">
        <v>0.16440721430445401</v>
      </c>
      <c r="IF10">
        <v>0.33260524399851499</v>
      </c>
      <c r="IG10">
        <v>0.33260524399851499</v>
      </c>
      <c r="IH10">
        <v>0</v>
      </c>
      <c r="II10">
        <v>1.0588851869400499E-2</v>
      </c>
      <c r="IJ10">
        <v>1.0588851869400499E-2</v>
      </c>
      <c r="IK10">
        <v>1.18925197281758E-2</v>
      </c>
      <c r="IL10">
        <v>4.71482403968393</v>
      </c>
      <c r="IM10">
        <v>4.71482403968393</v>
      </c>
      <c r="IN10">
        <v>1.09089901062587E-3</v>
      </c>
      <c r="IO10">
        <v>1.09089901062587E-3</v>
      </c>
      <c r="IP10">
        <v>1.09089901062587E-3</v>
      </c>
      <c r="IQ10">
        <v>5.1967424371637096E-3</v>
      </c>
      <c r="IR10">
        <v>1.1759265982541799E-2</v>
      </c>
      <c r="IS10">
        <v>2.7553854150741599E-2</v>
      </c>
      <c r="IT10">
        <v>2.75538541507417E-2</v>
      </c>
      <c r="IU10">
        <v>5.27777499092996E-2</v>
      </c>
      <c r="IV10">
        <v>5.27777499092996E-2</v>
      </c>
      <c r="IW10">
        <v>5.4428854958465996E-3</v>
      </c>
      <c r="IX10">
        <v>5.4428854958465502E-3</v>
      </c>
      <c r="IY10">
        <v>6.0235863342583797E-3</v>
      </c>
      <c r="IZ10">
        <v>6.0235863342583901E-3</v>
      </c>
      <c r="JA10">
        <v>4.6161289180774402E-3</v>
      </c>
      <c r="JB10">
        <v>4.6161289180774402E-3</v>
      </c>
      <c r="JC10">
        <v>5.5098853724767005E-4</v>
      </c>
      <c r="JD10">
        <v>5.5098853724767005E-4</v>
      </c>
      <c r="JE10">
        <v>2.4161950801715801E-4</v>
      </c>
      <c r="JF10">
        <v>2.0932703330820001E-4</v>
      </c>
      <c r="JG10">
        <v>9.8837469900827108E-3</v>
      </c>
      <c r="JH10">
        <v>9.8837469900827108E-3</v>
      </c>
      <c r="JI10">
        <v>2.7760563055136299E-3</v>
      </c>
      <c r="JJ10">
        <v>2.7760563055136199E-3</v>
      </c>
      <c r="JK10">
        <v>2.7760563055136199E-3</v>
      </c>
    </row>
    <row r="11" spans="1:271">
      <c r="A11" t="s">
        <v>571</v>
      </c>
      <c r="B11">
        <v>21</v>
      </c>
      <c r="C11">
        <v>1409.1703213537701</v>
      </c>
      <c r="D11">
        <v>4.8581772089706998</v>
      </c>
      <c r="E11">
        <v>7.6636661153254799</v>
      </c>
      <c r="F11">
        <v>0.24760743265926599</v>
      </c>
      <c r="G11">
        <v>22</v>
      </c>
      <c r="H11">
        <v>0</v>
      </c>
      <c r="I11">
        <v>0</v>
      </c>
      <c r="J11">
        <v>1.94680172607739E-2</v>
      </c>
      <c r="K11">
        <v>7.2604339614425306E-2</v>
      </c>
      <c r="L11">
        <v>1.34287276863043E-2</v>
      </c>
      <c r="M11">
        <v>7.5644843786071203E-3</v>
      </c>
      <c r="N11">
        <v>1.31582210953328E-2</v>
      </c>
      <c r="O11">
        <v>5.61684831508584E-2</v>
      </c>
      <c r="P11">
        <v>3.38692179023889E-2</v>
      </c>
      <c r="Q11">
        <v>1.56959245207376E-4</v>
      </c>
      <c r="R11">
        <v>6.5047482217543195E-2</v>
      </c>
      <c r="S11">
        <v>46.248457142857099</v>
      </c>
      <c r="T11">
        <v>3.8684576190476099</v>
      </c>
      <c r="U11">
        <v>15.7743428571428</v>
      </c>
      <c r="V11">
        <v>11.75691</v>
      </c>
      <c r="W11">
        <v>0.20389495238095201</v>
      </c>
      <c r="X11">
        <v>4.1733366666666596</v>
      </c>
      <c r="Y11">
        <v>9.7700499999999995</v>
      </c>
      <c r="Z11">
        <v>5.3274923809523802</v>
      </c>
      <c r="AA11">
        <v>2.1310838095237998</v>
      </c>
      <c r="AB11">
        <v>8.8436666666666594E-3</v>
      </c>
      <c r="AC11">
        <v>0</v>
      </c>
      <c r="AD11">
        <v>2.5</v>
      </c>
      <c r="AE11">
        <v>0</v>
      </c>
      <c r="AF11">
        <v>0</v>
      </c>
      <c r="AG11">
        <v>0</v>
      </c>
      <c r="AH11">
        <v>0</v>
      </c>
      <c r="AI11">
        <v>0.50450978918088296</v>
      </c>
      <c r="AJ11">
        <v>6.7841849890703201E-2</v>
      </c>
      <c r="AK11">
        <v>1.88509146417887E-3</v>
      </c>
      <c r="AL11">
        <v>0.10723235623571201</v>
      </c>
      <c r="AM11">
        <v>0.114148321273774</v>
      </c>
      <c r="AN11">
        <v>0.10141271615453901</v>
      </c>
      <c r="AO11">
        <v>5.6370177648732402E-2</v>
      </c>
      <c r="AP11">
        <v>1.48320111990979E-2</v>
      </c>
      <c r="AQ11">
        <v>3.1729583864200002E-2</v>
      </c>
      <c r="AR11">
        <v>0</v>
      </c>
      <c r="AS11" s="66">
        <v>3.8103088178183997E-5</v>
      </c>
      <c r="AT11">
        <v>0.43020300438487602</v>
      </c>
      <c r="AU11">
        <v>5.7873109490969299E-2</v>
      </c>
      <c r="AV11">
        <v>1.6075564171532399E-3</v>
      </c>
      <c r="AW11">
        <v>9.1476735928911104E-2</v>
      </c>
      <c r="AX11">
        <v>9.7383447821170796E-2</v>
      </c>
      <c r="AY11">
        <v>0.17293950033830899</v>
      </c>
      <c r="AZ11">
        <v>9.6092758998377201E-2</v>
      </c>
      <c r="BA11">
        <v>2.5289472845281401E-2</v>
      </c>
      <c r="BB11">
        <v>2.7069387320279401E-2</v>
      </c>
      <c r="BC11">
        <v>0</v>
      </c>
      <c r="BD11" s="66">
        <v>6.5026454670769496E-5</v>
      </c>
      <c r="BE11">
        <v>0.38760515688137298</v>
      </c>
      <c r="BF11">
        <v>0.38760515688137298</v>
      </c>
      <c r="BG11">
        <v>29.047619047619001</v>
      </c>
      <c r="BH11">
        <v>42.528500000000001</v>
      </c>
      <c r="BI11">
        <v>4.4829299999999996</v>
      </c>
      <c r="BJ11">
        <v>8.9617900000000006</v>
      </c>
      <c r="BK11">
        <v>7.9195399999999996</v>
      </c>
      <c r="BL11">
        <v>0.12564800000000001</v>
      </c>
      <c r="BM11">
        <v>11.4413</v>
      </c>
      <c r="BN11">
        <v>22.158200000000001</v>
      </c>
      <c r="BO11">
        <v>0.59527099999999999</v>
      </c>
      <c r="BP11">
        <v>0</v>
      </c>
      <c r="BQ11">
        <v>1.683E-3</v>
      </c>
      <c r="BR11">
        <v>1.63833172558531</v>
      </c>
      <c r="BS11">
        <v>0.65706100694634395</v>
      </c>
      <c r="BT11">
        <v>0.25513951564988702</v>
      </c>
      <c r="BU11">
        <v>0.91459619518012503</v>
      </c>
      <c r="BV11">
        <v>0.40688666262133599</v>
      </c>
      <c r="BW11">
        <v>4.4461451724141697E-2</v>
      </c>
      <c r="BX11">
        <v>0</v>
      </c>
      <c r="BY11">
        <v>4.0997982257484902E-3</v>
      </c>
      <c r="BZ11">
        <v>0.129901213300575</v>
      </c>
      <c r="CA11" s="66">
        <v>5.1257621358178201E-5</v>
      </c>
      <c r="CB11">
        <v>0</v>
      </c>
      <c r="CC11">
        <v>0.36166827441468602</v>
      </c>
      <c r="CD11">
        <v>4.5218388206650501E-2</v>
      </c>
      <c r="CE11">
        <v>0.35967932313023998</v>
      </c>
      <c r="CF11">
        <v>0.13966497375824699</v>
      </c>
      <c r="CG11">
        <v>0.50065570311151197</v>
      </c>
      <c r="CH11">
        <v>4.0505288268548298</v>
      </c>
      <c r="CI11">
        <v>0.50065570311151197</v>
      </c>
      <c r="CJ11">
        <v>0.101057653709668</v>
      </c>
      <c r="CK11">
        <v>0.154081861940219</v>
      </c>
      <c r="CL11">
        <v>0.39608781670787402</v>
      </c>
      <c r="CM11" s="66">
        <v>2.5628810679089101E-5</v>
      </c>
      <c r="CN11">
        <v>3.1701676858603298E-2</v>
      </c>
      <c r="CO11">
        <v>0.72029652636518904</v>
      </c>
      <c r="CP11">
        <v>4.4461451724141697E-2</v>
      </c>
      <c r="CQ11">
        <v>0</v>
      </c>
      <c r="CR11">
        <v>7.5693648250876801E-4</v>
      </c>
      <c r="CS11">
        <v>0.180455668966088</v>
      </c>
      <c r="CT11">
        <v>0.73335796092084904</v>
      </c>
      <c r="CU11">
        <v>8.9421280837691797E-2</v>
      </c>
      <c r="CV11">
        <v>0.73335796092084904</v>
      </c>
      <c r="CW11">
        <v>0.52587662505946797</v>
      </c>
      <c r="CX11">
        <v>0.101057653709668</v>
      </c>
      <c r="CY11">
        <v>0.154081861940219</v>
      </c>
      <c r="CZ11">
        <v>0.24583779178605999</v>
      </c>
      <c r="DA11">
        <v>0.14846443757323499</v>
      </c>
      <c r="DB11">
        <v>0.24583779178605999</v>
      </c>
      <c r="DC11">
        <v>2.6748825618173702</v>
      </c>
      <c r="DD11">
        <v>-2.9374120314255099</v>
      </c>
      <c r="DE11">
        <v>-2.9374120314255099</v>
      </c>
      <c r="DF11">
        <v>0.24297515390392499</v>
      </c>
      <c r="DG11">
        <v>0.38760515688137298</v>
      </c>
      <c r="DH11">
        <v>0.38760515688137298</v>
      </c>
      <c r="DI11">
        <v>5.48071807192505E-3</v>
      </c>
      <c r="DJ11">
        <v>1409.1703213537701</v>
      </c>
      <c r="DK11">
        <v>1409.1703213537701</v>
      </c>
      <c r="DL11">
        <v>0.26530580904683398</v>
      </c>
      <c r="DM11">
        <v>0.26530580904683398</v>
      </c>
      <c r="DN11">
        <v>0.26530580904683398</v>
      </c>
      <c r="DO11">
        <v>0.17323345217163499</v>
      </c>
      <c r="DP11">
        <v>1.94680172607739E-2</v>
      </c>
      <c r="DQ11">
        <v>0.76722717882323799</v>
      </c>
      <c r="DR11">
        <v>3.38692179023889E-2</v>
      </c>
      <c r="DS11">
        <v>0.79456850201248896</v>
      </c>
      <c r="DT11">
        <v>6.1210541091640501E-2</v>
      </c>
      <c r="DU11">
        <v>0.67718947776998994</v>
      </c>
      <c r="DV11">
        <v>-5.61684831508584E-2</v>
      </c>
      <c r="DW11">
        <v>9.6985765216298897E-2</v>
      </c>
      <c r="DX11">
        <v>7.5644843786071203E-3</v>
      </c>
      <c r="DY11">
        <v>0.10285000852399601</v>
      </c>
      <c r="DZ11">
        <v>1.34287276863043E-2</v>
      </c>
      <c r="EA11">
        <v>1.39151575778416E-2</v>
      </c>
      <c r="EB11">
        <v>1.31582210953328E-2</v>
      </c>
      <c r="EC11">
        <v>1.5675588181411301E-4</v>
      </c>
      <c r="ED11">
        <v>1.56959245207376E-4</v>
      </c>
      <c r="EE11">
        <v>0.115408186748545</v>
      </c>
      <c r="EF11">
        <v>6.5047482217543195E-2</v>
      </c>
      <c r="EG11">
        <v>2.47507302299073E-2</v>
      </c>
      <c r="EH11">
        <v>1.97107214942344E-2</v>
      </c>
      <c r="EI11">
        <v>1.97107214942344E-2</v>
      </c>
      <c r="EJ11">
        <v>0</v>
      </c>
      <c r="EK11">
        <v>0</v>
      </c>
      <c r="EL11">
        <v>6.0221761771491996E-3</v>
      </c>
      <c r="EM11">
        <v>9.0793284944660092E-3</v>
      </c>
      <c r="EN11">
        <v>4.2000789726544E-3</v>
      </c>
      <c r="EO11">
        <v>3.6947909960492699E-3</v>
      </c>
      <c r="EP11">
        <v>3.90885176998218E-4</v>
      </c>
      <c r="EQ11">
        <v>3.3914054637232799E-3</v>
      </c>
      <c r="ER11">
        <v>1.20076612667356E-2</v>
      </c>
      <c r="ES11">
        <v>2.6769703030607298E-4</v>
      </c>
      <c r="ET11">
        <v>7.5956601292649596E-3</v>
      </c>
      <c r="EU11">
        <v>1.2009246644029801</v>
      </c>
      <c r="EV11">
        <v>0.315910682771329</v>
      </c>
      <c r="EW11">
        <v>0.41147022926504401</v>
      </c>
      <c r="EX11">
        <v>0.74264610151807797</v>
      </c>
      <c r="EY11">
        <v>2.7596915221589802E-2</v>
      </c>
      <c r="EZ11">
        <v>0.247358722351433</v>
      </c>
      <c r="FA11">
        <v>0.70757447922462502</v>
      </c>
      <c r="FB11">
        <v>0.420633105365052</v>
      </c>
      <c r="FC11">
        <v>0.193370706299485</v>
      </c>
      <c r="FD11">
        <v>1.09181544243216E-2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1.2963387469463201E-2</v>
      </c>
      <c r="FL11">
        <v>3.5545796639516901E-3</v>
      </c>
      <c r="FM11">
        <v>2.6537381453529599E-4</v>
      </c>
      <c r="FN11">
        <v>6.3931992902190498E-3</v>
      </c>
      <c r="FO11">
        <v>7.6019579865210197E-3</v>
      </c>
      <c r="FP11">
        <v>2.96055640586246E-3</v>
      </c>
      <c r="FQ11">
        <v>4.8291047408943596E-3</v>
      </c>
      <c r="FR11">
        <v>1.39159312835347E-3</v>
      </c>
      <c r="FS11">
        <v>2.4491762221402701E-3</v>
      </c>
      <c r="FT11">
        <v>0</v>
      </c>
      <c r="FU11" s="66">
        <v>4.6843190238344797E-5</v>
      </c>
      <c r="FV11">
        <v>9.4019427034247992E-3</v>
      </c>
      <c r="FW11">
        <v>3.3740139173809298E-3</v>
      </c>
      <c r="FX11">
        <v>2.2559555724326901E-4</v>
      </c>
      <c r="FY11">
        <v>5.9524913753770002E-3</v>
      </c>
      <c r="FZ11">
        <v>7.0849673346194599E-3</v>
      </c>
      <c r="GA11">
        <v>3.9489364416790398E-3</v>
      </c>
      <c r="GB11">
        <v>7.6101544538980902E-3</v>
      </c>
      <c r="GC11">
        <v>2.2779667241751502E-3</v>
      </c>
      <c r="GD11">
        <v>2.2210553596854299E-3</v>
      </c>
      <c r="GE11">
        <v>0</v>
      </c>
      <c r="GF11" s="66">
        <v>8.0063440022717301E-5</v>
      </c>
      <c r="GG11">
        <v>6.0362033535394499E-3</v>
      </c>
      <c r="GH11">
        <v>6.0362033535394499E-3</v>
      </c>
      <c r="GI11">
        <v>11.0836645134909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6.2761272307707699E-3</v>
      </c>
      <c r="IC11">
        <v>3.7902296985539399E-3</v>
      </c>
      <c r="ID11">
        <v>6.2761272307707699E-3</v>
      </c>
      <c r="IE11">
        <v>0.126892163387166</v>
      </c>
      <c r="IF11">
        <v>0.22920969139501801</v>
      </c>
      <c r="IG11">
        <v>0.22920969139501801</v>
      </c>
      <c r="IH11">
        <v>0</v>
      </c>
      <c r="II11">
        <v>6.0362033535394499E-3</v>
      </c>
      <c r="IJ11">
        <v>6.0362033535394499E-3</v>
      </c>
      <c r="IK11">
        <v>4.05635542453442E-3</v>
      </c>
      <c r="IL11">
        <v>4.8581772089706998</v>
      </c>
      <c r="IM11">
        <v>4.8581772089706998</v>
      </c>
      <c r="IN11">
        <v>1.1158224784311799E-3</v>
      </c>
      <c r="IO11">
        <v>1.1158224784311799E-3</v>
      </c>
      <c r="IP11">
        <v>1.1158224784311799E-3</v>
      </c>
      <c r="IQ11">
        <v>5.3120804321487901E-3</v>
      </c>
      <c r="IR11">
        <v>6.0221761771491996E-3</v>
      </c>
      <c r="IS11">
        <v>1.20076612667356E-2</v>
      </c>
      <c r="IT11">
        <v>1.20076612667356E-2</v>
      </c>
      <c r="IU11">
        <v>3.1460833576004703E-2</v>
      </c>
      <c r="IV11">
        <v>3.1460833576004703E-2</v>
      </c>
      <c r="IW11">
        <v>3.3914054637232899E-3</v>
      </c>
      <c r="IX11">
        <v>3.3914054637232799E-3</v>
      </c>
      <c r="IY11">
        <v>3.6947909960492699E-3</v>
      </c>
      <c r="IZ11">
        <v>3.6947909960492699E-3</v>
      </c>
      <c r="JA11">
        <v>4.2000789726544E-3</v>
      </c>
      <c r="JB11">
        <v>4.2000789726544E-3</v>
      </c>
      <c r="JC11">
        <v>3.90885176998218E-4</v>
      </c>
      <c r="JD11">
        <v>3.90885176998218E-4</v>
      </c>
      <c r="JE11">
        <v>2.8191433220021203E-4</v>
      </c>
      <c r="JF11">
        <v>2.6769703030607298E-4</v>
      </c>
      <c r="JG11">
        <v>7.5956601292649596E-3</v>
      </c>
      <c r="JH11">
        <v>7.5956601292649596E-3</v>
      </c>
      <c r="JI11">
        <v>2.0564675852126398E-3</v>
      </c>
      <c r="JJ11">
        <v>2.0564675852126398E-3</v>
      </c>
      <c r="JK11">
        <v>2.0564675852126398E-3</v>
      </c>
    </row>
    <row r="12" spans="1:271">
      <c r="A12" t="s">
        <v>572</v>
      </c>
      <c r="B12">
        <v>2</v>
      </c>
      <c r="C12">
        <v>1403.9751050080899</v>
      </c>
      <c r="D12">
        <v>5.0567171842393703</v>
      </c>
      <c r="E12">
        <v>7.3955434137097598</v>
      </c>
      <c r="F12">
        <v>0.60495598287011998</v>
      </c>
      <c r="G12">
        <v>25</v>
      </c>
      <c r="H12">
        <v>0</v>
      </c>
      <c r="I12">
        <v>0</v>
      </c>
      <c r="J12">
        <v>2.8736750120389599E-2</v>
      </c>
      <c r="K12">
        <v>7.0698932132753398E-2</v>
      </c>
      <c r="L12">
        <v>1.55499012875385E-2</v>
      </c>
      <c r="M12">
        <v>3.0348803737031498E-3</v>
      </c>
      <c r="N12">
        <v>7.8611537929932692E-3</v>
      </c>
      <c r="O12">
        <v>5.6715350301624799E-2</v>
      </c>
      <c r="P12">
        <v>1.31235535264091E-2</v>
      </c>
      <c r="Q12">
        <v>2.24936453667722E-4</v>
      </c>
      <c r="R12">
        <v>5.3107919055045603E-2</v>
      </c>
      <c r="S12">
        <v>47.433750000000003</v>
      </c>
      <c r="T12">
        <v>3.19271499999999</v>
      </c>
      <c r="U12">
        <v>16.015450000000001</v>
      </c>
      <c r="V12">
        <v>10.6078049999999</v>
      </c>
      <c r="W12">
        <v>0.23898800000000001</v>
      </c>
      <c r="X12">
        <v>3.7722150000000001</v>
      </c>
      <c r="Y12">
        <v>8.7513550000000002</v>
      </c>
      <c r="Z12">
        <v>5.8350749999999998</v>
      </c>
      <c r="AA12">
        <v>1.9812699999999901</v>
      </c>
      <c r="AB12">
        <v>1.3475000000000001E-2</v>
      </c>
      <c r="AC12">
        <v>0</v>
      </c>
      <c r="AD12">
        <v>2.5</v>
      </c>
      <c r="AE12">
        <v>0</v>
      </c>
      <c r="AF12">
        <v>0</v>
      </c>
      <c r="AG12">
        <v>0</v>
      </c>
      <c r="AH12">
        <v>0</v>
      </c>
      <c r="AI12">
        <v>0.52568225159098503</v>
      </c>
      <c r="AJ12">
        <v>6.2235409614416398E-2</v>
      </c>
      <c r="AK12">
        <v>2.24605740102731E-3</v>
      </c>
      <c r="AL12">
        <v>9.8178827840249602E-2</v>
      </c>
      <c r="AM12">
        <v>0.103773932302666</v>
      </c>
      <c r="AN12">
        <v>0.104574192218018</v>
      </c>
      <c r="AO12">
        <v>6.2693186815184807E-2</v>
      </c>
      <c r="AP12">
        <v>1.3985250096024001E-2</v>
      </c>
      <c r="AQ12">
        <v>2.6572338614249302E-2</v>
      </c>
      <c r="AR12">
        <v>0</v>
      </c>
      <c r="AS12" s="66">
        <v>5.8553507177478502E-5</v>
      </c>
      <c r="AT12">
        <v>0.44493493608628298</v>
      </c>
      <c r="AU12">
        <v>5.2701800853622201E-2</v>
      </c>
      <c r="AV12">
        <v>1.90023707772807E-3</v>
      </c>
      <c r="AW12">
        <v>8.3138926028576796E-2</v>
      </c>
      <c r="AX12">
        <v>8.7876669630286397E-2</v>
      </c>
      <c r="AY12">
        <v>0.17703341374530299</v>
      </c>
      <c r="AZ12">
        <v>0.10612460765448301</v>
      </c>
      <c r="BA12">
        <v>2.3686475037602801E-2</v>
      </c>
      <c r="BB12">
        <v>2.2503526949273898E-2</v>
      </c>
      <c r="BC12">
        <v>0</v>
      </c>
      <c r="BD12" s="66">
        <v>9.9406936839231696E-5</v>
      </c>
      <c r="BE12">
        <v>0.38793998275231001</v>
      </c>
      <c r="BF12">
        <v>0.38793998275231001</v>
      </c>
      <c r="BG12">
        <v>13.5</v>
      </c>
      <c r="BH12">
        <v>43.484699999999997</v>
      </c>
      <c r="BI12">
        <v>4.0872700000000002</v>
      </c>
      <c r="BJ12">
        <v>8.5742600000000007</v>
      </c>
      <c r="BK12">
        <v>7.7715300000000003</v>
      </c>
      <c r="BL12">
        <v>0.11622200000000001</v>
      </c>
      <c r="BM12">
        <v>11.7403</v>
      </c>
      <c r="BN12">
        <v>22.2239</v>
      </c>
      <c r="BO12">
        <v>0.61335200000000001</v>
      </c>
      <c r="BP12">
        <v>0</v>
      </c>
      <c r="BQ12">
        <v>6.097E-3</v>
      </c>
      <c r="BR12">
        <v>1.6640644926679</v>
      </c>
      <c r="BS12">
        <v>0.66976340683208502</v>
      </c>
      <c r="BT12">
        <v>0.248711689370154</v>
      </c>
      <c r="BU12">
        <v>0.91122806284595603</v>
      </c>
      <c r="BV12">
        <v>0.38671163557591498</v>
      </c>
      <c r="BW12">
        <v>4.5508298574509901E-2</v>
      </c>
      <c r="BX12">
        <v>0</v>
      </c>
      <c r="BY12">
        <v>3.7670999856513699E-3</v>
      </c>
      <c r="BZ12">
        <v>0.117651231418593</v>
      </c>
      <c r="CA12">
        <v>1.8446009468261199E-4</v>
      </c>
      <c r="CB12">
        <v>0</v>
      </c>
      <c r="CC12">
        <v>0.33593550733209299</v>
      </c>
      <c r="CD12">
        <v>5.0776128243821897E-2</v>
      </c>
      <c r="CE12">
        <v>0.36605030904602698</v>
      </c>
      <c r="CF12">
        <v>0.13593007594714601</v>
      </c>
      <c r="CG12">
        <v>0.49801961500682601</v>
      </c>
      <c r="CH12">
        <v>4.0475903773654496</v>
      </c>
      <c r="CI12">
        <v>0.49801961500682601</v>
      </c>
      <c r="CJ12">
        <v>9.5180754730912698E-2</v>
      </c>
      <c r="CK12">
        <v>0.153530934639242</v>
      </c>
      <c r="CL12">
        <v>0.38269513978997699</v>
      </c>
      <c r="CM12" s="66">
        <v>9.2230047341306103E-5</v>
      </c>
      <c r="CN12">
        <v>3.3909944863122203E-2</v>
      </c>
      <c r="CO12">
        <v>0.72920577931245301</v>
      </c>
      <c r="CP12">
        <v>4.5508298574509901E-2</v>
      </c>
      <c r="CQ12">
        <v>0</v>
      </c>
      <c r="CR12">
        <v>5.2678296693119599E-3</v>
      </c>
      <c r="CS12">
        <v>0.16533383883139</v>
      </c>
      <c r="CT12">
        <v>0.74053416429791197</v>
      </c>
      <c r="CU12">
        <v>8.8970465952163999E-2</v>
      </c>
      <c r="CV12">
        <v>0.74053416429791197</v>
      </c>
      <c r="CW12">
        <v>0.53780090176515005</v>
      </c>
      <c r="CX12">
        <v>9.5180754730912698E-2</v>
      </c>
      <c r="CY12">
        <v>0.153530934639242</v>
      </c>
      <c r="CZ12">
        <v>0.235374790097338</v>
      </c>
      <c r="DA12">
        <v>0.14529800189799999</v>
      </c>
      <c r="DB12">
        <v>0.235374790097338</v>
      </c>
      <c r="DC12">
        <v>2.50718290652022</v>
      </c>
      <c r="DD12">
        <v>-3.25101337931779</v>
      </c>
      <c r="DE12">
        <v>-3.25101337931779</v>
      </c>
      <c r="DF12">
        <v>0.24463227495211601</v>
      </c>
      <c r="DG12">
        <v>0.38793998275231001</v>
      </c>
      <c r="DH12">
        <v>0.38793998275231001</v>
      </c>
      <c r="DI12">
        <v>9.2574848547778091E-3</v>
      </c>
      <c r="DJ12">
        <v>1403.9751050080899</v>
      </c>
      <c r="DK12">
        <v>1403.9751050080899</v>
      </c>
      <c r="DL12">
        <v>0.26411154021772798</v>
      </c>
      <c r="DM12">
        <v>0.26411154021772798</v>
      </c>
      <c r="DN12">
        <v>0.26411154021772798</v>
      </c>
      <c r="DO12">
        <v>0.164675857964584</v>
      </c>
      <c r="DP12">
        <v>2.8736750120389599E-2</v>
      </c>
      <c r="DQ12">
        <v>0.75313100375627395</v>
      </c>
      <c r="DR12">
        <v>1.2596839458361601E-2</v>
      </c>
      <c r="DS12">
        <v>0.820169013976776</v>
      </c>
      <c r="DT12">
        <v>7.9634849678864195E-2</v>
      </c>
      <c r="DU12">
        <v>0.68381881399628697</v>
      </c>
      <c r="DV12">
        <v>-5.6715350301624799E-2</v>
      </c>
      <c r="DW12">
        <v>9.2005346325867196E-2</v>
      </c>
      <c r="DX12">
        <v>3.0348803737031498E-3</v>
      </c>
      <c r="DY12">
        <v>0.104520367239702</v>
      </c>
      <c r="DZ12">
        <v>1.55499012875385E-2</v>
      </c>
      <c r="EA12">
        <v>1.31289834623052E-2</v>
      </c>
      <c r="EB12">
        <v>7.8611537929932692E-3</v>
      </c>
      <c r="EC12">
        <v>2.3235467430351701E-4</v>
      </c>
      <c r="ED12">
        <v>2.24936453667722E-4</v>
      </c>
      <c r="EE12">
        <v>0.112225919776345</v>
      </c>
      <c r="EF12">
        <v>5.3107919055045603E-2</v>
      </c>
      <c r="EG12">
        <v>2.7375458529159801E-2</v>
      </c>
      <c r="EH12">
        <v>1.8132840045350099E-2</v>
      </c>
      <c r="EI12">
        <v>1.8132840045350099E-2</v>
      </c>
      <c r="EJ12">
        <v>0</v>
      </c>
      <c r="EK12">
        <v>0</v>
      </c>
      <c r="EL12">
        <v>8.7867863766583401E-4</v>
      </c>
      <c r="EM12">
        <v>9.6601055038863393E-3</v>
      </c>
      <c r="EN12">
        <v>9.5018170209285793E-3</v>
      </c>
      <c r="EO12">
        <v>6.4915749151182097E-4</v>
      </c>
      <c r="EP12">
        <v>2.4259406340697401E-4</v>
      </c>
      <c r="EQ12">
        <v>4.1535720965804298E-3</v>
      </c>
      <c r="ER12">
        <v>1.78146212050516E-2</v>
      </c>
      <c r="ES12">
        <v>1.9816614787242901E-4</v>
      </c>
      <c r="ET12">
        <v>9.8574754817696304E-3</v>
      </c>
      <c r="EU12">
        <v>2.2341038751589002</v>
      </c>
      <c r="EV12">
        <v>0.56177512444927602</v>
      </c>
      <c r="EW12">
        <v>0.35659394975237801</v>
      </c>
      <c r="EX12">
        <v>1.5396472342877701</v>
      </c>
      <c r="EY12">
        <v>5.1446260972008398E-2</v>
      </c>
      <c r="EZ12">
        <v>0.55204533514014897</v>
      </c>
      <c r="FA12">
        <v>1.26034005571909</v>
      </c>
      <c r="FB12">
        <v>0.313976624050262</v>
      </c>
      <c r="FC12">
        <v>0.31187651691013801</v>
      </c>
      <c r="FD12">
        <v>1.4584784468753701E-2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3.2295529909284401E-2</v>
      </c>
      <c r="FL12">
        <v>8.2229886169381799E-3</v>
      </c>
      <c r="FM12">
        <v>5.1495272450588904E-4</v>
      </c>
      <c r="FN12">
        <v>1.28538178153464E-2</v>
      </c>
      <c r="FO12">
        <v>1.34692307865317E-2</v>
      </c>
      <c r="FP12">
        <v>3.82914522412593E-3</v>
      </c>
      <c r="FQ12">
        <v>4.27184800475848E-3</v>
      </c>
      <c r="FR12">
        <v>2.0029323426213599E-3</v>
      </c>
      <c r="FS12">
        <v>4.2994813605069402E-3</v>
      </c>
      <c r="FT12">
        <v>0</v>
      </c>
      <c r="FU12" s="66">
        <v>6.3024940729950995E-5</v>
      </c>
      <c r="FV12">
        <v>2.5065649095521999E-2</v>
      </c>
      <c r="FW12">
        <v>7.2301405463906102E-3</v>
      </c>
      <c r="FX12">
        <v>4.2620838000797297E-4</v>
      </c>
      <c r="FY12">
        <v>1.13057121770366E-2</v>
      </c>
      <c r="FZ12">
        <v>1.18508737175251E-2</v>
      </c>
      <c r="GA12">
        <v>5.5784517488706598E-3</v>
      </c>
      <c r="GB12">
        <v>6.69021871948968E-3</v>
      </c>
      <c r="GC12">
        <v>3.51204109001869E-3</v>
      </c>
      <c r="GD12">
        <v>3.7545491990083201E-3</v>
      </c>
      <c r="GE12">
        <v>0</v>
      </c>
      <c r="GF12">
        <v>1.07211213910893E-4</v>
      </c>
      <c r="GG12">
        <v>2.8853529228564802E-4</v>
      </c>
      <c r="GH12">
        <v>2.8853529228564802E-4</v>
      </c>
      <c r="GI12">
        <v>12.0208152801713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  <c r="IB12">
        <v>2.86022539879405E-4</v>
      </c>
      <c r="IC12">
        <v>1.7656310399716699E-4</v>
      </c>
      <c r="ID12">
        <v>2.86022539879405E-4</v>
      </c>
      <c r="IE12">
        <v>0.207329644049838</v>
      </c>
      <c r="IF12">
        <v>0.36674661280500997</v>
      </c>
      <c r="IG12">
        <v>0.36674661280500997</v>
      </c>
      <c r="IH12">
        <v>0</v>
      </c>
      <c r="II12">
        <v>2.8853529228564802E-4</v>
      </c>
      <c r="IJ12">
        <v>2.8853529228564802E-4</v>
      </c>
      <c r="IK12">
        <v>2.86022539879405E-4</v>
      </c>
      <c r="IL12">
        <v>5.0567171842393703</v>
      </c>
      <c r="IM12">
        <v>5.0567171842393703</v>
      </c>
      <c r="IN12">
        <v>1.16470117754522E-3</v>
      </c>
      <c r="IO12">
        <v>1.16470117754522E-3</v>
      </c>
      <c r="IP12">
        <v>1.16470117754522E-3</v>
      </c>
      <c r="IQ12">
        <v>9.94612804376575E-3</v>
      </c>
      <c r="IR12">
        <v>8.7867863766583401E-4</v>
      </c>
      <c r="IS12">
        <v>1.8559507383576999E-2</v>
      </c>
      <c r="IT12">
        <v>1.8559507383576999E-2</v>
      </c>
      <c r="IU12">
        <v>1.04202415526292E-2</v>
      </c>
      <c r="IV12">
        <v>1.04202415526292E-2</v>
      </c>
      <c r="IW12">
        <v>4.1535720965804298E-3</v>
      </c>
      <c r="IX12">
        <v>4.1535720965804298E-3</v>
      </c>
      <c r="IY12">
        <v>6.4915749151182097E-4</v>
      </c>
      <c r="IZ12">
        <v>6.4915749151182097E-4</v>
      </c>
      <c r="JA12">
        <v>9.5018170209285897E-3</v>
      </c>
      <c r="JB12">
        <v>9.5018170209285793E-3</v>
      </c>
      <c r="JC12">
        <v>2.4259406340697401E-4</v>
      </c>
      <c r="JD12">
        <v>2.4259406340697401E-4</v>
      </c>
      <c r="JE12">
        <v>3.1810818344900002E-4</v>
      </c>
      <c r="JF12">
        <v>1.9816614787242901E-4</v>
      </c>
      <c r="JG12">
        <v>9.8574754817696304E-3</v>
      </c>
      <c r="JH12">
        <v>9.8574754817696304E-3</v>
      </c>
      <c r="JI12">
        <v>1.7006985078787101E-3</v>
      </c>
      <c r="JJ12">
        <v>1.7006985078787101E-3</v>
      </c>
      <c r="JK12">
        <v>1.7006985078787101E-3</v>
      </c>
    </row>
    <row r="13" spans="1:271">
      <c r="A13" t="s">
        <v>573</v>
      </c>
      <c r="B13">
        <v>43</v>
      </c>
      <c r="C13">
        <v>1414.0499674361699</v>
      </c>
      <c r="D13">
        <v>5.2751456146102704</v>
      </c>
      <c r="E13">
        <v>8.2293827854394195</v>
      </c>
      <c r="F13">
        <v>0.24336659285498599</v>
      </c>
      <c r="G13">
        <v>27</v>
      </c>
      <c r="H13">
        <v>0</v>
      </c>
      <c r="I13">
        <v>0</v>
      </c>
      <c r="J13">
        <v>2.3415885846571199E-2</v>
      </c>
      <c r="K13">
        <v>0.11487880540036299</v>
      </c>
      <c r="L13">
        <v>2.3187332565282999E-2</v>
      </c>
      <c r="M13">
        <v>1.7550395270045999E-2</v>
      </c>
      <c r="N13">
        <v>9.2148064474864497E-3</v>
      </c>
      <c r="O13">
        <v>3.1332184232983597E-2</v>
      </c>
      <c r="P13">
        <v>4.9987141868187202E-2</v>
      </c>
      <c r="Q13">
        <v>1.3974998522946999E-4</v>
      </c>
      <c r="R13">
        <v>0.100956280707154</v>
      </c>
      <c r="S13">
        <v>46.195258139534801</v>
      </c>
      <c r="T13">
        <v>3.73396069767441</v>
      </c>
      <c r="U13">
        <v>16.125923255813898</v>
      </c>
      <c r="V13">
        <v>11.189813255813901</v>
      </c>
      <c r="W13">
        <v>0.203318395348837</v>
      </c>
      <c r="X13">
        <v>4.0660406976744099</v>
      </c>
      <c r="Y13">
        <v>9.5015644186046497</v>
      </c>
      <c r="Z13">
        <v>5.5094148837209298</v>
      </c>
      <c r="AA13">
        <v>2.2396053488372001</v>
      </c>
      <c r="AB13">
        <v>8.6471627906976704E-3</v>
      </c>
      <c r="AC13">
        <v>0</v>
      </c>
      <c r="AD13">
        <v>2.5</v>
      </c>
      <c r="AE13">
        <v>0</v>
      </c>
      <c r="AF13">
        <v>0</v>
      </c>
      <c r="AG13">
        <v>0</v>
      </c>
      <c r="AH13">
        <v>0</v>
      </c>
      <c r="AI13">
        <v>0.50739845743193401</v>
      </c>
      <c r="AJ13">
        <v>6.6545918330299797E-2</v>
      </c>
      <c r="AK13">
        <v>1.89344132411504E-3</v>
      </c>
      <c r="AL13">
        <v>0.102723024391853</v>
      </c>
      <c r="AM13">
        <v>0.111754724616569</v>
      </c>
      <c r="AN13">
        <v>0.104405637409521</v>
      </c>
      <c r="AO13">
        <v>5.8709281662759599E-2</v>
      </c>
      <c r="AP13">
        <v>1.5703513900945199E-2</v>
      </c>
      <c r="AQ13">
        <v>3.0828429197853301E-2</v>
      </c>
      <c r="AR13">
        <v>0</v>
      </c>
      <c r="AS13" s="66">
        <v>3.7571734148344598E-5</v>
      </c>
      <c r="AT13">
        <v>0.430363604000773</v>
      </c>
      <c r="AU13">
        <v>5.6490693278217499E-2</v>
      </c>
      <c r="AV13">
        <v>1.6055267551963099E-3</v>
      </c>
      <c r="AW13">
        <v>8.7221386374639803E-2</v>
      </c>
      <c r="AX13">
        <v>9.4913042190914704E-2</v>
      </c>
      <c r="AY13">
        <v>0.17706419973579501</v>
      </c>
      <c r="AZ13">
        <v>9.9496492314780305E-2</v>
      </c>
      <c r="BA13">
        <v>2.6603093146008901E-2</v>
      </c>
      <c r="BB13">
        <v>2.6178310489316899E-2</v>
      </c>
      <c r="BC13">
        <v>0</v>
      </c>
      <c r="BD13" s="66">
        <v>6.3651714357276096E-5</v>
      </c>
      <c r="BE13">
        <v>0.39360280556895499</v>
      </c>
      <c r="BF13">
        <v>0.39360280556895499</v>
      </c>
      <c r="BG13">
        <v>23.744186046511601</v>
      </c>
      <c r="BH13">
        <v>40.351100000000002</v>
      </c>
      <c r="BI13">
        <v>5.3062699999999996</v>
      </c>
      <c r="BJ13">
        <v>10.6732</v>
      </c>
      <c r="BK13">
        <v>8.3857599999999994</v>
      </c>
      <c r="BL13">
        <v>0.12506300000000001</v>
      </c>
      <c r="BM13">
        <v>10.5436</v>
      </c>
      <c r="BN13">
        <v>22.003699999999998</v>
      </c>
      <c r="BO13">
        <v>0.624525</v>
      </c>
      <c r="BP13">
        <v>0</v>
      </c>
      <c r="BQ13">
        <v>2.6200000000000003E-4</v>
      </c>
      <c r="BR13">
        <v>1.5663016415082101</v>
      </c>
      <c r="BS13">
        <v>0.61012313293434195</v>
      </c>
      <c r="BT13">
        <v>0.27221900826336598</v>
      </c>
      <c r="BU13">
        <v>0.91514281874051595</v>
      </c>
      <c r="BV13">
        <v>0.48828298124557401</v>
      </c>
      <c r="BW13">
        <v>4.7002070562141098E-2</v>
      </c>
      <c r="BX13">
        <v>0</v>
      </c>
      <c r="BY13">
        <v>4.1118190470057596E-3</v>
      </c>
      <c r="BZ13">
        <v>0.15493118517697099</v>
      </c>
      <c r="CA13" s="66">
        <v>8.0403299756412606E-6</v>
      </c>
      <c r="CB13">
        <v>0</v>
      </c>
      <c r="CC13">
        <v>0.43369835849178401</v>
      </c>
      <c r="CD13">
        <v>5.4584622753790002E-2</v>
      </c>
      <c r="CE13">
        <v>0.33943156495468502</v>
      </c>
      <c r="CF13">
        <v>0.151444387202395</v>
      </c>
      <c r="CG13">
        <v>0.50912404784291898</v>
      </c>
      <c r="CH13">
        <v>4.0581226978081002</v>
      </c>
      <c r="CI13">
        <v>0.50912404784291898</v>
      </c>
      <c r="CJ13">
        <v>0.11624539561621799</v>
      </c>
      <c r="CK13">
        <v>0.15597361264714801</v>
      </c>
      <c r="CL13">
        <v>0.42702894392941498</v>
      </c>
      <c r="CM13" s="66">
        <v>4.0201649878206303E-6</v>
      </c>
      <c r="CN13">
        <v>2.7723321068144999E-2</v>
      </c>
      <c r="CO13">
        <v>0.69147422117666302</v>
      </c>
      <c r="CP13">
        <v>4.7002070562141098E-2</v>
      </c>
      <c r="CQ13">
        <v>0</v>
      </c>
      <c r="CR13">
        <v>7.5825521916489599E-3</v>
      </c>
      <c r="CS13">
        <v>0.21305790315006701</v>
      </c>
      <c r="CT13">
        <v>0.69449834323381099</v>
      </c>
      <c r="CU13">
        <v>9.3921898981948596E-2</v>
      </c>
      <c r="CV13">
        <v>0.69449834323381099</v>
      </c>
      <c r="CW13">
        <v>0.47800508993670499</v>
      </c>
      <c r="CX13">
        <v>0.11624539561621799</v>
      </c>
      <c r="CY13">
        <v>0.15597361264714801</v>
      </c>
      <c r="CZ13">
        <v>0.289840576291851</v>
      </c>
      <c r="DA13">
        <v>0.16607026109004899</v>
      </c>
      <c r="DB13">
        <v>0.289840576291851</v>
      </c>
      <c r="DC13">
        <v>2.6738981794091599</v>
      </c>
      <c r="DD13">
        <v>-2.9539581749317398</v>
      </c>
      <c r="DE13">
        <v>-2.9539581749317398</v>
      </c>
      <c r="DF13">
        <v>0.237614205138859</v>
      </c>
      <c r="DG13">
        <v>0.39360280556895499</v>
      </c>
      <c r="DH13">
        <v>0.39360280556895499</v>
      </c>
      <c r="DI13">
        <v>5.2226371152992099E-2</v>
      </c>
      <c r="DJ13">
        <v>1414.0499674361699</v>
      </c>
      <c r="DK13">
        <v>1414.0499674361699</v>
      </c>
      <c r="DL13">
        <v>0.26642469044528</v>
      </c>
      <c r="DM13">
        <v>0.26642469044528</v>
      </c>
      <c r="DN13">
        <v>0.26642469044528</v>
      </c>
      <c r="DO13">
        <v>0.17496177089148701</v>
      </c>
      <c r="DP13">
        <v>-2.3415885846571199E-2</v>
      </c>
      <c r="DQ13">
        <v>0.74320944106747699</v>
      </c>
      <c r="DR13">
        <v>4.8711097833665597E-2</v>
      </c>
      <c r="DS13">
        <v>0.79870586496629703</v>
      </c>
      <c r="DT13">
        <v>0.104207521732485</v>
      </c>
      <c r="DU13">
        <v>0.66316615900082798</v>
      </c>
      <c r="DV13">
        <v>-3.1332184232983597E-2</v>
      </c>
      <c r="DW13">
        <v>0.11147229425199399</v>
      </c>
      <c r="DX13">
        <v>1.7550395270045999E-2</v>
      </c>
      <c r="DY13">
        <v>0.116936165064849</v>
      </c>
      <c r="DZ13">
        <v>2.30142660829003E-2</v>
      </c>
      <c r="EA13">
        <v>1.6797358639135399E-2</v>
      </c>
      <c r="EB13">
        <v>9.2148064474864497E-3</v>
      </c>
      <c r="EC13">
        <v>1.40012927019979E-4</v>
      </c>
      <c r="ED13">
        <v>1.3974998522946999E-4</v>
      </c>
      <c r="EE13">
        <v>0.112101622442913</v>
      </c>
      <c r="EF13">
        <v>0.100956280707154</v>
      </c>
      <c r="EG13">
        <v>2.57859717937933E-2</v>
      </c>
      <c r="EH13">
        <v>2.1216098768347701E-2</v>
      </c>
      <c r="EI13">
        <v>2.1216098768347701E-2</v>
      </c>
      <c r="EJ13">
        <v>0</v>
      </c>
      <c r="EK13">
        <v>0</v>
      </c>
      <c r="EL13">
        <v>1.2968033159578301E-2</v>
      </c>
      <c r="EM13">
        <v>1.38431510556303E-2</v>
      </c>
      <c r="EN13">
        <v>6.23638173145445E-3</v>
      </c>
      <c r="EO13">
        <v>8.2811246906091505E-3</v>
      </c>
      <c r="EP13">
        <v>9.7129719373324102E-4</v>
      </c>
      <c r="EQ13">
        <v>5.6948194005777197E-3</v>
      </c>
      <c r="ER13">
        <v>2.3679892855993898E-2</v>
      </c>
      <c r="ES13">
        <v>2.3561762634686099E-4</v>
      </c>
      <c r="ET13">
        <v>1.13100945539167E-2</v>
      </c>
      <c r="EU13">
        <v>1.4621907679969399</v>
      </c>
      <c r="EV13">
        <v>0.41585791604250599</v>
      </c>
      <c r="EW13">
        <v>0.684964571846155</v>
      </c>
      <c r="EX13">
        <v>1.04609142635977</v>
      </c>
      <c r="EY13">
        <v>2.7169654384765301E-2</v>
      </c>
      <c r="EZ13">
        <v>0.29302342725613201</v>
      </c>
      <c r="FA13">
        <v>1.1135419541443099</v>
      </c>
      <c r="FB13">
        <v>0.57423636615186102</v>
      </c>
      <c r="FC13">
        <v>0.35998774537574002</v>
      </c>
      <c r="FD13">
        <v>1.04793681105626E-2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1.5632788379741702E-2</v>
      </c>
      <c r="FL13">
        <v>4.2919384746905901E-3</v>
      </c>
      <c r="FM13">
        <v>2.67750094872284E-4</v>
      </c>
      <c r="FN13">
        <v>8.9004754294677406E-3</v>
      </c>
      <c r="FO13">
        <v>1.2556194984762899E-2</v>
      </c>
      <c r="FP13">
        <v>5.0186877074007196E-3</v>
      </c>
      <c r="FQ13">
        <v>6.5268917145382297E-3</v>
      </c>
      <c r="FR13">
        <v>2.60734507630641E-3</v>
      </c>
      <c r="FS13">
        <v>3.2493774743822799E-3</v>
      </c>
      <c r="FT13">
        <v>0</v>
      </c>
      <c r="FU13" s="66">
        <v>4.5467653472577201E-5</v>
      </c>
      <c r="FV13">
        <v>1.02447733548247E-2</v>
      </c>
      <c r="FW13">
        <v>4.1984811495742701E-3</v>
      </c>
      <c r="FX13">
        <v>2.2178393188800199E-4</v>
      </c>
      <c r="FY13">
        <v>8.3948344460020603E-3</v>
      </c>
      <c r="FZ13">
        <v>1.16072364436212E-2</v>
      </c>
      <c r="GA13">
        <v>6.6383604443302803E-3</v>
      </c>
      <c r="GB13">
        <v>9.9998820843448799E-3</v>
      </c>
      <c r="GC13">
        <v>4.1800549045034104E-3</v>
      </c>
      <c r="GD13">
        <v>2.9772684258390098E-3</v>
      </c>
      <c r="GE13">
        <v>0</v>
      </c>
      <c r="GF13" s="66">
        <v>7.6922387818684901E-5</v>
      </c>
      <c r="GG13">
        <v>1.0774673277879201E-2</v>
      </c>
      <c r="GH13">
        <v>1.0774673277879201E-2</v>
      </c>
      <c r="GI13">
        <v>14.1675232624878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1.3176058918006999E-2</v>
      </c>
      <c r="IC13">
        <v>7.54950039309872E-3</v>
      </c>
      <c r="ID13">
        <v>1.3176058918006999E-2</v>
      </c>
      <c r="IE13">
        <v>0.16335129861459</v>
      </c>
      <c r="IF13">
        <v>0.33148227215282899</v>
      </c>
      <c r="IG13">
        <v>0.33148227215282899</v>
      </c>
      <c r="IH13">
        <v>0</v>
      </c>
      <c r="II13">
        <v>1.0774673277879201E-2</v>
      </c>
      <c r="IJ13">
        <v>1.0774673277879201E-2</v>
      </c>
      <c r="IK13">
        <v>1.3176058918006999E-2</v>
      </c>
      <c r="IL13">
        <v>5.2751456146102704</v>
      </c>
      <c r="IM13">
        <v>5.2751456146102704</v>
      </c>
      <c r="IN13">
        <v>1.2077039788567501E-3</v>
      </c>
      <c r="IO13">
        <v>1.2077039788567501E-3</v>
      </c>
      <c r="IP13">
        <v>1.2077039788567501E-3</v>
      </c>
      <c r="IQ13">
        <v>5.3651616860888396E-3</v>
      </c>
      <c r="IR13">
        <v>1.2968033159578301E-2</v>
      </c>
      <c r="IS13">
        <v>2.6261745480078699E-2</v>
      </c>
      <c r="IT13">
        <v>2.6261745480078699E-2</v>
      </c>
      <c r="IU13">
        <v>4.8458510697384202E-2</v>
      </c>
      <c r="IV13">
        <v>4.8458510697384202E-2</v>
      </c>
      <c r="IW13">
        <v>5.6948194005776998E-3</v>
      </c>
      <c r="IX13">
        <v>5.6948194005777197E-3</v>
      </c>
      <c r="IY13">
        <v>8.2811246906091401E-3</v>
      </c>
      <c r="IZ13">
        <v>8.2811246906091505E-3</v>
      </c>
      <c r="JA13">
        <v>6.8613981794512597E-3</v>
      </c>
      <c r="JB13">
        <v>6.8613981794512597E-3</v>
      </c>
      <c r="JC13">
        <v>9.7129719373324102E-4</v>
      </c>
      <c r="JD13">
        <v>9.7129719373324102E-4</v>
      </c>
      <c r="JE13">
        <v>2.37857857138379E-4</v>
      </c>
      <c r="JF13">
        <v>2.3561762634686099E-4</v>
      </c>
      <c r="JG13">
        <v>1.13100945539167E-2</v>
      </c>
      <c r="JH13">
        <v>1.13100945539167E-2</v>
      </c>
      <c r="JI13">
        <v>2.7657011724485201E-3</v>
      </c>
      <c r="JJ13">
        <v>2.7657011724485201E-3</v>
      </c>
      <c r="JK13">
        <v>2.7657011724485201E-3</v>
      </c>
    </row>
    <row r="14" spans="1:271">
      <c r="A14" t="s">
        <v>574</v>
      </c>
      <c r="B14">
        <v>44</v>
      </c>
      <c r="C14">
        <v>1376.23552180604</v>
      </c>
      <c r="D14">
        <v>5.0662780448555198</v>
      </c>
      <c r="E14">
        <v>3.4624338287247101</v>
      </c>
      <c r="F14">
        <v>0.22004316909285099</v>
      </c>
      <c r="G14">
        <v>29</v>
      </c>
      <c r="H14">
        <v>0</v>
      </c>
      <c r="I14">
        <v>0</v>
      </c>
      <c r="J14">
        <v>2.6721766568276299E-2</v>
      </c>
      <c r="K14">
        <v>6.8196265440714596E-2</v>
      </c>
      <c r="L14">
        <v>1.0306385218161501E-2</v>
      </c>
      <c r="M14">
        <v>2.6821261466110601E-2</v>
      </c>
      <c r="N14">
        <v>1.1540555862346299E-2</v>
      </c>
      <c r="O14">
        <v>4.22962363793494E-2</v>
      </c>
      <c r="P14">
        <v>5.1037304560578999E-2</v>
      </c>
      <c r="Q14">
        <v>1.40599027476656E-4</v>
      </c>
      <c r="R14">
        <v>1.08991870942439E-2</v>
      </c>
      <c r="S14">
        <v>46.263170454545403</v>
      </c>
      <c r="T14">
        <v>3.7156147727272701</v>
      </c>
      <c r="U14">
        <v>16.138143181818101</v>
      </c>
      <c r="V14">
        <v>11.1015436363636</v>
      </c>
      <c r="W14">
        <v>0.204373545454545</v>
      </c>
      <c r="X14">
        <v>4.0522384090908998</v>
      </c>
      <c r="Y14">
        <v>9.4682113636363603</v>
      </c>
      <c r="Z14">
        <v>5.5266299999999999</v>
      </c>
      <c r="AA14">
        <v>2.2325579545454501</v>
      </c>
      <c r="AB14">
        <v>8.4506363636363598E-3</v>
      </c>
      <c r="AC14">
        <v>0</v>
      </c>
      <c r="AD14">
        <v>2.5</v>
      </c>
      <c r="AE14">
        <v>0</v>
      </c>
      <c r="AF14">
        <v>0</v>
      </c>
      <c r="AG14">
        <v>0</v>
      </c>
      <c r="AH14">
        <v>0</v>
      </c>
      <c r="AI14">
        <v>0.50848351047033102</v>
      </c>
      <c r="AJ14">
        <v>6.635620203242E-2</v>
      </c>
      <c r="AK14">
        <v>1.9046728217512799E-3</v>
      </c>
      <c r="AL14">
        <v>0.101955755210541</v>
      </c>
      <c r="AM14">
        <v>0.111423044997493</v>
      </c>
      <c r="AN14">
        <v>0.104551779113289</v>
      </c>
      <c r="AO14">
        <v>5.8933456946361297E-2</v>
      </c>
      <c r="AP14">
        <v>1.5662341419805499E-2</v>
      </c>
      <c r="AQ14">
        <v>3.0692519156906701E-2</v>
      </c>
      <c r="AR14">
        <v>0</v>
      </c>
      <c r="AS14" s="66">
        <v>3.6717831099518498E-5</v>
      </c>
      <c r="AT14">
        <v>0.431155669060377</v>
      </c>
      <c r="AU14">
        <v>5.6315244338775598E-2</v>
      </c>
      <c r="AV14">
        <v>1.6145115902213901E-3</v>
      </c>
      <c r="AW14">
        <v>8.6552535562254299E-2</v>
      </c>
      <c r="AX14">
        <v>9.4606425393072999E-2</v>
      </c>
      <c r="AY14">
        <v>0.17726191135713901</v>
      </c>
      <c r="AZ14">
        <v>9.9847252488348595E-2</v>
      </c>
      <c r="BA14">
        <v>2.6527640809625001E-2</v>
      </c>
      <c r="BB14">
        <v>2.60566043156992E-2</v>
      </c>
      <c r="BC14">
        <v>0</v>
      </c>
      <c r="BD14" s="66">
        <v>6.2205084485519795E-5</v>
      </c>
      <c r="BE14">
        <v>0.39505875409779001</v>
      </c>
      <c r="BF14">
        <v>0.39505875409779001</v>
      </c>
      <c r="BG14">
        <v>23.295454545454501</v>
      </c>
      <c r="BH14">
        <v>45.511699999999998</v>
      </c>
      <c r="BI14">
        <v>3.2157499999999999</v>
      </c>
      <c r="BJ14">
        <v>6.2006699999999997</v>
      </c>
      <c r="BK14">
        <v>8.0712299999999999</v>
      </c>
      <c r="BL14">
        <v>0.16814299999999999</v>
      </c>
      <c r="BM14">
        <v>12.7197</v>
      </c>
      <c r="BN14">
        <v>21.810099999999998</v>
      </c>
      <c r="BO14">
        <v>0.50480000000000003</v>
      </c>
      <c r="BP14">
        <v>0</v>
      </c>
      <c r="BQ14">
        <v>3.3440000000000002E-3</v>
      </c>
      <c r="BR14">
        <v>1.7444201673986499</v>
      </c>
      <c r="BS14">
        <v>0.72679755037710303</v>
      </c>
      <c r="BT14">
        <v>0.258716280101491</v>
      </c>
      <c r="BU14">
        <v>0.89569228623139896</v>
      </c>
      <c r="BV14">
        <v>0.28010675029388898</v>
      </c>
      <c r="BW14">
        <v>3.7514099379415397E-2</v>
      </c>
      <c r="BX14">
        <v>0</v>
      </c>
      <c r="BY14">
        <v>5.4587343489505696E-3</v>
      </c>
      <c r="BZ14">
        <v>9.2712820462531806E-2</v>
      </c>
      <c r="CA14">
        <v>1.0133205875786701E-4</v>
      </c>
      <c r="CB14">
        <v>0</v>
      </c>
      <c r="CC14">
        <v>0.25557983260134198</v>
      </c>
      <c r="CD14">
        <v>2.45269176925468E-2</v>
      </c>
      <c r="CE14">
        <v>0.38634658048432502</v>
      </c>
      <c r="CF14">
        <v>0.137526812082641</v>
      </c>
      <c r="CG14">
        <v>0.47612660743303198</v>
      </c>
      <c r="CH14">
        <v>4.0415200206521904</v>
      </c>
      <c r="CI14">
        <v>0.47612660743303198</v>
      </c>
      <c r="CJ14">
        <v>8.3040041304389703E-2</v>
      </c>
      <c r="CK14">
        <v>0.17567623879710101</v>
      </c>
      <c r="CL14">
        <v>0.320969524112723</v>
      </c>
      <c r="CM14" s="66">
        <v>5.0666029378933598E-5</v>
      </c>
      <c r="CN14">
        <v>5.6182707944434397E-2</v>
      </c>
      <c r="CO14">
        <v>0.73747435520725202</v>
      </c>
      <c r="CP14">
        <v>2.45269176925468E-2</v>
      </c>
      <c r="CQ14">
        <v>1</v>
      </c>
      <c r="CR14">
        <v>0</v>
      </c>
      <c r="CS14">
        <v>0.12778991630067099</v>
      </c>
      <c r="CT14">
        <v>0.76785170390134805</v>
      </c>
      <c r="CU14">
        <v>0.10883106328862199</v>
      </c>
      <c r="CV14">
        <v>0.76785170390134805</v>
      </c>
      <c r="CW14">
        <v>0.56315659712083299</v>
      </c>
      <c r="CX14">
        <v>8.3040041304389703E-2</v>
      </c>
      <c r="CY14">
        <v>0.17567623879710101</v>
      </c>
      <c r="CZ14">
        <v>0.23281478245012699</v>
      </c>
      <c r="DA14">
        <v>0.15808833252070201</v>
      </c>
      <c r="DB14">
        <v>0.23281478245012699</v>
      </c>
      <c r="DC14">
        <v>2.0154269275029901</v>
      </c>
      <c r="DD14">
        <v>-3.7193186020611599</v>
      </c>
      <c r="DE14">
        <v>-3.7193186020611599</v>
      </c>
      <c r="DF14">
        <v>0.24617023006854899</v>
      </c>
      <c r="DG14">
        <v>0.39505875409779001</v>
      </c>
      <c r="DH14">
        <v>0.39505875409779001</v>
      </c>
      <c r="DI14">
        <v>1.6667981578969301E-2</v>
      </c>
      <c r="DJ14">
        <v>1376.23552180604</v>
      </c>
      <c r="DK14">
        <v>1376.23552180604</v>
      </c>
      <c r="DL14">
        <v>0.257672553541484</v>
      </c>
      <c r="DM14">
        <v>0.257672553541484</v>
      </c>
      <c r="DN14">
        <v>0.257672553541484</v>
      </c>
      <c r="DO14">
        <v>0.16461851700941199</v>
      </c>
      <c r="DP14">
        <v>2.4857771091357499E-2</v>
      </c>
      <c r="DQ14">
        <v>0.81560363817382497</v>
      </c>
      <c r="DR14">
        <v>4.7751934272476398E-2</v>
      </c>
      <c r="DS14">
        <v>0.93949948651177895</v>
      </c>
      <c r="DT14">
        <v>0.17164778261043001</v>
      </c>
      <c r="DU14">
        <v>0.72555546752199895</v>
      </c>
      <c r="DV14">
        <v>-4.22962363793494E-2</v>
      </c>
      <c r="DW14">
        <v>8.2009801822511996E-2</v>
      </c>
      <c r="DX14">
        <v>-2.6821261466110601E-2</v>
      </c>
      <c r="DY14">
        <v>9.8610004458472303E-2</v>
      </c>
      <c r="DZ14">
        <v>-1.02210588301504E-2</v>
      </c>
      <c r="EA14">
        <v>1.1540555862346299E-2</v>
      </c>
      <c r="EB14">
        <v>1.1540555862346299E-2</v>
      </c>
      <c r="EC14">
        <v>1.3683081504225201E-4</v>
      </c>
      <c r="ED14">
        <v>1.40599027476656E-4</v>
      </c>
      <c r="EE14">
        <v>0.13410756749455699</v>
      </c>
      <c r="EF14">
        <v>1.08991870942439E-2</v>
      </c>
      <c r="EG14">
        <v>2.5857554277211699E-2</v>
      </c>
      <c r="EH14">
        <v>2.6088041883412798E-3</v>
      </c>
      <c r="EI14">
        <v>2.6088041883412798E-3</v>
      </c>
      <c r="EJ14">
        <v>0</v>
      </c>
      <c r="EK14">
        <v>0</v>
      </c>
      <c r="EL14">
        <v>1.04368829679696E-2</v>
      </c>
      <c r="EM14">
        <v>1.6272407451535398E-2</v>
      </c>
      <c r="EN14">
        <v>5.6171663677048404E-3</v>
      </c>
      <c r="EO14">
        <v>6.3608660740312097E-3</v>
      </c>
      <c r="EP14">
        <v>6.6235330739032301E-4</v>
      </c>
      <c r="EQ14">
        <v>6.4357922215442301E-3</v>
      </c>
      <c r="ER14">
        <v>2.42791591570207E-2</v>
      </c>
      <c r="ES14">
        <v>2.07546111262559E-4</v>
      </c>
      <c r="ET14">
        <v>9.99966648114144E-3</v>
      </c>
      <c r="EU14">
        <v>1.5136751633919101</v>
      </c>
      <c r="EV14">
        <v>0.42863178512667099</v>
      </c>
      <c r="EW14">
        <v>0.68178864330412403</v>
      </c>
      <c r="EX14">
        <v>1.1881436771529601</v>
      </c>
      <c r="EY14">
        <v>2.7749053030944399E-2</v>
      </c>
      <c r="EZ14">
        <v>0.30372365854156802</v>
      </c>
      <c r="FA14">
        <v>1.1225354319421399</v>
      </c>
      <c r="FB14">
        <v>0.57889438586100905</v>
      </c>
      <c r="FC14">
        <v>0.35883522993137801</v>
      </c>
      <c r="FD14">
        <v>1.0438518317050101E-2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1.7044168687027E-2</v>
      </c>
      <c r="FL14">
        <v>4.4244781281198601E-3</v>
      </c>
      <c r="FM14">
        <v>2.7490607321325398E-4</v>
      </c>
      <c r="FN14">
        <v>1.0162630608576501E-2</v>
      </c>
      <c r="FO14">
        <v>1.2602859472780101E-2</v>
      </c>
      <c r="FP14">
        <v>5.0538304630252497E-3</v>
      </c>
      <c r="FQ14">
        <v>6.61972892080893E-3</v>
      </c>
      <c r="FR14">
        <v>2.5912809899959199E-3</v>
      </c>
      <c r="FS14">
        <v>3.3355143915086002E-3</v>
      </c>
      <c r="FT14">
        <v>0</v>
      </c>
      <c r="FU14" s="66">
        <v>4.5291425366735301E-5</v>
      </c>
      <c r="FV14">
        <v>1.1406958790847599E-2</v>
      </c>
      <c r="FW14">
        <v>4.3094930783866801E-3</v>
      </c>
      <c r="FX14">
        <v>2.2714797448098701E-4</v>
      </c>
      <c r="FY14">
        <v>9.4084129744973106E-3</v>
      </c>
      <c r="FZ14">
        <v>1.1650379387495699E-2</v>
      </c>
      <c r="GA14">
        <v>6.6905120205174202E-3</v>
      </c>
      <c r="GB14">
        <v>1.0153105629389E-2</v>
      </c>
      <c r="GC14">
        <v>4.1613709122487203E-3</v>
      </c>
      <c r="GD14">
        <v>3.0511850260642498E-3</v>
      </c>
      <c r="GE14">
        <v>0</v>
      </c>
      <c r="GF14" s="66">
        <v>7.6625898480839607E-5</v>
      </c>
      <c r="GG14">
        <v>1.43758242430756E-2</v>
      </c>
      <c r="GH14">
        <v>1.43758242430756E-2</v>
      </c>
      <c r="GI14">
        <v>14.314701412630599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1.47188212338783E-2</v>
      </c>
      <c r="IC14">
        <v>9.9945281869401603E-3</v>
      </c>
      <c r="ID14">
        <v>1.47188212338783E-2</v>
      </c>
      <c r="IE14">
        <v>0.17004401846220299</v>
      </c>
      <c r="IF14">
        <v>0.34149443689446701</v>
      </c>
      <c r="IG14">
        <v>0.34149443689446701</v>
      </c>
      <c r="IH14">
        <v>0</v>
      </c>
      <c r="II14">
        <v>1.43758242430756E-2</v>
      </c>
      <c r="IJ14">
        <v>1.43758242430756E-2</v>
      </c>
      <c r="IK14">
        <v>1.0718077933910801E-2</v>
      </c>
      <c r="IL14">
        <v>5.0662780448555198</v>
      </c>
      <c r="IM14">
        <v>5.0662780448555198</v>
      </c>
      <c r="IN14">
        <v>1.1843779033437001E-3</v>
      </c>
      <c r="IO14">
        <v>1.1843779033437001E-3</v>
      </c>
      <c r="IP14">
        <v>1.1843779033437001E-3</v>
      </c>
      <c r="IQ14">
        <v>5.1871281125165499E-3</v>
      </c>
      <c r="IR14">
        <v>1.43982102548203E-2</v>
      </c>
      <c r="IS14">
        <v>3.0357613352982499E-2</v>
      </c>
      <c r="IT14">
        <v>3.0357613352982399E-2</v>
      </c>
      <c r="IU14">
        <v>5.5651457945921003E-2</v>
      </c>
      <c r="IV14">
        <v>5.5651457945921003E-2</v>
      </c>
      <c r="IW14">
        <v>6.4357922215442396E-3</v>
      </c>
      <c r="IX14">
        <v>6.4357922215442301E-3</v>
      </c>
      <c r="IY14">
        <v>6.3608660740312097E-3</v>
      </c>
      <c r="IZ14">
        <v>6.3608660740312097E-3</v>
      </c>
      <c r="JA14">
        <v>5.77449772497952E-3</v>
      </c>
      <c r="JB14">
        <v>5.77449772497952E-3</v>
      </c>
      <c r="JC14">
        <v>6.6235330739032301E-4</v>
      </c>
      <c r="JD14">
        <v>6.6235330739032301E-4</v>
      </c>
      <c r="JE14">
        <v>2.3602154077018999E-4</v>
      </c>
      <c r="JF14">
        <v>2.07546111262559E-4</v>
      </c>
      <c r="JG14">
        <v>1.34427415684766E-2</v>
      </c>
      <c r="JH14">
        <v>9.99966648114144E-3</v>
      </c>
      <c r="JI14">
        <v>2.7974808521474799E-3</v>
      </c>
      <c r="JJ14">
        <v>1.6350945985200099E-3</v>
      </c>
      <c r="JK14">
        <v>1.6350945985200099E-3</v>
      </c>
    </row>
    <row r="15" spans="1:271">
      <c r="A15" t="s">
        <v>575</v>
      </c>
      <c r="B15">
        <v>43</v>
      </c>
      <c r="C15">
        <v>1361.7113036171299</v>
      </c>
      <c r="D15">
        <v>4.6844915032348799</v>
      </c>
      <c r="E15">
        <v>1.6283739931018699</v>
      </c>
      <c r="F15">
        <v>0.215272956967028</v>
      </c>
      <c r="G15">
        <v>31</v>
      </c>
      <c r="H15">
        <v>0</v>
      </c>
      <c r="I15">
        <v>0</v>
      </c>
      <c r="J15">
        <v>6.36109979865907E-2</v>
      </c>
      <c r="K15">
        <v>3.0017701380524099E-2</v>
      </c>
      <c r="L15">
        <v>1.33774005880971E-2</v>
      </c>
      <c r="M15">
        <v>3.2770868524048098E-2</v>
      </c>
      <c r="N15">
        <v>9.4938901004936894E-3</v>
      </c>
      <c r="O15">
        <v>4.4914042101687597E-2</v>
      </c>
      <c r="P15">
        <v>5.6160030099086801E-2</v>
      </c>
      <c r="Q15">
        <v>1.4066650507558E-4</v>
      </c>
      <c r="R15">
        <v>4.8796424319305302E-2</v>
      </c>
      <c r="S15">
        <v>46.273155813953402</v>
      </c>
      <c r="T15">
        <v>3.7050388372093002</v>
      </c>
      <c r="U15">
        <v>16.108074418604598</v>
      </c>
      <c r="V15">
        <v>11.0956330232558</v>
      </c>
      <c r="W15">
        <v>0.20476195348837201</v>
      </c>
      <c r="X15">
        <v>4.0575488372092998</v>
      </c>
      <c r="Y15">
        <v>9.4831525581395297</v>
      </c>
      <c r="Z15">
        <v>5.5147344186046503</v>
      </c>
      <c r="AA15">
        <v>2.22051465116279</v>
      </c>
      <c r="AB15">
        <v>8.6297441860465098E-3</v>
      </c>
      <c r="AC15">
        <v>0</v>
      </c>
      <c r="AD15">
        <v>2.5</v>
      </c>
      <c r="AE15">
        <v>0</v>
      </c>
      <c r="AF15">
        <v>0</v>
      </c>
      <c r="AG15">
        <v>0</v>
      </c>
      <c r="AH15">
        <v>0</v>
      </c>
      <c r="AI15">
        <v>0.50868026674519495</v>
      </c>
      <c r="AJ15">
        <v>6.6453098819302198E-2</v>
      </c>
      <c r="AK15">
        <v>1.9086382777544399E-3</v>
      </c>
      <c r="AL15">
        <v>0.101917437864799</v>
      </c>
      <c r="AM15">
        <v>0.111615114702259</v>
      </c>
      <c r="AN15">
        <v>0.10437713809847</v>
      </c>
      <c r="AO15">
        <v>5.88189015184446E-2</v>
      </c>
      <c r="AP15">
        <v>1.55814761577233E-2</v>
      </c>
      <c r="AQ15">
        <v>3.0610431199212699E-2</v>
      </c>
      <c r="AR15">
        <v>0</v>
      </c>
      <c r="AS15" s="66">
        <v>3.7496616837678898E-5</v>
      </c>
      <c r="AT15">
        <v>0.43145214831182699</v>
      </c>
      <c r="AU15">
        <v>5.6414697082034199E-2</v>
      </c>
      <c r="AV15">
        <v>1.61831182812735E-3</v>
      </c>
      <c r="AW15">
        <v>8.6549273530859699E-2</v>
      </c>
      <c r="AX15">
        <v>9.4799012897572504E-2</v>
      </c>
      <c r="AY15">
        <v>0.177022876620168</v>
      </c>
      <c r="AZ15">
        <v>9.9683889020574498E-2</v>
      </c>
      <c r="BA15">
        <v>2.6399655368419199E-2</v>
      </c>
      <c r="BB15">
        <v>2.5996609338731401E-2</v>
      </c>
      <c r="BC15">
        <v>0</v>
      </c>
      <c r="BD15" s="66">
        <v>6.3526001684890605E-5</v>
      </c>
      <c r="BE15">
        <v>0.39552299922762402</v>
      </c>
      <c r="BF15">
        <v>0.39552299922762402</v>
      </c>
      <c r="BG15">
        <v>22.930232558139501</v>
      </c>
      <c r="BH15">
        <v>47.721499999999999</v>
      </c>
      <c r="BI15">
        <v>2.4497800000000001</v>
      </c>
      <c r="BJ15">
        <v>4.80084</v>
      </c>
      <c r="BK15">
        <v>7.1755999999999904</v>
      </c>
      <c r="BL15">
        <v>0.15573000000000001</v>
      </c>
      <c r="BM15">
        <v>13.8355</v>
      </c>
      <c r="BN15">
        <v>22.227900000000002</v>
      </c>
      <c r="BO15">
        <v>0.45832699999999998</v>
      </c>
      <c r="BP15">
        <v>0</v>
      </c>
      <c r="BQ15">
        <v>2.0950000000000001E-3</v>
      </c>
      <c r="BR15">
        <v>1.8049341815445099</v>
      </c>
      <c r="BS15">
        <v>0.78010073618182196</v>
      </c>
      <c r="BT15">
        <v>0.22696636315714</v>
      </c>
      <c r="BU15">
        <v>0.90078024702358706</v>
      </c>
      <c r="BV15">
        <v>0.214003773395472</v>
      </c>
      <c r="BW15">
        <v>3.3610104529766698E-2</v>
      </c>
      <c r="BX15">
        <v>0</v>
      </c>
      <c r="BY15">
        <v>4.9888987971185E-3</v>
      </c>
      <c r="BZ15">
        <v>6.9695356222061203E-2</v>
      </c>
      <c r="CA15" s="66">
        <v>6.2644632725071805E-5</v>
      </c>
      <c r="CB15">
        <v>0</v>
      </c>
      <c r="CC15">
        <v>0.19506581845548601</v>
      </c>
      <c r="CD15">
        <v>1.8937954939986502E-2</v>
      </c>
      <c r="CE15">
        <v>0.40889054235347499</v>
      </c>
      <c r="CF15">
        <v>0.118964634979768</v>
      </c>
      <c r="CG15">
        <v>0.472144822666756</v>
      </c>
      <c r="CH15">
        <v>4.0351423054842002</v>
      </c>
      <c r="CI15">
        <v>0.472144822666756</v>
      </c>
      <c r="CJ15">
        <v>7.0284610968418995E-2</v>
      </c>
      <c r="CK15">
        <v>0.15668175218872099</v>
      </c>
      <c r="CL15">
        <v>0.30966972370155699</v>
      </c>
      <c r="CM15" s="66">
        <v>3.1322316362535902E-5</v>
      </c>
      <c r="CN15">
        <v>5.7484663659887802E-2</v>
      </c>
      <c r="CO15">
        <v>0.77462054270445202</v>
      </c>
      <c r="CP15">
        <v>1.8937954939986502E-2</v>
      </c>
      <c r="CQ15">
        <v>1</v>
      </c>
      <c r="CR15">
        <v>0</v>
      </c>
      <c r="CS15">
        <v>9.7532909227743103E-2</v>
      </c>
      <c r="CT15">
        <v>0.80321601547948096</v>
      </c>
      <c r="CU15">
        <v>0.10192554192974</v>
      </c>
      <c r="CV15">
        <v>0.80321601547948096</v>
      </c>
      <c r="CW15">
        <v>0.61912523234146399</v>
      </c>
      <c r="CX15">
        <v>7.0284610968418995E-2</v>
      </c>
      <c r="CY15">
        <v>0.15668175218872099</v>
      </c>
      <c r="CZ15">
        <v>0.190651649764259</v>
      </c>
      <c r="DA15">
        <v>0.13161260605851499</v>
      </c>
      <c r="DB15">
        <v>0.190651649764259</v>
      </c>
      <c r="DC15">
        <v>1.75847324581228</v>
      </c>
      <c r="DD15">
        <v>-4.0173796947303302</v>
      </c>
      <c r="DE15">
        <v>-4.0173796947303302</v>
      </c>
      <c r="DF15">
        <v>0.25307942094302799</v>
      </c>
      <c r="DG15">
        <v>0.39552299922762402</v>
      </c>
      <c r="DH15">
        <v>0.39552299922762402</v>
      </c>
      <c r="DI15">
        <v>6.2427771178768299E-2</v>
      </c>
      <c r="DJ15">
        <v>1361.7113036171299</v>
      </c>
      <c r="DK15">
        <v>1361.7113036171299</v>
      </c>
      <c r="DL15">
        <v>0.25426264775085</v>
      </c>
      <c r="DM15">
        <v>0.25426264775085</v>
      </c>
      <c r="DN15">
        <v>0.25426264775085</v>
      </c>
      <c r="DO15">
        <v>0.16063394838373499</v>
      </c>
      <c r="DP15">
        <v>6.36109979865907E-2</v>
      </c>
      <c r="DQ15">
        <v>0.85675295809331697</v>
      </c>
      <c r="DR15">
        <v>5.35369426138355E-2</v>
      </c>
      <c r="DS15">
        <v>1.00777497057763</v>
      </c>
      <c r="DT15">
        <v>0.204558955098154</v>
      </c>
      <c r="DU15">
        <v>0.75830197337779404</v>
      </c>
      <c r="DV15">
        <v>-4.4914042101687597E-2</v>
      </c>
      <c r="DW15">
        <v>6.9154673405692493E-2</v>
      </c>
      <c r="DX15">
        <v>-3.2770868524048098E-2</v>
      </c>
      <c r="DY15">
        <v>8.8548141341643502E-2</v>
      </c>
      <c r="DZ15">
        <v>-1.33774005880971E-2</v>
      </c>
      <c r="EA15">
        <v>9.4938901004936894E-3</v>
      </c>
      <c r="EB15">
        <v>9.4938901004936894E-3</v>
      </c>
      <c r="EC15">
        <v>1.4000403639375701E-4</v>
      </c>
      <c r="ED15">
        <v>1.4066650507558E-4</v>
      </c>
      <c r="EE15">
        <v>0.146329333547048</v>
      </c>
      <c r="EF15">
        <v>4.8796424319305302E-2</v>
      </c>
      <c r="EG15">
        <v>2.5795678501495899E-2</v>
      </c>
      <c r="EH15">
        <v>6.8577235615093898E-3</v>
      </c>
      <c r="EI15">
        <v>6.8577235615093898E-3</v>
      </c>
      <c r="EJ15">
        <v>0</v>
      </c>
      <c r="EK15">
        <v>0</v>
      </c>
      <c r="EL15">
        <v>1.1689097776702901E-2</v>
      </c>
      <c r="EM15">
        <v>1.3552023294818799E-2</v>
      </c>
      <c r="EN15">
        <v>5.22337128694689E-3</v>
      </c>
      <c r="EO15">
        <v>5.3291347759280502E-3</v>
      </c>
      <c r="EP15">
        <v>5.5104803999156101E-4</v>
      </c>
      <c r="EQ15">
        <v>6.3865762149320103E-3</v>
      </c>
      <c r="ER15">
        <v>2.7273934370134399E-2</v>
      </c>
      <c r="ES15">
        <v>2.20031058878178E-4</v>
      </c>
      <c r="ET15">
        <v>1.3921545454107301E-2</v>
      </c>
      <c r="EU15">
        <v>1.53012208590131</v>
      </c>
      <c r="EV15">
        <v>0.427856310182403</v>
      </c>
      <c r="EW15">
        <v>0.659677455129552</v>
      </c>
      <c r="EX15">
        <v>1.20155033204038</v>
      </c>
      <c r="EY15">
        <v>2.7956172741116E-2</v>
      </c>
      <c r="EZ15">
        <v>0.30524428113054197</v>
      </c>
      <c r="FA15">
        <v>1.1313847445015801</v>
      </c>
      <c r="FB15">
        <v>0.580278614121011</v>
      </c>
      <c r="FC15">
        <v>0.35396997412579101</v>
      </c>
      <c r="FD15">
        <v>1.049342192381E-2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1.7195246749081499E-2</v>
      </c>
      <c r="FL15">
        <v>4.4293510337836397E-3</v>
      </c>
      <c r="FM15">
        <v>2.76883274834339E-4</v>
      </c>
      <c r="FN15">
        <v>1.02796861029934E-2</v>
      </c>
      <c r="FO15">
        <v>1.26866836229408E-2</v>
      </c>
      <c r="FP15">
        <v>4.9774890331881301E-3</v>
      </c>
      <c r="FQ15">
        <v>6.6537963714233704E-3</v>
      </c>
      <c r="FR15">
        <v>2.5651582594579101E-3</v>
      </c>
      <c r="FS15">
        <v>3.3297150748682999E-3</v>
      </c>
      <c r="FT15">
        <v>0</v>
      </c>
      <c r="FU15" s="66">
        <v>4.5528368036222898E-5</v>
      </c>
      <c r="FV15">
        <v>1.13691288165194E-2</v>
      </c>
      <c r="FW15">
        <v>4.3091014719137798E-3</v>
      </c>
      <c r="FX15">
        <v>2.28416536718953E-4</v>
      </c>
      <c r="FY15">
        <v>9.5197338392636194E-3</v>
      </c>
      <c r="FZ15">
        <v>1.1717176479127201E-2</v>
      </c>
      <c r="GA15">
        <v>6.5768398613392596E-3</v>
      </c>
      <c r="GB15">
        <v>1.02145855528127E-2</v>
      </c>
      <c r="GC15">
        <v>4.1220656563484299E-3</v>
      </c>
      <c r="GD15">
        <v>3.0609224142813399E-3</v>
      </c>
      <c r="GE15">
        <v>0</v>
      </c>
      <c r="GF15" s="66">
        <v>7.7024194402578101E-5</v>
      </c>
      <c r="GG15">
        <v>1.4208310224208201E-2</v>
      </c>
      <c r="GH15">
        <v>1.4208310224208201E-2</v>
      </c>
      <c r="GI15">
        <v>14.275178839405401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1.1925182504796201E-2</v>
      </c>
      <c r="IC15">
        <v>8.2323145334453392E-3</v>
      </c>
      <c r="ID15">
        <v>1.1925182504796201E-2</v>
      </c>
      <c r="IE15">
        <v>0.171699929252634</v>
      </c>
      <c r="IF15">
        <v>0.343508299321237</v>
      </c>
      <c r="IG15">
        <v>0.343508299321237</v>
      </c>
      <c r="IH15">
        <v>0</v>
      </c>
      <c r="II15">
        <v>1.4208310224208201E-2</v>
      </c>
      <c r="IJ15">
        <v>1.4208310224208201E-2</v>
      </c>
      <c r="IK15">
        <v>1.1925182504796201E-2</v>
      </c>
      <c r="IL15">
        <v>4.6844915032348799</v>
      </c>
      <c r="IM15">
        <v>4.6844915032348799</v>
      </c>
      <c r="IN15">
        <v>1.10350670707222E-3</v>
      </c>
      <c r="IO15">
        <v>1.10350670707222E-3</v>
      </c>
      <c r="IP15">
        <v>1.10350670707222E-3</v>
      </c>
      <c r="IQ15">
        <v>5.1072231149075203E-3</v>
      </c>
      <c r="IR15">
        <v>1.1689097776702901E-2</v>
      </c>
      <c r="IS15">
        <v>3.2225196941921899E-2</v>
      </c>
      <c r="IT15">
        <v>3.2225196941921899E-2</v>
      </c>
      <c r="IU15">
        <v>5.9137745343914097E-2</v>
      </c>
      <c r="IV15">
        <v>5.9137745343914298E-2</v>
      </c>
      <c r="IW15">
        <v>6.3865762149319999E-3</v>
      </c>
      <c r="IX15">
        <v>6.3865762149320103E-3</v>
      </c>
      <c r="IY15">
        <v>5.3291347759280502E-3</v>
      </c>
      <c r="IZ15">
        <v>5.3291347759280502E-3</v>
      </c>
      <c r="JA15">
        <v>5.2233712869468804E-3</v>
      </c>
      <c r="JB15">
        <v>5.22337128694689E-3</v>
      </c>
      <c r="JC15">
        <v>5.5104803999156101E-4</v>
      </c>
      <c r="JD15">
        <v>5.5104803999156101E-4</v>
      </c>
      <c r="JE15">
        <v>2.3786320758635099E-4</v>
      </c>
      <c r="JF15">
        <v>2.20031058878178E-4</v>
      </c>
      <c r="JG15">
        <v>1.3921545454107301E-2</v>
      </c>
      <c r="JH15">
        <v>1.3921545454107301E-2</v>
      </c>
      <c r="JI15">
        <v>2.8064296846726099E-3</v>
      </c>
      <c r="JJ15">
        <v>2.8064296846726099E-3</v>
      </c>
      <c r="JK15">
        <v>2.8064296846726099E-3</v>
      </c>
    </row>
    <row r="16" spans="1:271">
      <c r="A16" t="s">
        <v>576</v>
      </c>
      <c r="B16">
        <v>44</v>
      </c>
      <c r="C16">
        <v>1403.2705351664199</v>
      </c>
      <c r="D16">
        <v>5.2673783204605202</v>
      </c>
      <c r="E16">
        <v>6.9269103521252404</v>
      </c>
      <c r="F16">
        <v>0.235192466897436</v>
      </c>
      <c r="G16">
        <v>33</v>
      </c>
      <c r="H16">
        <v>0</v>
      </c>
      <c r="I16">
        <v>0</v>
      </c>
      <c r="J16">
        <v>1.6521457702388699E-2</v>
      </c>
      <c r="K16">
        <v>7.9761130702735106E-2</v>
      </c>
      <c r="L16">
        <v>1.6746008814973699E-2</v>
      </c>
      <c r="M16">
        <v>8.1274185108597494E-3</v>
      </c>
      <c r="N16">
        <v>3.4680820797357301E-3</v>
      </c>
      <c r="O16">
        <v>4.3118448568901603E-2</v>
      </c>
      <c r="P16">
        <v>4.4185669021486303E-2</v>
      </c>
      <c r="Q16">
        <v>9.4275383074379901E-4</v>
      </c>
      <c r="R16">
        <v>5.5670354397614003E-2</v>
      </c>
      <c r="S16">
        <v>46.263170454545403</v>
      </c>
      <c r="T16">
        <v>3.7156147727272701</v>
      </c>
      <c r="U16">
        <v>16.138143181818101</v>
      </c>
      <c r="V16">
        <v>11.1015436363636</v>
      </c>
      <c r="W16">
        <v>0.204373545454545</v>
      </c>
      <c r="X16">
        <v>4.0522384090908998</v>
      </c>
      <c r="Y16">
        <v>9.4682113636363603</v>
      </c>
      <c r="Z16">
        <v>5.5266299999999999</v>
      </c>
      <c r="AA16">
        <v>2.2325579545454501</v>
      </c>
      <c r="AB16">
        <v>8.4506363636363598E-3</v>
      </c>
      <c r="AC16">
        <v>0</v>
      </c>
      <c r="AD16">
        <v>2.5</v>
      </c>
      <c r="AE16">
        <v>0</v>
      </c>
      <c r="AF16">
        <v>0</v>
      </c>
      <c r="AG16">
        <v>0</v>
      </c>
      <c r="AH16">
        <v>0</v>
      </c>
      <c r="AI16">
        <v>0.50848351047033102</v>
      </c>
      <c r="AJ16">
        <v>6.635620203242E-2</v>
      </c>
      <c r="AK16">
        <v>1.9046728217512799E-3</v>
      </c>
      <c r="AL16">
        <v>0.101955755210541</v>
      </c>
      <c r="AM16">
        <v>0.111423044997493</v>
      </c>
      <c r="AN16">
        <v>0.104551779113289</v>
      </c>
      <c r="AO16">
        <v>5.8933456946361297E-2</v>
      </c>
      <c r="AP16">
        <v>1.5662341419805499E-2</v>
      </c>
      <c r="AQ16">
        <v>3.0692519156906701E-2</v>
      </c>
      <c r="AR16">
        <v>0</v>
      </c>
      <c r="AS16" s="66">
        <v>3.6717831099518498E-5</v>
      </c>
      <c r="AT16">
        <v>0.431155669060377</v>
      </c>
      <c r="AU16">
        <v>5.6315244338775598E-2</v>
      </c>
      <c r="AV16">
        <v>1.6145115902213901E-3</v>
      </c>
      <c r="AW16">
        <v>8.6552535562254299E-2</v>
      </c>
      <c r="AX16">
        <v>9.4606425393072999E-2</v>
      </c>
      <c r="AY16">
        <v>0.17726191135713901</v>
      </c>
      <c r="AZ16">
        <v>9.9847252488348595E-2</v>
      </c>
      <c r="BA16">
        <v>2.6527640809625001E-2</v>
      </c>
      <c r="BB16">
        <v>2.60566043156992E-2</v>
      </c>
      <c r="BC16">
        <v>0</v>
      </c>
      <c r="BD16" s="66">
        <v>6.2205084485519795E-5</v>
      </c>
      <c r="BE16">
        <v>0.39505875409779001</v>
      </c>
      <c r="BF16">
        <v>0.39505875409779001</v>
      </c>
      <c r="BG16">
        <v>23.295454545454501</v>
      </c>
      <c r="BH16">
        <v>42.6038</v>
      </c>
      <c r="BI16">
        <v>4.4537100000000001</v>
      </c>
      <c r="BJ16">
        <v>9.1309400000000007</v>
      </c>
      <c r="BK16">
        <v>7.84572</v>
      </c>
      <c r="BL16">
        <v>0.120535</v>
      </c>
      <c r="BM16">
        <v>11.442299999999999</v>
      </c>
      <c r="BN16">
        <v>22.177299999999999</v>
      </c>
      <c r="BO16">
        <v>0.53260799999999997</v>
      </c>
      <c r="BP16">
        <v>0</v>
      </c>
      <c r="BQ16">
        <v>7.0846999999999993E-2</v>
      </c>
      <c r="BR16">
        <v>1.6372082179304599</v>
      </c>
      <c r="BS16">
        <v>0.65550718197523095</v>
      </c>
      <c r="BT16">
        <v>0.25214152634783099</v>
      </c>
      <c r="BU16">
        <v>0.91314003972430002</v>
      </c>
      <c r="BV16">
        <v>0.41354995982450599</v>
      </c>
      <c r="BW16">
        <v>3.9683539518895701E-2</v>
      </c>
      <c r="BX16">
        <v>0</v>
      </c>
      <c r="BY16">
        <v>3.9233213161537798E-3</v>
      </c>
      <c r="BZ16">
        <v>0.12873806804464799</v>
      </c>
      <c r="CA16">
        <v>2.15243279336112E-3</v>
      </c>
      <c r="CB16">
        <v>0</v>
      </c>
      <c r="CC16">
        <v>0.362791782069531</v>
      </c>
      <c r="CD16">
        <v>5.0758177754975001E-2</v>
      </c>
      <c r="CE16">
        <v>0.36001275967802698</v>
      </c>
      <c r="CF16">
        <v>0.13847928630832701</v>
      </c>
      <c r="CG16">
        <v>0.50150795401364501</v>
      </c>
      <c r="CH16">
        <v>4.0460442874753904</v>
      </c>
      <c r="CI16">
        <v>0.50150795401364501</v>
      </c>
      <c r="CJ16">
        <v>9.2088574950793797E-2</v>
      </c>
      <c r="CK16">
        <v>0.16005295139703701</v>
      </c>
      <c r="CL16">
        <v>0.365225737642901</v>
      </c>
      <c r="CM16">
        <v>1.07621639668056E-3</v>
      </c>
      <c r="CN16">
        <v>3.64346815861974E-2</v>
      </c>
      <c r="CO16">
        <v>0.72219691707079903</v>
      </c>
      <c r="CP16">
        <v>3.9683539518895701E-2</v>
      </c>
      <c r="CQ16">
        <v>0</v>
      </c>
      <c r="CR16">
        <v>1.1074638236079201E-2</v>
      </c>
      <c r="CS16">
        <v>0.17585857191672599</v>
      </c>
      <c r="CT16">
        <v>0.72513061317481398</v>
      </c>
      <c r="CU16">
        <v>9.1259047574124605E-2</v>
      </c>
      <c r="CV16">
        <v>0.72513061317481398</v>
      </c>
      <c r="CW16">
        <v>0.52143803161042501</v>
      </c>
      <c r="CX16">
        <v>9.2088574950793797E-2</v>
      </c>
      <c r="CY16">
        <v>0.16005295139703701</v>
      </c>
      <c r="CZ16">
        <v>0.25157482080418198</v>
      </c>
      <c r="DA16">
        <v>0.15969322130359401</v>
      </c>
      <c r="DB16">
        <v>0.25157482080418198</v>
      </c>
      <c r="DC16">
        <v>2.4965922117560102</v>
      </c>
      <c r="DD16">
        <v>-3.1809084919156501</v>
      </c>
      <c r="DE16">
        <v>-3.1809084919156501</v>
      </c>
      <c r="DF16">
        <v>0.24332862657516799</v>
      </c>
      <c r="DG16">
        <v>0.39505875409779001</v>
      </c>
      <c r="DH16">
        <v>0.39505875409779001</v>
      </c>
      <c r="DI16">
        <v>1.1392050939359299E-2</v>
      </c>
      <c r="DJ16">
        <v>1403.2705351664199</v>
      </c>
      <c r="DK16">
        <v>1403.2705351664199</v>
      </c>
      <c r="DL16">
        <v>0.26394831513696099</v>
      </c>
      <c r="DM16">
        <v>0.26394831513696099</v>
      </c>
      <c r="DN16">
        <v>0.26394831513696099</v>
      </c>
      <c r="DO16">
        <v>0.17181369010144601</v>
      </c>
      <c r="DP16">
        <v>1.2373494332778999E-2</v>
      </c>
      <c r="DQ16">
        <v>0.76486730682323001</v>
      </c>
      <c r="DR16">
        <v>3.9736693648416102E-2</v>
      </c>
      <c r="DS16">
        <v>0.83737568142448504</v>
      </c>
      <c r="DT16">
        <v>0.112245068249671</v>
      </c>
      <c r="DU16">
        <v>0.68201216460591196</v>
      </c>
      <c r="DV16">
        <v>-4.3118448568901603E-2</v>
      </c>
      <c r="DW16">
        <v>9.7344041931866895E-2</v>
      </c>
      <c r="DX16">
        <v>6.0849943577422202E-3</v>
      </c>
      <c r="DY16">
        <v>0.107622414055878</v>
      </c>
      <c r="DZ16">
        <v>1.6363366481753801E-2</v>
      </c>
      <c r="EA16">
        <v>1.4542720315814999E-2</v>
      </c>
      <c r="EB16">
        <v>3.4680820797357301E-3</v>
      </c>
      <c r="EC16">
        <v>1.3683081504225201E-4</v>
      </c>
      <c r="ED16">
        <v>9.4275383074379901E-4</v>
      </c>
      <c r="EE16">
        <v>0.120188217519112</v>
      </c>
      <c r="EF16">
        <v>5.5670354397614003E-2</v>
      </c>
      <c r="EG16">
        <v>2.5871944732194899E-2</v>
      </c>
      <c r="EH16">
        <v>1.38115947867008E-2</v>
      </c>
      <c r="EI16">
        <v>1.38115947867008E-2</v>
      </c>
      <c r="EJ16">
        <v>0</v>
      </c>
      <c r="EK16">
        <v>0</v>
      </c>
      <c r="EL16">
        <v>1.09502449460203E-2</v>
      </c>
      <c r="EM16">
        <v>1.7499433318255E-2</v>
      </c>
      <c r="EN16">
        <v>5.2007922164875901E-3</v>
      </c>
      <c r="EO16">
        <v>5.2051235044034702E-3</v>
      </c>
      <c r="EP16">
        <v>8.3369563688001798E-4</v>
      </c>
      <c r="EQ16">
        <v>5.9807763324959302E-3</v>
      </c>
      <c r="ER16">
        <v>2.0763949644835598E-2</v>
      </c>
      <c r="ES16">
        <v>2.2185405731722899E-4</v>
      </c>
      <c r="ET16">
        <v>1.20180526576223E-2</v>
      </c>
      <c r="EU16">
        <v>1.5136751633919101</v>
      </c>
      <c r="EV16">
        <v>0.42863178512667099</v>
      </c>
      <c r="EW16">
        <v>0.68178864330412403</v>
      </c>
      <c r="EX16">
        <v>1.1881436771529601</v>
      </c>
      <c r="EY16">
        <v>2.7749053030944399E-2</v>
      </c>
      <c r="EZ16">
        <v>0.30372365854156802</v>
      </c>
      <c r="FA16">
        <v>1.1225354319421399</v>
      </c>
      <c r="FB16">
        <v>0.57889438586100905</v>
      </c>
      <c r="FC16">
        <v>0.35883522993137801</v>
      </c>
      <c r="FD16">
        <v>1.0438518317050101E-2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1.7044168687027E-2</v>
      </c>
      <c r="FL16">
        <v>4.4244781281198601E-3</v>
      </c>
      <c r="FM16">
        <v>2.7490607321325398E-4</v>
      </c>
      <c r="FN16">
        <v>1.0162630608576501E-2</v>
      </c>
      <c r="FO16">
        <v>1.2602859472780101E-2</v>
      </c>
      <c r="FP16">
        <v>5.0538304630252497E-3</v>
      </c>
      <c r="FQ16">
        <v>6.61972892080893E-3</v>
      </c>
      <c r="FR16">
        <v>2.5912809899959199E-3</v>
      </c>
      <c r="FS16">
        <v>3.3355143915086002E-3</v>
      </c>
      <c r="FT16">
        <v>0</v>
      </c>
      <c r="FU16" s="66">
        <v>4.5291425366735301E-5</v>
      </c>
      <c r="FV16">
        <v>1.1406958790847599E-2</v>
      </c>
      <c r="FW16">
        <v>4.3094930783866801E-3</v>
      </c>
      <c r="FX16">
        <v>2.2714797448098701E-4</v>
      </c>
      <c r="FY16">
        <v>9.4084129744973106E-3</v>
      </c>
      <c r="FZ16">
        <v>1.1650379387495699E-2</v>
      </c>
      <c r="GA16">
        <v>6.6905120205174202E-3</v>
      </c>
      <c r="GB16">
        <v>1.0153105629389E-2</v>
      </c>
      <c r="GC16">
        <v>4.1613709122487203E-3</v>
      </c>
      <c r="GD16">
        <v>3.0511850260642498E-3</v>
      </c>
      <c r="GE16">
        <v>0</v>
      </c>
      <c r="GF16" s="66">
        <v>7.6625898480839607E-5</v>
      </c>
      <c r="GG16">
        <v>1.43758242430756E-2</v>
      </c>
      <c r="GH16">
        <v>1.43758242430756E-2</v>
      </c>
      <c r="GI16">
        <v>14.314701412630599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1.5904852670405301E-2</v>
      </c>
      <c r="IC16">
        <v>1.0095991121754799E-2</v>
      </c>
      <c r="ID16">
        <v>1.5904852670405301E-2</v>
      </c>
      <c r="IE16">
        <v>0.17004401846220299</v>
      </c>
      <c r="IF16">
        <v>0.34149443689446701</v>
      </c>
      <c r="IG16">
        <v>0.34149443689446701</v>
      </c>
      <c r="IH16">
        <v>0</v>
      </c>
      <c r="II16">
        <v>1.43758242430756E-2</v>
      </c>
      <c r="IJ16">
        <v>1.43758242430756E-2</v>
      </c>
      <c r="IK16">
        <v>1.3774923221016601E-2</v>
      </c>
      <c r="IL16">
        <v>5.2673783204605202</v>
      </c>
      <c r="IM16">
        <v>5.2673783204605202</v>
      </c>
      <c r="IN16">
        <v>1.2132241008070001E-3</v>
      </c>
      <c r="IO16">
        <v>1.2132241008070001E-3</v>
      </c>
      <c r="IP16">
        <v>1.2132241008070001E-3</v>
      </c>
      <c r="IQ16">
        <v>5.4138479572712001E-3</v>
      </c>
      <c r="IR16">
        <v>1.5574029577459099E-2</v>
      </c>
      <c r="IS16">
        <v>2.8516541139654801E-2</v>
      </c>
      <c r="IT16">
        <v>2.8516541139654902E-2</v>
      </c>
      <c r="IU16">
        <v>5.0119941716603403E-2</v>
      </c>
      <c r="IV16">
        <v>5.01199417166035E-2</v>
      </c>
      <c r="IW16">
        <v>5.9807763324959198E-3</v>
      </c>
      <c r="IX16">
        <v>5.9807763324959302E-3</v>
      </c>
      <c r="IY16">
        <v>7.5363220840976601E-3</v>
      </c>
      <c r="IZ16">
        <v>7.53632208409768E-3</v>
      </c>
      <c r="JA16">
        <v>6.3254973979625104E-3</v>
      </c>
      <c r="JB16">
        <v>6.3254973979625E-3</v>
      </c>
      <c r="JC16">
        <v>8.3369563688001896E-4</v>
      </c>
      <c r="JD16">
        <v>8.3369563688001798E-4</v>
      </c>
      <c r="JE16">
        <v>2.3602154077018999E-4</v>
      </c>
      <c r="JF16">
        <v>2.2185405731722899E-4</v>
      </c>
      <c r="JG16">
        <v>1.20180526576223E-2</v>
      </c>
      <c r="JH16">
        <v>1.20180526576223E-2</v>
      </c>
      <c r="JI16">
        <v>2.7989680323149001E-3</v>
      </c>
      <c r="JJ16">
        <v>2.7989680323149001E-3</v>
      </c>
      <c r="JK16">
        <v>2.7989680323149001E-3</v>
      </c>
    </row>
    <row r="17" spans="1:271">
      <c r="A17" t="s">
        <v>577</v>
      </c>
      <c r="B17">
        <v>43</v>
      </c>
      <c r="C17">
        <v>1408.2120544996901</v>
      </c>
      <c r="D17">
        <v>5.2316539070919603</v>
      </c>
      <c r="E17">
        <v>7.5101695502299197</v>
      </c>
      <c r="F17">
        <v>0.23968508558858201</v>
      </c>
      <c r="G17">
        <v>34</v>
      </c>
      <c r="H17">
        <v>0</v>
      </c>
      <c r="I17">
        <v>0</v>
      </c>
      <c r="J17">
        <v>2.2185324075319601E-2</v>
      </c>
      <c r="K17">
        <v>0.11386947869934499</v>
      </c>
      <c r="L17">
        <v>2.40761706177809E-2</v>
      </c>
      <c r="M17">
        <v>1.6478136213347899E-2</v>
      </c>
      <c r="N17">
        <v>8.5460496188001795E-3</v>
      </c>
      <c r="O17">
        <v>3.2424808756089503E-2</v>
      </c>
      <c r="P17">
        <v>5.1060052480679498E-2</v>
      </c>
      <c r="Q17">
        <v>1.5261838006383501E-4</v>
      </c>
      <c r="R17">
        <v>9.1075843037711296E-2</v>
      </c>
      <c r="S17">
        <v>46.195258139534801</v>
      </c>
      <c r="T17">
        <v>3.73396069767441</v>
      </c>
      <c r="U17">
        <v>16.125923255813898</v>
      </c>
      <c r="V17">
        <v>11.189813255813901</v>
      </c>
      <c r="W17">
        <v>0.203318395348837</v>
      </c>
      <c r="X17">
        <v>4.0660406976744099</v>
      </c>
      <c r="Y17">
        <v>9.5015644186046497</v>
      </c>
      <c r="Z17">
        <v>5.5094148837209298</v>
      </c>
      <c r="AA17">
        <v>2.2396053488372001</v>
      </c>
      <c r="AB17">
        <v>8.6471627906976704E-3</v>
      </c>
      <c r="AC17">
        <v>0</v>
      </c>
      <c r="AD17">
        <v>2.5</v>
      </c>
      <c r="AE17">
        <v>0</v>
      </c>
      <c r="AF17">
        <v>0</v>
      </c>
      <c r="AG17">
        <v>0</v>
      </c>
      <c r="AH17">
        <v>0</v>
      </c>
      <c r="AI17">
        <v>0.50739845743193401</v>
      </c>
      <c r="AJ17">
        <v>6.6545918330299797E-2</v>
      </c>
      <c r="AK17">
        <v>1.89344132411504E-3</v>
      </c>
      <c r="AL17">
        <v>0.102723024391853</v>
      </c>
      <c r="AM17">
        <v>0.111754724616569</v>
      </c>
      <c r="AN17">
        <v>0.104405637409521</v>
      </c>
      <c r="AO17">
        <v>5.8709281662759599E-2</v>
      </c>
      <c r="AP17">
        <v>1.5703513900945199E-2</v>
      </c>
      <c r="AQ17">
        <v>3.0828429197853301E-2</v>
      </c>
      <c r="AR17">
        <v>0</v>
      </c>
      <c r="AS17" s="66">
        <v>3.7571734148344598E-5</v>
      </c>
      <c r="AT17">
        <v>0.430363604000773</v>
      </c>
      <c r="AU17">
        <v>5.6490693278217499E-2</v>
      </c>
      <c r="AV17">
        <v>1.6055267551963099E-3</v>
      </c>
      <c r="AW17">
        <v>8.7221386374639803E-2</v>
      </c>
      <c r="AX17">
        <v>9.4913042190914704E-2</v>
      </c>
      <c r="AY17">
        <v>0.17706419973579501</v>
      </c>
      <c r="AZ17">
        <v>9.9496492314780305E-2</v>
      </c>
      <c r="BA17">
        <v>2.6603093146008901E-2</v>
      </c>
      <c r="BB17">
        <v>2.6178310489316899E-2</v>
      </c>
      <c r="BC17">
        <v>0</v>
      </c>
      <c r="BD17" s="66">
        <v>6.3651714357276096E-5</v>
      </c>
      <c r="BE17">
        <v>0.39360280556895499</v>
      </c>
      <c r="BF17">
        <v>0.39360280556895499</v>
      </c>
      <c r="BG17">
        <v>23.744186046511601</v>
      </c>
      <c r="BH17">
        <v>40.546799999999998</v>
      </c>
      <c r="BI17">
        <v>5.1554500000000001</v>
      </c>
      <c r="BJ17">
        <v>10.2342</v>
      </c>
      <c r="BK17">
        <v>8.3382100000000001</v>
      </c>
      <c r="BL17">
        <v>0.12905900000000001</v>
      </c>
      <c r="BM17">
        <v>10.5776</v>
      </c>
      <c r="BN17">
        <v>22.0487</v>
      </c>
      <c r="BO17">
        <v>0.56563399999999997</v>
      </c>
      <c r="BP17">
        <v>0</v>
      </c>
      <c r="BQ17">
        <v>7.2839999999999997E-3</v>
      </c>
      <c r="BR17">
        <v>1.5800089626977201</v>
      </c>
      <c r="BS17">
        <v>0.61446712307755802</v>
      </c>
      <c r="BT17">
        <v>0.27172637083064399</v>
      </c>
      <c r="BU17">
        <v>0.92057481709895195</v>
      </c>
      <c r="BV17">
        <v>0.47001723226661801</v>
      </c>
      <c r="BW17">
        <v>4.2735187117828803E-2</v>
      </c>
      <c r="BX17">
        <v>0</v>
      </c>
      <c r="BY17">
        <v>4.2596742477349703E-3</v>
      </c>
      <c r="BZ17">
        <v>0.151112022685221</v>
      </c>
      <c r="CA17">
        <v>2.2440134692236E-4</v>
      </c>
      <c r="CB17">
        <v>0</v>
      </c>
      <c r="CC17">
        <v>0.41999103730227899</v>
      </c>
      <c r="CD17">
        <v>5.0026194964339597E-2</v>
      </c>
      <c r="CE17">
        <v>0.34009181992738802</v>
      </c>
      <c r="CF17">
        <v>0.15039358902590799</v>
      </c>
      <c r="CG17">
        <v>0.50951459104670205</v>
      </c>
      <c r="CH17">
        <v>4.0551257913691998</v>
      </c>
      <c r="CI17">
        <v>0.50951459104670205</v>
      </c>
      <c r="CJ17">
        <v>0.11025158273840301</v>
      </c>
      <c r="CK17">
        <v>0.16147478809224</v>
      </c>
      <c r="CL17">
        <v>0.40574487636725798</v>
      </c>
      <c r="CM17">
        <v>1.1220067346118E-4</v>
      </c>
      <c r="CN17">
        <v>2.7279437088456902E-2</v>
      </c>
      <c r="CO17">
        <v>0.69337095501782997</v>
      </c>
      <c r="CP17">
        <v>4.2735187117828803E-2</v>
      </c>
      <c r="CQ17">
        <v>0</v>
      </c>
      <c r="CR17">
        <v>7.2910078465108497E-3</v>
      </c>
      <c r="CS17">
        <v>0.206350014727884</v>
      </c>
      <c r="CT17">
        <v>0.706821593851096</v>
      </c>
      <c r="CU17">
        <v>8.9685950028552994E-2</v>
      </c>
      <c r="CV17">
        <v>0.706821593851096</v>
      </c>
      <c r="CW17">
        <v>0.487750110656823</v>
      </c>
      <c r="CX17">
        <v>0.11025158273840301</v>
      </c>
      <c r="CY17">
        <v>0.16147478809224</v>
      </c>
      <c r="CZ17">
        <v>0.28727072214891403</v>
      </c>
      <c r="DA17">
        <v>0.17071209850666999</v>
      </c>
      <c r="DB17">
        <v>0.28727072214891403</v>
      </c>
      <c r="DC17">
        <v>2.5787291593258099</v>
      </c>
      <c r="DD17">
        <v>-3.0667157099268798</v>
      </c>
      <c r="DE17">
        <v>-3.0667157099268798</v>
      </c>
      <c r="DF17">
        <v>0.237966997633316</v>
      </c>
      <c r="DG17">
        <v>0.39360280556895499</v>
      </c>
      <c r="DH17">
        <v>0.39360280556895499</v>
      </c>
      <c r="DI17">
        <v>4.9303724515598099E-2</v>
      </c>
      <c r="DJ17">
        <v>1408.2120544996901</v>
      </c>
      <c r="DK17">
        <v>1408.2120544996901</v>
      </c>
      <c r="DL17">
        <v>0.26508539807359499</v>
      </c>
      <c r="DM17">
        <v>0.26508539807359499</v>
      </c>
      <c r="DN17">
        <v>0.26508539807359499</v>
      </c>
      <c r="DO17">
        <v>0.173401243449569</v>
      </c>
      <c r="DP17">
        <v>-2.2185324075319601E-2</v>
      </c>
      <c r="DQ17">
        <v>0.75663927631799399</v>
      </c>
      <c r="DR17">
        <v>4.9817682466897703E-2</v>
      </c>
      <c r="DS17">
        <v>0.82065915008669699</v>
      </c>
      <c r="DT17">
        <v>0.1138375562356</v>
      </c>
      <c r="DU17">
        <v>0.674396785095007</v>
      </c>
      <c r="DV17">
        <v>-3.2424808756089503E-2</v>
      </c>
      <c r="DW17">
        <v>0.1061640862419</v>
      </c>
      <c r="DX17">
        <v>1.6478136213347899E-2</v>
      </c>
      <c r="DY17">
        <v>0.113668069767502</v>
      </c>
      <c r="DZ17">
        <v>2.39821197389498E-2</v>
      </c>
      <c r="EA17">
        <v>1.5837057465311E-2</v>
      </c>
      <c r="EB17">
        <v>8.5460496188001795E-3</v>
      </c>
      <c r="EC17">
        <v>1.40012927019979E-4</v>
      </c>
      <c r="ED17">
        <v>1.5261838006383501E-4</v>
      </c>
      <c r="EE17">
        <v>0.115274171690172</v>
      </c>
      <c r="EF17">
        <v>9.1075843037711296E-2</v>
      </c>
      <c r="EG17">
        <v>2.57830877420526E-2</v>
      </c>
      <c r="EH17">
        <v>1.6952099375776099E-2</v>
      </c>
      <c r="EI17">
        <v>1.6952099375776099E-2</v>
      </c>
      <c r="EJ17">
        <v>0</v>
      </c>
      <c r="EK17">
        <v>0</v>
      </c>
      <c r="EL17">
        <v>1.2852464485005899E-2</v>
      </c>
      <c r="EM17">
        <v>1.37203223046413E-2</v>
      </c>
      <c r="EN17">
        <v>6.3072058322302098E-3</v>
      </c>
      <c r="EO17">
        <v>7.8935276366042095E-3</v>
      </c>
      <c r="EP17">
        <v>9.1595930925562896E-4</v>
      </c>
      <c r="EQ17">
        <v>5.8027354957117302E-3</v>
      </c>
      <c r="ER17">
        <v>2.41931088619117E-2</v>
      </c>
      <c r="ES17">
        <v>1.8308836297809201E-4</v>
      </c>
      <c r="ET17">
        <v>1.1638048585975299E-2</v>
      </c>
      <c r="EU17">
        <v>1.4621907679969399</v>
      </c>
      <c r="EV17">
        <v>0.41585791604250599</v>
      </c>
      <c r="EW17">
        <v>0.684964571846155</v>
      </c>
      <c r="EX17">
        <v>1.04609142635977</v>
      </c>
      <c r="EY17">
        <v>2.7169654384765301E-2</v>
      </c>
      <c r="EZ17">
        <v>0.29302342725613201</v>
      </c>
      <c r="FA17">
        <v>1.1135419541443099</v>
      </c>
      <c r="FB17">
        <v>0.57423636615186102</v>
      </c>
      <c r="FC17">
        <v>0.35998774537574002</v>
      </c>
      <c r="FD17">
        <v>1.04793681105626E-2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1.5632788379741702E-2</v>
      </c>
      <c r="FL17">
        <v>4.2919384746905901E-3</v>
      </c>
      <c r="FM17">
        <v>2.67750094872284E-4</v>
      </c>
      <c r="FN17">
        <v>8.9004754294677406E-3</v>
      </c>
      <c r="FO17">
        <v>1.2556194984762899E-2</v>
      </c>
      <c r="FP17">
        <v>5.0186877074007196E-3</v>
      </c>
      <c r="FQ17">
        <v>6.5268917145382297E-3</v>
      </c>
      <c r="FR17">
        <v>2.60734507630641E-3</v>
      </c>
      <c r="FS17">
        <v>3.2493774743822799E-3</v>
      </c>
      <c r="FT17">
        <v>0</v>
      </c>
      <c r="FU17" s="66">
        <v>4.5467653472577201E-5</v>
      </c>
      <c r="FV17">
        <v>1.02447733548247E-2</v>
      </c>
      <c r="FW17">
        <v>4.1984811495742701E-3</v>
      </c>
      <c r="FX17">
        <v>2.2178393188800199E-4</v>
      </c>
      <c r="FY17">
        <v>8.3948344460020603E-3</v>
      </c>
      <c r="FZ17">
        <v>1.16072364436212E-2</v>
      </c>
      <c r="GA17">
        <v>6.6383604443302803E-3</v>
      </c>
      <c r="GB17">
        <v>9.9998820843448799E-3</v>
      </c>
      <c r="GC17">
        <v>4.1800549045034104E-3</v>
      </c>
      <c r="GD17">
        <v>2.9772684258390098E-3</v>
      </c>
      <c r="GE17">
        <v>0</v>
      </c>
      <c r="GF17" s="66">
        <v>7.6922387818684901E-5</v>
      </c>
      <c r="GG17">
        <v>1.0774673277879201E-2</v>
      </c>
      <c r="GH17">
        <v>1.0774673277879201E-2</v>
      </c>
      <c r="GI17">
        <v>14.1675232624878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1.30592341792791E-2</v>
      </c>
      <c r="IC17">
        <v>7.7605168217564696E-3</v>
      </c>
      <c r="ID17">
        <v>1.30592341792791E-2</v>
      </c>
      <c r="IE17">
        <v>0.16335129861459</v>
      </c>
      <c r="IF17">
        <v>0.33148227215282899</v>
      </c>
      <c r="IG17">
        <v>0.33148227215282899</v>
      </c>
      <c r="IH17">
        <v>0</v>
      </c>
      <c r="II17">
        <v>1.0774673277879201E-2</v>
      </c>
      <c r="IJ17">
        <v>1.0774673277879201E-2</v>
      </c>
      <c r="IK17">
        <v>1.30592341792791E-2</v>
      </c>
      <c r="IL17">
        <v>5.2316539070919603</v>
      </c>
      <c r="IM17">
        <v>5.2316539070919603</v>
      </c>
      <c r="IN17">
        <v>1.2016329622275099E-3</v>
      </c>
      <c r="IO17">
        <v>1.2016329622275099E-3</v>
      </c>
      <c r="IP17">
        <v>1.2016329622275099E-3</v>
      </c>
      <c r="IQ17">
        <v>5.3173084779347896E-3</v>
      </c>
      <c r="IR17">
        <v>1.2852464485005899E-2</v>
      </c>
      <c r="IS17">
        <v>2.6713629046102499E-2</v>
      </c>
      <c r="IT17">
        <v>2.6713629046102399E-2</v>
      </c>
      <c r="IU17">
        <v>4.9690905057504398E-2</v>
      </c>
      <c r="IV17">
        <v>4.96909050575043E-2</v>
      </c>
      <c r="IW17">
        <v>5.8027354957117701E-3</v>
      </c>
      <c r="IX17">
        <v>5.8027354957117302E-3</v>
      </c>
      <c r="IY17">
        <v>7.8935276366042095E-3</v>
      </c>
      <c r="IZ17">
        <v>7.8935276366042095E-3</v>
      </c>
      <c r="JA17">
        <v>6.6639618172625601E-3</v>
      </c>
      <c r="JB17">
        <v>6.6639618172625696E-3</v>
      </c>
      <c r="JC17">
        <v>9.1595930925562896E-4</v>
      </c>
      <c r="JD17">
        <v>9.1595930925562896E-4</v>
      </c>
      <c r="JE17">
        <v>2.37857857138379E-4</v>
      </c>
      <c r="JF17">
        <v>1.8308836297809201E-4</v>
      </c>
      <c r="JG17">
        <v>1.1638048585975299E-2</v>
      </c>
      <c r="JH17">
        <v>1.1638048585975299E-2</v>
      </c>
      <c r="JI17">
        <v>2.76540617687776E-3</v>
      </c>
      <c r="JJ17">
        <v>2.76540617687776E-3</v>
      </c>
      <c r="JK17">
        <v>2.76540617687776E-3</v>
      </c>
    </row>
    <row r="18" spans="1:271">
      <c r="A18" t="s">
        <v>578</v>
      </c>
      <c r="B18">
        <v>43</v>
      </c>
      <c r="C18">
        <v>1412.2121537974599</v>
      </c>
      <c r="D18">
        <v>5.2614346977997597</v>
      </c>
      <c r="E18">
        <v>7.9983344627095603</v>
      </c>
      <c r="F18">
        <v>0.242185691255171</v>
      </c>
      <c r="G18">
        <v>35</v>
      </c>
      <c r="H18">
        <v>0</v>
      </c>
      <c r="I18">
        <v>0</v>
      </c>
      <c r="J18">
        <v>3.0768043126661201E-2</v>
      </c>
      <c r="K18">
        <v>0.122301191030412</v>
      </c>
      <c r="L18">
        <v>2.5391299024547301E-2</v>
      </c>
      <c r="M18">
        <v>1.9278186920510899E-2</v>
      </c>
      <c r="N18">
        <v>1.09472008939495E-2</v>
      </c>
      <c r="O18">
        <v>3.04256157026448E-2</v>
      </c>
      <c r="P18">
        <v>5.1402941176252902E-2</v>
      </c>
      <c r="Q18">
        <v>1.40012927019979E-4</v>
      </c>
      <c r="R18">
        <v>9.84765619476657E-2</v>
      </c>
      <c r="S18">
        <v>46.195258139534801</v>
      </c>
      <c r="T18">
        <v>3.73396069767441</v>
      </c>
      <c r="U18">
        <v>16.125923255813898</v>
      </c>
      <c r="V18">
        <v>11.189813255813901</v>
      </c>
      <c r="W18">
        <v>0.203318395348837</v>
      </c>
      <c r="X18">
        <v>4.0660406976744099</v>
      </c>
      <c r="Y18">
        <v>9.5015644186046497</v>
      </c>
      <c r="Z18">
        <v>5.5094148837209298</v>
      </c>
      <c r="AA18">
        <v>2.2396053488372001</v>
      </c>
      <c r="AB18">
        <v>8.6471627906976704E-3</v>
      </c>
      <c r="AC18">
        <v>0</v>
      </c>
      <c r="AD18">
        <v>2.5</v>
      </c>
      <c r="AE18">
        <v>0</v>
      </c>
      <c r="AF18">
        <v>0</v>
      </c>
      <c r="AG18">
        <v>0</v>
      </c>
      <c r="AH18">
        <v>0</v>
      </c>
      <c r="AI18">
        <v>0.50739845743193401</v>
      </c>
      <c r="AJ18">
        <v>6.6545918330299797E-2</v>
      </c>
      <c r="AK18">
        <v>1.89344132411504E-3</v>
      </c>
      <c r="AL18">
        <v>0.102723024391853</v>
      </c>
      <c r="AM18">
        <v>0.111754724616569</v>
      </c>
      <c r="AN18">
        <v>0.104405637409521</v>
      </c>
      <c r="AO18">
        <v>5.8709281662759599E-2</v>
      </c>
      <c r="AP18">
        <v>1.5703513900945199E-2</v>
      </c>
      <c r="AQ18">
        <v>3.0828429197853301E-2</v>
      </c>
      <c r="AR18">
        <v>0</v>
      </c>
      <c r="AS18" s="66">
        <v>3.7571734148344598E-5</v>
      </c>
      <c r="AT18">
        <v>0.430363604000773</v>
      </c>
      <c r="AU18">
        <v>5.6490693278217499E-2</v>
      </c>
      <c r="AV18">
        <v>1.6055267551963099E-3</v>
      </c>
      <c r="AW18">
        <v>8.7221386374639803E-2</v>
      </c>
      <c r="AX18">
        <v>9.4913042190914704E-2</v>
      </c>
      <c r="AY18">
        <v>0.17706419973579501</v>
      </c>
      <c r="AZ18">
        <v>9.9496492314780305E-2</v>
      </c>
      <c r="BA18">
        <v>2.6603093146008901E-2</v>
      </c>
      <c r="BB18">
        <v>2.6178310489316899E-2</v>
      </c>
      <c r="BC18">
        <v>0</v>
      </c>
      <c r="BD18" s="66">
        <v>6.3651714357276096E-5</v>
      </c>
      <c r="BE18">
        <v>0.39360280556895499</v>
      </c>
      <c r="BF18">
        <v>0.39360280556895499</v>
      </c>
      <c r="BG18">
        <v>23.744186046511601</v>
      </c>
      <c r="BH18">
        <v>40.3949</v>
      </c>
      <c r="BI18">
        <v>5.4009299999999998</v>
      </c>
      <c r="BJ18">
        <v>10.4589</v>
      </c>
      <c r="BK18">
        <v>8.4762699999999995</v>
      </c>
      <c r="BL18">
        <v>0.132442</v>
      </c>
      <c r="BM18">
        <v>10.4085</v>
      </c>
      <c r="BN18">
        <v>21.943100000000001</v>
      </c>
      <c r="BO18">
        <v>0.604213</v>
      </c>
      <c r="BP18">
        <v>0</v>
      </c>
      <c r="BQ18">
        <v>0</v>
      </c>
      <c r="BR18">
        <v>1.5715933311621999</v>
      </c>
      <c r="BS18">
        <v>0.60368492651137795</v>
      </c>
      <c r="BT18">
        <v>0.27578739716376</v>
      </c>
      <c r="BU18">
        <v>0.91471280444598702</v>
      </c>
      <c r="BV18">
        <v>0.47957503356240999</v>
      </c>
      <c r="BW18">
        <v>4.5577535970092099E-2</v>
      </c>
      <c r="BX18">
        <v>0</v>
      </c>
      <c r="BY18">
        <v>4.3643994997394804E-3</v>
      </c>
      <c r="BZ18">
        <v>0.15805624586303099</v>
      </c>
      <c r="CA18">
        <v>0</v>
      </c>
      <c r="CB18">
        <v>0</v>
      </c>
      <c r="CC18">
        <v>0.42840666883779599</v>
      </c>
      <c r="CD18">
        <v>5.1168364724614501E-2</v>
      </c>
      <c r="CE18">
        <v>0.336467467626129</v>
      </c>
      <c r="CF18">
        <v>0.153711784163859</v>
      </c>
      <c r="CG18">
        <v>0.509820748210011</v>
      </c>
      <c r="CH18">
        <v>4.0533516741786002</v>
      </c>
      <c r="CI18">
        <v>0.509820748210011</v>
      </c>
      <c r="CJ18">
        <v>0.10670334835721</v>
      </c>
      <c r="CK18">
        <v>0.16908404880655001</v>
      </c>
      <c r="CL18">
        <v>0.38690436711236098</v>
      </c>
      <c r="CM18">
        <v>0</v>
      </c>
      <c r="CN18">
        <v>2.9282844701041699E-2</v>
      </c>
      <c r="CO18">
        <v>0.68641000569467703</v>
      </c>
      <c r="CP18">
        <v>4.5577535970092099E-2</v>
      </c>
      <c r="CQ18">
        <v>0</v>
      </c>
      <c r="CR18">
        <v>5.5908287545223603E-3</v>
      </c>
      <c r="CS18">
        <v>0.211407920041636</v>
      </c>
      <c r="CT18">
        <v>0.69771405564982802</v>
      </c>
      <c r="CU18">
        <v>9.0879134012655002E-2</v>
      </c>
      <c r="CV18">
        <v>0.69771405564982802</v>
      </c>
      <c r="CW18">
        <v>0.47655799693172801</v>
      </c>
      <c r="CX18">
        <v>0.10670334835721</v>
      </c>
      <c r="CY18">
        <v>0.16908404880655001</v>
      </c>
      <c r="CZ18">
        <v>0.29677158266701598</v>
      </c>
      <c r="DA18">
        <v>0.1819493612983</v>
      </c>
      <c r="DB18">
        <v>0.29677158266701598</v>
      </c>
      <c r="DC18">
        <v>2.64312148705823</v>
      </c>
      <c r="DD18">
        <v>-2.9893544470786</v>
      </c>
      <c r="DE18">
        <v>-2.9893544470786</v>
      </c>
      <c r="DF18">
        <v>0.23667226105920899</v>
      </c>
      <c r="DG18">
        <v>0.39360280556895499</v>
      </c>
      <c r="DH18">
        <v>0.39360280556895499</v>
      </c>
      <c r="DI18">
        <v>6.0099321607806601E-2</v>
      </c>
      <c r="DJ18">
        <v>1412.2121537974599</v>
      </c>
      <c r="DK18">
        <v>1412.2121537974599</v>
      </c>
      <c r="DL18">
        <v>0.26600353954035499</v>
      </c>
      <c r="DM18">
        <v>0.26600353954035499</v>
      </c>
      <c r="DN18">
        <v>0.26600353954035499</v>
      </c>
      <c r="DO18">
        <v>0.17447039163660399</v>
      </c>
      <c r="DP18">
        <v>-3.0768043126661201E-2</v>
      </c>
      <c r="DQ18">
        <v>0.74816233031109902</v>
      </c>
      <c r="DR18">
        <v>5.0448274661270699E-2</v>
      </c>
      <c r="DS18">
        <v>0.80634821338034801</v>
      </c>
      <c r="DT18">
        <v>0.10863415773052</v>
      </c>
      <c r="DU18">
        <v>0.66728843994718301</v>
      </c>
      <c r="DV18">
        <v>-3.04256157026448E-2</v>
      </c>
      <c r="DW18">
        <v>0.11015732093316501</v>
      </c>
      <c r="DX18">
        <v>1.9278186920510899E-2</v>
      </c>
      <c r="DY18">
        <v>0.11621275487006801</v>
      </c>
      <c r="DZ18">
        <v>2.53336208574136E-2</v>
      </c>
      <c r="EA18">
        <v>1.65380296484718E-2</v>
      </c>
      <c r="EB18">
        <v>1.09472008939495E-2</v>
      </c>
      <c r="EC18">
        <v>1.40012927019979E-4</v>
      </c>
      <c r="ED18">
        <v>1.40012927019979E-4</v>
      </c>
      <c r="EE18">
        <v>0.11293135809397099</v>
      </c>
      <c r="EF18">
        <v>9.84765619476657E-2</v>
      </c>
      <c r="EG18">
        <v>2.57850469486278E-2</v>
      </c>
      <c r="EH18">
        <v>1.9792489021464198E-2</v>
      </c>
      <c r="EI18">
        <v>1.9792489021464198E-2</v>
      </c>
      <c r="EJ18">
        <v>0</v>
      </c>
      <c r="EK18">
        <v>0</v>
      </c>
      <c r="EL18">
        <v>1.32820872687133E-2</v>
      </c>
      <c r="EM18">
        <v>1.4129661422895999E-2</v>
      </c>
      <c r="EN18">
        <v>6.59374464253516E-3</v>
      </c>
      <c r="EO18">
        <v>8.1848096715484795E-3</v>
      </c>
      <c r="EP18">
        <v>9.5635206819619895E-4</v>
      </c>
      <c r="EQ18">
        <v>5.7334975729500604E-3</v>
      </c>
      <c r="ER18">
        <v>2.4473371099717998E-2</v>
      </c>
      <c r="ES18">
        <v>2.37857857138379E-4</v>
      </c>
      <c r="ET18">
        <v>1.13958064131827E-2</v>
      </c>
      <c r="EU18">
        <v>1.4621907679969399</v>
      </c>
      <c r="EV18">
        <v>0.41585791604250599</v>
      </c>
      <c r="EW18">
        <v>0.684964571846155</v>
      </c>
      <c r="EX18">
        <v>1.04609142635977</v>
      </c>
      <c r="EY18">
        <v>2.7169654384765301E-2</v>
      </c>
      <c r="EZ18">
        <v>0.29302342725613201</v>
      </c>
      <c r="FA18">
        <v>1.1135419541443099</v>
      </c>
      <c r="FB18">
        <v>0.57423636615186102</v>
      </c>
      <c r="FC18">
        <v>0.35998774537574002</v>
      </c>
      <c r="FD18">
        <v>1.04793681105626E-2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1.5632788379741702E-2</v>
      </c>
      <c r="FL18">
        <v>4.2919384746905901E-3</v>
      </c>
      <c r="FM18">
        <v>2.67750094872284E-4</v>
      </c>
      <c r="FN18">
        <v>8.9004754294677406E-3</v>
      </c>
      <c r="FO18">
        <v>1.2556194984762899E-2</v>
      </c>
      <c r="FP18">
        <v>5.0186877074007196E-3</v>
      </c>
      <c r="FQ18">
        <v>6.5268917145382297E-3</v>
      </c>
      <c r="FR18">
        <v>2.60734507630641E-3</v>
      </c>
      <c r="FS18">
        <v>3.2493774743822799E-3</v>
      </c>
      <c r="FT18">
        <v>0</v>
      </c>
      <c r="FU18" s="66">
        <v>4.5467653472577201E-5</v>
      </c>
      <c r="FV18">
        <v>1.02447733548247E-2</v>
      </c>
      <c r="FW18">
        <v>4.1984811495742701E-3</v>
      </c>
      <c r="FX18">
        <v>2.2178393188800199E-4</v>
      </c>
      <c r="FY18">
        <v>8.3948344460020603E-3</v>
      </c>
      <c r="FZ18">
        <v>1.16072364436212E-2</v>
      </c>
      <c r="GA18">
        <v>6.6383604443302803E-3</v>
      </c>
      <c r="GB18">
        <v>9.9998820843448799E-3</v>
      </c>
      <c r="GC18">
        <v>4.1800549045034104E-3</v>
      </c>
      <c r="GD18">
        <v>2.9772684258390098E-3</v>
      </c>
      <c r="GE18">
        <v>0</v>
      </c>
      <c r="GF18" s="66">
        <v>7.6922387818684901E-5</v>
      </c>
      <c r="GG18">
        <v>1.0774673277879201E-2</v>
      </c>
      <c r="GH18">
        <v>1.0774673277879201E-2</v>
      </c>
      <c r="GI18">
        <v>14.1675232624878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1.34911402276311E-2</v>
      </c>
      <c r="IC18">
        <v>8.2713591562354298E-3</v>
      </c>
      <c r="ID18">
        <v>1.34911402276311E-2</v>
      </c>
      <c r="IE18">
        <v>0.16335129861459</v>
      </c>
      <c r="IF18">
        <v>0.33148227215282999</v>
      </c>
      <c r="IG18">
        <v>0.33148227215282999</v>
      </c>
      <c r="IH18">
        <v>0</v>
      </c>
      <c r="II18">
        <v>1.0774673277879201E-2</v>
      </c>
      <c r="IJ18">
        <v>1.0774673277879201E-2</v>
      </c>
      <c r="IK18">
        <v>1.34911402276311E-2</v>
      </c>
      <c r="IL18">
        <v>5.2614346977997597</v>
      </c>
      <c r="IM18">
        <v>5.2614346977997597</v>
      </c>
      <c r="IN18">
        <v>1.20579490044992E-3</v>
      </c>
      <c r="IO18">
        <v>1.20579490044992E-3</v>
      </c>
      <c r="IP18">
        <v>1.20579490044992E-3</v>
      </c>
      <c r="IQ18">
        <v>5.3500936564375304E-3</v>
      </c>
      <c r="IR18">
        <v>1.32820872687133E-2</v>
      </c>
      <c r="IS18">
        <v>2.64290546972424E-2</v>
      </c>
      <c r="IT18">
        <v>2.64290546972424E-2</v>
      </c>
      <c r="IU18">
        <v>4.8892896858803797E-2</v>
      </c>
      <c r="IV18">
        <v>4.8892896858803797E-2</v>
      </c>
      <c r="IW18">
        <v>5.7334975729500604E-3</v>
      </c>
      <c r="IX18">
        <v>5.7334975729500604E-3</v>
      </c>
      <c r="IY18">
        <v>8.1848096715484795E-3</v>
      </c>
      <c r="IZ18">
        <v>8.1848096715484795E-3</v>
      </c>
      <c r="JA18">
        <v>6.8170997372373103E-3</v>
      </c>
      <c r="JB18">
        <v>6.8170997372373103E-3</v>
      </c>
      <c r="JC18">
        <v>9.5635206819619798E-4</v>
      </c>
      <c r="JD18">
        <v>9.5635206819619895E-4</v>
      </c>
      <c r="JE18">
        <v>2.37857857138379E-4</v>
      </c>
      <c r="JF18">
        <v>2.37857857138379E-4</v>
      </c>
      <c r="JG18">
        <v>1.13958064131827E-2</v>
      </c>
      <c r="JH18">
        <v>1.13958064131827E-2</v>
      </c>
      <c r="JI18">
        <v>2.7656064779476102E-3</v>
      </c>
      <c r="JJ18">
        <v>2.7656064779476102E-3</v>
      </c>
      <c r="JK18">
        <v>2.7656064779476102E-3</v>
      </c>
    </row>
    <row r="19" spans="1:271">
      <c r="A19" t="s">
        <v>579</v>
      </c>
      <c r="B19">
        <v>48</v>
      </c>
      <c r="C19">
        <v>1363.37901122327</v>
      </c>
      <c r="D19">
        <v>11.811727387089199</v>
      </c>
      <c r="E19">
        <v>1.4209636394321301</v>
      </c>
      <c r="F19">
        <v>0.47530792523550203</v>
      </c>
      <c r="G19">
        <v>36</v>
      </c>
      <c r="H19">
        <v>0</v>
      </c>
      <c r="I19">
        <v>0</v>
      </c>
      <c r="J19">
        <v>3.2224117588498399E-2</v>
      </c>
      <c r="K19">
        <v>7.3922115681919101E-2</v>
      </c>
      <c r="L19">
        <v>1.04812023101416E-2</v>
      </c>
      <c r="M19">
        <v>2.9123711430858099E-2</v>
      </c>
      <c r="N19">
        <v>1.09322613141597E-2</v>
      </c>
      <c r="O19">
        <v>2.1030155716229001E-2</v>
      </c>
      <c r="P19">
        <v>7.5132135207436501E-2</v>
      </c>
      <c r="Q19">
        <v>2.01765551220854E-4</v>
      </c>
      <c r="R19">
        <v>1.79197262534323E-2</v>
      </c>
      <c r="S19">
        <v>46.093625000000003</v>
      </c>
      <c r="T19">
        <v>3.72542604166666</v>
      </c>
      <c r="U19">
        <v>16.064464583333301</v>
      </c>
      <c r="V19">
        <v>11.0263014583333</v>
      </c>
      <c r="W19">
        <v>0.20056431249999901</v>
      </c>
      <c r="X19">
        <v>4.1659183333333303</v>
      </c>
      <c r="Y19">
        <v>9.69366666666666</v>
      </c>
      <c r="Z19">
        <v>5.4318681250000003</v>
      </c>
      <c r="AA19">
        <v>2.1792918750000001</v>
      </c>
      <c r="AB19">
        <v>8.9630000000000005E-3</v>
      </c>
      <c r="AC19">
        <v>0</v>
      </c>
      <c r="AD19">
        <v>2.5</v>
      </c>
      <c r="AE19">
        <v>0</v>
      </c>
      <c r="AF19">
        <v>0</v>
      </c>
      <c r="AG19">
        <v>0</v>
      </c>
      <c r="AH19">
        <v>0</v>
      </c>
      <c r="AI19">
        <v>0.50653594084542097</v>
      </c>
      <c r="AJ19">
        <v>6.8209058889422802E-2</v>
      </c>
      <c r="AK19">
        <v>1.8689156039171299E-3</v>
      </c>
      <c r="AL19">
        <v>0.101256348546164</v>
      </c>
      <c r="AM19">
        <v>0.11405617136556399</v>
      </c>
      <c r="AN19">
        <v>0.104059403406066</v>
      </c>
      <c r="AO19">
        <v>5.7917583944604702E-2</v>
      </c>
      <c r="AP19">
        <v>1.52871012181443E-2</v>
      </c>
      <c r="AQ19">
        <v>3.07706133344718E-2</v>
      </c>
      <c r="AR19">
        <v>0</v>
      </c>
      <c r="AS19" s="66">
        <v>3.8862846223411102E-5</v>
      </c>
      <c r="AT19">
        <v>0.43018347793267397</v>
      </c>
      <c r="AU19">
        <v>5.8004807966984602E-2</v>
      </c>
      <c r="AV19">
        <v>1.58616639900733E-3</v>
      </c>
      <c r="AW19">
        <v>8.60810095282349E-2</v>
      </c>
      <c r="AX19">
        <v>9.7037844175652102E-2</v>
      </c>
      <c r="AY19">
        <v>0.176699978733935</v>
      </c>
      <c r="AZ19">
        <v>9.8252841493651003E-2</v>
      </c>
      <c r="BA19">
        <v>2.5923139261646001E-2</v>
      </c>
      <c r="BB19">
        <v>2.6164585141554501E-2</v>
      </c>
      <c r="BC19">
        <v>0</v>
      </c>
      <c r="BD19" s="66">
        <v>6.6149366659430702E-5</v>
      </c>
      <c r="BE19">
        <v>0.402671111628149</v>
      </c>
      <c r="BF19">
        <v>0.402671111628149</v>
      </c>
      <c r="BG19">
        <v>23.9583333333333</v>
      </c>
      <c r="BH19">
        <v>45.840200000000003</v>
      </c>
      <c r="BI19">
        <v>3.0833099999999898</v>
      </c>
      <c r="BJ19">
        <v>5.7429899999999998</v>
      </c>
      <c r="BK19">
        <v>7.9853399999999999</v>
      </c>
      <c r="BL19">
        <v>0.17039399999999999</v>
      </c>
      <c r="BM19">
        <v>12.9467</v>
      </c>
      <c r="BN19">
        <v>21.8674</v>
      </c>
      <c r="BO19">
        <v>0.41762700000000003</v>
      </c>
      <c r="BP19">
        <v>0</v>
      </c>
      <c r="BQ19">
        <v>0</v>
      </c>
      <c r="BR19">
        <v>1.75824626541553</v>
      </c>
      <c r="BS19">
        <v>0.74028820542635099</v>
      </c>
      <c r="BT19">
        <v>0.25614306744840898</v>
      </c>
      <c r="BU19">
        <v>0.89867670708880598</v>
      </c>
      <c r="BV19">
        <v>0.25961403981196401</v>
      </c>
      <c r="BW19">
        <v>3.10576724772696E-2</v>
      </c>
      <c r="BX19">
        <v>0</v>
      </c>
      <c r="BY19">
        <v>5.5357010055024298E-3</v>
      </c>
      <c r="BZ19">
        <v>8.8956946121636904E-2</v>
      </c>
      <c r="CA19">
        <v>0</v>
      </c>
      <c r="CB19">
        <v>0</v>
      </c>
      <c r="CC19">
        <v>0.241753734584462</v>
      </c>
      <c r="CD19">
        <v>1.78603052275015E-2</v>
      </c>
      <c r="CE19">
        <v>0.39063114780434899</v>
      </c>
      <c r="CF19">
        <v>0.13516014398996601</v>
      </c>
      <c r="CG19">
        <v>0.474208708205684</v>
      </c>
      <c r="CH19">
        <v>4.0385186047954704</v>
      </c>
      <c r="CI19">
        <v>0.474208708205684</v>
      </c>
      <c r="CJ19">
        <v>7.7037209590957001E-2</v>
      </c>
      <c r="CK19">
        <v>0.17910585785745201</v>
      </c>
      <c r="CL19">
        <v>0.30075851889480898</v>
      </c>
      <c r="CM19">
        <v>0</v>
      </c>
      <c r="CN19">
        <v>6.0053506330626602E-2</v>
      </c>
      <c r="CO19">
        <v>0.74293317418436899</v>
      </c>
      <c r="CP19">
        <v>1.78603052275015E-2</v>
      </c>
      <c r="CQ19">
        <v>1</v>
      </c>
      <c r="CR19">
        <v>0</v>
      </c>
      <c r="CS19">
        <v>0.120876867292231</v>
      </c>
      <c r="CT19">
        <v>0.77779983979657497</v>
      </c>
      <c r="CU19">
        <v>0.109315716539092</v>
      </c>
      <c r="CV19">
        <v>0.77779983979657497</v>
      </c>
      <c r="CW19">
        <v>0.57466569517162303</v>
      </c>
      <c r="CX19">
        <v>7.7037209590957001E-2</v>
      </c>
      <c r="CY19">
        <v>0.17910585785745201</v>
      </c>
      <c r="CZ19">
        <v>0.23475458984987299</v>
      </c>
      <c r="DA19">
        <v>0.16415014710286599</v>
      </c>
      <c r="DB19">
        <v>0.23475458984987299</v>
      </c>
      <c r="DC19">
        <v>1.72410409901039</v>
      </c>
      <c r="DD19">
        <v>-3.9972104914125</v>
      </c>
      <c r="DE19">
        <v>-3.9972104914125</v>
      </c>
      <c r="DF19">
        <v>0.247185570398292</v>
      </c>
      <c r="DG19">
        <v>0.402671111628149</v>
      </c>
      <c r="DH19">
        <v>0.402671111628149</v>
      </c>
      <c r="DI19">
        <v>2.77287111886837E-2</v>
      </c>
      <c r="DJ19">
        <v>1363.37901122327</v>
      </c>
      <c r="DK19">
        <v>1363.37901122327</v>
      </c>
      <c r="DL19">
        <v>0.25464822841046603</v>
      </c>
      <c r="DM19">
        <v>0.25464822841046603</v>
      </c>
      <c r="DN19">
        <v>0.25464822841046603</v>
      </c>
      <c r="DO19">
        <v>0.16083247416795299</v>
      </c>
      <c r="DP19">
        <v>1.9893638560593601E-2</v>
      </c>
      <c r="DQ19">
        <v>0.85293197500401097</v>
      </c>
      <c r="DR19">
        <v>7.5132135207436501E-2</v>
      </c>
      <c r="DS19">
        <v>1.0063118468058501</v>
      </c>
      <c r="DT19">
        <v>0.22851200700927801</v>
      </c>
      <c r="DU19">
        <v>0.75676968408034595</v>
      </c>
      <c r="DV19">
        <v>-2.1030155716229001E-2</v>
      </c>
      <c r="DW19">
        <v>8.0192005108234696E-2</v>
      </c>
      <c r="DX19">
        <v>-2.9123711430858099E-2</v>
      </c>
      <c r="DY19">
        <v>9.8945745653268094E-2</v>
      </c>
      <c r="DZ19">
        <v>-1.0369970885824699E-2</v>
      </c>
      <c r="EA19">
        <v>1.09322613141597E-2</v>
      </c>
      <c r="EB19">
        <v>1.09322613141597E-2</v>
      </c>
      <c r="EC19">
        <v>2.01765551220854E-4</v>
      </c>
      <c r="ED19">
        <v>2.01765551220854E-4</v>
      </c>
      <c r="EE19">
        <v>0.13797499442870301</v>
      </c>
      <c r="EF19">
        <v>1.79197262534323E-2</v>
      </c>
      <c r="EG19">
        <v>2.54230174926642E-2</v>
      </c>
      <c r="EH19">
        <v>7.6301133913448801E-3</v>
      </c>
      <c r="EI19">
        <v>7.6301133913448801E-3</v>
      </c>
      <c r="EJ19">
        <v>0</v>
      </c>
      <c r="EK19">
        <v>0</v>
      </c>
      <c r="EL19">
        <v>1.39667742568457E-2</v>
      </c>
      <c r="EM19">
        <v>3.0880111899110999E-2</v>
      </c>
      <c r="EN19">
        <v>6.6955347198876403E-3</v>
      </c>
      <c r="EO19">
        <v>6.2165543595256098E-3</v>
      </c>
      <c r="EP19">
        <v>8.6626566643274803E-4</v>
      </c>
      <c r="EQ19">
        <v>9.8655244766385902E-3</v>
      </c>
      <c r="ER19">
        <v>3.2214590306850498E-2</v>
      </c>
      <c r="ES19">
        <v>5.5819250473733504E-4</v>
      </c>
      <c r="ET19">
        <v>1.31902251725135E-2</v>
      </c>
      <c r="EU19">
        <v>1.5975380381047199</v>
      </c>
      <c r="EV19">
        <v>0.41183520979716998</v>
      </c>
      <c r="EW19">
        <v>0.71221980395416096</v>
      </c>
      <c r="EX19">
        <v>1.16831965805048</v>
      </c>
      <c r="EY19">
        <v>3.0036033093713398E-2</v>
      </c>
      <c r="EZ19">
        <v>0.48003678312224601</v>
      </c>
      <c r="FA19">
        <v>1.3755434601738099</v>
      </c>
      <c r="FB19">
        <v>0.66161675377130302</v>
      </c>
      <c r="FC19">
        <v>0.39125021030328699</v>
      </c>
      <c r="FD19">
        <v>1.2198832511281401E-2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1.7806078468173801E-2</v>
      </c>
      <c r="FL19">
        <v>7.5405826734094399E-3</v>
      </c>
      <c r="FM19">
        <v>2.9456017830197E-4</v>
      </c>
      <c r="FN19">
        <v>1.0038256872386599E-2</v>
      </c>
      <c r="FO19">
        <v>1.5638691017140501E-2</v>
      </c>
      <c r="FP19">
        <v>5.2423667434462803E-3</v>
      </c>
      <c r="FQ19">
        <v>7.4542968629597401E-3</v>
      </c>
      <c r="FR19">
        <v>2.8123951549024399E-3</v>
      </c>
      <c r="FS19">
        <v>3.2037022386219799E-3</v>
      </c>
      <c r="FT19">
        <v>0</v>
      </c>
      <c r="FU19" s="66">
        <v>5.2634046860953497E-5</v>
      </c>
      <c r="FV19">
        <v>1.1782867405036999E-2</v>
      </c>
      <c r="FW19">
        <v>7.0158843800094597E-3</v>
      </c>
      <c r="FX19">
        <v>2.4162044142756199E-4</v>
      </c>
      <c r="FY19">
        <v>9.1656147130241995E-3</v>
      </c>
      <c r="FZ19">
        <v>1.4462090578846299E-2</v>
      </c>
      <c r="GA19">
        <v>6.8429308218846303E-3</v>
      </c>
      <c r="GB19">
        <v>1.1529816556295499E-2</v>
      </c>
      <c r="GC19">
        <v>4.5189916213016403E-3</v>
      </c>
      <c r="GD19">
        <v>2.9460519904689298E-3</v>
      </c>
      <c r="GE19">
        <v>0</v>
      </c>
      <c r="GF19" s="66">
        <v>9.0245520984057301E-5</v>
      </c>
      <c r="GG19">
        <v>2.9023424883875E-2</v>
      </c>
      <c r="GH19">
        <v>2.9023424883875E-2</v>
      </c>
      <c r="GI19">
        <v>14.4368888222237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3.1535764052772898E-2</v>
      </c>
      <c r="IC19">
        <v>2.2051114364044701E-2</v>
      </c>
      <c r="ID19">
        <v>3.1535764052772898E-2</v>
      </c>
      <c r="IE19">
        <v>0.18922777812043301</v>
      </c>
      <c r="IF19">
        <v>0.37904065624350802</v>
      </c>
      <c r="IG19">
        <v>0.37904065624350802</v>
      </c>
      <c r="IH19">
        <v>0</v>
      </c>
      <c r="II19">
        <v>2.9023424883875E-2</v>
      </c>
      <c r="IJ19">
        <v>2.9023424883875E-2</v>
      </c>
      <c r="IK19">
        <v>1.9159356600099799E-2</v>
      </c>
      <c r="IL19">
        <v>11.811727387089199</v>
      </c>
      <c r="IM19">
        <v>11.811727387089199</v>
      </c>
      <c r="IN19">
        <v>2.7618344062804198E-3</v>
      </c>
      <c r="IO19">
        <v>2.7618344062804198E-3</v>
      </c>
      <c r="IP19">
        <v>2.7618344062804198E-3</v>
      </c>
      <c r="IQ19">
        <v>5.1931532322731198E-3</v>
      </c>
      <c r="IR19">
        <v>2.9178430523829402E-2</v>
      </c>
      <c r="IS19">
        <v>3.2214590306850498E-2</v>
      </c>
      <c r="IT19">
        <v>3.2214590306850498E-2</v>
      </c>
      <c r="IU19">
        <v>7.0237071138922996E-2</v>
      </c>
      <c r="IV19">
        <v>7.0237071138923093E-2</v>
      </c>
      <c r="IW19">
        <v>9.8655244766385798E-3</v>
      </c>
      <c r="IX19">
        <v>9.8655244766385902E-3</v>
      </c>
      <c r="IY19">
        <v>6.2165543595256003E-3</v>
      </c>
      <c r="IZ19">
        <v>6.2165543595256098E-3</v>
      </c>
      <c r="JA19">
        <v>6.8701410326230498E-3</v>
      </c>
      <c r="JB19">
        <v>6.8701410326230603E-3</v>
      </c>
      <c r="JC19">
        <v>8.6626566643274803E-4</v>
      </c>
      <c r="JD19">
        <v>8.6626566643274803E-4</v>
      </c>
      <c r="JE19">
        <v>5.5819250473733504E-4</v>
      </c>
      <c r="JF19">
        <v>5.5819250473733504E-4</v>
      </c>
      <c r="JG19">
        <v>1.4260603730079801E-2</v>
      </c>
      <c r="JH19">
        <v>1.31902251725135E-2</v>
      </c>
      <c r="JI19">
        <v>3.1572690147027402E-3</v>
      </c>
      <c r="JJ19">
        <v>2.98706319811429E-3</v>
      </c>
      <c r="JK19">
        <v>2.98706319811429E-3</v>
      </c>
    </row>
    <row r="20" spans="1:271">
      <c r="A20" t="s">
        <v>580</v>
      </c>
      <c r="B20">
        <v>43</v>
      </c>
      <c r="C20">
        <v>1414.00925616567</v>
      </c>
      <c r="D20">
        <v>5.2748416967473402</v>
      </c>
      <c r="E20">
        <v>8.2000590272115499</v>
      </c>
      <c r="F20">
        <v>0.24328829893258</v>
      </c>
      <c r="G20">
        <v>38</v>
      </c>
      <c r="H20">
        <v>0</v>
      </c>
      <c r="I20">
        <v>0</v>
      </c>
      <c r="J20">
        <v>3.7260442693831802E-2</v>
      </c>
      <c r="K20">
        <v>0.128724923716624</v>
      </c>
      <c r="L20">
        <v>2.83001414303726E-2</v>
      </c>
      <c r="M20">
        <v>2.3154166724289799E-2</v>
      </c>
      <c r="N20">
        <v>1.53333588113179E-2</v>
      </c>
      <c r="O20">
        <v>2.6607515714062301E-2</v>
      </c>
      <c r="P20">
        <v>5.4081973618282403E-2</v>
      </c>
      <c r="Q20">
        <v>1.40012927019979E-4</v>
      </c>
      <c r="R20">
        <v>0.11152896215041801</v>
      </c>
      <c r="S20">
        <v>46.195258139534801</v>
      </c>
      <c r="T20">
        <v>3.73396069767441</v>
      </c>
      <c r="U20">
        <v>16.125923255813898</v>
      </c>
      <c r="V20">
        <v>11.189813255813901</v>
      </c>
      <c r="W20">
        <v>0.203318395348837</v>
      </c>
      <c r="X20">
        <v>4.0660406976744099</v>
      </c>
      <c r="Y20">
        <v>9.5015644186046497</v>
      </c>
      <c r="Z20">
        <v>5.5094148837209298</v>
      </c>
      <c r="AA20">
        <v>2.2396053488372001</v>
      </c>
      <c r="AB20">
        <v>8.6471627906976704E-3</v>
      </c>
      <c r="AC20">
        <v>0</v>
      </c>
      <c r="AD20">
        <v>2.5</v>
      </c>
      <c r="AE20">
        <v>0</v>
      </c>
      <c r="AF20">
        <v>0</v>
      </c>
      <c r="AG20">
        <v>0</v>
      </c>
      <c r="AH20">
        <v>0</v>
      </c>
      <c r="AI20">
        <v>0.50739845743193401</v>
      </c>
      <c r="AJ20">
        <v>6.6545918330299797E-2</v>
      </c>
      <c r="AK20">
        <v>1.89344132411504E-3</v>
      </c>
      <c r="AL20">
        <v>0.102723024391853</v>
      </c>
      <c r="AM20">
        <v>0.111754724616569</v>
      </c>
      <c r="AN20">
        <v>0.104405637409521</v>
      </c>
      <c r="AO20">
        <v>5.8709281662759599E-2</v>
      </c>
      <c r="AP20">
        <v>1.5703513900945199E-2</v>
      </c>
      <c r="AQ20">
        <v>3.0828429197853301E-2</v>
      </c>
      <c r="AR20">
        <v>0</v>
      </c>
      <c r="AS20" s="66">
        <v>3.7571734148344598E-5</v>
      </c>
      <c r="AT20">
        <v>0.430363604000773</v>
      </c>
      <c r="AU20">
        <v>5.6490693278217499E-2</v>
      </c>
      <c r="AV20">
        <v>1.6055267551963099E-3</v>
      </c>
      <c r="AW20">
        <v>8.7221386374639803E-2</v>
      </c>
      <c r="AX20">
        <v>9.4913042190914704E-2</v>
      </c>
      <c r="AY20">
        <v>0.17706419973579501</v>
      </c>
      <c r="AZ20">
        <v>9.9496492314780305E-2</v>
      </c>
      <c r="BA20">
        <v>2.6603093146008901E-2</v>
      </c>
      <c r="BB20">
        <v>2.6178310489316899E-2</v>
      </c>
      <c r="BC20">
        <v>0</v>
      </c>
      <c r="BD20" s="66">
        <v>6.3651714357276096E-5</v>
      </c>
      <c r="BE20">
        <v>0.39360280556895499</v>
      </c>
      <c r="BF20">
        <v>0.39360280556895499</v>
      </c>
      <c r="BG20">
        <v>23.744186046511601</v>
      </c>
      <c r="BH20">
        <v>39.947299999999998</v>
      </c>
      <c r="BI20">
        <v>5.7396000000000003</v>
      </c>
      <c r="BJ20">
        <v>10.8284</v>
      </c>
      <c r="BK20">
        <v>8.5424699999999998</v>
      </c>
      <c r="BL20">
        <v>0.142655</v>
      </c>
      <c r="BM20">
        <v>10.251300000000001</v>
      </c>
      <c r="BN20">
        <v>21.996300000000002</v>
      </c>
      <c r="BO20">
        <v>0.62043499999999996</v>
      </c>
      <c r="BP20">
        <v>0</v>
      </c>
      <c r="BQ20">
        <v>0</v>
      </c>
      <c r="BR20">
        <v>1.5524687222185301</v>
      </c>
      <c r="BS20">
        <v>0.59391311656021895</v>
      </c>
      <c r="BT20">
        <v>0.27763542824041998</v>
      </c>
      <c r="BU20">
        <v>0.91592138399216505</v>
      </c>
      <c r="BV20">
        <v>0.49597139973431198</v>
      </c>
      <c r="BW20">
        <v>4.6749702848573799E-2</v>
      </c>
      <c r="BX20">
        <v>0</v>
      </c>
      <c r="BY20">
        <v>4.69577796078863E-3</v>
      </c>
      <c r="BZ20">
        <v>0.16778244889178601</v>
      </c>
      <c r="CA20">
        <v>0</v>
      </c>
      <c r="CB20">
        <v>0</v>
      </c>
      <c r="CC20">
        <v>0.44753127778146101</v>
      </c>
      <c r="CD20">
        <v>4.8440121952851301E-2</v>
      </c>
      <c r="CE20">
        <v>0.332264675893779</v>
      </c>
      <c r="CF20">
        <v>0.155323132304623</v>
      </c>
      <c r="CG20">
        <v>0.51241219180159703</v>
      </c>
      <c r="CH20">
        <v>4.0551379804468004</v>
      </c>
      <c r="CI20">
        <v>0.51241219180159703</v>
      </c>
      <c r="CJ20">
        <v>0.11027596089361</v>
      </c>
      <c r="CK20">
        <v>0.16735946734680901</v>
      </c>
      <c r="CL20">
        <v>0.39719700613322301</v>
      </c>
      <c r="CM20">
        <v>0</v>
      </c>
      <c r="CN20">
        <v>2.7199318705252998E-2</v>
      </c>
      <c r="CO20">
        <v>0.68143857278721398</v>
      </c>
      <c r="CP20">
        <v>4.6749702848573799E-2</v>
      </c>
      <c r="CQ20">
        <v>0</v>
      </c>
      <c r="CR20">
        <v>1.6904191042774999E-3</v>
      </c>
      <c r="CS20">
        <v>0.22292042933859099</v>
      </c>
      <c r="CT20">
        <v>0.691310535549296</v>
      </c>
      <c r="CU20">
        <v>9.0119004625671406E-2</v>
      </c>
      <c r="CV20">
        <v>0.691310535549296</v>
      </c>
      <c r="CW20">
        <v>0.46856611108769902</v>
      </c>
      <c r="CX20">
        <v>0.11027596089361</v>
      </c>
      <c r="CY20">
        <v>0.16735946734680901</v>
      </c>
      <c r="CZ20">
        <v>0.30367580844722197</v>
      </c>
      <c r="DA20">
        <v>0.18305668649689899</v>
      </c>
      <c r="DB20">
        <v>0.30367580844722197</v>
      </c>
      <c r="DC20">
        <v>2.6685144236900902</v>
      </c>
      <c r="DD20">
        <v>-2.9547412770454198</v>
      </c>
      <c r="DE20">
        <v>-2.9547412770454198</v>
      </c>
      <c r="DF20">
        <v>0.23574757453842099</v>
      </c>
      <c r="DG20">
        <v>0.39360280556895499</v>
      </c>
      <c r="DH20">
        <v>0.39360280556895499</v>
      </c>
      <c r="DI20">
        <v>6.7928233908800997E-2</v>
      </c>
      <c r="DJ20">
        <v>1414.00925616567</v>
      </c>
      <c r="DK20">
        <v>1414.00925616567</v>
      </c>
      <c r="DL20">
        <v>0.26641536575338998</v>
      </c>
      <c r="DM20">
        <v>0.26641536575338998</v>
      </c>
      <c r="DN20">
        <v>0.26641536575338998</v>
      </c>
      <c r="DO20">
        <v>0.174950884730598</v>
      </c>
      <c r="DP20">
        <v>-3.7260442693831802E-2</v>
      </c>
      <c r="DQ20">
        <v>0.744986306905559</v>
      </c>
      <c r="DR20">
        <v>5.3675771356262898E-2</v>
      </c>
      <c r="DS20">
        <v>0.80103768166958</v>
      </c>
      <c r="DT20">
        <v>0.109727146120284</v>
      </c>
      <c r="DU20">
        <v>0.66470301983523405</v>
      </c>
      <c r="DV20">
        <v>-2.6607515714062301E-2</v>
      </c>
      <c r="DW20">
        <v>0.113273171349961</v>
      </c>
      <c r="DX20">
        <v>2.3154166724289799E-2</v>
      </c>
      <c r="DY20">
        <v>0.11841914605604401</v>
      </c>
      <c r="DZ20">
        <v>2.83001414303726E-2</v>
      </c>
      <c r="EA20">
        <v>1.7023777915595499E-2</v>
      </c>
      <c r="EB20">
        <v>1.53333588113179E-2</v>
      </c>
      <c r="EC20">
        <v>1.40012927019979E-4</v>
      </c>
      <c r="ED20">
        <v>1.40012927019979E-4</v>
      </c>
      <c r="EE20">
        <v>0.111391467188173</v>
      </c>
      <c r="EF20">
        <v>0.11152896215041801</v>
      </c>
      <c r="EG20">
        <v>2.5785849811589399E-2</v>
      </c>
      <c r="EH20">
        <v>2.0963853036984399E-2</v>
      </c>
      <c r="EI20">
        <v>2.0963853036984399E-2</v>
      </c>
      <c r="EJ20">
        <v>0</v>
      </c>
      <c r="EK20">
        <v>0</v>
      </c>
      <c r="EL20">
        <v>1.3594499411080501E-2</v>
      </c>
      <c r="EM20">
        <v>1.44251832492547E-2</v>
      </c>
      <c r="EN20">
        <v>6.9483003933840702E-3</v>
      </c>
      <c r="EO20">
        <v>8.4109333507562199E-3</v>
      </c>
      <c r="EP20">
        <v>9.8433852117297302E-4</v>
      </c>
      <c r="EQ20">
        <v>5.7075021346934696E-3</v>
      </c>
      <c r="ER20">
        <v>2.54576081545465E-2</v>
      </c>
      <c r="ES20">
        <v>2.37857857138379E-4</v>
      </c>
      <c r="ET20">
        <v>1.12365009857897E-2</v>
      </c>
      <c r="EU20">
        <v>1.4621907679969399</v>
      </c>
      <c r="EV20">
        <v>0.41585791604250599</v>
      </c>
      <c r="EW20">
        <v>0.684964571846155</v>
      </c>
      <c r="EX20">
        <v>1.04609142635977</v>
      </c>
      <c r="EY20">
        <v>2.7169654384765301E-2</v>
      </c>
      <c r="EZ20">
        <v>0.29302342725613201</v>
      </c>
      <c r="FA20">
        <v>1.1135419541443099</v>
      </c>
      <c r="FB20">
        <v>0.57423636615186102</v>
      </c>
      <c r="FC20">
        <v>0.35998774537574002</v>
      </c>
      <c r="FD20">
        <v>1.04793681105626E-2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1.5632788379741702E-2</v>
      </c>
      <c r="FL20">
        <v>4.2919384746905901E-3</v>
      </c>
      <c r="FM20">
        <v>2.67750094872284E-4</v>
      </c>
      <c r="FN20">
        <v>8.9004754294677406E-3</v>
      </c>
      <c r="FO20">
        <v>1.2556194984762899E-2</v>
      </c>
      <c r="FP20">
        <v>5.0186877074007196E-3</v>
      </c>
      <c r="FQ20">
        <v>6.5268917145382297E-3</v>
      </c>
      <c r="FR20">
        <v>2.60734507630641E-3</v>
      </c>
      <c r="FS20">
        <v>3.2493774743822799E-3</v>
      </c>
      <c r="FT20">
        <v>0</v>
      </c>
      <c r="FU20" s="66">
        <v>4.5467653472577201E-5</v>
      </c>
      <c r="FV20">
        <v>1.02447733548247E-2</v>
      </c>
      <c r="FW20">
        <v>4.1984811495742701E-3</v>
      </c>
      <c r="FX20">
        <v>2.2178393188800199E-4</v>
      </c>
      <c r="FY20">
        <v>8.3948344460020603E-3</v>
      </c>
      <c r="FZ20">
        <v>1.16072364436212E-2</v>
      </c>
      <c r="GA20">
        <v>6.6383604443302803E-3</v>
      </c>
      <c r="GB20">
        <v>9.9998820843448799E-3</v>
      </c>
      <c r="GC20">
        <v>4.1800549045034104E-3</v>
      </c>
      <c r="GD20">
        <v>2.9772684258390098E-3</v>
      </c>
      <c r="GE20">
        <v>0</v>
      </c>
      <c r="GF20" s="66">
        <v>7.6922387818684901E-5</v>
      </c>
      <c r="GG20">
        <v>1.0774673277879201E-2</v>
      </c>
      <c r="GH20">
        <v>1.0774673277879201E-2</v>
      </c>
      <c r="GI20">
        <v>14.1675232624878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1.38050041000643E-2</v>
      </c>
      <c r="IC20">
        <v>8.3216978018618992E-3</v>
      </c>
      <c r="ID20">
        <v>1.38050041000643E-2</v>
      </c>
      <c r="IE20">
        <v>0.16335129861459</v>
      </c>
      <c r="IF20">
        <v>0.33148227215282899</v>
      </c>
      <c r="IG20">
        <v>0.33148227215282899</v>
      </c>
      <c r="IH20">
        <v>0</v>
      </c>
      <c r="II20">
        <v>1.0774673277879201E-2</v>
      </c>
      <c r="IJ20">
        <v>1.0774673277879201E-2</v>
      </c>
      <c r="IK20">
        <v>1.38050041000643E-2</v>
      </c>
      <c r="IL20">
        <v>5.2748416967473402</v>
      </c>
      <c r="IM20">
        <v>5.2748416967473402</v>
      </c>
      <c r="IN20">
        <v>1.2076617099984199E-3</v>
      </c>
      <c r="IO20">
        <v>1.2076617099984199E-3</v>
      </c>
      <c r="IP20">
        <v>1.2076617099984199E-3</v>
      </c>
      <c r="IQ20">
        <v>5.3648278645173396E-3</v>
      </c>
      <c r="IR20">
        <v>1.3594499411080501E-2</v>
      </c>
      <c r="IS20">
        <v>2.6323058899876E-2</v>
      </c>
      <c r="IT20">
        <v>2.6323058899876E-2</v>
      </c>
      <c r="IU20">
        <v>4.8602386703929398E-2</v>
      </c>
      <c r="IV20">
        <v>4.8602386703929398E-2</v>
      </c>
      <c r="IW20">
        <v>5.7075021346934601E-3</v>
      </c>
      <c r="IX20">
        <v>5.7075021346934696E-3</v>
      </c>
      <c r="IY20">
        <v>8.4109333507562199E-3</v>
      </c>
      <c r="IZ20">
        <v>8.4109333507562199E-3</v>
      </c>
      <c r="JA20">
        <v>6.9483003933840798E-3</v>
      </c>
      <c r="JB20">
        <v>6.9483003933840702E-3</v>
      </c>
      <c r="JC20">
        <v>9.843385211729741E-4</v>
      </c>
      <c r="JD20">
        <v>9.8433852117297302E-4</v>
      </c>
      <c r="JE20">
        <v>2.37857857138379E-4</v>
      </c>
      <c r="JF20">
        <v>2.37857857138379E-4</v>
      </c>
      <c r="JG20">
        <v>1.12365009857897E-2</v>
      </c>
      <c r="JH20">
        <v>1.12365009857897E-2</v>
      </c>
      <c r="JI20">
        <v>2.7656881886610899E-3</v>
      </c>
      <c r="JJ20">
        <v>2.7656881886610899E-3</v>
      </c>
      <c r="JK20">
        <v>2.7656881886610899E-3</v>
      </c>
    </row>
    <row r="21" spans="1:271">
      <c r="A21" t="s">
        <v>581</v>
      </c>
      <c r="B21">
        <v>43</v>
      </c>
      <c r="C21">
        <v>1407.30197455447</v>
      </c>
      <c r="D21">
        <v>5.2248901665760803</v>
      </c>
      <c r="E21">
        <v>7.4596661350468603</v>
      </c>
      <c r="F21">
        <v>0.239249648295388</v>
      </c>
      <c r="G21">
        <v>39</v>
      </c>
      <c r="H21">
        <v>0</v>
      </c>
      <c r="I21">
        <v>0</v>
      </c>
      <c r="J21">
        <v>1.3377747322809899E-2</v>
      </c>
      <c r="K21">
        <v>0.103837998618103</v>
      </c>
      <c r="L21">
        <v>2.52251678236525E-2</v>
      </c>
      <c r="M21">
        <v>1.6686275732408499E-2</v>
      </c>
      <c r="N21">
        <v>4.9684933967807602E-3</v>
      </c>
      <c r="O21">
        <v>4.0115135781207997E-2</v>
      </c>
      <c r="P21">
        <v>4.6321342334249303E-2</v>
      </c>
      <c r="Q21">
        <v>1.3967817873839199E-4</v>
      </c>
      <c r="R21">
        <v>7.4199189824623299E-2</v>
      </c>
      <c r="S21">
        <v>46.195258139534801</v>
      </c>
      <c r="T21">
        <v>3.73396069767441</v>
      </c>
      <c r="U21">
        <v>16.125923255813898</v>
      </c>
      <c r="V21">
        <v>11.189813255813901</v>
      </c>
      <c r="W21">
        <v>0.203318395348837</v>
      </c>
      <c r="X21">
        <v>4.0660406976744099</v>
      </c>
      <c r="Y21">
        <v>9.5015644186046497</v>
      </c>
      <c r="Z21">
        <v>5.5094148837209298</v>
      </c>
      <c r="AA21">
        <v>2.2396053488372001</v>
      </c>
      <c r="AB21">
        <v>8.6471627906976704E-3</v>
      </c>
      <c r="AC21">
        <v>0</v>
      </c>
      <c r="AD21">
        <v>2.5</v>
      </c>
      <c r="AE21">
        <v>0</v>
      </c>
      <c r="AF21">
        <v>0</v>
      </c>
      <c r="AG21">
        <v>0</v>
      </c>
      <c r="AH21">
        <v>0</v>
      </c>
      <c r="AI21">
        <v>0.50739845743193401</v>
      </c>
      <c r="AJ21">
        <v>6.6545918330299797E-2</v>
      </c>
      <c r="AK21">
        <v>1.89344132411504E-3</v>
      </c>
      <c r="AL21">
        <v>0.102723024391853</v>
      </c>
      <c r="AM21">
        <v>0.111754724616569</v>
      </c>
      <c r="AN21">
        <v>0.104405637409521</v>
      </c>
      <c r="AO21">
        <v>5.8709281662759599E-2</v>
      </c>
      <c r="AP21">
        <v>1.5703513900945199E-2</v>
      </c>
      <c r="AQ21">
        <v>3.0828429197853301E-2</v>
      </c>
      <c r="AR21">
        <v>0</v>
      </c>
      <c r="AS21" s="66">
        <v>3.7571734148344598E-5</v>
      </c>
      <c r="AT21">
        <v>0.430363604000773</v>
      </c>
      <c r="AU21">
        <v>5.6490693278217499E-2</v>
      </c>
      <c r="AV21">
        <v>1.6055267551963099E-3</v>
      </c>
      <c r="AW21">
        <v>8.7221386374639803E-2</v>
      </c>
      <c r="AX21">
        <v>9.4913042190914704E-2</v>
      </c>
      <c r="AY21">
        <v>0.17706419973579501</v>
      </c>
      <c r="AZ21">
        <v>9.9496492314780305E-2</v>
      </c>
      <c r="BA21">
        <v>2.6603093146008901E-2</v>
      </c>
      <c r="BB21">
        <v>2.6178310489316899E-2</v>
      </c>
      <c r="BC21">
        <v>0</v>
      </c>
      <c r="BD21" s="66">
        <v>6.3651714357276096E-5</v>
      </c>
      <c r="BE21">
        <v>0.39360280556895499</v>
      </c>
      <c r="BF21">
        <v>0.39360280556895499</v>
      </c>
      <c r="BG21">
        <v>23.744186046511601</v>
      </c>
      <c r="BH21">
        <v>41.525100000000002</v>
      </c>
      <c r="BI21">
        <v>4.9410600000000002</v>
      </c>
      <c r="BJ21">
        <v>9.8087199999999992</v>
      </c>
      <c r="BK21">
        <v>8.1855399999999996</v>
      </c>
      <c r="BL21">
        <v>0.12725</v>
      </c>
      <c r="BM21">
        <v>10.7691</v>
      </c>
      <c r="BN21">
        <v>22.194500000000001</v>
      </c>
      <c r="BO21">
        <v>0.56836299999999995</v>
      </c>
      <c r="BP21">
        <v>0</v>
      </c>
      <c r="BQ21">
        <v>4.6500000000000003E-4</v>
      </c>
      <c r="BR21">
        <v>1.6057320174376399</v>
      </c>
      <c r="BS21">
        <v>0.62079803758109997</v>
      </c>
      <c r="BT21">
        <v>0.2647071725513</v>
      </c>
      <c r="BU21">
        <v>0.91956171592081004</v>
      </c>
      <c r="BV21">
        <v>0.44702481560255097</v>
      </c>
      <c r="BW21">
        <v>4.2612333314770101E-2</v>
      </c>
      <c r="BX21">
        <v>0</v>
      </c>
      <c r="BY21">
        <v>4.1677849117009204E-3</v>
      </c>
      <c r="BZ21">
        <v>0.143718270283133</v>
      </c>
      <c r="CA21" s="66">
        <v>1.42156882083033E-5</v>
      </c>
      <c r="CB21">
        <v>0</v>
      </c>
      <c r="CC21">
        <v>0.39426798256235102</v>
      </c>
      <c r="CD21">
        <v>5.2756833040199902E-2</v>
      </c>
      <c r="CE21">
        <v>0.343919678888847</v>
      </c>
      <c r="CF21">
        <v>0.146646735769561</v>
      </c>
      <c r="CG21">
        <v>0.50943358534159</v>
      </c>
      <c r="CH21">
        <v>4.0483363632912202</v>
      </c>
      <c r="CI21">
        <v>0.50943358534159</v>
      </c>
      <c r="CJ21">
        <v>9.6672726582446994E-2</v>
      </c>
      <c r="CK21">
        <v>0.168034445968853</v>
      </c>
      <c r="CL21">
        <v>0.36520629815465899</v>
      </c>
      <c r="CM21" s="66">
        <v>7.1078441041516704E-6</v>
      </c>
      <c r="CN21">
        <v>2.85651865597699E-2</v>
      </c>
      <c r="CO21">
        <v>0.70105949823519498</v>
      </c>
      <c r="CP21">
        <v>4.2612333314770101E-2</v>
      </c>
      <c r="CQ21">
        <v>0</v>
      </c>
      <c r="CR21">
        <v>1.01444997254297E-2</v>
      </c>
      <c r="CS21">
        <v>0.19206174141846</v>
      </c>
      <c r="CT21">
        <v>0.71734836693281501</v>
      </c>
      <c r="CU21">
        <v>8.4078421599792494E-2</v>
      </c>
      <c r="CV21">
        <v>0.71734836693281501</v>
      </c>
      <c r="CW21">
        <v>0.50055296826428097</v>
      </c>
      <c r="CX21">
        <v>9.6672726582446994E-2</v>
      </c>
      <c r="CY21">
        <v>0.168034445968853</v>
      </c>
      <c r="CZ21">
        <v>0.27699606691673601</v>
      </c>
      <c r="DA21">
        <v>0.17583535871467401</v>
      </c>
      <c r="DB21">
        <v>0.27699606691673601</v>
      </c>
      <c r="DC21">
        <v>2.57585024996117</v>
      </c>
      <c r="DD21">
        <v>-3.0843779177547002</v>
      </c>
      <c r="DE21">
        <v>-3.0843779177547002</v>
      </c>
      <c r="DF21">
        <v>0.23939706667174601</v>
      </c>
      <c r="DG21">
        <v>0.39360280556895499</v>
      </c>
      <c r="DH21">
        <v>0.39360280556895499</v>
      </c>
      <c r="DI21">
        <v>3.7599000244989703E-2</v>
      </c>
      <c r="DJ21">
        <v>1407.30197455447</v>
      </c>
      <c r="DK21">
        <v>1407.30197455447</v>
      </c>
      <c r="DL21">
        <v>0.26487622363235402</v>
      </c>
      <c r="DM21">
        <v>0.26487622363235402</v>
      </c>
      <c r="DN21">
        <v>0.26487622363235402</v>
      </c>
      <c r="DO21">
        <v>0.17315806829863301</v>
      </c>
      <c r="DP21">
        <v>-1.21198432843817E-2</v>
      </c>
      <c r="DQ21">
        <v>0.76089849085499095</v>
      </c>
      <c r="DR21">
        <v>4.3550123922175402E-2</v>
      </c>
      <c r="DS21">
        <v>0.82415706789866705</v>
      </c>
      <c r="DT21">
        <v>0.106808700965852</v>
      </c>
      <c r="DU21">
        <v>0.67723323115160705</v>
      </c>
      <c r="DV21">
        <v>-4.0115135781207997E-2</v>
      </c>
      <c r="DW21">
        <v>0.100764697332201</v>
      </c>
      <c r="DX21">
        <v>1.6686275732408499E-2</v>
      </c>
      <c r="DY21">
        <v>0.10930358942344499</v>
      </c>
      <c r="DZ21">
        <v>2.52251678236525E-2</v>
      </c>
      <c r="EA21">
        <v>1.51129931222105E-2</v>
      </c>
      <c r="EB21">
        <v>4.9684933967807602E-3</v>
      </c>
      <c r="EC21">
        <v>1.40012927019979E-4</v>
      </c>
      <c r="ED21">
        <v>1.3967817873839199E-4</v>
      </c>
      <c r="EE21">
        <v>0.117862551593837</v>
      </c>
      <c r="EF21">
        <v>7.4199189824623299E-2</v>
      </c>
      <c r="EG21">
        <v>2.5782895639576E-2</v>
      </c>
      <c r="EH21">
        <v>1.6829437675194001E-2</v>
      </c>
      <c r="EI21">
        <v>1.6829437675194001E-2</v>
      </c>
      <c r="EJ21">
        <v>0</v>
      </c>
      <c r="EK21">
        <v>0</v>
      </c>
      <c r="EL21">
        <v>1.09824187396272E-2</v>
      </c>
      <c r="EM21">
        <v>1.3288304398875E-2</v>
      </c>
      <c r="EN21">
        <v>6.4075003067085804E-3</v>
      </c>
      <c r="EO21">
        <v>7.5028150861434998E-3</v>
      </c>
      <c r="EP21">
        <v>8.7425064511840002E-4</v>
      </c>
      <c r="EQ21">
        <v>5.82820168882858E-3</v>
      </c>
      <c r="ER21">
        <v>2.1596664386058999E-2</v>
      </c>
      <c r="ES21">
        <v>2.33850742427246E-4</v>
      </c>
      <c r="ET21">
        <v>1.1906361259847099E-2</v>
      </c>
      <c r="EU21">
        <v>1.4621907679969399</v>
      </c>
      <c r="EV21">
        <v>0.41585791604250599</v>
      </c>
      <c r="EW21">
        <v>0.684964571846155</v>
      </c>
      <c r="EX21">
        <v>1.04609142635977</v>
      </c>
      <c r="EY21">
        <v>2.7169654384765301E-2</v>
      </c>
      <c r="EZ21">
        <v>0.29302342725613201</v>
      </c>
      <c r="FA21">
        <v>1.1135419541443099</v>
      </c>
      <c r="FB21">
        <v>0.57423636615186102</v>
      </c>
      <c r="FC21">
        <v>0.35998774537574002</v>
      </c>
      <c r="FD21">
        <v>1.04793681105626E-2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1.5632788379741702E-2</v>
      </c>
      <c r="FL21">
        <v>4.2919384746905901E-3</v>
      </c>
      <c r="FM21">
        <v>2.67750094872284E-4</v>
      </c>
      <c r="FN21">
        <v>8.9004754294677406E-3</v>
      </c>
      <c r="FO21">
        <v>1.2556194984762899E-2</v>
      </c>
      <c r="FP21">
        <v>5.0186877074007196E-3</v>
      </c>
      <c r="FQ21">
        <v>6.5268917145382297E-3</v>
      </c>
      <c r="FR21">
        <v>2.60734507630641E-3</v>
      </c>
      <c r="FS21">
        <v>3.2493774743822799E-3</v>
      </c>
      <c r="FT21">
        <v>0</v>
      </c>
      <c r="FU21" s="66">
        <v>4.5467653472577201E-5</v>
      </c>
      <c r="FV21">
        <v>1.02447733548247E-2</v>
      </c>
      <c r="FW21">
        <v>4.1984811495742701E-3</v>
      </c>
      <c r="FX21">
        <v>2.2178393188800199E-4</v>
      </c>
      <c r="FY21">
        <v>8.3948344460020603E-3</v>
      </c>
      <c r="FZ21">
        <v>1.16072364436212E-2</v>
      </c>
      <c r="GA21">
        <v>6.6383604443302803E-3</v>
      </c>
      <c r="GB21">
        <v>9.9998820843448799E-3</v>
      </c>
      <c r="GC21">
        <v>4.1800549045034104E-3</v>
      </c>
      <c r="GD21">
        <v>2.9772684258390098E-3</v>
      </c>
      <c r="GE21">
        <v>0</v>
      </c>
      <c r="GF21" s="66">
        <v>7.6922387818684901E-5</v>
      </c>
      <c r="GG21">
        <v>1.0774673277879201E-2</v>
      </c>
      <c r="GH21">
        <v>1.0774673277879201E-2</v>
      </c>
      <c r="GI21">
        <v>14.1675232624878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1.25921516733257E-2</v>
      </c>
      <c r="IC21">
        <v>7.9934185749084199E-3</v>
      </c>
      <c r="ID21">
        <v>1.25921516733257E-2</v>
      </c>
      <c r="IE21">
        <v>0.16335129861459</v>
      </c>
      <c r="IF21">
        <v>0.33148227215282899</v>
      </c>
      <c r="IG21">
        <v>0.33148227215282899</v>
      </c>
      <c r="IH21">
        <v>0</v>
      </c>
      <c r="II21">
        <v>1.0774673277879201E-2</v>
      </c>
      <c r="IJ21">
        <v>1.0774673277879201E-2</v>
      </c>
      <c r="IK21">
        <v>1.25921516733257E-2</v>
      </c>
      <c r="IL21">
        <v>5.2248901665760803</v>
      </c>
      <c r="IM21">
        <v>5.2248901665760803</v>
      </c>
      <c r="IN21">
        <v>1.20068477381249E-3</v>
      </c>
      <c r="IO21">
        <v>1.20068477381249E-3</v>
      </c>
      <c r="IP21">
        <v>1.20068477381249E-3</v>
      </c>
      <c r="IQ21">
        <v>5.3098515689416698E-3</v>
      </c>
      <c r="IR21">
        <v>1.23875219014073E-2</v>
      </c>
      <c r="IS21">
        <v>2.68588759807167E-2</v>
      </c>
      <c r="IT21">
        <v>2.68588759807168E-2</v>
      </c>
      <c r="IU21">
        <v>4.98909340646616E-2</v>
      </c>
      <c r="IV21">
        <v>4.98909340646616E-2</v>
      </c>
      <c r="IW21">
        <v>5.82820168882858E-3</v>
      </c>
      <c r="IX21">
        <v>5.82820168882858E-3</v>
      </c>
      <c r="IY21">
        <v>7.5028150861434903E-3</v>
      </c>
      <c r="IZ21">
        <v>7.5028150861434998E-3</v>
      </c>
      <c r="JA21">
        <v>6.4075003067085804E-3</v>
      </c>
      <c r="JB21">
        <v>6.4075003067085804E-3</v>
      </c>
      <c r="JC21">
        <v>8.7425064511839905E-4</v>
      </c>
      <c r="JD21">
        <v>8.7425064511840002E-4</v>
      </c>
      <c r="JE21">
        <v>2.37857857138379E-4</v>
      </c>
      <c r="JF21">
        <v>2.33850742427246E-4</v>
      </c>
      <c r="JG21">
        <v>1.1906361259847099E-2</v>
      </c>
      <c r="JH21">
        <v>1.1906361259847099E-2</v>
      </c>
      <c r="JI21">
        <v>2.7653878183361998E-3</v>
      </c>
      <c r="JJ21">
        <v>2.7653878183361998E-3</v>
      </c>
      <c r="JK21">
        <v>2.7653878183361998E-3</v>
      </c>
    </row>
    <row r="22" spans="1:271">
      <c r="A22" t="s">
        <v>582</v>
      </c>
      <c r="B22">
        <v>43</v>
      </c>
      <c r="C22">
        <v>1401.3980085409801</v>
      </c>
      <c r="D22">
        <v>5.1811180982756504</v>
      </c>
      <c r="E22">
        <v>6.5719288734592904</v>
      </c>
      <c r="F22">
        <v>0.23533304684690201</v>
      </c>
      <c r="G22">
        <v>40</v>
      </c>
      <c r="H22">
        <v>0</v>
      </c>
      <c r="I22">
        <v>0</v>
      </c>
      <c r="J22">
        <v>2.7751539965728201E-2</v>
      </c>
      <c r="K22">
        <v>0.119687043947366</v>
      </c>
      <c r="L22">
        <v>2.31947072283624E-2</v>
      </c>
      <c r="M22">
        <v>1.4465094882565799E-2</v>
      </c>
      <c r="N22">
        <v>1.5653694977951299E-2</v>
      </c>
      <c r="O22">
        <v>2.1896388214683E-2</v>
      </c>
      <c r="P22">
        <v>6.1327532932598697E-2</v>
      </c>
      <c r="Q22">
        <v>1.4259855113690799E-4</v>
      </c>
      <c r="R22">
        <v>0.102353949146072</v>
      </c>
      <c r="S22">
        <v>46.195258139534801</v>
      </c>
      <c r="T22">
        <v>3.73396069767441</v>
      </c>
      <c r="U22">
        <v>16.125923255813898</v>
      </c>
      <c r="V22">
        <v>11.189813255813901</v>
      </c>
      <c r="W22">
        <v>0.203318395348837</v>
      </c>
      <c r="X22">
        <v>4.0660406976744099</v>
      </c>
      <c r="Y22">
        <v>9.5015644186046497</v>
      </c>
      <c r="Z22">
        <v>5.5094148837209298</v>
      </c>
      <c r="AA22">
        <v>2.2396053488372001</v>
      </c>
      <c r="AB22">
        <v>8.6471627906976704E-3</v>
      </c>
      <c r="AC22">
        <v>0</v>
      </c>
      <c r="AD22">
        <v>2.5</v>
      </c>
      <c r="AE22">
        <v>0</v>
      </c>
      <c r="AF22">
        <v>0</v>
      </c>
      <c r="AG22">
        <v>0</v>
      </c>
      <c r="AH22">
        <v>0</v>
      </c>
      <c r="AI22">
        <v>0.50739845743193401</v>
      </c>
      <c r="AJ22">
        <v>6.6545918330299797E-2</v>
      </c>
      <c r="AK22">
        <v>1.89344132411504E-3</v>
      </c>
      <c r="AL22">
        <v>0.102723024391853</v>
      </c>
      <c r="AM22">
        <v>0.111754724616569</v>
      </c>
      <c r="AN22">
        <v>0.104405637409521</v>
      </c>
      <c r="AO22">
        <v>5.8709281662759599E-2</v>
      </c>
      <c r="AP22">
        <v>1.5703513900945199E-2</v>
      </c>
      <c r="AQ22">
        <v>3.0828429197853301E-2</v>
      </c>
      <c r="AR22">
        <v>0</v>
      </c>
      <c r="AS22" s="66">
        <v>3.7571734148344598E-5</v>
      </c>
      <c r="AT22">
        <v>0.430363604000773</v>
      </c>
      <c r="AU22">
        <v>5.6490693278217499E-2</v>
      </c>
      <c r="AV22">
        <v>1.6055267551963099E-3</v>
      </c>
      <c r="AW22">
        <v>8.7221386374639803E-2</v>
      </c>
      <c r="AX22">
        <v>9.4913042190914704E-2</v>
      </c>
      <c r="AY22">
        <v>0.17706419973579501</v>
      </c>
      <c r="AZ22">
        <v>9.9496492314780305E-2</v>
      </c>
      <c r="BA22">
        <v>2.6603093146008901E-2</v>
      </c>
      <c r="BB22">
        <v>2.6178310489316899E-2</v>
      </c>
      <c r="BC22">
        <v>0</v>
      </c>
      <c r="BD22" s="66">
        <v>6.3651714357276096E-5</v>
      </c>
      <c r="BE22">
        <v>0.39360280556895499</v>
      </c>
      <c r="BF22">
        <v>0.39360280556895499</v>
      </c>
      <c r="BG22">
        <v>23.744186046511601</v>
      </c>
      <c r="BH22">
        <v>40.161200000000001</v>
      </c>
      <c r="BI22">
        <v>5.4061300000000001</v>
      </c>
      <c r="BJ22">
        <v>10.3308</v>
      </c>
      <c r="BK22">
        <v>8.4974000000000007</v>
      </c>
      <c r="BL22">
        <v>0.13029299999999999</v>
      </c>
      <c r="BM22">
        <v>10.631600000000001</v>
      </c>
      <c r="BN22">
        <v>22.202200000000001</v>
      </c>
      <c r="BO22">
        <v>0.56304500000000002</v>
      </c>
      <c r="BP22">
        <v>0</v>
      </c>
      <c r="BQ22">
        <v>3.24099999999999E-3</v>
      </c>
      <c r="BR22">
        <v>1.5634748490191299</v>
      </c>
      <c r="BS22">
        <v>0.61700884879682505</v>
      </c>
      <c r="BT22">
        <v>0.27664719734940602</v>
      </c>
      <c r="BU22">
        <v>0.92609036373241505</v>
      </c>
      <c r="BV22">
        <v>0.47399644845504701</v>
      </c>
      <c r="BW22">
        <v>4.2498584185274198E-2</v>
      </c>
      <c r="BX22">
        <v>0</v>
      </c>
      <c r="BY22">
        <v>4.2962587464106701E-3</v>
      </c>
      <c r="BZ22">
        <v>0.15830702128087501</v>
      </c>
      <c r="CA22" s="66">
        <v>9.9750666475116102E-5</v>
      </c>
      <c r="CB22">
        <v>0</v>
      </c>
      <c r="CC22">
        <v>0.43652515098086497</v>
      </c>
      <c r="CD22">
        <v>3.7471297474182499E-2</v>
      </c>
      <c r="CE22">
        <v>0.33906309442202498</v>
      </c>
      <c r="CF22">
        <v>0.152025137045251</v>
      </c>
      <c r="CG22">
        <v>0.50891176853272202</v>
      </c>
      <c r="CH22">
        <v>4.0624193222318601</v>
      </c>
      <c r="CI22">
        <v>0.50891176853272202</v>
      </c>
      <c r="CJ22">
        <v>0.124838644463731</v>
      </c>
      <c r="CK22">
        <v>0.15180855288567499</v>
      </c>
      <c r="CL22">
        <v>0.451255771465704</v>
      </c>
      <c r="CM22" s="66">
        <v>4.9875333237557997E-5</v>
      </c>
      <c r="CN22">
        <v>2.32976592603602E-2</v>
      </c>
      <c r="CO22">
        <v>0.690424991615326</v>
      </c>
      <c r="CP22">
        <v>3.7471297474182499E-2</v>
      </c>
      <c r="CQ22">
        <v>1</v>
      </c>
      <c r="CR22">
        <v>0</v>
      </c>
      <c r="CS22">
        <v>0.21826257549043199</v>
      </c>
      <c r="CT22">
        <v>0.70777791290874503</v>
      </c>
      <c r="CU22">
        <v>9.2939066618743404E-2</v>
      </c>
      <c r="CV22">
        <v>0.70777791290874503</v>
      </c>
      <c r="CW22">
        <v>0.48633455570878698</v>
      </c>
      <c r="CX22">
        <v>0.124838644463731</v>
      </c>
      <c r="CY22">
        <v>0.15180855288567499</v>
      </c>
      <c r="CZ22">
        <v>0.29126822626648602</v>
      </c>
      <c r="DA22">
        <v>0.15983175811915501</v>
      </c>
      <c r="DB22">
        <v>0.29126822626648602</v>
      </c>
      <c r="DC22">
        <v>2.4472817633750799</v>
      </c>
      <c r="DD22">
        <v>-3.1995151764795899</v>
      </c>
      <c r="DE22">
        <v>-3.1995151764795899</v>
      </c>
      <c r="DF22">
        <v>0.23741904844045</v>
      </c>
      <c r="DG22">
        <v>0.39360280556895499</v>
      </c>
      <c r="DH22">
        <v>0.39360280556895499</v>
      </c>
      <c r="DI22">
        <v>5.3849177826035398E-2</v>
      </c>
      <c r="DJ22">
        <v>1401.3980085409801</v>
      </c>
      <c r="DK22">
        <v>1401.3980085409801</v>
      </c>
      <c r="DL22">
        <v>0.26351668630075797</v>
      </c>
      <c r="DM22">
        <v>0.26351668630075797</v>
      </c>
      <c r="DN22">
        <v>0.26351668630075797</v>
      </c>
      <c r="DO22">
        <v>0.17158118231912001</v>
      </c>
      <c r="DP22">
        <v>-2.7751539965728201E-2</v>
      </c>
      <c r="DQ22">
        <v>0.76910544584134399</v>
      </c>
      <c r="DR22">
        <v>6.1327532932598697E-2</v>
      </c>
      <c r="DS22">
        <v>0.84697754742002895</v>
      </c>
      <c r="DT22">
        <v>0.139199634511283</v>
      </c>
      <c r="DU22">
        <v>0.68588152469406205</v>
      </c>
      <c r="DV22">
        <v>-2.1896388214683E-2</v>
      </c>
      <c r="DW22">
        <v>0.10735257885527</v>
      </c>
      <c r="DX22">
        <v>1.44135122365266E-2</v>
      </c>
      <c r="DY22">
        <v>0.115971344519708</v>
      </c>
      <c r="DZ22">
        <v>2.30322779009648E-2</v>
      </c>
      <c r="EA22">
        <v>1.5653694977951299E-2</v>
      </c>
      <c r="EB22">
        <v>1.5653694977951299E-2</v>
      </c>
      <c r="EC22">
        <v>1.40012927019979E-4</v>
      </c>
      <c r="ED22">
        <v>1.4259855113690799E-4</v>
      </c>
      <c r="EE22">
        <v>0.115908626344359</v>
      </c>
      <c r="EF22">
        <v>0.102353949146072</v>
      </c>
      <c r="EG22">
        <v>2.5779273585340198E-2</v>
      </c>
      <c r="EH22">
        <v>1.1692023888842201E-2</v>
      </c>
      <c r="EI22">
        <v>1.1692023888842201E-2</v>
      </c>
      <c r="EJ22">
        <v>0</v>
      </c>
      <c r="EK22">
        <v>0</v>
      </c>
      <c r="EL22">
        <v>1.30343536785119E-2</v>
      </c>
      <c r="EM22">
        <v>1.3870891606885399E-2</v>
      </c>
      <c r="EN22">
        <v>6.2001770366172703E-3</v>
      </c>
      <c r="EO22">
        <v>7.8778119105771295E-3</v>
      </c>
      <c r="EP22">
        <v>9.0536688674432695E-4</v>
      </c>
      <c r="EQ22">
        <v>5.9168197580965502E-3</v>
      </c>
      <c r="ER22">
        <v>2.7130252724580299E-2</v>
      </c>
      <c r="ES22">
        <v>2.09943076561956E-4</v>
      </c>
      <c r="ET22">
        <v>1.17027231459856E-2</v>
      </c>
      <c r="EU22">
        <v>1.4621907679969399</v>
      </c>
      <c r="EV22">
        <v>0.41585791604250599</v>
      </c>
      <c r="EW22">
        <v>0.684964571846155</v>
      </c>
      <c r="EX22">
        <v>1.04609142635977</v>
      </c>
      <c r="EY22">
        <v>2.7169654384765301E-2</v>
      </c>
      <c r="EZ22">
        <v>0.29302342725613201</v>
      </c>
      <c r="FA22">
        <v>1.1135419541443099</v>
      </c>
      <c r="FB22">
        <v>0.57423636615186102</v>
      </c>
      <c r="FC22">
        <v>0.35998774537574002</v>
      </c>
      <c r="FD22">
        <v>1.04793681105626E-2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1.5632788379741702E-2</v>
      </c>
      <c r="FL22">
        <v>4.2919384746905901E-3</v>
      </c>
      <c r="FM22">
        <v>2.67750094872284E-4</v>
      </c>
      <c r="FN22">
        <v>8.9004754294677406E-3</v>
      </c>
      <c r="FO22">
        <v>1.2556194984762899E-2</v>
      </c>
      <c r="FP22">
        <v>5.0186877074007196E-3</v>
      </c>
      <c r="FQ22">
        <v>6.5268917145382297E-3</v>
      </c>
      <c r="FR22">
        <v>2.60734507630641E-3</v>
      </c>
      <c r="FS22">
        <v>3.2493774743822799E-3</v>
      </c>
      <c r="FT22">
        <v>0</v>
      </c>
      <c r="FU22" s="66">
        <v>4.5467653472577201E-5</v>
      </c>
      <c r="FV22">
        <v>1.02447733548247E-2</v>
      </c>
      <c r="FW22">
        <v>4.1984811495742701E-3</v>
      </c>
      <c r="FX22">
        <v>2.2178393188800199E-4</v>
      </c>
      <c r="FY22">
        <v>8.3948344460020603E-3</v>
      </c>
      <c r="FZ22">
        <v>1.16072364436212E-2</v>
      </c>
      <c r="GA22">
        <v>6.6383604443302803E-3</v>
      </c>
      <c r="GB22">
        <v>9.9998820843448799E-3</v>
      </c>
      <c r="GC22">
        <v>4.1800549045034104E-3</v>
      </c>
      <c r="GD22">
        <v>2.9772684258390098E-3</v>
      </c>
      <c r="GE22">
        <v>0</v>
      </c>
      <c r="GF22" s="66">
        <v>7.6922387818684901E-5</v>
      </c>
      <c r="GG22">
        <v>1.0774673277879201E-2</v>
      </c>
      <c r="GH22">
        <v>1.0774673277879201E-2</v>
      </c>
      <c r="GI22">
        <v>14.1675232624878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1.3240959424418899E-2</v>
      </c>
      <c r="IC22">
        <v>7.2659000644066897E-3</v>
      </c>
      <c r="ID22">
        <v>1.3240959424418899E-2</v>
      </c>
      <c r="IE22">
        <v>0.16335129861459</v>
      </c>
      <c r="IF22">
        <v>0.33148227215282899</v>
      </c>
      <c r="IG22">
        <v>0.33148227215282899</v>
      </c>
      <c r="IH22">
        <v>0</v>
      </c>
      <c r="II22">
        <v>1.0774673277879201E-2</v>
      </c>
      <c r="IJ22">
        <v>1.0774673277879201E-2</v>
      </c>
      <c r="IK22">
        <v>1.3240959424418899E-2</v>
      </c>
      <c r="IL22">
        <v>5.1811180982756504</v>
      </c>
      <c r="IM22">
        <v>5.1811180982756504</v>
      </c>
      <c r="IN22">
        <v>1.1945219867148E-3</v>
      </c>
      <c r="IO22">
        <v>1.1945219867148E-3</v>
      </c>
      <c r="IP22">
        <v>1.1945219867148E-3</v>
      </c>
      <c r="IQ22">
        <v>5.2614967300674102E-3</v>
      </c>
      <c r="IR22">
        <v>1.30343536785119E-2</v>
      </c>
      <c r="IS22">
        <v>2.71302527245804E-2</v>
      </c>
      <c r="IT22">
        <v>2.7130252724580299E-2</v>
      </c>
      <c r="IU22">
        <v>5.1156437321827897E-2</v>
      </c>
      <c r="IV22">
        <v>5.1156437321827897E-2</v>
      </c>
      <c r="IW22">
        <v>5.9168197580965302E-3</v>
      </c>
      <c r="IX22">
        <v>5.9168197580965502E-3</v>
      </c>
      <c r="IY22">
        <v>7.97402175610438E-3</v>
      </c>
      <c r="IZ22">
        <v>7.97402175610438E-3</v>
      </c>
      <c r="JA22">
        <v>6.7918767663330002E-3</v>
      </c>
      <c r="JB22">
        <v>6.7918767663330002E-3</v>
      </c>
      <c r="JC22">
        <v>9.0536688674432695E-4</v>
      </c>
      <c r="JD22">
        <v>9.0536688674432695E-4</v>
      </c>
      <c r="JE22">
        <v>2.37857857138379E-4</v>
      </c>
      <c r="JF22">
        <v>2.09943076561956E-4</v>
      </c>
      <c r="JG22">
        <v>1.17027231459856E-2</v>
      </c>
      <c r="JH22">
        <v>1.17027231459856E-2</v>
      </c>
      <c r="JI22">
        <v>2.7650139655738199E-3</v>
      </c>
      <c r="JJ22">
        <v>2.7650139655738199E-3</v>
      </c>
      <c r="JK22">
        <v>2.7650139655738199E-3</v>
      </c>
    </row>
    <row r="23" spans="1:271">
      <c r="A23" t="s">
        <v>583</v>
      </c>
      <c r="B23">
        <v>43</v>
      </c>
      <c r="C23">
        <v>1408.8686822086599</v>
      </c>
      <c r="D23">
        <v>5.2365367035250703</v>
      </c>
      <c r="E23">
        <v>7.4978718912164402</v>
      </c>
      <c r="F23">
        <v>0.23989826768717301</v>
      </c>
      <c r="G23">
        <v>41</v>
      </c>
      <c r="H23">
        <v>0</v>
      </c>
      <c r="I23">
        <v>0</v>
      </c>
      <c r="J23">
        <v>3.9973189931905698E-2</v>
      </c>
      <c r="K23">
        <v>0.13163273082947799</v>
      </c>
      <c r="L23">
        <v>2.7543138058609699E-2</v>
      </c>
      <c r="M23">
        <v>2.1479912726678301E-2</v>
      </c>
      <c r="N23">
        <v>1.2872742893082E-2</v>
      </c>
      <c r="O23">
        <v>1.9551890283628699E-2</v>
      </c>
      <c r="P23">
        <v>6.1397290680809097E-2</v>
      </c>
      <c r="Q23">
        <v>1.40012927019979E-4</v>
      </c>
      <c r="R23">
        <v>0.110912188962379</v>
      </c>
      <c r="S23">
        <v>46.195258139534801</v>
      </c>
      <c r="T23">
        <v>3.73396069767441</v>
      </c>
      <c r="U23">
        <v>16.125923255813898</v>
      </c>
      <c r="V23">
        <v>11.189813255813901</v>
      </c>
      <c r="W23">
        <v>0.203318395348837</v>
      </c>
      <c r="X23">
        <v>4.0660406976744099</v>
      </c>
      <c r="Y23">
        <v>9.5015644186046497</v>
      </c>
      <c r="Z23">
        <v>5.5094148837209298</v>
      </c>
      <c r="AA23">
        <v>2.2396053488372001</v>
      </c>
      <c r="AB23">
        <v>8.6471627906976704E-3</v>
      </c>
      <c r="AC23">
        <v>0</v>
      </c>
      <c r="AD23">
        <v>2.5</v>
      </c>
      <c r="AE23">
        <v>0</v>
      </c>
      <c r="AF23">
        <v>0</v>
      </c>
      <c r="AG23">
        <v>0</v>
      </c>
      <c r="AH23">
        <v>0</v>
      </c>
      <c r="AI23">
        <v>0.50739845743193401</v>
      </c>
      <c r="AJ23">
        <v>6.6545918330299797E-2</v>
      </c>
      <c r="AK23">
        <v>1.89344132411504E-3</v>
      </c>
      <c r="AL23">
        <v>0.102723024391853</v>
      </c>
      <c r="AM23">
        <v>0.111754724616569</v>
      </c>
      <c r="AN23">
        <v>0.104405637409521</v>
      </c>
      <c r="AO23">
        <v>5.8709281662759599E-2</v>
      </c>
      <c r="AP23">
        <v>1.5703513900945199E-2</v>
      </c>
      <c r="AQ23">
        <v>3.0828429197853301E-2</v>
      </c>
      <c r="AR23">
        <v>0</v>
      </c>
      <c r="AS23" s="66">
        <v>3.7571734148344598E-5</v>
      </c>
      <c r="AT23">
        <v>0.430363604000773</v>
      </c>
      <c r="AU23">
        <v>5.6490693278217499E-2</v>
      </c>
      <c r="AV23">
        <v>1.6055267551963099E-3</v>
      </c>
      <c r="AW23">
        <v>8.7221386374639803E-2</v>
      </c>
      <c r="AX23">
        <v>9.4913042190914704E-2</v>
      </c>
      <c r="AY23">
        <v>0.17706419973579501</v>
      </c>
      <c r="AZ23">
        <v>9.9496492314780305E-2</v>
      </c>
      <c r="BA23">
        <v>2.6603093146008901E-2</v>
      </c>
      <c r="BB23">
        <v>2.6178310489316899E-2</v>
      </c>
      <c r="BC23">
        <v>0</v>
      </c>
      <c r="BD23" s="66">
        <v>6.3651714357276096E-5</v>
      </c>
      <c r="BE23">
        <v>0.39360280556895499</v>
      </c>
      <c r="BF23">
        <v>0.39360280556895499</v>
      </c>
      <c r="BG23">
        <v>23.744186046511601</v>
      </c>
      <c r="BH23">
        <v>39.955100000000002</v>
      </c>
      <c r="BI23">
        <v>5.7065099999999997</v>
      </c>
      <c r="BJ23">
        <v>10.8497</v>
      </c>
      <c r="BK23">
        <v>8.6440699999999993</v>
      </c>
      <c r="BL23">
        <v>0.12103</v>
      </c>
      <c r="BM23">
        <v>10.321099999999999</v>
      </c>
      <c r="BN23">
        <v>22.120100000000001</v>
      </c>
      <c r="BO23">
        <v>0.56387799999999999</v>
      </c>
      <c r="BP23">
        <v>0</v>
      </c>
      <c r="BQ23">
        <v>0</v>
      </c>
      <c r="BR23">
        <v>1.5502414956019199</v>
      </c>
      <c r="BS23">
        <v>0.59698259166164602</v>
      </c>
      <c r="BT23">
        <v>0.28047968096582199</v>
      </c>
      <c r="BU23">
        <v>0.919575427810705</v>
      </c>
      <c r="BV23">
        <v>0.49613718793127298</v>
      </c>
      <c r="BW23">
        <v>4.2418902092458001E-2</v>
      </c>
      <c r="BX23">
        <v>0</v>
      </c>
      <c r="BY23">
        <v>3.97745519271386E-3</v>
      </c>
      <c r="BZ23">
        <v>0.16654331011106199</v>
      </c>
      <c r="CA23">
        <v>0</v>
      </c>
      <c r="CB23">
        <v>0</v>
      </c>
      <c r="CC23">
        <v>0.44975850439807602</v>
      </c>
      <c r="CD23">
        <v>4.63786835331969E-2</v>
      </c>
      <c r="CE23">
        <v>0.332203710315083</v>
      </c>
      <c r="CF23">
        <v>0.15607890746945999</v>
      </c>
      <c r="CG23">
        <v>0.51171738221545604</v>
      </c>
      <c r="CH23">
        <v>4.0563560513676</v>
      </c>
      <c r="CI23">
        <v>0.51171738221545604</v>
      </c>
      <c r="CJ23">
        <v>0.112712102735212</v>
      </c>
      <c r="CK23">
        <v>0.16776757823061</v>
      </c>
      <c r="CL23">
        <v>0.401854788008499</v>
      </c>
      <c r="CM23">
        <v>0</v>
      </c>
      <c r="CN23">
        <v>2.77715775537942E-2</v>
      </c>
      <c r="CO23">
        <v>0.680344028133125</v>
      </c>
      <c r="CP23">
        <v>4.2418902092458001E-2</v>
      </c>
      <c r="CQ23">
        <v>0</v>
      </c>
      <c r="CR23">
        <v>3.9597814407388698E-3</v>
      </c>
      <c r="CS23">
        <v>0.22289936147866901</v>
      </c>
      <c r="CT23">
        <v>0.692716284891297</v>
      </c>
      <c r="CU23">
        <v>9.2372993868085396E-2</v>
      </c>
      <c r="CV23">
        <v>0.692716284891297</v>
      </c>
      <c r="CW23">
        <v>0.46916374425659901</v>
      </c>
      <c r="CX23">
        <v>0.112712102735212</v>
      </c>
      <c r="CY23">
        <v>0.16776757823061</v>
      </c>
      <c r="CZ23">
        <v>0.30520944310747999</v>
      </c>
      <c r="DA23">
        <v>0.18255956704933099</v>
      </c>
      <c r="DB23">
        <v>0.30520944310747999</v>
      </c>
      <c r="DC23">
        <v>2.5713005911200399</v>
      </c>
      <c r="DD23">
        <v>-3.0539865006328202</v>
      </c>
      <c r="DE23">
        <v>-3.0539865006328202</v>
      </c>
      <c r="DF23">
        <v>0.23554398923276099</v>
      </c>
      <c r="DG23">
        <v>0.39360280556895499</v>
      </c>
      <c r="DH23">
        <v>0.39360280556895499</v>
      </c>
      <c r="DI23">
        <v>6.9665453874718994E-2</v>
      </c>
      <c r="DJ23">
        <v>1408.8686822086599</v>
      </c>
      <c r="DK23">
        <v>1408.8686822086599</v>
      </c>
      <c r="DL23">
        <v>0.26523625317557398</v>
      </c>
      <c r="DM23">
        <v>0.26523625317557398</v>
      </c>
      <c r="DN23">
        <v>0.26523625317557398</v>
      </c>
      <c r="DO23">
        <v>0.17357671227800101</v>
      </c>
      <c r="DP23">
        <v>-3.9973189931905698E-2</v>
      </c>
      <c r="DQ23">
        <v>0.75411357557210601</v>
      </c>
      <c r="DR23">
        <v>6.1397290680809097E-2</v>
      </c>
      <c r="DS23">
        <v>0.82007736373323703</v>
      </c>
      <c r="DT23">
        <v>0.12736107884193901</v>
      </c>
      <c r="DU23">
        <v>0.67316439460766897</v>
      </c>
      <c r="DV23">
        <v>-1.9551890283628699E-2</v>
      </c>
      <c r="DW23">
        <v>0.11385290659476301</v>
      </c>
      <c r="DX23">
        <v>2.1479912726678301E-2</v>
      </c>
      <c r="DY23">
        <v>0.11991613192669499</v>
      </c>
      <c r="DZ23">
        <v>2.7543138058609699E-2</v>
      </c>
      <c r="EA23">
        <v>1.6832524333820899E-2</v>
      </c>
      <c r="EB23">
        <v>1.2872742893082E-2</v>
      </c>
      <c r="EC23">
        <v>1.40012927019979E-4</v>
      </c>
      <c r="ED23">
        <v>1.40012927019979E-4</v>
      </c>
      <c r="EE23">
        <v>0.11198717251628899</v>
      </c>
      <c r="EF23">
        <v>0.110912188962379</v>
      </c>
      <c r="EG23">
        <v>2.5783021062768301E-2</v>
      </c>
      <c r="EH23">
        <v>1.66358810296896E-2</v>
      </c>
      <c r="EI23">
        <v>1.66358810296896E-2</v>
      </c>
      <c r="EJ23">
        <v>0</v>
      </c>
      <c r="EK23">
        <v>0</v>
      </c>
      <c r="EL23">
        <v>1.3664661454227499E-2</v>
      </c>
      <c r="EM23">
        <v>1.4477479292672899E-2</v>
      </c>
      <c r="EN23">
        <v>7.0305962194919004E-3</v>
      </c>
      <c r="EO23">
        <v>8.4485207641250802E-3</v>
      </c>
      <c r="EP23">
        <v>9.7329990943132501E-4</v>
      </c>
      <c r="EQ23">
        <v>5.7911868023751397E-3</v>
      </c>
      <c r="ER23">
        <v>2.6627734602284198E-2</v>
      </c>
      <c r="ES23">
        <v>2.37857857138379E-4</v>
      </c>
      <c r="ET23">
        <v>1.12974532862862E-2</v>
      </c>
      <c r="EU23">
        <v>1.4621907679969399</v>
      </c>
      <c r="EV23">
        <v>0.41585791604250599</v>
      </c>
      <c r="EW23">
        <v>0.684964571846155</v>
      </c>
      <c r="EX23">
        <v>1.04609142635977</v>
      </c>
      <c r="EY23">
        <v>2.7169654384765301E-2</v>
      </c>
      <c r="EZ23">
        <v>0.29302342725613201</v>
      </c>
      <c r="FA23">
        <v>1.1135419541443099</v>
      </c>
      <c r="FB23">
        <v>0.57423636615186102</v>
      </c>
      <c r="FC23">
        <v>0.35998774537574002</v>
      </c>
      <c r="FD23">
        <v>1.04793681105626E-2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1.5632788379741702E-2</v>
      </c>
      <c r="FL23">
        <v>4.2919384746905901E-3</v>
      </c>
      <c r="FM23">
        <v>2.67750094872284E-4</v>
      </c>
      <c r="FN23">
        <v>8.9004754294677406E-3</v>
      </c>
      <c r="FO23">
        <v>1.2556194984762899E-2</v>
      </c>
      <c r="FP23">
        <v>5.0186877074007196E-3</v>
      </c>
      <c r="FQ23">
        <v>6.5268917145382297E-3</v>
      </c>
      <c r="FR23">
        <v>2.60734507630641E-3</v>
      </c>
      <c r="FS23">
        <v>3.2493774743822799E-3</v>
      </c>
      <c r="FT23">
        <v>0</v>
      </c>
      <c r="FU23" s="66">
        <v>4.5467653472577201E-5</v>
      </c>
      <c r="FV23">
        <v>1.02447733548247E-2</v>
      </c>
      <c r="FW23">
        <v>4.1984811495742701E-3</v>
      </c>
      <c r="FX23">
        <v>2.2178393188800199E-4</v>
      </c>
      <c r="FY23">
        <v>8.3948344460020603E-3</v>
      </c>
      <c r="FZ23">
        <v>1.16072364436212E-2</v>
      </c>
      <c r="GA23">
        <v>6.6383604443302803E-3</v>
      </c>
      <c r="GB23">
        <v>9.9998820843448799E-3</v>
      </c>
      <c r="GC23">
        <v>4.1800549045034104E-3</v>
      </c>
      <c r="GD23">
        <v>2.9772684258390098E-3</v>
      </c>
      <c r="GE23">
        <v>0</v>
      </c>
      <c r="GF23" s="66">
        <v>7.6922387818684901E-5</v>
      </c>
      <c r="GG23">
        <v>1.0774673277879201E-2</v>
      </c>
      <c r="GH23">
        <v>1.0774673277879201E-2</v>
      </c>
      <c r="GI23">
        <v>14.1675232624878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1.38747226360291E-2</v>
      </c>
      <c r="IC23">
        <v>8.2990989124508904E-3</v>
      </c>
      <c r="ID23">
        <v>1.38747226360291E-2</v>
      </c>
      <c r="IE23">
        <v>0.16335129861459</v>
      </c>
      <c r="IF23">
        <v>0.33148227215282999</v>
      </c>
      <c r="IG23">
        <v>0.33148227215282999</v>
      </c>
      <c r="IH23">
        <v>0</v>
      </c>
      <c r="II23">
        <v>1.0774673277879201E-2</v>
      </c>
      <c r="IJ23">
        <v>1.0774673277879201E-2</v>
      </c>
      <c r="IK23">
        <v>1.3874722636028999E-2</v>
      </c>
      <c r="IL23">
        <v>5.2365367035250703</v>
      </c>
      <c r="IM23">
        <v>5.2365367035250703</v>
      </c>
      <c r="IN23">
        <v>1.20231678889006E-3</v>
      </c>
      <c r="IO23">
        <v>1.20231678889006E-3</v>
      </c>
      <c r="IP23">
        <v>1.20231678889006E-3</v>
      </c>
      <c r="IQ23">
        <v>5.3226891884215E-3</v>
      </c>
      <c r="IR23">
        <v>1.3664661454227499E-2</v>
      </c>
      <c r="IS23">
        <v>2.6627734602284101E-2</v>
      </c>
      <c r="IT23">
        <v>2.6627734602284198E-2</v>
      </c>
      <c r="IU23">
        <v>4.96650855402739E-2</v>
      </c>
      <c r="IV23">
        <v>4.9665085540273803E-2</v>
      </c>
      <c r="IW23">
        <v>5.7911868023751301E-3</v>
      </c>
      <c r="IX23">
        <v>5.7911868023751397E-3</v>
      </c>
      <c r="IY23">
        <v>8.4485207641250802E-3</v>
      </c>
      <c r="IZ23">
        <v>8.4485207641250802E-3</v>
      </c>
      <c r="JA23">
        <v>7.03059621949189E-3</v>
      </c>
      <c r="JB23">
        <v>7.0305962194919004E-3</v>
      </c>
      <c r="JC23">
        <v>9.7329990943132404E-4</v>
      </c>
      <c r="JD23">
        <v>9.7329990943132501E-4</v>
      </c>
      <c r="JE23">
        <v>2.37857857138379E-4</v>
      </c>
      <c r="JF23">
        <v>2.37857857138379E-4</v>
      </c>
      <c r="JG23">
        <v>1.12974532862862E-2</v>
      </c>
      <c r="JH23">
        <v>1.12974532862862E-2</v>
      </c>
      <c r="JI23">
        <v>2.7653974065157201E-3</v>
      </c>
      <c r="JJ23">
        <v>2.7653974065157301E-3</v>
      </c>
      <c r="JK23">
        <v>2.7653974065157301E-3</v>
      </c>
    </row>
    <row r="24" spans="1:271">
      <c r="A24" t="s">
        <v>584</v>
      </c>
      <c r="B24">
        <v>43</v>
      </c>
      <c r="C24">
        <v>1405.8030873253899</v>
      </c>
      <c r="D24">
        <v>5.2137599411060496</v>
      </c>
      <c r="E24">
        <v>7.3046813550302296</v>
      </c>
      <c r="F24">
        <v>0.238387663107619</v>
      </c>
      <c r="G24">
        <v>42</v>
      </c>
      <c r="H24">
        <v>0</v>
      </c>
      <c r="I24">
        <v>0</v>
      </c>
      <c r="J24">
        <v>9.6519632625492006E-3</v>
      </c>
      <c r="K24">
        <v>9.59181150801897E-2</v>
      </c>
      <c r="L24">
        <v>2.1626257818658599E-2</v>
      </c>
      <c r="M24">
        <v>1.22600814732148E-2</v>
      </c>
      <c r="N24">
        <v>1.4598551806936699E-2</v>
      </c>
      <c r="O24">
        <v>4.5582791851311998E-2</v>
      </c>
      <c r="P24">
        <v>4.2647567495260601E-2</v>
      </c>
      <c r="Q24">
        <v>1.40012927019979E-4</v>
      </c>
      <c r="R24">
        <v>6.7063093070279203E-2</v>
      </c>
      <c r="S24">
        <v>46.195258139534801</v>
      </c>
      <c r="T24">
        <v>3.73396069767441</v>
      </c>
      <c r="U24">
        <v>16.125923255813898</v>
      </c>
      <c r="V24">
        <v>11.189813255813901</v>
      </c>
      <c r="W24">
        <v>0.203318395348837</v>
      </c>
      <c r="X24">
        <v>4.0660406976744099</v>
      </c>
      <c r="Y24">
        <v>9.5015644186046497</v>
      </c>
      <c r="Z24">
        <v>5.5094148837209298</v>
      </c>
      <c r="AA24">
        <v>2.2396053488372001</v>
      </c>
      <c r="AB24">
        <v>8.6471627906976704E-3</v>
      </c>
      <c r="AC24">
        <v>0</v>
      </c>
      <c r="AD24">
        <v>2.5</v>
      </c>
      <c r="AE24">
        <v>0</v>
      </c>
      <c r="AF24">
        <v>0</v>
      </c>
      <c r="AG24">
        <v>0</v>
      </c>
      <c r="AH24">
        <v>0</v>
      </c>
      <c r="AI24">
        <v>0.50739845743193401</v>
      </c>
      <c r="AJ24">
        <v>6.6545918330299797E-2</v>
      </c>
      <c r="AK24">
        <v>1.89344132411504E-3</v>
      </c>
      <c r="AL24">
        <v>0.102723024391853</v>
      </c>
      <c r="AM24">
        <v>0.111754724616569</v>
      </c>
      <c r="AN24">
        <v>0.104405637409521</v>
      </c>
      <c r="AO24">
        <v>5.8709281662759599E-2</v>
      </c>
      <c r="AP24">
        <v>1.5703513900945199E-2</v>
      </c>
      <c r="AQ24">
        <v>3.0828429197853301E-2</v>
      </c>
      <c r="AR24">
        <v>0</v>
      </c>
      <c r="AS24" s="66">
        <v>3.7571734148344598E-5</v>
      </c>
      <c r="AT24">
        <v>0.430363604000773</v>
      </c>
      <c r="AU24">
        <v>5.6490693278217499E-2</v>
      </c>
      <c r="AV24">
        <v>1.6055267551963099E-3</v>
      </c>
      <c r="AW24">
        <v>8.7221386374639803E-2</v>
      </c>
      <c r="AX24">
        <v>9.4913042190914704E-2</v>
      </c>
      <c r="AY24">
        <v>0.17706419973579501</v>
      </c>
      <c r="AZ24">
        <v>9.9496492314780305E-2</v>
      </c>
      <c r="BA24">
        <v>2.6603093146008901E-2</v>
      </c>
      <c r="BB24">
        <v>2.6178310489316899E-2</v>
      </c>
      <c r="BC24">
        <v>0</v>
      </c>
      <c r="BD24" s="66">
        <v>6.3651714357276096E-5</v>
      </c>
      <c r="BE24">
        <v>0.39360280556895499</v>
      </c>
      <c r="BF24">
        <v>0.39360280556895499</v>
      </c>
      <c r="BG24">
        <v>23.744186046511601</v>
      </c>
      <c r="BH24">
        <v>42.127000000000002</v>
      </c>
      <c r="BI24">
        <v>5.0173800000000002</v>
      </c>
      <c r="BJ24">
        <v>9.1341400000000004</v>
      </c>
      <c r="BK24">
        <v>8.1113</v>
      </c>
      <c r="BL24">
        <v>0.129772</v>
      </c>
      <c r="BM24">
        <v>11.001899999999999</v>
      </c>
      <c r="BN24">
        <v>22.042000000000002</v>
      </c>
      <c r="BO24">
        <v>0.58321500000000004</v>
      </c>
      <c r="BP24">
        <v>0</v>
      </c>
      <c r="BQ24">
        <v>0</v>
      </c>
      <c r="BR24">
        <v>1.6262440977747801</v>
      </c>
      <c r="BS24">
        <v>0.63314246014061304</v>
      </c>
      <c r="BT24">
        <v>0.26186150461081698</v>
      </c>
      <c r="BU24">
        <v>0.91169450035282196</v>
      </c>
      <c r="BV24">
        <v>0.41557535042160398</v>
      </c>
      <c r="BW24">
        <v>4.3651686083439299E-2</v>
      </c>
      <c r="BX24">
        <v>0</v>
      </c>
      <c r="BY24">
        <v>4.2431787314456699E-3</v>
      </c>
      <c r="BZ24">
        <v>0.14569064597030201</v>
      </c>
      <c r="CA24">
        <v>0</v>
      </c>
      <c r="CB24">
        <v>0</v>
      </c>
      <c r="CC24">
        <v>0.37375590222521399</v>
      </c>
      <c r="CD24">
        <v>4.1819448196389497E-2</v>
      </c>
      <c r="CE24">
        <v>0.35044168817848498</v>
      </c>
      <c r="CF24">
        <v>0.144939241200776</v>
      </c>
      <c r="CG24">
        <v>0.50461907062073796</v>
      </c>
      <c r="CH24">
        <v>4.0421034240858296</v>
      </c>
      <c r="CI24">
        <v>0.50461907062073796</v>
      </c>
      <c r="CJ24">
        <v>8.4206848171660395E-2</v>
      </c>
      <c r="CK24">
        <v>0.17765465643915701</v>
      </c>
      <c r="CL24">
        <v>0.32157016853931902</v>
      </c>
      <c r="CM24">
        <v>0</v>
      </c>
      <c r="CN24">
        <v>3.4400694327975802E-2</v>
      </c>
      <c r="CO24">
        <v>0.70741169522339997</v>
      </c>
      <c r="CP24">
        <v>4.1819448196389497E-2</v>
      </c>
      <c r="CQ24">
        <v>1</v>
      </c>
      <c r="CR24">
        <v>0</v>
      </c>
      <c r="CS24">
        <v>0.18687795111260699</v>
      </c>
      <c r="CT24">
        <v>0.72481654924021499</v>
      </c>
      <c r="CU24">
        <v>8.5093707755607595E-2</v>
      </c>
      <c r="CV24">
        <v>0.72481654924021499</v>
      </c>
      <c r="CW24">
        <v>0.51032926427674297</v>
      </c>
      <c r="CX24">
        <v>8.4206848171660395E-2</v>
      </c>
      <c r="CY24">
        <v>0.17765465643915701</v>
      </c>
      <c r="CZ24">
        <v>0.26867573665043298</v>
      </c>
      <c r="DA24">
        <v>0.182277634733327</v>
      </c>
      <c r="DB24">
        <v>0.26867573665043298</v>
      </c>
      <c r="DC24">
        <v>2.5570680233392298</v>
      </c>
      <c r="DD24">
        <v>-3.1135171416676402</v>
      </c>
      <c r="DE24">
        <v>-3.1135171416676402</v>
      </c>
      <c r="DF24">
        <v>0.240578575311552</v>
      </c>
      <c r="DG24">
        <v>0.39360280556895499</v>
      </c>
      <c r="DH24">
        <v>0.39360280556895499</v>
      </c>
      <c r="DI24">
        <v>2.8097161338881099E-2</v>
      </c>
      <c r="DJ24">
        <v>1405.8030873253899</v>
      </c>
      <c r="DK24">
        <v>1405.8030873253899</v>
      </c>
      <c r="DL24">
        <v>0.26453148701915002</v>
      </c>
      <c r="DM24">
        <v>0.26453148701915002</v>
      </c>
      <c r="DN24">
        <v>0.26453148701915002</v>
      </c>
      <c r="DO24">
        <v>0.17275762157024399</v>
      </c>
      <c r="DP24">
        <v>-4.1442496312835801E-3</v>
      </c>
      <c r="DQ24">
        <v>0.76352287407425501</v>
      </c>
      <c r="DR24">
        <v>3.8706324834040497E-2</v>
      </c>
      <c r="DS24">
        <v>0.828227816808349</v>
      </c>
      <c r="DT24">
        <v>0.103411267568134</v>
      </c>
      <c r="DU24">
        <v>0.67923375738890301</v>
      </c>
      <c r="DV24">
        <v>-4.5582791851311998E-2</v>
      </c>
      <c r="DW24">
        <v>9.7239313217736295E-2</v>
      </c>
      <c r="DX24">
        <v>1.21456054621287E-2</v>
      </c>
      <c r="DY24">
        <v>0.10658400862619</v>
      </c>
      <c r="DZ24">
        <v>2.1490300870582402E-2</v>
      </c>
      <c r="EA24">
        <v>1.4598551806936699E-2</v>
      </c>
      <c r="EB24">
        <v>1.4598551806936699E-2</v>
      </c>
      <c r="EC24">
        <v>1.40012927019979E-4</v>
      </c>
      <c r="ED24">
        <v>1.40012927019979E-4</v>
      </c>
      <c r="EE24">
        <v>0.119814858042328</v>
      </c>
      <c r="EF24">
        <v>6.7063093070279203E-2</v>
      </c>
      <c r="EG24">
        <v>2.5782275828282401E-2</v>
      </c>
      <c r="EH24">
        <v>1.6037172368106999E-2</v>
      </c>
      <c r="EI24">
        <v>1.6037172368106999E-2</v>
      </c>
      <c r="EJ24">
        <v>0</v>
      </c>
      <c r="EK24">
        <v>0</v>
      </c>
      <c r="EL24">
        <v>8.1531994502905408E-3</v>
      </c>
      <c r="EM24">
        <v>1.29381100763319E-2</v>
      </c>
      <c r="EN24">
        <v>5.7464731299167104E-3</v>
      </c>
      <c r="EO24">
        <v>7.0466489581918297E-3</v>
      </c>
      <c r="EP24">
        <v>8.4461302830902204E-4</v>
      </c>
      <c r="EQ24">
        <v>5.8487540107307898E-3</v>
      </c>
      <c r="ER24">
        <v>1.9945953584121601E-2</v>
      </c>
      <c r="ES24">
        <v>2.37857857138379E-4</v>
      </c>
      <c r="ET24">
        <v>1.2108688949290399E-2</v>
      </c>
      <c r="EU24">
        <v>1.4621907679969399</v>
      </c>
      <c r="EV24">
        <v>0.41585791604250599</v>
      </c>
      <c r="EW24">
        <v>0.684964571846155</v>
      </c>
      <c r="EX24">
        <v>1.04609142635977</v>
      </c>
      <c r="EY24">
        <v>2.7169654384765301E-2</v>
      </c>
      <c r="EZ24">
        <v>0.29302342725613201</v>
      </c>
      <c r="FA24">
        <v>1.1135419541443099</v>
      </c>
      <c r="FB24">
        <v>0.57423636615186102</v>
      </c>
      <c r="FC24">
        <v>0.35998774537574002</v>
      </c>
      <c r="FD24">
        <v>1.04793681105626E-2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1.5632788379741702E-2</v>
      </c>
      <c r="FL24">
        <v>4.2919384746905901E-3</v>
      </c>
      <c r="FM24">
        <v>2.67750094872284E-4</v>
      </c>
      <c r="FN24">
        <v>8.9004754294677406E-3</v>
      </c>
      <c r="FO24">
        <v>1.2556194984762899E-2</v>
      </c>
      <c r="FP24">
        <v>5.0186877074007196E-3</v>
      </c>
      <c r="FQ24">
        <v>6.5268917145382297E-3</v>
      </c>
      <c r="FR24">
        <v>2.60734507630641E-3</v>
      </c>
      <c r="FS24">
        <v>3.2493774743822799E-3</v>
      </c>
      <c r="FT24">
        <v>0</v>
      </c>
      <c r="FU24" s="66">
        <v>4.5467653472577201E-5</v>
      </c>
      <c r="FV24">
        <v>1.02447733548247E-2</v>
      </c>
      <c r="FW24">
        <v>4.1984811495742701E-3</v>
      </c>
      <c r="FX24">
        <v>2.2178393188800199E-4</v>
      </c>
      <c r="FY24">
        <v>8.3948344460020603E-3</v>
      </c>
      <c r="FZ24">
        <v>1.16072364436212E-2</v>
      </c>
      <c r="GA24">
        <v>6.6383604443302803E-3</v>
      </c>
      <c r="GB24">
        <v>9.9998820843448799E-3</v>
      </c>
      <c r="GC24">
        <v>4.1800549045034104E-3</v>
      </c>
      <c r="GD24">
        <v>2.9772684258390098E-3</v>
      </c>
      <c r="GE24">
        <v>0</v>
      </c>
      <c r="GF24" s="66">
        <v>7.6922387818684901E-5</v>
      </c>
      <c r="GG24">
        <v>1.0774673277879201E-2</v>
      </c>
      <c r="GH24">
        <v>1.0774673277879201E-2</v>
      </c>
      <c r="GI24">
        <v>14.1675232624878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1.2213912148657901E-2</v>
      </c>
      <c r="IC24">
        <v>8.28628236048954E-3</v>
      </c>
      <c r="ID24">
        <v>1.2213912148657901E-2</v>
      </c>
      <c r="IE24">
        <v>0.16335129861459</v>
      </c>
      <c r="IF24">
        <v>0.33148227215282999</v>
      </c>
      <c r="IG24">
        <v>0.33148227215282999</v>
      </c>
      <c r="IH24">
        <v>0</v>
      </c>
      <c r="II24">
        <v>1.0774673277879201E-2</v>
      </c>
      <c r="IJ24">
        <v>1.0774673277879201E-2</v>
      </c>
      <c r="IK24">
        <v>1.22139121486578E-2</v>
      </c>
      <c r="IL24">
        <v>5.2137599411060496</v>
      </c>
      <c r="IM24">
        <v>5.2137599411060496</v>
      </c>
      <c r="IN24">
        <v>1.1991220816358001E-3</v>
      </c>
      <c r="IO24">
        <v>1.1991220816358001E-3</v>
      </c>
      <c r="IP24">
        <v>1.1991220816358001E-3</v>
      </c>
      <c r="IQ24">
        <v>5.2975719638969397E-3</v>
      </c>
      <c r="IR24">
        <v>1.20112210786959E-2</v>
      </c>
      <c r="IS24">
        <v>2.6946440811645999E-2</v>
      </c>
      <c r="IT24">
        <v>2.6946440811645999E-2</v>
      </c>
      <c r="IU24">
        <v>5.0109694607735497E-2</v>
      </c>
      <c r="IV24">
        <v>5.01096946077354E-2</v>
      </c>
      <c r="IW24">
        <v>5.8487540107308202E-3</v>
      </c>
      <c r="IX24">
        <v>5.8487540107307898E-3</v>
      </c>
      <c r="IY24">
        <v>7.2467680961780202E-3</v>
      </c>
      <c r="IZ24">
        <v>7.2467680961780297E-3</v>
      </c>
      <c r="JA24">
        <v>6.2468808609352699E-3</v>
      </c>
      <c r="JB24">
        <v>6.2468808609352699E-3</v>
      </c>
      <c r="JC24">
        <v>8.4461302830902204E-4</v>
      </c>
      <c r="JD24">
        <v>8.4461302830902204E-4</v>
      </c>
      <c r="JE24">
        <v>2.37857857138379E-4</v>
      </c>
      <c r="JF24">
        <v>2.37857857138379E-4</v>
      </c>
      <c r="JG24">
        <v>1.2108688949290399E-2</v>
      </c>
      <c r="JH24">
        <v>1.2108688949290399E-2</v>
      </c>
      <c r="JI24">
        <v>2.7653250442481502E-3</v>
      </c>
      <c r="JJ24">
        <v>2.7653250442481502E-3</v>
      </c>
      <c r="JK24">
        <v>2.7653250442481502E-3</v>
      </c>
    </row>
    <row r="25" spans="1:271">
      <c r="A25" t="s">
        <v>585</v>
      </c>
      <c r="B25">
        <v>43</v>
      </c>
      <c r="C25">
        <v>1414.09708428051</v>
      </c>
      <c r="D25">
        <v>5.2754973623191601</v>
      </c>
      <c r="E25">
        <v>8.1189815079777397</v>
      </c>
      <c r="F25">
        <v>0.24314715274777399</v>
      </c>
      <c r="G25">
        <v>43</v>
      </c>
      <c r="H25">
        <v>0</v>
      </c>
      <c r="I25">
        <v>0</v>
      </c>
      <c r="J25">
        <v>4.1130508636829502E-2</v>
      </c>
      <c r="K25">
        <v>0.132591620711773</v>
      </c>
      <c r="L25">
        <v>3.00100219335247E-2</v>
      </c>
      <c r="M25">
        <v>2.6214644826842201E-2</v>
      </c>
      <c r="N25">
        <v>4.7596951408858702E-3</v>
      </c>
      <c r="O25">
        <v>1.4969917284567801E-2</v>
      </c>
      <c r="P25">
        <v>6.4093443051832594E-2</v>
      </c>
      <c r="Q25">
        <v>1.6519681135934499E-4</v>
      </c>
      <c r="R25">
        <v>0.101393374505702</v>
      </c>
      <c r="S25">
        <v>46.195258139534801</v>
      </c>
      <c r="T25">
        <v>3.73396069767441</v>
      </c>
      <c r="U25">
        <v>16.125923255813898</v>
      </c>
      <c r="V25">
        <v>11.189813255813901</v>
      </c>
      <c r="W25">
        <v>0.203318395348837</v>
      </c>
      <c r="X25">
        <v>4.0660406976744099</v>
      </c>
      <c r="Y25">
        <v>9.5015644186046497</v>
      </c>
      <c r="Z25">
        <v>5.5094148837209298</v>
      </c>
      <c r="AA25">
        <v>2.2396053488372001</v>
      </c>
      <c r="AB25">
        <v>8.6471627906976704E-3</v>
      </c>
      <c r="AC25">
        <v>0</v>
      </c>
      <c r="AD25">
        <v>2.5</v>
      </c>
      <c r="AE25">
        <v>0</v>
      </c>
      <c r="AF25">
        <v>0</v>
      </c>
      <c r="AG25">
        <v>0</v>
      </c>
      <c r="AH25">
        <v>0</v>
      </c>
      <c r="AI25">
        <v>0.50739845743193401</v>
      </c>
      <c r="AJ25">
        <v>6.6545918330299797E-2</v>
      </c>
      <c r="AK25">
        <v>1.89344132411504E-3</v>
      </c>
      <c r="AL25">
        <v>0.102723024391853</v>
      </c>
      <c r="AM25">
        <v>0.111754724616569</v>
      </c>
      <c r="AN25">
        <v>0.104405637409521</v>
      </c>
      <c r="AO25">
        <v>5.8709281662759599E-2</v>
      </c>
      <c r="AP25">
        <v>1.5703513900945199E-2</v>
      </c>
      <c r="AQ25">
        <v>3.0828429197853301E-2</v>
      </c>
      <c r="AR25">
        <v>0</v>
      </c>
      <c r="AS25" s="66">
        <v>3.7571734148344598E-5</v>
      </c>
      <c r="AT25">
        <v>0.430363604000773</v>
      </c>
      <c r="AU25">
        <v>5.6490693278217499E-2</v>
      </c>
      <c r="AV25">
        <v>1.6055267551963099E-3</v>
      </c>
      <c r="AW25">
        <v>8.7221386374639803E-2</v>
      </c>
      <c r="AX25">
        <v>9.4913042190914704E-2</v>
      </c>
      <c r="AY25">
        <v>0.17706419973579501</v>
      </c>
      <c r="AZ25">
        <v>9.9496492314780305E-2</v>
      </c>
      <c r="BA25">
        <v>2.6603093146008901E-2</v>
      </c>
      <c r="BB25">
        <v>2.6178310489316899E-2</v>
      </c>
      <c r="BC25">
        <v>0</v>
      </c>
      <c r="BD25" s="66">
        <v>6.3651714357276096E-5</v>
      </c>
      <c r="BE25">
        <v>0.39360280556895499</v>
      </c>
      <c r="BF25">
        <v>0.39360280556895499</v>
      </c>
      <c r="BG25">
        <v>23.744186046511601</v>
      </c>
      <c r="BH25">
        <v>40.367100000000001</v>
      </c>
      <c r="BI25">
        <v>5.6597</v>
      </c>
      <c r="BJ25">
        <v>10.7668</v>
      </c>
      <c r="BK25">
        <v>8.5862400000000001</v>
      </c>
      <c r="BL25">
        <v>0.13541500000000001</v>
      </c>
      <c r="BM25">
        <v>10.173500000000001</v>
      </c>
      <c r="BN25">
        <v>21.6983</v>
      </c>
      <c r="BO25">
        <v>0.61114900000000005</v>
      </c>
      <c r="BP25">
        <v>0</v>
      </c>
      <c r="BQ25">
        <v>9.6620000000000004E-3</v>
      </c>
      <c r="BR25">
        <v>1.566671130564</v>
      </c>
      <c r="BS25">
        <v>0.58861215358086005</v>
      </c>
      <c r="BT25">
        <v>0.27868224966371602</v>
      </c>
      <c r="BU25">
        <v>0.90229621562045104</v>
      </c>
      <c r="BV25">
        <v>0.49248595695530201</v>
      </c>
      <c r="BW25">
        <v>4.5988001094482901E-2</v>
      </c>
      <c r="BX25">
        <v>0</v>
      </c>
      <c r="BY25">
        <v>4.45145708868385E-3</v>
      </c>
      <c r="BZ25">
        <v>0.16522401653605101</v>
      </c>
      <c r="CA25">
        <v>2.9646257732407201E-4</v>
      </c>
      <c r="CB25">
        <v>0</v>
      </c>
      <c r="CC25">
        <v>0.43332886943599802</v>
      </c>
      <c r="CD25">
        <v>5.9157087519304603E-2</v>
      </c>
      <c r="CE25">
        <v>0.33262617201168299</v>
      </c>
      <c r="CF25">
        <v>0.15748402296710601</v>
      </c>
      <c r="CG25">
        <v>0.50988980502120995</v>
      </c>
      <c r="CH25">
        <v>4.0447076436808702</v>
      </c>
      <c r="CI25">
        <v>0.50988980502120995</v>
      </c>
      <c r="CJ25">
        <v>8.9415287361750403E-2</v>
      </c>
      <c r="CK25">
        <v>0.18926696230196599</v>
      </c>
      <c r="CL25">
        <v>0.32085031418271898</v>
      </c>
      <c r="CM25">
        <v>1.48231288662036E-4</v>
      </c>
      <c r="CN25">
        <v>3.7784316128288101E-2</v>
      </c>
      <c r="CO25">
        <v>0.67866901164821902</v>
      </c>
      <c r="CP25">
        <v>4.5988001094482901E-2</v>
      </c>
      <c r="CQ25">
        <v>0</v>
      </c>
      <c r="CR25">
        <v>1.31690864248217E-2</v>
      </c>
      <c r="CS25">
        <v>0.21007989150558801</v>
      </c>
      <c r="CT25">
        <v>0.67889900640137901</v>
      </c>
      <c r="CU25">
        <v>9.4197698421598697E-2</v>
      </c>
      <c r="CV25">
        <v>0.67889900640137901</v>
      </c>
      <c r="CW25">
        <v>0.45839988969842099</v>
      </c>
      <c r="CX25">
        <v>8.9415287361750403E-2</v>
      </c>
      <c r="CY25">
        <v>0.18926696230196599</v>
      </c>
      <c r="CZ25">
        <v>0.30756599067246199</v>
      </c>
      <c r="DA25">
        <v>0.208883345933283</v>
      </c>
      <c r="DB25">
        <v>0.30756599067246199</v>
      </c>
      <c r="DC25">
        <v>2.6520870408466499</v>
      </c>
      <c r="DD25">
        <v>-2.95305191461977</v>
      </c>
      <c r="DE25">
        <v>-2.95305191461977</v>
      </c>
      <c r="DF25">
        <v>0.235232436166568</v>
      </c>
      <c r="DG25">
        <v>0.39360280556895499</v>
      </c>
      <c r="DH25">
        <v>0.39360280556895499</v>
      </c>
      <c r="DI25">
        <v>7.2333554505893793E-2</v>
      </c>
      <c r="DJ25">
        <v>1414.09708428051</v>
      </c>
      <c r="DK25">
        <v>1414.09708428051</v>
      </c>
      <c r="DL25">
        <v>0.266435482035633</v>
      </c>
      <c r="DM25">
        <v>0.266435482035633</v>
      </c>
      <c r="DN25">
        <v>0.266435482035633</v>
      </c>
      <c r="DO25">
        <v>0.17497436996068899</v>
      </c>
      <c r="DP25">
        <v>-4.1130508636829502E-2</v>
      </c>
      <c r="DQ25">
        <v>0.74299244945321197</v>
      </c>
      <c r="DR25">
        <v>6.4093443051832594E-2</v>
      </c>
      <c r="DS25">
        <v>0.80183417208961805</v>
      </c>
      <c r="DT25">
        <v>0.12293516568823901</v>
      </c>
      <c r="DU25">
        <v>0.66395592654704005</v>
      </c>
      <c r="DV25">
        <v>-1.4943079854338501E-2</v>
      </c>
      <c r="DW25">
        <v>0.12041234324844</v>
      </c>
      <c r="DX25">
        <v>2.6214644826842201E-2</v>
      </c>
      <c r="DY25">
        <v>0.12420772035512299</v>
      </c>
      <c r="DZ25">
        <v>3.00100219335247E-2</v>
      </c>
      <c r="EA25">
        <v>1.7928781565707499E-2</v>
      </c>
      <c r="EB25">
        <v>4.7596951408858702E-3</v>
      </c>
      <c r="EC25">
        <v>1.40012927019979E-4</v>
      </c>
      <c r="ED25">
        <v>1.6519681135934499E-4</v>
      </c>
      <c r="EE25">
        <v>0.108686516999886</v>
      </c>
      <c r="EF25">
        <v>0.101393374505702</v>
      </c>
      <c r="EG25">
        <v>2.5785507628024201E-2</v>
      </c>
      <c r="EH25">
        <v>2.0202493466458599E-2</v>
      </c>
      <c r="EI25">
        <v>2.0202493466458599E-2</v>
      </c>
      <c r="EJ25">
        <v>0</v>
      </c>
      <c r="EK25">
        <v>0</v>
      </c>
      <c r="EL25">
        <v>1.3770676029565901E-2</v>
      </c>
      <c r="EM25">
        <v>1.45897804732884E-2</v>
      </c>
      <c r="EN25">
        <v>7.2877971452356399E-3</v>
      </c>
      <c r="EO25">
        <v>8.9251708765319803E-3</v>
      </c>
      <c r="EP25">
        <v>1.03646737829452E-3</v>
      </c>
      <c r="EQ25">
        <v>5.6290115362703699E-3</v>
      </c>
      <c r="ER25">
        <v>2.6254345645108101E-2</v>
      </c>
      <c r="ES25">
        <v>1.69427747829282E-4</v>
      </c>
      <c r="ET25">
        <v>1.0956339046425E-2</v>
      </c>
      <c r="EU25">
        <v>1.4621907679969399</v>
      </c>
      <c r="EV25">
        <v>0.41585791604250599</v>
      </c>
      <c r="EW25">
        <v>0.684964571846155</v>
      </c>
      <c r="EX25">
        <v>1.04609142635977</v>
      </c>
      <c r="EY25">
        <v>2.7169654384765301E-2</v>
      </c>
      <c r="EZ25">
        <v>0.29302342725613201</v>
      </c>
      <c r="FA25">
        <v>1.1135419541443099</v>
      </c>
      <c r="FB25">
        <v>0.57423636615186102</v>
      </c>
      <c r="FC25">
        <v>0.35998774537574002</v>
      </c>
      <c r="FD25">
        <v>1.04793681105626E-2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1.5632788379741702E-2</v>
      </c>
      <c r="FL25">
        <v>4.2919384746905901E-3</v>
      </c>
      <c r="FM25">
        <v>2.67750094872284E-4</v>
      </c>
      <c r="FN25">
        <v>8.9004754294677406E-3</v>
      </c>
      <c r="FO25">
        <v>1.2556194984762899E-2</v>
      </c>
      <c r="FP25">
        <v>5.0186877074007196E-3</v>
      </c>
      <c r="FQ25">
        <v>6.5268917145382297E-3</v>
      </c>
      <c r="FR25">
        <v>2.60734507630641E-3</v>
      </c>
      <c r="FS25">
        <v>3.2493774743822799E-3</v>
      </c>
      <c r="FT25">
        <v>0</v>
      </c>
      <c r="FU25" s="66">
        <v>4.5467653472577201E-5</v>
      </c>
      <c r="FV25">
        <v>1.02447733548247E-2</v>
      </c>
      <c r="FW25">
        <v>4.1984811495742701E-3</v>
      </c>
      <c r="FX25">
        <v>2.2178393188800199E-4</v>
      </c>
      <c r="FY25">
        <v>8.3948344460020603E-3</v>
      </c>
      <c r="FZ25">
        <v>1.16072364436212E-2</v>
      </c>
      <c r="GA25">
        <v>6.6383604443302803E-3</v>
      </c>
      <c r="GB25">
        <v>9.9998820843448799E-3</v>
      </c>
      <c r="GC25">
        <v>4.1800549045034104E-3</v>
      </c>
      <c r="GD25">
        <v>2.9772684258390098E-3</v>
      </c>
      <c r="GE25">
        <v>0</v>
      </c>
      <c r="GF25" s="66">
        <v>7.6922387818684901E-5</v>
      </c>
      <c r="GG25">
        <v>1.0774673277879201E-2</v>
      </c>
      <c r="GH25">
        <v>1.0774673277879201E-2</v>
      </c>
      <c r="GI25">
        <v>14.1675232624878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0</v>
      </c>
      <c r="HU25">
        <v>0</v>
      </c>
      <c r="HV25">
        <v>0</v>
      </c>
      <c r="HW25">
        <v>0</v>
      </c>
      <c r="HX25">
        <v>0</v>
      </c>
      <c r="HY25">
        <v>0</v>
      </c>
      <c r="HZ25">
        <v>0</v>
      </c>
      <c r="IA25">
        <v>0</v>
      </c>
      <c r="IB25">
        <v>1.3981850526666499E-2</v>
      </c>
      <c r="IC25">
        <v>9.4957693923297792E-3</v>
      </c>
      <c r="ID25">
        <v>1.3981850526666499E-2</v>
      </c>
      <c r="IE25">
        <v>0.16335129861459</v>
      </c>
      <c r="IF25">
        <v>0.33148227215282999</v>
      </c>
      <c r="IG25">
        <v>0.33148227215282999</v>
      </c>
      <c r="IH25">
        <v>0</v>
      </c>
      <c r="II25">
        <v>1.0774673277879201E-2</v>
      </c>
      <c r="IJ25">
        <v>1.0774673277879201E-2</v>
      </c>
      <c r="IK25">
        <v>1.3981850526666499E-2</v>
      </c>
      <c r="IL25">
        <v>5.2754973623191601</v>
      </c>
      <c r="IM25">
        <v>5.2754973623191601</v>
      </c>
      <c r="IN25">
        <v>1.20775289717053E-3</v>
      </c>
      <c r="IO25">
        <v>1.20775289717053E-3</v>
      </c>
      <c r="IP25">
        <v>1.20775289717053E-3</v>
      </c>
      <c r="IQ25">
        <v>5.3655480335921399E-3</v>
      </c>
      <c r="IR25">
        <v>1.3770676029565901E-2</v>
      </c>
      <c r="IS25">
        <v>2.6254345645108E-2</v>
      </c>
      <c r="IT25">
        <v>2.6254345645108101E-2</v>
      </c>
      <c r="IU25">
        <v>4.8648888509268302E-2</v>
      </c>
      <c r="IV25">
        <v>4.8648888509268302E-2</v>
      </c>
      <c r="IW25">
        <v>5.7015500391125297E-3</v>
      </c>
      <c r="IX25">
        <v>5.7015500391125696E-3</v>
      </c>
      <c r="IY25">
        <v>8.9251708765319907E-3</v>
      </c>
      <c r="IZ25">
        <v>8.9251708765319803E-3</v>
      </c>
      <c r="JA25">
        <v>7.2877971452356399E-3</v>
      </c>
      <c r="JB25">
        <v>7.2877971452356399E-3</v>
      </c>
      <c r="JC25">
        <v>1.03646737829452E-3</v>
      </c>
      <c r="JD25">
        <v>1.03646737829452E-3</v>
      </c>
      <c r="JE25">
        <v>2.37857857138379E-4</v>
      </c>
      <c r="JF25">
        <v>1.69427747829282E-4</v>
      </c>
      <c r="JG25">
        <v>1.0956339046425E-2</v>
      </c>
      <c r="JH25">
        <v>1.0956339046425E-2</v>
      </c>
      <c r="JI25">
        <v>2.7656512724593299E-3</v>
      </c>
      <c r="JJ25">
        <v>2.7656512724593299E-3</v>
      </c>
      <c r="JK25">
        <v>2.7656512724593299E-3</v>
      </c>
    </row>
    <row r="26" spans="1:271">
      <c r="A26" t="s">
        <v>586</v>
      </c>
      <c r="B26">
        <v>43</v>
      </c>
      <c r="C26">
        <v>1403.1688971711101</v>
      </c>
      <c r="D26">
        <v>5.1942281320532002</v>
      </c>
      <c r="E26">
        <v>6.9749739872441898</v>
      </c>
      <c r="F26">
        <v>0.236771953946248</v>
      </c>
      <c r="G26">
        <v>45</v>
      </c>
      <c r="H26">
        <v>0</v>
      </c>
      <c r="I26">
        <v>0</v>
      </c>
      <c r="J26">
        <v>1.37844375871279E-2</v>
      </c>
      <c r="K26">
        <v>0.10460256024547999</v>
      </c>
      <c r="L26">
        <v>2.5019186457430499E-2</v>
      </c>
      <c r="M26">
        <v>1.4914562170929501E-2</v>
      </c>
      <c r="N26">
        <v>1.42261534140637E-2</v>
      </c>
      <c r="O26">
        <v>4.4605098321784997E-2</v>
      </c>
      <c r="P26">
        <v>4.45509771993031E-2</v>
      </c>
      <c r="Q26">
        <v>1.40012927019979E-4</v>
      </c>
      <c r="R26">
        <v>6.9255083300275105E-2</v>
      </c>
      <c r="S26">
        <v>46.195258139534801</v>
      </c>
      <c r="T26">
        <v>3.73396069767441</v>
      </c>
      <c r="U26">
        <v>16.125923255813898</v>
      </c>
      <c r="V26">
        <v>11.189813255813901</v>
      </c>
      <c r="W26">
        <v>0.203318395348837</v>
      </c>
      <c r="X26">
        <v>4.0660406976744099</v>
      </c>
      <c r="Y26">
        <v>9.5015644186046497</v>
      </c>
      <c r="Z26">
        <v>5.5094148837209298</v>
      </c>
      <c r="AA26">
        <v>2.2396053488372001</v>
      </c>
      <c r="AB26">
        <v>8.6471627906976704E-3</v>
      </c>
      <c r="AC26">
        <v>0</v>
      </c>
      <c r="AD26">
        <v>2.5</v>
      </c>
      <c r="AE26">
        <v>0</v>
      </c>
      <c r="AF26">
        <v>0</v>
      </c>
      <c r="AG26">
        <v>0</v>
      </c>
      <c r="AH26">
        <v>0</v>
      </c>
      <c r="AI26">
        <v>0.50739845743193401</v>
      </c>
      <c r="AJ26">
        <v>6.6545918330299797E-2</v>
      </c>
      <c r="AK26">
        <v>1.89344132411504E-3</v>
      </c>
      <c r="AL26">
        <v>0.102723024391853</v>
      </c>
      <c r="AM26">
        <v>0.111754724616569</v>
      </c>
      <c r="AN26">
        <v>0.104405637409521</v>
      </c>
      <c r="AO26">
        <v>5.8709281662759599E-2</v>
      </c>
      <c r="AP26">
        <v>1.5703513900945199E-2</v>
      </c>
      <c r="AQ26">
        <v>3.0828429197853301E-2</v>
      </c>
      <c r="AR26">
        <v>0</v>
      </c>
      <c r="AS26" s="66">
        <v>3.7571734148344598E-5</v>
      </c>
      <c r="AT26">
        <v>0.430363604000773</v>
      </c>
      <c r="AU26">
        <v>5.6490693278217499E-2</v>
      </c>
      <c r="AV26">
        <v>1.6055267551963099E-3</v>
      </c>
      <c r="AW26">
        <v>8.7221386374639803E-2</v>
      </c>
      <c r="AX26">
        <v>9.4913042190914704E-2</v>
      </c>
      <c r="AY26">
        <v>0.17706419973579501</v>
      </c>
      <c r="AZ26">
        <v>9.9496492314780305E-2</v>
      </c>
      <c r="BA26">
        <v>2.6603093146008901E-2</v>
      </c>
      <c r="BB26">
        <v>2.6178310489316899E-2</v>
      </c>
      <c r="BC26">
        <v>0</v>
      </c>
      <c r="BD26" s="66">
        <v>6.3651714357276096E-5</v>
      </c>
      <c r="BE26">
        <v>0.39360280556895499</v>
      </c>
      <c r="BF26">
        <v>0.39360280556895499</v>
      </c>
      <c r="BG26">
        <v>23.744186046511601</v>
      </c>
      <c r="BH26">
        <v>41.329900000000002</v>
      </c>
      <c r="BI26">
        <v>4.9340999999999999</v>
      </c>
      <c r="BJ26">
        <v>9.1215799999999998</v>
      </c>
      <c r="BK26">
        <v>8.1197099999999995</v>
      </c>
      <c r="BL26">
        <v>0.13394900000000001</v>
      </c>
      <c r="BM26">
        <v>10.695600000000001</v>
      </c>
      <c r="BN26">
        <v>21.932200000000002</v>
      </c>
      <c r="BO26">
        <v>0.64057200000000003</v>
      </c>
      <c r="BP26">
        <v>0</v>
      </c>
      <c r="BQ26">
        <v>0</v>
      </c>
      <c r="BR26">
        <v>1.61890679294705</v>
      </c>
      <c r="BS26">
        <v>0.62455571829590295</v>
      </c>
      <c r="BT26">
        <v>0.26598307549314298</v>
      </c>
      <c r="BU26">
        <v>0.92047675310085397</v>
      </c>
      <c r="BV26">
        <v>0.42109925940655002</v>
      </c>
      <c r="BW26">
        <v>4.8648850123580799E-2</v>
      </c>
      <c r="BX26">
        <v>0</v>
      </c>
      <c r="BY26">
        <v>4.4440823057873002E-3</v>
      </c>
      <c r="BZ26">
        <v>0.14537673536928999</v>
      </c>
      <c r="CA26">
        <v>0</v>
      </c>
      <c r="CB26">
        <v>0</v>
      </c>
      <c r="CC26">
        <v>0.38109320705294097</v>
      </c>
      <c r="CD26">
        <v>4.0006052353608303E-2</v>
      </c>
      <c r="CE26">
        <v>0.34486491260026197</v>
      </c>
      <c r="CF26">
        <v>0.14686957047382701</v>
      </c>
      <c r="CG26">
        <v>0.50826551692590904</v>
      </c>
      <c r="CH26">
        <v>4.0494912670421597</v>
      </c>
      <c r="CI26">
        <v>0.50826551692590904</v>
      </c>
      <c r="CJ26">
        <v>9.8982534084332496E-2</v>
      </c>
      <c r="CK26">
        <v>0.16700054140880999</v>
      </c>
      <c r="CL26">
        <v>0.37213846746006302</v>
      </c>
      <c r="CM26">
        <v>0</v>
      </c>
      <c r="CN26">
        <v>2.3622802016462201E-2</v>
      </c>
      <c r="CO26">
        <v>0.70131642911788405</v>
      </c>
      <c r="CP26">
        <v>4.0006052353608303E-2</v>
      </c>
      <c r="CQ26">
        <v>1</v>
      </c>
      <c r="CR26">
        <v>0</v>
      </c>
      <c r="CS26">
        <v>0.19054660352646999</v>
      </c>
      <c r="CT26">
        <v>0.72993014957438296</v>
      </c>
      <c r="CU26">
        <v>8.0304322107331197E-2</v>
      </c>
      <c r="CV26">
        <v>0.72993014957438296</v>
      </c>
      <c r="CW26">
        <v>0.50937516353660295</v>
      </c>
      <c r="CX26">
        <v>9.8982534084332496E-2</v>
      </c>
      <c r="CY26">
        <v>0.16700054140880999</v>
      </c>
      <c r="CZ26">
        <v>0.27665660493717398</v>
      </c>
      <c r="DA26">
        <v>0.17370203996315001</v>
      </c>
      <c r="DB26">
        <v>0.27665660493717398</v>
      </c>
      <c r="DC26">
        <v>2.5127372756639499</v>
      </c>
      <c r="DD26">
        <v>-3.1648781460876099</v>
      </c>
      <c r="DE26">
        <v>-3.1648781460876099</v>
      </c>
      <c r="DF26">
        <v>0.23944485581592601</v>
      </c>
      <c r="DG26">
        <v>0.39360280556895499</v>
      </c>
      <c r="DH26">
        <v>0.39360280556895499</v>
      </c>
      <c r="DI26">
        <v>3.7211749121248097E-2</v>
      </c>
      <c r="DJ26">
        <v>1403.1688971711101</v>
      </c>
      <c r="DK26">
        <v>1403.1688971711101</v>
      </c>
      <c r="DL26">
        <v>0.26392494382530901</v>
      </c>
      <c r="DM26">
        <v>0.26392494382530901</v>
      </c>
      <c r="DN26">
        <v>0.26392494382530901</v>
      </c>
      <c r="DO26">
        <v>0.172054044691693</v>
      </c>
      <c r="DP26">
        <v>-1.27316611118656E-2</v>
      </c>
      <c r="DQ26">
        <v>0.77095515643988899</v>
      </c>
      <c r="DR26">
        <v>4.1025006865505399E-2</v>
      </c>
      <c r="DS26">
        <v>0.83966515958693</v>
      </c>
      <c r="DT26">
        <v>0.109735010012547</v>
      </c>
      <c r="DU26">
        <v>0.68532505125259802</v>
      </c>
      <c r="DV26">
        <v>-4.4605098321784997E-2</v>
      </c>
      <c r="DW26">
        <v>9.5218884278260807E-2</v>
      </c>
      <c r="DX26">
        <v>1.4914562170929501E-2</v>
      </c>
      <c r="DY26">
        <v>0.105323508564761</v>
      </c>
      <c r="DZ26">
        <v>2.5019186457430499E-2</v>
      </c>
      <c r="EA26">
        <v>1.42261534140637E-2</v>
      </c>
      <c r="EB26">
        <v>1.42261534140637E-2</v>
      </c>
      <c r="EC26">
        <v>1.40012927019979E-4</v>
      </c>
      <c r="ED26">
        <v>1.40012927019979E-4</v>
      </c>
      <c r="EE26">
        <v>0.12129152022619499</v>
      </c>
      <c r="EF26">
        <v>6.9255083300275105E-2</v>
      </c>
      <c r="EG26">
        <v>2.5780941107657201E-2</v>
      </c>
      <c r="EH26">
        <v>1.42251112459511E-2</v>
      </c>
      <c r="EI26">
        <v>1.42251112459511E-2</v>
      </c>
      <c r="EJ26">
        <v>0</v>
      </c>
      <c r="EK26">
        <v>0</v>
      </c>
      <c r="EL26">
        <v>1.1158105478390801E-2</v>
      </c>
      <c r="EM26">
        <v>1.32630892750689E-2</v>
      </c>
      <c r="EN26">
        <v>6.1706889432121496E-3</v>
      </c>
      <c r="EO26">
        <v>7.0986753629368998E-3</v>
      </c>
      <c r="EP26">
        <v>8.2315111369350203E-4</v>
      </c>
      <c r="EQ26">
        <v>5.9061730554402702E-3</v>
      </c>
      <c r="ER26">
        <v>2.0755573384378501E-2</v>
      </c>
      <c r="ES26">
        <v>2.37857857138379E-4</v>
      </c>
      <c r="ET26">
        <v>1.22614952613062E-2</v>
      </c>
      <c r="EU26">
        <v>1.4621907679969399</v>
      </c>
      <c r="EV26">
        <v>0.41585791604250599</v>
      </c>
      <c r="EW26">
        <v>0.684964571846155</v>
      </c>
      <c r="EX26">
        <v>1.04609142635977</v>
      </c>
      <c r="EY26">
        <v>2.7169654384765301E-2</v>
      </c>
      <c r="EZ26">
        <v>0.29302342725613201</v>
      </c>
      <c r="FA26">
        <v>1.1135419541443099</v>
      </c>
      <c r="FB26">
        <v>0.57423636615186102</v>
      </c>
      <c r="FC26">
        <v>0.35998774537574002</v>
      </c>
      <c r="FD26">
        <v>1.04793681105626E-2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1.5632788379741702E-2</v>
      </c>
      <c r="FL26">
        <v>4.2919384746905901E-3</v>
      </c>
      <c r="FM26">
        <v>2.67750094872284E-4</v>
      </c>
      <c r="FN26">
        <v>8.9004754294677406E-3</v>
      </c>
      <c r="FO26">
        <v>1.2556194984762899E-2</v>
      </c>
      <c r="FP26">
        <v>5.0186877074007196E-3</v>
      </c>
      <c r="FQ26">
        <v>6.5268917145382297E-3</v>
      </c>
      <c r="FR26">
        <v>2.60734507630641E-3</v>
      </c>
      <c r="FS26">
        <v>3.2493774743822799E-3</v>
      </c>
      <c r="FT26">
        <v>0</v>
      </c>
      <c r="FU26" s="66">
        <v>4.5467653472577201E-5</v>
      </c>
      <c r="FV26">
        <v>1.02447733548247E-2</v>
      </c>
      <c r="FW26">
        <v>4.1984811495742701E-3</v>
      </c>
      <c r="FX26">
        <v>2.2178393188800199E-4</v>
      </c>
      <c r="FY26">
        <v>8.3948344460020603E-3</v>
      </c>
      <c r="FZ26">
        <v>1.16072364436212E-2</v>
      </c>
      <c r="GA26">
        <v>6.6383604443302803E-3</v>
      </c>
      <c r="GB26">
        <v>9.9998820843448799E-3</v>
      </c>
      <c r="GC26">
        <v>4.1800549045034104E-3</v>
      </c>
      <c r="GD26">
        <v>2.9772684258390098E-3</v>
      </c>
      <c r="GE26">
        <v>0</v>
      </c>
      <c r="GF26" s="66">
        <v>7.6922387818684901E-5</v>
      </c>
      <c r="GG26">
        <v>1.0774673277879201E-2</v>
      </c>
      <c r="GH26">
        <v>1.0774673277879201E-2</v>
      </c>
      <c r="GI26">
        <v>14.1675232624878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1.2576719841453299E-2</v>
      </c>
      <c r="IC26">
        <v>7.8964385939803393E-3</v>
      </c>
      <c r="ID26">
        <v>1.2576719841453299E-2</v>
      </c>
      <c r="IE26">
        <v>0.16335129861459</v>
      </c>
      <c r="IF26">
        <v>0.33148227215282899</v>
      </c>
      <c r="IG26">
        <v>0.33148227215282899</v>
      </c>
      <c r="IH26">
        <v>0</v>
      </c>
      <c r="II26">
        <v>1.0774673277879201E-2</v>
      </c>
      <c r="IJ26">
        <v>1.0774673277879201E-2</v>
      </c>
      <c r="IK26">
        <v>1.2576719841453299E-2</v>
      </c>
      <c r="IL26">
        <v>5.1942281320532002</v>
      </c>
      <c r="IM26">
        <v>5.1942281320532002</v>
      </c>
      <c r="IN26">
        <v>1.19637261938694E-3</v>
      </c>
      <c r="IO26">
        <v>1.19637261938694E-3</v>
      </c>
      <c r="IP26">
        <v>1.19637261938694E-3</v>
      </c>
      <c r="IQ26">
        <v>5.2759969438638098E-3</v>
      </c>
      <c r="IR26">
        <v>1.2372691629080199E-2</v>
      </c>
      <c r="IS26">
        <v>2.7197728853369001E-2</v>
      </c>
      <c r="IT26">
        <v>2.7197728853369001E-2</v>
      </c>
      <c r="IU26">
        <v>5.0757332957063299E-2</v>
      </c>
      <c r="IV26">
        <v>5.0757332957063202E-2</v>
      </c>
      <c r="IW26">
        <v>5.9061730554402902E-3</v>
      </c>
      <c r="IX26">
        <v>5.9061730554402702E-3</v>
      </c>
      <c r="IY26">
        <v>7.0986753629369102E-3</v>
      </c>
      <c r="IZ26">
        <v>7.0986753629368998E-3</v>
      </c>
      <c r="JA26">
        <v>6.1706889432121496E-3</v>
      </c>
      <c r="JB26">
        <v>6.1706889432121496E-3</v>
      </c>
      <c r="JC26">
        <v>8.2315111369350203E-4</v>
      </c>
      <c r="JD26">
        <v>8.2315111369350203E-4</v>
      </c>
      <c r="JE26">
        <v>2.37857857138379E-4</v>
      </c>
      <c r="JF26">
        <v>2.37857857138379E-4</v>
      </c>
      <c r="JG26">
        <v>1.22614952613062E-2</v>
      </c>
      <c r="JH26">
        <v>1.22614952613062E-2</v>
      </c>
      <c r="JI26">
        <v>2.76518841609057E-3</v>
      </c>
      <c r="JJ26">
        <v>2.76518841609056E-3</v>
      </c>
      <c r="JK26">
        <v>2.76518841609056E-3</v>
      </c>
    </row>
    <row r="27" spans="1:271">
      <c r="A27" t="s">
        <v>587</v>
      </c>
      <c r="B27">
        <v>43</v>
      </c>
      <c r="C27">
        <v>1409.7135024654699</v>
      </c>
      <c r="D27">
        <v>5.2428222862142198</v>
      </c>
      <c r="E27">
        <v>7.7841528555553001</v>
      </c>
      <c r="F27">
        <v>0.24080880421388701</v>
      </c>
      <c r="G27">
        <v>46</v>
      </c>
      <c r="H27">
        <v>0</v>
      </c>
      <c r="I27">
        <v>0</v>
      </c>
      <c r="J27">
        <v>2.1375774916878199E-2</v>
      </c>
      <c r="K27">
        <v>0.113003546708582</v>
      </c>
      <c r="L27">
        <v>2.6176790983762001E-2</v>
      </c>
      <c r="M27">
        <v>1.8108089657037099E-2</v>
      </c>
      <c r="N27">
        <v>1.5248140796406099E-2</v>
      </c>
      <c r="O27">
        <v>4.2658992322524902E-2</v>
      </c>
      <c r="P27">
        <v>4.3998152212768302E-2</v>
      </c>
      <c r="Q27">
        <v>1.40012927019979E-4</v>
      </c>
      <c r="R27">
        <v>7.9018438694224105E-2</v>
      </c>
      <c r="S27">
        <v>46.195258139534801</v>
      </c>
      <c r="T27">
        <v>3.73396069767441</v>
      </c>
      <c r="U27">
        <v>16.125923255813898</v>
      </c>
      <c r="V27">
        <v>11.189813255813901</v>
      </c>
      <c r="W27">
        <v>0.203318395348837</v>
      </c>
      <c r="X27">
        <v>4.0660406976744099</v>
      </c>
      <c r="Y27">
        <v>9.5015644186046497</v>
      </c>
      <c r="Z27">
        <v>5.5094148837209298</v>
      </c>
      <c r="AA27">
        <v>2.2396053488372001</v>
      </c>
      <c r="AB27">
        <v>8.6471627906976704E-3</v>
      </c>
      <c r="AC27">
        <v>0</v>
      </c>
      <c r="AD27">
        <v>2.5</v>
      </c>
      <c r="AE27">
        <v>0</v>
      </c>
      <c r="AF27">
        <v>0</v>
      </c>
      <c r="AG27">
        <v>0</v>
      </c>
      <c r="AH27">
        <v>0</v>
      </c>
      <c r="AI27">
        <v>0.50739845743193401</v>
      </c>
      <c r="AJ27">
        <v>6.6545918330299797E-2</v>
      </c>
      <c r="AK27">
        <v>1.89344132411504E-3</v>
      </c>
      <c r="AL27">
        <v>0.102723024391853</v>
      </c>
      <c r="AM27">
        <v>0.111754724616569</v>
      </c>
      <c r="AN27">
        <v>0.104405637409521</v>
      </c>
      <c r="AO27">
        <v>5.8709281662759599E-2</v>
      </c>
      <c r="AP27">
        <v>1.5703513900945199E-2</v>
      </c>
      <c r="AQ27">
        <v>3.0828429197853301E-2</v>
      </c>
      <c r="AR27">
        <v>0</v>
      </c>
      <c r="AS27" s="66">
        <v>3.7571734148344598E-5</v>
      </c>
      <c r="AT27">
        <v>0.430363604000773</v>
      </c>
      <c r="AU27">
        <v>5.6490693278217499E-2</v>
      </c>
      <c r="AV27">
        <v>1.6055267551963099E-3</v>
      </c>
      <c r="AW27">
        <v>8.7221386374639803E-2</v>
      </c>
      <c r="AX27">
        <v>9.4913042190914704E-2</v>
      </c>
      <c r="AY27">
        <v>0.17706419973579501</v>
      </c>
      <c r="AZ27">
        <v>9.9496492314780305E-2</v>
      </c>
      <c r="BA27">
        <v>2.6603093146008901E-2</v>
      </c>
      <c r="BB27">
        <v>2.6178310489316899E-2</v>
      </c>
      <c r="BC27">
        <v>0</v>
      </c>
      <c r="BD27" s="66">
        <v>6.3651714357276096E-5</v>
      </c>
      <c r="BE27">
        <v>0.39360280556895499</v>
      </c>
      <c r="BF27">
        <v>0.39360280556895499</v>
      </c>
      <c r="BG27">
        <v>23.744186046511601</v>
      </c>
      <c r="BH27">
        <v>40.872599999999998</v>
      </c>
      <c r="BI27">
        <v>5.1617300000000004</v>
      </c>
      <c r="BJ27">
        <v>9.4365199999999998</v>
      </c>
      <c r="BK27">
        <v>8.2109199999999998</v>
      </c>
      <c r="BL27">
        <v>0.13361700000000001</v>
      </c>
      <c r="BM27">
        <v>10.433</v>
      </c>
      <c r="BN27">
        <v>21.653500000000001</v>
      </c>
      <c r="BO27">
        <v>0.67697600000000002</v>
      </c>
      <c r="BP27">
        <v>0</v>
      </c>
      <c r="BQ27">
        <v>0</v>
      </c>
      <c r="BR27">
        <v>1.60722876528605</v>
      </c>
      <c r="BS27">
        <v>0.61159395536503103</v>
      </c>
      <c r="BT27">
        <v>0.27001832960125499</v>
      </c>
      <c r="BU27">
        <v>0.91231890020250095</v>
      </c>
      <c r="BV27">
        <v>0.437334975943105</v>
      </c>
      <c r="BW27">
        <v>5.16138008026788E-2</v>
      </c>
      <c r="BX27">
        <v>0</v>
      </c>
      <c r="BY27">
        <v>4.4503306073228697E-3</v>
      </c>
      <c r="BZ27">
        <v>0.152675794667891</v>
      </c>
      <c r="CA27">
        <v>0</v>
      </c>
      <c r="CB27">
        <v>0</v>
      </c>
      <c r="CC27">
        <v>0.39277123471394498</v>
      </c>
      <c r="CD27">
        <v>4.4563741229159598E-2</v>
      </c>
      <c r="CE27">
        <v>0.34092386621144899</v>
      </c>
      <c r="CF27">
        <v>0.15051766301495501</v>
      </c>
      <c r="CG27">
        <v>0.50855847077359395</v>
      </c>
      <c r="CH27">
        <v>4.0472348524758397</v>
      </c>
      <c r="CI27">
        <v>0.50855847077359395</v>
      </c>
      <c r="CJ27">
        <v>9.4469704951681902E-2</v>
      </c>
      <c r="CK27">
        <v>0.17554862464957299</v>
      </c>
      <c r="CL27">
        <v>0.34986404475277</v>
      </c>
      <c r="CM27">
        <v>0</v>
      </c>
      <c r="CN27">
        <v>2.7249768132799099E-2</v>
      </c>
      <c r="CO27">
        <v>0.69371503593726302</v>
      </c>
      <c r="CP27">
        <v>4.4563741229159598E-2</v>
      </c>
      <c r="CQ27">
        <v>1</v>
      </c>
      <c r="CR27">
        <v>0</v>
      </c>
      <c r="CS27">
        <v>0.19638561735697199</v>
      </c>
      <c r="CT27">
        <v>0.71593328284552804</v>
      </c>
      <c r="CU27">
        <v>8.28395010603796E-2</v>
      </c>
      <c r="CV27">
        <v>0.71593328284552804</v>
      </c>
      <c r="CW27">
        <v>0.49416425040064499</v>
      </c>
      <c r="CX27">
        <v>9.4469704951681902E-2</v>
      </c>
      <c r="CY27">
        <v>0.17554862464957299</v>
      </c>
      <c r="CZ27">
        <v>0.28680603832120499</v>
      </c>
      <c r="DA27">
        <v>0.18646291769463</v>
      </c>
      <c r="DB27">
        <v>0.28680603832120499</v>
      </c>
      <c r="DC27">
        <v>2.6206270756122301</v>
      </c>
      <c r="DD27">
        <v>-3.0376264843253402</v>
      </c>
      <c r="DE27">
        <v>-3.0376264843253402</v>
      </c>
      <c r="DF27">
        <v>0.238030996684331</v>
      </c>
      <c r="DG27">
        <v>0.39360280556895499</v>
      </c>
      <c r="DH27">
        <v>0.39360280556895499</v>
      </c>
      <c r="DI27">
        <v>4.8775041636873899E-2</v>
      </c>
      <c r="DJ27">
        <v>1409.7135024654699</v>
      </c>
      <c r="DK27">
        <v>1409.7135024654699</v>
      </c>
      <c r="DL27">
        <v>0.26543026340432602</v>
      </c>
      <c r="DM27">
        <v>0.26543026340432602</v>
      </c>
      <c r="DN27">
        <v>0.26543026340432602</v>
      </c>
      <c r="DO27">
        <v>0.17380249161262201</v>
      </c>
      <c r="DP27">
        <v>-2.1375774916878199E-2</v>
      </c>
      <c r="DQ27">
        <v>0.75655030518168997</v>
      </c>
      <c r="DR27">
        <v>4.0617022336161802E-2</v>
      </c>
      <c r="DS27">
        <v>0.81526755607728996</v>
      </c>
      <c r="DT27">
        <v>9.9334273231761902E-2</v>
      </c>
      <c r="DU27">
        <v>0.67327429052300303</v>
      </c>
      <c r="DV27">
        <v>-4.2658992322524902E-2</v>
      </c>
      <c r="DW27">
        <v>0.10094759071741601</v>
      </c>
      <c r="DX27">
        <v>1.8108089657037099E-2</v>
      </c>
      <c r="DY27">
        <v>0.109016292044141</v>
      </c>
      <c r="DZ27">
        <v>2.6176790983762001E-2</v>
      </c>
      <c r="EA27">
        <v>1.5248140796406099E-2</v>
      </c>
      <c r="EB27">
        <v>1.5248140796406099E-2</v>
      </c>
      <c r="EC27">
        <v>1.40012927019979E-4</v>
      </c>
      <c r="ED27">
        <v>1.40012927019979E-4</v>
      </c>
      <c r="EE27">
        <v>0.117367178662748</v>
      </c>
      <c r="EF27">
        <v>7.9018438694224105E-2</v>
      </c>
      <c r="EG27">
        <v>2.5784206167038901E-2</v>
      </c>
      <c r="EH27">
        <v>1.8779535062120701E-2</v>
      </c>
      <c r="EI27">
        <v>1.8779535062120701E-2</v>
      </c>
      <c r="EJ27">
        <v>0</v>
      </c>
      <c r="EK27">
        <v>0</v>
      </c>
      <c r="EL27">
        <v>1.28312306697944E-2</v>
      </c>
      <c r="EM27">
        <v>1.37047303563772E-2</v>
      </c>
      <c r="EN27">
        <v>6.3929787340893801E-3</v>
      </c>
      <c r="EO27">
        <v>7.5178323641187797E-3</v>
      </c>
      <c r="EP27">
        <v>8.8204603724361297E-4</v>
      </c>
      <c r="EQ27">
        <v>5.7889074324629902E-3</v>
      </c>
      <c r="ER27">
        <v>2.0511283477603798E-2</v>
      </c>
      <c r="ES27">
        <v>2.37857857138379E-4</v>
      </c>
      <c r="ET27">
        <v>1.1855377193152499E-2</v>
      </c>
      <c r="EU27">
        <v>1.4621907679969399</v>
      </c>
      <c r="EV27">
        <v>0.41585791604250599</v>
      </c>
      <c r="EW27">
        <v>0.684964571846155</v>
      </c>
      <c r="EX27">
        <v>1.04609142635977</v>
      </c>
      <c r="EY27">
        <v>2.7169654384765301E-2</v>
      </c>
      <c r="EZ27">
        <v>0.29302342725613201</v>
      </c>
      <c r="FA27">
        <v>1.1135419541443099</v>
      </c>
      <c r="FB27">
        <v>0.57423636615186102</v>
      </c>
      <c r="FC27">
        <v>0.35998774537574002</v>
      </c>
      <c r="FD27">
        <v>1.04793681105626E-2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1.5632788379741702E-2</v>
      </c>
      <c r="FL27">
        <v>4.2919384746905901E-3</v>
      </c>
      <c r="FM27">
        <v>2.67750094872284E-4</v>
      </c>
      <c r="FN27">
        <v>8.9004754294677406E-3</v>
      </c>
      <c r="FO27">
        <v>1.2556194984762899E-2</v>
      </c>
      <c r="FP27">
        <v>5.0186877074007196E-3</v>
      </c>
      <c r="FQ27">
        <v>6.5268917145382297E-3</v>
      </c>
      <c r="FR27">
        <v>2.60734507630641E-3</v>
      </c>
      <c r="FS27">
        <v>3.2493774743822799E-3</v>
      </c>
      <c r="FT27">
        <v>0</v>
      </c>
      <c r="FU27" s="66">
        <v>4.5467653472577201E-5</v>
      </c>
      <c r="FV27">
        <v>1.02447733548247E-2</v>
      </c>
      <c r="FW27">
        <v>4.1984811495742701E-3</v>
      </c>
      <c r="FX27">
        <v>2.2178393188800199E-4</v>
      </c>
      <c r="FY27">
        <v>8.3948344460020603E-3</v>
      </c>
      <c r="FZ27">
        <v>1.16072364436212E-2</v>
      </c>
      <c r="GA27">
        <v>6.6383604443302803E-3</v>
      </c>
      <c r="GB27">
        <v>9.9998820843448799E-3</v>
      </c>
      <c r="GC27">
        <v>4.1800549045034104E-3</v>
      </c>
      <c r="GD27">
        <v>2.9772684258390098E-3</v>
      </c>
      <c r="GE27">
        <v>0</v>
      </c>
      <c r="GF27" s="66">
        <v>7.6922387818684901E-5</v>
      </c>
      <c r="GG27">
        <v>1.0774673277879201E-2</v>
      </c>
      <c r="GH27">
        <v>1.0774673277879201E-2</v>
      </c>
      <c r="GI27">
        <v>14.1675232624878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1.30381098026633E-2</v>
      </c>
      <c r="IC27">
        <v>8.4765439711727893E-3</v>
      </c>
      <c r="ID27">
        <v>1.30381098026633E-2</v>
      </c>
      <c r="IE27">
        <v>0.16335129861459</v>
      </c>
      <c r="IF27">
        <v>0.33148227215282899</v>
      </c>
      <c r="IG27">
        <v>0.33148227215282899</v>
      </c>
      <c r="IH27">
        <v>0</v>
      </c>
      <c r="II27">
        <v>1.0774673277879201E-2</v>
      </c>
      <c r="IJ27">
        <v>1.0774673277879201E-2</v>
      </c>
      <c r="IK27">
        <v>1.30381098026633E-2</v>
      </c>
      <c r="IL27">
        <v>5.2428222862142198</v>
      </c>
      <c r="IM27">
        <v>5.2428222862142198</v>
      </c>
      <c r="IN27">
        <v>1.2031962378811201E-3</v>
      </c>
      <c r="IO27">
        <v>1.2031962378811201E-3</v>
      </c>
      <c r="IP27">
        <v>1.2031962378811201E-3</v>
      </c>
      <c r="IQ27">
        <v>5.3296126587855904E-3</v>
      </c>
      <c r="IR27">
        <v>1.28312306697944E-2</v>
      </c>
      <c r="IS27">
        <v>2.6713656204027599E-2</v>
      </c>
      <c r="IT27">
        <v>2.6713656204027599E-2</v>
      </c>
      <c r="IU27">
        <v>4.9396184758754999E-2</v>
      </c>
      <c r="IV27">
        <v>4.9396184758754999E-2</v>
      </c>
      <c r="IW27">
        <v>5.7889074324629997E-3</v>
      </c>
      <c r="IX27">
        <v>5.7889074324629902E-3</v>
      </c>
      <c r="IY27">
        <v>7.5178323641187702E-3</v>
      </c>
      <c r="IZ27">
        <v>7.5178323641187797E-3</v>
      </c>
      <c r="JA27">
        <v>6.3929787340893801E-3</v>
      </c>
      <c r="JB27">
        <v>6.3929787340893801E-3</v>
      </c>
      <c r="JC27">
        <v>8.8204603724361297E-4</v>
      </c>
      <c r="JD27">
        <v>8.8204603724361297E-4</v>
      </c>
      <c r="JE27">
        <v>2.37857857138379E-4</v>
      </c>
      <c r="JF27">
        <v>2.37857857138379E-4</v>
      </c>
      <c r="JG27">
        <v>1.1855377193152499E-2</v>
      </c>
      <c r="JH27">
        <v>1.1855377193152499E-2</v>
      </c>
      <c r="JI27">
        <v>2.7655224367766299E-3</v>
      </c>
      <c r="JJ27">
        <v>2.7655224367766299E-3</v>
      </c>
      <c r="JK27">
        <v>2.7655224367766299E-3</v>
      </c>
    </row>
    <row r="28" spans="1:271">
      <c r="A28" t="s">
        <v>588</v>
      </c>
      <c r="B28">
        <v>43</v>
      </c>
      <c r="C28">
        <v>1404.5274880971101</v>
      </c>
      <c r="D28">
        <v>5.2042971345713402</v>
      </c>
      <c r="E28">
        <v>7.0857718715364904</v>
      </c>
      <c r="F28">
        <v>0.23748053113029499</v>
      </c>
      <c r="G28">
        <v>47</v>
      </c>
      <c r="H28">
        <v>0</v>
      </c>
      <c r="I28">
        <v>0</v>
      </c>
      <c r="J28">
        <v>2.38484961019471E-2</v>
      </c>
      <c r="K28">
        <v>0.11566948906546801</v>
      </c>
      <c r="L28">
        <v>2.5390184731013801E-2</v>
      </c>
      <c r="M28">
        <v>1.63157337186687E-2</v>
      </c>
      <c r="N28">
        <v>1.4962837861651699E-2</v>
      </c>
      <c r="O28">
        <v>3.6683868298165501E-2</v>
      </c>
      <c r="P28">
        <v>4.9509772745920701E-2</v>
      </c>
      <c r="Q28">
        <v>1.40012927019979E-4</v>
      </c>
      <c r="R28">
        <v>8.9354336781396704E-2</v>
      </c>
      <c r="S28">
        <v>46.195258139534801</v>
      </c>
      <c r="T28">
        <v>3.73396069767441</v>
      </c>
      <c r="U28">
        <v>16.125923255813898</v>
      </c>
      <c r="V28">
        <v>11.189813255813901</v>
      </c>
      <c r="W28">
        <v>0.203318395348837</v>
      </c>
      <c r="X28">
        <v>4.0660406976744099</v>
      </c>
      <c r="Y28">
        <v>9.5015644186046497</v>
      </c>
      <c r="Z28">
        <v>5.5094148837209298</v>
      </c>
      <c r="AA28">
        <v>2.2396053488372001</v>
      </c>
      <c r="AB28">
        <v>8.6471627906976704E-3</v>
      </c>
      <c r="AC28">
        <v>0</v>
      </c>
      <c r="AD28">
        <v>2.5</v>
      </c>
      <c r="AE28">
        <v>0</v>
      </c>
      <c r="AF28">
        <v>0</v>
      </c>
      <c r="AG28">
        <v>0</v>
      </c>
      <c r="AH28">
        <v>0</v>
      </c>
      <c r="AI28">
        <v>0.50739845743193401</v>
      </c>
      <c r="AJ28">
        <v>6.6545918330299797E-2</v>
      </c>
      <c r="AK28">
        <v>1.89344132411504E-3</v>
      </c>
      <c r="AL28">
        <v>0.102723024391853</v>
      </c>
      <c r="AM28">
        <v>0.111754724616569</v>
      </c>
      <c r="AN28">
        <v>0.104405637409521</v>
      </c>
      <c r="AO28">
        <v>5.8709281662759599E-2</v>
      </c>
      <c r="AP28">
        <v>1.5703513900945199E-2</v>
      </c>
      <c r="AQ28">
        <v>3.0828429197853301E-2</v>
      </c>
      <c r="AR28">
        <v>0</v>
      </c>
      <c r="AS28" s="66">
        <v>3.7571734148344598E-5</v>
      </c>
      <c r="AT28">
        <v>0.430363604000773</v>
      </c>
      <c r="AU28">
        <v>5.6490693278217499E-2</v>
      </c>
      <c r="AV28">
        <v>1.6055267551963099E-3</v>
      </c>
      <c r="AW28">
        <v>8.7221386374639803E-2</v>
      </c>
      <c r="AX28">
        <v>9.4913042190914704E-2</v>
      </c>
      <c r="AY28">
        <v>0.17706419973579501</v>
      </c>
      <c r="AZ28">
        <v>9.9496492314780305E-2</v>
      </c>
      <c r="BA28">
        <v>2.6603093146008901E-2</v>
      </c>
      <c r="BB28">
        <v>2.6178310489316899E-2</v>
      </c>
      <c r="BC28">
        <v>0</v>
      </c>
      <c r="BD28" s="66">
        <v>6.3651714357276096E-5</v>
      </c>
      <c r="BE28">
        <v>0.39360280556895499</v>
      </c>
      <c r="BF28">
        <v>0.39360280556895499</v>
      </c>
      <c r="BG28">
        <v>23.744186046511601</v>
      </c>
      <c r="BH28">
        <v>40.238599999999998</v>
      </c>
      <c r="BI28">
        <v>5.1591399999999998</v>
      </c>
      <c r="BJ28">
        <v>9.8261199999999995</v>
      </c>
      <c r="BK28">
        <v>8.2796699999999994</v>
      </c>
      <c r="BL28">
        <v>0.116879</v>
      </c>
      <c r="BM28">
        <v>10.473599999999999</v>
      </c>
      <c r="BN28">
        <v>21.964500000000001</v>
      </c>
      <c r="BO28">
        <v>0.613873</v>
      </c>
      <c r="BP28">
        <v>0</v>
      </c>
      <c r="BQ28">
        <v>0</v>
      </c>
      <c r="BR28">
        <v>1.5844501470251999</v>
      </c>
      <c r="BS28">
        <v>0.61480904220998001</v>
      </c>
      <c r="BT28">
        <v>0.272649520736791</v>
      </c>
      <c r="BU28">
        <v>0.92668082094263304</v>
      </c>
      <c r="BV28">
        <v>0.45601034580730498</v>
      </c>
      <c r="BW28">
        <v>4.6866377529227801E-2</v>
      </c>
      <c r="BX28">
        <v>0</v>
      </c>
      <c r="BY28">
        <v>3.8981390901695299E-3</v>
      </c>
      <c r="BZ28">
        <v>0.152806737747225</v>
      </c>
      <c r="CA28">
        <v>0</v>
      </c>
      <c r="CB28">
        <v>0</v>
      </c>
      <c r="CC28">
        <v>0.41554985297479902</v>
      </c>
      <c r="CD28">
        <v>4.0460492832506099E-2</v>
      </c>
      <c r="CE28">
        <v>0.33889845932999202</v>
      </c>
      <c r="CF28">
        <v>0.15029138508213499</v>
      </c>
      <c r="CG28">
        <v>0.51081015558787202</v>
      </c>
      <c r="CH28">
        <v>4.05817113108853</v>
      </c>
      <c r="CI28">
        <v>0.51081015558787202</v>
      </c>
      <c r="CJ28">
        <v>0.116342262177069</v>
      </c>
      <c r="CK28">
        <v>0.156307258559721</v>
      </c>
      <c r="CL28">
        <v>0.42670994565724302</v>
      </c>
      <c r="CM28">
        <v>0</v>
      </c>
      <c r="CN28">
        <v>1.98015524503674E-2</v>
      </c>
      <c r="CO28">
        <v>0.69276781825576905</v>
      </c>
      <c r="CP28">
        <v>4.0460492832506099E-2</v>
      </c>
      <c r="CQ28">
        <v>1</v>
      </c>
      <c r="CR28">
        <v>0</v>
      </c>
      <c r="CS28">
        <v>0.20777492648739901</v>
      </c>
      <c r="CT28">
        <v>0.71890589445523401</v>
      </c>
      <c r="CU28">
        <v>8.42763342457689E-2</v>
      </c>
      <c r="CV28">
        <v>0.71890589445523401</v>
      </c>
      <c r="CW28">
        <v>0.49586191857770301</v>
      </c>
      <c r="CX28">
        <v>0.116342262177069</v>
      </c>
      <c r="CY28">
        <v>0.156307258559721</v>
      </c>
      <c r="CZ28">
        <v>0.288086376525997</v>
      </c>
      <c r="DA28">
        <v>0.165157054453997</v>
      </c>
      <c r="DB28">
        <v>0.288086376525997</v>
      </c>
      <c r="DC28">
        <v>2.5240325365554601</v>
      </c>
      <c r="DD28">
        <v>-3.1383645063726102</v>
      </c>
      <c r="DE28">
        <v>-3.1383645063726102</v>
      </c>
      <c r="DF28">
        <v>0.237854814195573</v>
      </c>
      <c r="DG28">
        <v>0.39360280556895499</v>
      </c>
      <c r="DH28">
        <v>0.39360280556895499</v>
      </c>
      <c r="DI28">
        <v>5.0231562330424598E-2</v>
      </c>
      <c r="DJ28">
        <v>1404.5274880971101</v>
      </c>
      <c r="DK28">
        <v>1404.5274880971101</v>
      </c>
      <c r="DL28">
        <v>0.26423788042405</v>
      </c>
      <c r="DM28">
        <v>0.26423788042405</v>
      </c>
      <c r="DN28">
        <v>0.26423788042405</v>
      </c>
      <c r="DO28">
        <v>0.17241688746052899</v>
      </c>
      <c r="DP28">
        <v>-2.38484961019471E-2</v>
      </c>
      <c r="DQ28">
        <v>0.76648951710332103</v>
      </c>
      <c r="DR28">
        <v>4.7583622648087603E-2</v>
      </c>
      <c r="DS28">
        <v>0.83501562321948497</v>
      </c>
      <c r="DT28">
        <v>0.11610972876425101</v>
      </c>
      <c r="DU28">
        <v>0.68222202615706795</v>
      </c>
      <c r="DV28">
        <v>-3.6683868298165501E-2</v>
      </c>
      <c r="DW28">
        <v>0.100592067964437</v>
      </c>
      <c r="DX28">
        <v>1.63157337186687E-2</v>
      </c>
      <c r="DY28">
        <v>0.10966651897678199</v>
      </c>
      <c r="DZ28">
        <v>2.5390184731013801E-2</v>
      </c>
      <c r="EA28">
        <v>1.4962837861651699E-2</v>
      </c>
      <c r="EB28">
        <v>1.4962837861651699E-2</v>
      </c>
      <c r="EC28">
        <v>1.40012927019979E-4</v>
      </c>
      <c r="ED28">
        <v>1.40012927019979E-4</v>
      </c>
      <c r="EE28">
        <v>0.118420589706003</v>
      </c>
      <c r="EF28">
        <v>8.9354336781396704E-2</v>
      </c>
      <c r="EG28">
        <v>2.57813799749631E-2</v>
      </c>
      <c r="EH28">
        <v>1.4679112857542901E-2</v>
      </c>
      <c r="EI28">
        <v>1.4679112857542901E-2</v>
      </c>
      <c r="EJ28">
        <v>0</v>
      </c>
      <c r="EK28">
        <v>0</v>
      </c>
      <c r="EL28">
        <v>1.28898779048295E-2</v>
      </c>
      <c r="EM28">
        <v>1.3745077040194899E-2</v>
      </c>
      <c r="EN28">
        <v>6.4260861993161401E-3</v>
      </c>
      <c r="EO28">
        <v>7.4882814192295602E-3</v>
      </c>
      <c r="EP28">
        <v>8.6558907968781998E-4</v>
      </c>
      <c r="EQ28">
        <v>5.8770950750935301E-3</v>
      </c>
      <c r="ER28">
        <v>2.3238597472320599E-2</v>
      </c>
      <c r="ES28">
        <v>2.37857857138379E-4</v>
      </c>
      <c r="ET28">
        <v>1.1963782075536399E-2</v>
      </c>
      <c r="EU28">
        <v>1.4621907679969399</v>
      </c>
      <c r="EV28">
        <v>0.41585791604250599</v>
      </c>
      <c r="EW28">
        <v>0.684964571846155</v>
      </c>
      <c r="EX28">
        <v>1.04609142635977</v>
      </c>
      <c r="EY28">
        <v>2.7169654384765301E-2</v>
      </c>
      <c r="EZ28">
        <v>0.29302342725613201</v>
      </c>
      <c r="FA28">
        <v>1.1135419541443099</v>
      </c>
      <c r="FB28">
        <v>0.57423636615186102</v>
      </c>
      <c r="FC28">
        <v>0.35998774537574002</v>
      </c>
      <c r="FD28">
        <v>1.04793681105626E-2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1.5632788379741702E-2</v>
      </c>
      <c r="FL28">
        <v>4.2919384746905901E-3</v>
      </c>
      <c r="FM28">
        <v>2.67750094872284E-4</v>
      </c>
      <c r="FN28">
        <v>8.9004754294677406E-3</v>
      </c>
      <c r="FO28">
        <v>1.2556194984762899E-2</v>
      </c>
      <c r="FP28">
        <v>5.0186877074007196E-3</v>
      </c>
      <c r="FQ28">
        <v>6.5268917145382297E-3</v>
      </c>
      <c r="FR28">
        <v>2.60734507630641E-3</v>
      </c>
      <c r="FS28">
        <v>3.2493774743822799E-3</v>
      </c>
      <c r="FT28">
        <v>0</v>
      </c>
      <c r="FU28" s="66">
        <v>4.5467653472577201E-5</v>
      </c>
      <c r="FV28">
        <v>1.02447733548247E-2</v>
      </c>
      <c r="FW28">
        <v>4.1984811495742701E-3</v>
      </c>
      <c r="FX28">
        <v>2.2178393188800199E-4</v>
      </c>
      <c r="FY28">
        <v>8.3948344460020603E-3</v>
      </c>
      <c r="FZ28">
        <v>1.16072364436212E-2</v>
      </c>
      <c r="GA28">
        <v>6.6383604443302803E-3</v>
      </c>
      <c r="GB28">
        <v>9.9998820843448799E-3</v>
      </c>
      <c r="GC28">
        <v>4.1800549045034104E-3</v>
      </c>
      <c r="GD28">
        <v>2.9772684258390098E-3</v>
      </c>
      <c r="GE28">
        <v>0</v>
      </c>
      <c r="GF28" s="66">
        <v>7.6922387818684901E-5</v>
      </c>
      <c r="GG28">
        <v>1.0774673277879201E-2</v>
      </c>
      <c r="GH28">
        <v>1.0774673277879201E-2</v>
      </c>
      <c r="GI28">
        <v>14.1675232624878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1.30963135636313E-2</v>
      </c>
      <c r="IC28">
        <v>7.5079863145839903E-3</v>
      </c>
      <c r="ID28">
        <v>1.30963135636313E-2</v>
      </c>
      <c r="IE28">
        <v>0.16335129861459</v>
      </c>
      <c r="IF28">
        <v>0.33148227215282899</v>
      </c>
      <c r="IG28">
        <v>0.33148227215282899</v>
      </c>
      <c r="IH28">
        <v>0</v>
      </c>
      <c r="II28">
        <v>1.0774673277879201E-2</v>
      </c>
      <c r="IJ28">
        <v>1.0774673277879201E-2</v>
      </c>
      <c r="IK28">
        <v>1.30963135636313E-2</v>
      </c>
      <c r="IL28">
        <v>5.2042971345713402</v>
      </c>
      <c r="IM28">
        <v>5.2042971345713402</v>
      </c>
      <c r="IN28">
        <v>1.1977911619957299E-3</v>
      </c>
      <c r="IO28">
        <v>1.1977911619957299E-3</v>
      </c>
      <c r="IP28">
        <v>1.1977911619957299E-3</v>
      </c>
      <c r="IQ28">
        <v>5.2871234323047496E-3</v>
      </c>
      <c r="IR28">
        <v>1.28898779048295E-2</v>
      </c>
      <c r="IS28">
        <v>2.7046286957898999E-2</v>
      </c>
      <c r="IT28">
        <v>2.70462869578991E-2</v>
      </c>
      <c r="IU28">
        <v>5.04979057169773E-2</v>
      </c>
      <c r="IV28">
        <v>5.0497905716977202E-2</v>
      </c>
      <c r="IW28">
        <v>5.8770950750935301E-3</v>
      </c>
      <c r="IX28">
        <v>5.8770950750935301E-3</v>
      </c>
      <c r="IY28">
        <v>7.4882814192295602E-3</v>
      </c>
      <c r="IZ28">
        <v>7.4882814192295602E-3</v>
      </c>
      <c r="JA28">
        <v>6.4260861993161496E-3</v>
      </c>
      <c r="JB28">
        <v>6.4260861993161401E-3</v>
      </c>
      <c r="JC28">
        <v>8.6558907968781998E-4</v>
      </c>
      <c r="JD28">
        <v>8.6558907968781998E-4</v>
      </c>
      <c r="JE28">
        <v>2.37857857138379E-4</v>
      </c>
      <c r="JF28">
        <v>2.37857857138379E-4</v>
      </c>
      <c r="JG28">
        <v>1.1963782075536399E-2</v>
      </c>
      <c r="JH28">
        <v>1.1963782075536399E-2</v>
      </c>
      <c r="JI28">
        <v>2.7652321167869602E-3</v>
      </c>
      <c r="JJ28">
        <v>2.7652321167869602E-3</v>
      </c>
      <c r="JK28">
        <v>2.7652321167869602E-3</v>
      </c>
    </row>
    <row r="29" spans="1:271">
      <c r="A29" t="s">
        <v>589</v>
      </c>
      <c r="B29">
        <v>7</v>
      </c>
      <c r="C29">
        <v>1405.0562746702899</v>
      </c>
      <c r="D29">
        <v>3.1126615723429398</v>
      </c>
      <c r="E29">
        <v>7.6153419801401299</v>
      </c>
      <c r="F29">
        <v>0.32186170844162199</v>
      </c>
      <c r="G29">
        <v>49</v>
      </c>
      <c r="H29">
        <v>0</v>
      </c>
      <c r="I29">
        <v>0</v>
      </c>
      <c r="J29">
        <v>2.5127287209841798E-2</v>
      </c>
      <c r="K29">
        <v>6.9370880726134607E-2</v>
      </c>
      <c r="L29">
        <v>1.61152586341934E-2</v>
      </c>
      <c r="M29">
        <v>8.0194115829704208E-3</v>
      </c>
      <c r="N29">
        <v>1.32225204033428E-2</v>
      </c>
      <c r="O29">
        <v>5.7197362508334203E-2</v>
      </c>
      <c r="P29">
        <v>2.85326049496284E-2</v>
      </c>
      <c r="Q29">
        <v>1.00789092670826E-3</v>
      </c>
      <c r="R29">
        <v>5.4802835803646699E-2</v>
      </c>
      <c r="S29">
        <v>46.0552142857142</v>
      </c>
      <c r="T29">
        <v>3.7389199999999998</v>
      </c>
      <c r="U29">
        <v>15.7384</v>
      </c>
      <c r="V29">
        <v>11.495901428571401</v>
      </c>
      <c r="W29">
        <v>0.21027014285714199</v>
      </c>
      <c r="X29">
        <v>4.0172499999999998</v>
      </c>
      <c r="Y29">
        <v>9.3816400000000009</v>
      </c>
      <c r="Z29">
        <v>5.62547</v>
      </c>
      <c r="AA29">
        <v>2.1448785714285701</v>
      </c>
      <c r="AB29">
        <v>9.7759999999999896E-3</v>
      </c>
      <c r="AC29">
        <v>0</v>
      </c>
      <c r="AD29">
        <v>2.5</v>
      </c>
      <c r="AE29">
        <v>0</v>
      </c>
      <c r="AF29">
        <v>0</v>
      </c>
      <c r="AG29">
        <v>0</v>
      </c>
      <c r="AH29">
        <v>0</v>
      </c>
      <c r="AI29">
        <v>0.50729235230220904</v>
      </c>
      <c r="AJ29">
        <v>6.5931909242535502E-2</v>
      </c>
      <c r="AK29">
        <v>1.9650231206765601E-3</v>
      </c>
      <c r="AL29">
        <v>0.105849186286567</v>
      </c>
      <c r="AM29">
        <v>0.110657664915686</v>
      </c>
      <c r="AN29">
        <v>0.102155746506675</v>
      </c>
      <c r="AO29">
        <v>6.0082079478910401E-2</v>
      </c>
      <c r="AP29">
        <v>1.5066303827793399E-2</v>
      </c>
      <c r="AQ29">
        <v>3.0957206141864001E-2</v>
      </c>
      <c r="AR29">
        <v>0</v>
      </c>
      <c r="AS29" s="66">
        <v>4.2528177080823898E-5</v>
      </c>
      <c r="AT29">
        <v>0.43084173509880003</v>
      </c>
      <c r="AU29">
        <v>5.6014754049335799E-2</v>
      </c>
      <c r="AV29">
        <v>1.66807968070885E-3</v>
      </c>
      <c r="AW29">
        <v>8.9930772523524105E-2</v>
      </c>
      <c r="AX29">
        <v>9.4018388815501897E-2</v>
      </c>
      <c r="AY29">
        <v>0.17351797611998299</v>
      </c>
      <c r="AZ29">
        <v>0.10203693710286001</v>
      </c>
      <c r="BA29">
        <v>2.5592948785504301E-2</v>
      </c>
      <c r="BB29">
        <v>2.6306257397471101E-2</v>
      </c>
      <c r="BC29">
        <v>0</v>
      </c>
      <c r="BD29" s="66">
        <v>7.2150426308944396E-5</v>
      </c>
      <c r="BE29">
        <v>0.38395710160309798</v>
      </c>
      <c r="BF29">
        <v>0.38395710160309798</v>
      </c>
      <c r="BG29">
        <v>27.857142857142801</v>
      </c>
      <c r="BH29">
        <v>42.372100000000003</v>
      </c>
      <c r="BI29">
        <v>4.3361299999999998</v>
      </c>
      <c r="BJ29">
        <v>8.6527999999999992</v>
      </c>
      <c r="BK29">
        <v>7.7381000000000002</v>
      </c>
      <c r="BL29">
        <v>0.121073</v>
      </c>
      <c r="BM29">
        <v>11.3109999999999</v>
      </c>
      <c r="BN29">
        <v>21.9724</v>
      </c>
      <c r="BO29">
        <v>0.62723099999999998</v>
      </c>
      <c r="BP29">
        <v>0</v>
      </c>
      <c r="BQ29">
        <v>7.4190000000000006E-2</v>
      </c>
      <c r="BR29">
        <v>1.6483067181126501</v>
      </c>
      <c r="BS29">
        <v>0.65594524487317796</v>
      </c>
      <c r="BT29">
        <v>0.25173776494793798</v>
      </c>
      <c r="BU29">
        <v>0.91581694120395696</v>
      </c>
      <c r="BV29">
        <v>0.39670860517595802</v>
      </c>
      <c r="BW29">
        <v>4.7307793470131303E-2</v>
      </c>
      <c r="BX29">
        <v>0</v>
      </c>
      <c r="BY29">
        <v>3.9892428088413598E-3</v>
      </c>
      <c r="BZ29">
        <v>0.126879017865626</v>
      </c>
      <c r="CA29">
        <v>2.2816864736735902E-3</v>
      </c>
      <c r="CB29">
        <v>0</v>
      </c>
      <c r="CC29">
        <v>0.35169328188734</v>
      </c>
      <c r="CD29">
        <v>4.5015323288617598E-2</v>
      </c>
      <c r="CE29">
        <v>0.359717720038567</v>
      </c>
      <c r="CF29">
        <v>0.138051972420632</v>
      </c>
      <c r="CG29">
        <v>0.5022303075408</v>
      </c>
      <c r="CH29">
        <v>4.0489730149319598</v>
      </c>
      <c r="CI29">
        <v>0.5022303075408</v>
      </c>
      <c r="CJ29">
        <v>9.79460298639281E-2</v>
      </c>
      <c r="CK29">
        <v>0.15379173508400901</v>
      </c>
      <c r="CL29">
        <v>0.38907960386549201</v>
      </c>
      <c r="CM29">
        <v>1.1408432368367901E-3</v>
      </c>
      <c r="CN29">
        <v>2.8646585174292801E-2</v>
      </c>
      <c r="CO29">
        <v>0.72265224824829</v>
      </c>
      <c r="CP29">
        <v>4.5015323288617598E-2</v>
      </c>
      <c r="CQ29">
        <v>1</v>
      </c>
      <c r="CR29">
        <v>0</v>
      </c>
      <c r="CS29">
        <v>0.17584664094367</v>
      </c>
      <c r="CT29">
        <v>0.73882945702344904</v>
      </c>
      <c r="CU29">
        <v>8.4426776398833003E-2</v>
      </c>
      <c r="CV29">
        <v>0.73882945702344904</v>
      </c>
      <c r="CW29">
        <v>0.53158541099470402</v>
      </c>
      <c r="CX29">
        <v>9.79460298639281E-2</v>
      </c>
      <c r="CY29">
        <v>0.15379173508400901</v>
      </c>
      <c r="CZ29">
        <v>0.23923348686006399</v>
      </c>
      <c r="DA29">
        <v>0.14615261656119</v>
      </c>
      <c r="DB29">
        <v>0.23923348686006399</v>
      </c>
      <c r="DC29">
        <v>2.6197361142636502</v>
      </c>
      <c r="DD29">
        <v>-3.0566083902123999</v>
      </c>
      <c r="DE29">
        <v>-3.0566083902123999</v>
      </c>
      <c r="DF29">
        <v>0.24341331817418199</v>
      </c>
      <c r="DG29">
        <v>0.38395710160309798</v>
      </c>
      <c r="DH29">
        <v>0.38395710160309798</v>
      </c>
      <c r="DI29">
        <v>4.6126827120710904E-3</v>
      </c>
      <c r="DJ29">
        <v>1405.0562746702899</v>
      </c>
      <c r="DK29">
        <v>1405.0562746702899</v>
      </c>
      <c r="DL29">
        <v>0.26436077406990599</v>
      </c>
      <c r="DM29">
        <v>0.26436077406990599</v>
      </c>
      <c r="DN29">
        <v>0.26436077406990599</v>
      </c>
      <c r="DO29">
        <v>0.16986260613393001</v>
      </c>
      <c r="DP29">
        <v>2.5127287209841798E-2</v>
      </c>
      <c r="DQ29">
        <v>0.76736206197307799</v>
      </c>
      <c r="DR29">
        <v>2.85326049496284E-2</v>
      </c>
      <c r="DS29">
        <v>0.81894323296928395</v>
      </c>
      <c r="DT29">
        <v>8.0113775945834298E-2</v>
      </c>
      <c r="DU29">
        <v>0.68163209451511497</v>
      </c>
      <c r="DV29">
        <v>-5.7197362508334203E-2</v>
      </c>
      <c r="DW29">
        <v>9.2446187981803402E-2</v>
      </c>
      <c r="DX29">
        <v>8.0194115829704208E-3</v>
      </c>
      <c r="DY29">
        <v>0.100542035033026</v>
      </c>
      <c r="DZ29">
        <v>1.61152586341934E-2</v>
      </c>
      <c r="EA29">
        <v>1.32225204033428E-2</v>
      </c>
      <c r="EB29">
        <v>1.32225204033428E-2</v>
      </c>
      <c r="EC29">
        <v>1.3295231012853601E-4</v>
      </c>
      <c r="ED29">
        <v>1.00789092670826E-3</v>
      </c>
      <c r="EE29">
        <v>0.121043805140023</v>
      </c>
      <c r="EF29">
        <v>5.4802835803646699E-2</v>
      </c>
      <c r="EG29">
        <v>2.6323405466439801E-2</v>
      </c>
      <c r="EH29">
        <v>1.86919178221777E-2</v>
      </c>
      <c r="EI29">
        <v>1.86919178221777E-2</v>
      </c>
      <c r="EJ29">
        <v>0</v>
      </c>
      <c r="EK29">
        <v>0</v>
      </c>
      <c r="EL29">
        <v>4.8415008917210497E-3</v>
      </c>
      <c r="EM29">
        <v>9.4189366904812097E-3</v>
      </c>
      <c r="EN29">
        <v>5.2440020250808898E-3</v>
      </c>
      <c r="EO29">
        <v>2.7185147663849299E-3</v>
      </c>
      <c r="EP29">
        <v>1.8368943066449201E-4</v>
      </c>
      <c r="EQ29">
        <v>3.6068994375471602E-3</v>
      </c>
      <c r="ER29">
        <v>1.27615994947848E-2</v>
      </c>
      <c r="ES29">
        <v>1.6670392091577599E-4</v>
      </c>
      <c r="ET29">
        <v>8.9682706940239602E-3</v>
      </c>
      <c r="EU29">
        <v>1.56183620612466</v>
      </c>
      <c r="EV29">
        <v>0.46829315889372802</v>
      </c>
      <c r="EW29">
        <v>0.39984469485038798</v>
      </c>
      <c r="EX29">
        <v>0.91893197101179203</v>
      </c>
      <c r="EY29">
        <v>3.54513772390136E-2</v>
      </c>
      <c r="EZ29">
        <v>0.291708840398549</v>
      </c>
      <c r="FA29">
        <v>0.73926177158928796</v>
      </c>
      <c r="FB29">
        <v>0.31766650384745698</v>
      </c>
      <c r="FC29">
        <v>0.22547329867256</v>
      </c>
      <c r="FD29">
        <v>9.1125580199341704E-3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1.8729673225436401E-2</v>
      </c>
      <c r="FL29">
        <v>4.3654801428500197E-3</v>
      </c>
      <c r="FM29">
        <v>3.5467239815955198E-4</v>
      </c>
      <c r="FN29">
        <v>7.9786874922728804E-3</v>
      </c>
      <c r="FO29">
        <v>7.9499862988851502E-3</v>
      </c>
      <c r="FP29">
        <v>2.90599342524027E-3</v>
      </c>
      <c r="FQ29">
        <v>3.7228988518996E-3</v>
      </c>
      <c r="FR29">
        <v>1.5735740895109001E-3</v>
      </c>
      <c r="FS29">
        <v>3.7395191232982E-3</v>
      </c>
      <c r="FT29">
        <v>0</v>
      </c>
      <c r="FU29" s="66">
        <v>3.9604955277809501E-5</v>
      </c>
      <c r="FV29">
        <v>1.4449048313508199E-2</v>
      </c>
      <c r="FW29">
        <v>3.9241882209947202E-3</v>
      </c>
      <c r="FX29">
        <v>2.94183625407533E-4</v>
      </c>
      <c r="FY29">
        <v>7.1243442241890297E-3</v>
      </c>
      <c r="FZ29">
        <v>7.1755758823713097E-3</v>
      </c>
      <c r="GA29">
        <v>4.0374096664097404E-3</v>
      </c>
      <c r="GB29">
        <v>5.7907838129728903E-3</v>
      </c>
      <c r="GC29">
        <v>2.6488441751669101E-3</v>
      </c>
      <c r="GD29">
        <v>3.2804983996733502E-3</v>
      </c>
      <c r="GE29">
        <v>0</v>
      </c>
      <c r="GF29" s="66">
        <v>6.7231116553929398E-5</v>
      </c>
      <c r="GG29">
        <v>4.6389856595744497E-3</v>
      </c>
      <c r="GH29">
        <v>4.6389856595744497E-3</v>
      </c>
      <c r="GI29">
        <v>13.849531537547501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4.68765856901772E-3</v>
      </c>
      <c r="IC29">
        <v>2.86378622992763E-3</v>
      </c>
      <c r="ID29">
        <v>4.68765856901772E-3</v>
      </c>
      <c r="IE29">
        <v>0.13232685679301301</v>
      </c>
      <c r="IF29">
        <v>0.232744383433824</v>
      </c>
      <c r="IG29">
        <v>0.232744383433824</v>
      </c>
      <c r="IH29">
        <v>0</v>
      </c>
      <c r="II29">
        <v>4.6389856595744497E-3</v>
      </c>
      <c r="IJ29">
        <v>4.6389856595744497E-3</v>
      </c>
      <c r="IK29">
        <v>4.1873598134497198E-3</v>
      </c>
      <c r="IL29">
        <v>3.1126615723429398</v>
      </c>
      <c r="IM29">
        <v>3.1126615723429398</v>
      </c>
      <c r="IN29">
        <v>7.1669728415014902E-4</v>
      </c>
      <c r="IO29">
        <v>7.1669728415014902E-4</v>
      </c>
      <c r="IP29">
        <v>7.1669728415014902E-4</v>
      </c>
      <c r="IQ29">
        <v>5.85020335719952E-3</v>
      </c>
      <c r="IR29">
        <v>4.8415008917210497E-3</v>
      </c>
      <c r="IS29">
        <v>1.2761599494784901E-2</v>
      </c>
      <c r="IT29">
        <v>1.27615994947848E-2</v>
      </c>
      <c r="IU29">
        <v>2.26499063675238E-2</v>
      </c>
      <c r="IV29">
        <v>2.26499063675238E-2</v>
      </c>
      <c r="IW29">
        <v>3.6068994375472101E-3</v>
      </c>
      <c r="IX29">
        <v>3.6068994375471602E-3</v>
      </c>
      <c r="IY29">
        <v>2.7185147663849299E-3</v>
      </c>
      <c r="IZ29">
        <v>2.7185147663849299E-3</v>
      </c>
      <c r="JA29">
        <v>5.2440020250808803E-3</v>
      </c>
      <c r="JB29">
        <v>5.2440020250808898E-3</v>
      </c>
      <c r="JC29">
        <v>1.8368943066449201E-4</v>
      </c>
      <c r="JD29">
        <v>1.8368943066449201E-4</v>
      </c>
      <c r="JE29">
        <v>1.6670392091577599E-4</v>
      </c>
      <c r="JF29">
        <v>1.6670392091577599E-4</v>
      </c>
      <c r="JG29">
        <v>8.9682706940239498E-3</v>
      </c>
      <c r="JH29">
        <v>8.9682706940239602E-3</v>
      </c>
      <c r="JI29">
        <v>1.5571981854058E-3</v>
      </c>
      <c r="JJ29">
        <v>1.5571981854058E-3</v>
      </c>
      <c r="JK29">
        <v>1.5571981854058E-3</v>
      </c>
    </row>
    <row r="30" spans="1:271">
      <c r="A30" t="s">
        <v>590</v>
      </c>
      <c r="B30">
        <v>41</v>
      </c>
      <c r="C30">
        <v>1413.2147662228299</v>
      </c>
      <c r="D30">
        <v>4.8441111546475302</v>
      </c>
      <c r="E30">
        <v>8.2054378987899597</v>
      </c>
      <c r="F30">
        <v>0.24872459918037301</v>
      </c>
      <c r="G30">
        <v>50</v>
      </c>
      <c r="H30">
        <v>0</v>
      </c>
      <c r="I30">
        <v>0</v>
      </c>
      <c r="J30">
        <v>2.1471436918357401E-2</v>
      </c>
      <c r="K30">
        <v>0.112988736615336</v>
      </c>
      <c r="L30">
        <v>2.3474381012016501E-2</v>
      </c>
      <c r="M30">
        <v>1.5726234020959198E-2</v>
      </c>
      <c r="N30">
        <v>1.51660534146821E-2</v>
      </c>
      <c r="O30">
        <v>4.8814301080646799E-2</v>
      </c>
      <c r="P30">
        <v>3.7423723280447199E-2</v>
      </c>
      <c r="Q30">
        <v>1.4578774899686901E-4</v>
      </c>
      <c r="R30">
        <v>8.7891011058537305E-2</v>
      </c>
      <c r="S30">
        <v>46.2730682926829</v>
      </c>
      <c r="T30">
        <v>3.70982829268292</v>
      </c>
      <c r="U30">
        <v>16.086797560975601</v>
      </c>
      <c r="V30">
        <v>11.196884634146301</v>
      </c>
      <c r="W30">
        <v>0.20412126829268201</v>
      </c>
      <c r="X30">
        <v>4.0730739024390203</v>
      </c>
      <c r="Y30">
        <v>9.4478056097560899</v>
      </c>
      <c r="Z30">
        <v>5.5132860975609699</v>
      </c>
      <c r="AA30">
        <v>2.2390468292682901</v>
      </c>
      <c r="AB30">
        <v>9.0507073170731697E-3</v>
      </c>
      <c r="AC30">
        <v>0</v>
      </c>
      <c r="AD30">
        <v>2.5</v>
      </c>
      <c r="AE30">
        <v>0</v>
      </c>
      <c r="AF30">
        <v>0</v>
      </c>
      <c r="AG30">
        <v>0</v>
      </c>
      <c r="AH30">
        <v>0</v>
      </c>
      <c r="AI30">
        <v>0.50826061323550498</v>
      </c>
      <c r="AJ30">
        <v>6.6659397178093396E-2</v>
      </c>
      <c r="AK30">
        <v>1.9010173823342999E-3</v>
      </c>
      <c r="AL30">
        <v>0.102786516872666</v>
      </c>
      <c r="AM30">
        <v>0.111112892724784</v>
      </c>
      <c r="AN30">
        <v>0.10415555963907799</v>
      </c>
      <c r="AO30">
        <v>5.8755157203096299E-2</v>
      </c>
      <c r="AP30">
        <v>1.5701441824807399E-2</v>
      </c>
      <c r="AQ30">
        <v>3.0628078219535299E-2</v>
      </c>
      <c r="AR30">
        <v>0</v>
      </c>
      <c r="AS30" s="66">
        <v>3.93257200980535E-5</v>
      </c>
      <c r="AT30">
        <v>0.43116644557624401</v>
      </c>
      <c r="AU30">
        <v>5.6597255308234E-2</v>
      </c>
      <c r="AV30">
        <v>1.6121679066993899E-3</v>
      </c>
      <c r="AW30">
        <v>8.7294674371093298E-2</v>
      </c>
      <c r="AX30">
        <v>9.4382816066459901E-2</v>
      </c>
      <c r="AY30">
        <v>0.176670008655327</v>
      </c>
      <c r="AZ30">
        <v>9.9590640539763395E-2</v>
      </c>
      <c r="BA30">
        <v>2.66050087520266E-2</v>
      </c>
      <c r="BB30">
        <v>2.60143579931158E-2</v>
      </c>
      <c r="BC30">
        <v>0</v>
      </c>
      <c r="BD30" s="66">
        <v>6.6624831035373103E-5</v>
      </c>
      <c r="BE30">
        <v>0.39389040016172999</v>
      </c>
      <c r="BF30">
        <v>0.39389040016172999</v>
      </c>
      <c r="BG30">
        <v>22.878048780487799</v>
      </c>
      <c r="BH30">
        <v>40.5884</v>
      </c>
      <c r="BI30">
        <v>5.0365000000000002</v>
      </c>
      <c r="BJ30">
        <v>9.8225300000000004</v>
      </c>
      <c r="BK30">
        <v>8.2806599999999992</v>
      </c>
      <c r="BL30">
        <v>0.132942</v>
      </c>
      <c r="BM30">
        <v>10.501099999999999</v>
      </c>
      <c r="BN30">
        <v>21.8827</v>
      </c>
      <c r="BO30">
        <v>0.64241000000000004</v>
      </c>
      <c r="BP30">
        <v>0</v>
      </c>
      <c r="BQ30">
        <v>1.387E-3</v>
      </c>
      <c r="BR30">
        <v>1.59293585023133</v>
      </c>
      <c r="BS30">
        <v>0.61438371343162901</v>
      </c>
      <c r="BT30">
        <v>0.27177987958413502</v>
      </c>
      <c r="BU30">
        <v>0.92017493153671404</v>
      </c>
      <c r="BV30">
        <v>0.45433546003210101</v>
      </c>
      <c r="BW30">
        <v>4.8882767432158199E-2</v>
      </c>
      <c r="BX30">
        <v>0</v>
      </c>
      <c r="BY30">
        <v>4.4192003355906602E-3</v>
      </c>
      <c r="BZ30">
        <v>0.14868072392755199</v>
      </c>
      <c r="CA30" s="66">
        <v>4.3035353278736103E-5</v>
      </c>
      <c r="CB30">
        <v>0</v>
      </c>
      <c r="CC30">
        <v>0.40706414976866201</v>
      </c>
      <c r="CD30">
        <v>4.7271310263439101E-2</v>
      </c>
      <c r="CE30">
        <v>0.34012656270166303</v>
      </c>
      <c r="CF30">
        <v>0.15045899530458601</v>
      </c>
      <c r="CG30">
        <v>0.50941444199374897</v>
      </c>
      <c r="CH30">
        <v>4.0556355618644897</v>
      </c>
      <c r="CI30">
        <v>0.50941444199374897</v>
      </c>
      <c r="CJ30">
        <v>0.111271123728997</v>
      </c>
      <c r="CK30">
        <v>0.16050875585513799</v>
      </c>
      <c r="CL30">
        <v>0.40941634052991399</v>
      </c>
      <c r="CM30" s="66">
        <v>2.1517676639368001E-5</v>
      </c>
      <c r="CN30">
        <v>2.3156270285424701E-2</v>
      </c>
      <c r="CO30">
        <v>0.69330022560249005</v>
      </c>
      <c r="CP30">
        <v>4.7271310263439101E-2</v>
      </c>
      <c r="CQ30">
        <v>1</v>
      </c>
      <c r="CR30">
        <v>0</v>
      </c>
      <c r="CS30">
        <v>0.203532074884331</v>
      </c>
      <c r="CT30">
        <v>0.71662133897574298</v>
      </c>
      <c r="CU30">
        <v>8.4771127020010897E-2</v>
      </c>
      <c r="CV30">
        <v>0.71662133897574298</v>
      </c>
      <c r="CW30">
        <v>0.49437344023618801</v>
      </c>
      <c r="CX30">
        <v>0.111271123728997</v>
      </c>
      <c r="CY30">
        <v>0.16050875585513799</v>
      </c>
      <c r="CZ30">
        <v>0.287705055337937</v>
      </c>
      <c r="DA30">
        <v>0.16991390442952201</v>
      </c>
      <c r="DB30">
        <v>0.287705055337937</v>
      </c>
      <c r="DC30">
        <v>2.6771036469109499</v>
      </c>
      <c r="DD30">
        <v>-2.9820380150902199</v>
      </c>
      <c r="DE30">
        <v>-2.9820380150902199</v>
      </c>
      <c r="DF30">
        <v>0.23795384196206301</v>
      </c>
      <c r="DG30">
        <v>0.39389040016172999</v>
      </c>
      <c r="DH30">
        <v>0.39389040016172999</v>
      </c>
      <c r="DI30">
        <v>4.9751213375874501E-2</v>
      </c>
      <c r="DJ30">
        <v>1413.2147662228299</v>
      </c>
      <c r="DK30">
        <v>1413.2147662228299</v>
      </c>
      <c r="DL30">
        <v>0.26623361841957999</v>
      </c>
      <c r="DM30">
        <v>0.26623361841957999</v>
      </c>
      <c r="DN30">
        <v>0.26623361841957999</v>
      </c>
      <c r="DO30">
        <v>0.17471631872260099</v>
      </c>
      <c r="DP30">
        <v>-2.1471436918357401E-2</v>
      </c>
      <c r="DQ30">
        <v>0.74880065138137897</v>
      </c>
      <c r="DR30">
        <v>3.2179312405636297E-2</v>
      </c>
      <c r="DS30">
        <v>0.80235070232875405</v>
      </c>
      <c r="DT30">
        <v>8.62063713428875E-2</v>
      </c>
      <c r="DU30">
        <v>0.66780703789509599</v>
      </c>
      <c r="DV30">
        <v>-4.8814301080646799E-2</v>
      </c>
      <c r="DW30">
        <v>0.10049736104097</v>
      </c>
      <c r="DX30">
        <v>1.5726234020959198E-2</v>
      </c>
      <c r="DY30">
        <v>0.108245508032027</v>
      </c>
      <c r="DZ30">
        <v>2.3474381012016501E-2</v>
      </c>
      <c r="EA30">
        <v>1.51660534146821E-2</v>
      </c>
      <c r="EB30">
        <v>1.51660534146821E-2</v>
      </c>
      <c r="EC30">
        <v>1.4683350158369599E-4</v>
      </c>
      <c r="ED30">
        <v>1.4578774899686901E-4</v>
      </c>
      <c r="EE30">
        <v>0.11564106382579301</v>
      </c>
      <c r="EF30">
        <v>8.7891011058537305E-2</v>
      </c>
      <c r="EG30">
        <v>2.57911982642559E-2</v>
      </c>
      <c r="EH30">
        <v>2.1480111999183201E-2</v>
      </c>
      <c r="EI30">
        <v>2.1480111999183201E-2</v>
      </c>
      <c r="EJ30">
        <v>0</v>
      </c>
      <c r="EK30">
        <v>0</v>
      </c>
      <c r="EL30">
        <v>1.27292565130216E-2</v>
      </c>
      <c r="EM30">
        <v>1.33205863264798E-2</v>
      </c>
      <c r="EN30">
        <v>5.1104919871950401E-3</v>
      </c>
      <c r="EO30">
        <v>7.0818769625506598E-3</v>
      </c>
      <c r="EP30">
        <v>6.6754200821219896E-4</v>
      </c>
      <c r="EQ30">
        <v>5.0930415383641497E-3</v>
      </c>
      <c r="ER30">
        <v>1.7378571330513699E-2</v>
      </c>
      <c r="ES30">
        <v>2.2954569171290101E-4</v>
      </c>
      <c r="ET30">
        <v>8.9814274065393804E-3</v>
      </c>
      <c r="EU30">
        <v>1.42666851045346</v>
      </c>
      <c r="EV30">
        <v>0.41058584602919801</v>
      </c>
      <c r="EW30">
        <v>0.66801524065241502</v>
      </c>
      <c r="EX30">
        <v>1.06915353341579</v>
      </c>
      <c r="EY30">
        <v>2.7583711419082401E-2</v>
      </c>
      <c r="EZ30">
        <v>0.297633756527028</v>
      </c>
      <c r="FA30">
        <v>1.03934740010751</v>
      </c>
      <c r="FB30">
        <v>0.57220288844900902</v>
      </c>
      <c r="FC30">
        <v>0.35156164613363999</v>
      </c>
      <c r="FD30">
        <v>1.05694008539838E-2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1.5327078488327799E-2</v>
      </c>
      <c r="FL30">
        <v>4.34188307625317E-3</v>
      </c>
      <c r="FM30">
        <v>2.7204586105050298E-4</v>
      </c>
      <c r="FN30">
        <v>9.1023346532157906E-3</v>
      </c>
      <c r="FO30">
        <v>1.1524467415959401E-2</v>
      </c>
      <c r="FP30">
        <v>4.9747931282519801E-3</v>
      </c>
      <c r="FQ30">
        <v>6.5444050864523302E-3</v>
      </c>
      <c r="FR30">
        <v>2.5616898627288101E-3</v>
      </c>
      <c r="FS30">
        <v>3.1900373981971798E-3</v>
      </c>
      <c r="FT30">
        <v>0</v>
      </c>
      <c r="FU30" s="66">
        <v>4.5855695806788503E-5</v>
      </c>
      <c r="FV30">
        <v>9.7460509341556201E-3</v>
      </c>
      <c r="FW30">
        <v>4.2427945985470403E-3</v>
      </c>
      <c r="FX30">
        <v>2.2507519918775999E-4</v>
      </c>
      <c r="FY30">
        <v>8.5925040030807205E-3</v>
      </c>
      <c r="FZ30">
        <v>1.07860545651196E-2</v>
      </c>
      <c r="GA30">
        <v>6.5238039683463899E-3</v>
      </c>
      <c r="GB30">
        <v>1.0023603964045801E-2</v>
      </c>
      <c r="GC30">
        <v>4.10510802662006E-3</v>
      </c>
      <c r="GD30">
        <v>2.9451978847892702E-3</v>
      </c>
      <c r="GE30">
        <v>0</v>
      </c>
      <c r="GF30" s="66">
        <v>7.7574109038415801E-5</v>
      </c>
      <c r="GG30">
        <v>1.0588851869400499E-2</v>
      </c>
      <c r="GH30">
        <v>1.0588851869400499E-2</v>
      </c>
      <c r="GI30">
        <v>13.9251483330541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1.28677912818882E-2</v>
      </c>
      <c r="IC30">
        <v>7.5995072645548096E-3</v>
      </c>
      <c r="ID30">
        <v>1.28677912818882E-2</v>
      </c>
      <c r="IE30">
        <v>0.16440721430445501</v>
      </c>
      <c r="IF30">
        <v>0.33260524399851599</v>
      </c>
      <c r="IG30">
        <v>0.33260524399851599</v>
      </c>
      <c r="IH30">
        <v>0</v>
      </c>
      <c r="II30">
        <v>1.0588851869400499E-2</v>
      </c>
      <c r="IJ30">
        <v>1.0588851869400499E-2</v>
      </c>
      <c r="IK30">
        <v>1.28677912818882E-2</v>
      </c>
      <c r="IL30">
        <v>4.8441111546475302</v>
      </c>
      <c r="IM30">
        <v>4.8441111546475302</v>
      </c>
      <c r="IN30">
        <v>1.1090998663170501E-3</v>
      </c>
      <c r="IO30">
        <v>1.1090998663170501E-3</v>
      </c>
      <c r="IP30">
        <v>1.1090998663170501E-3</v>
      </c>
      <c r="IQ30">
        <v>5.3518815217816302E-3</v>
      </c>
      <c r="IR30">
        <v>1.27292565130216E-2</v>
      </c>
      <c r="IS30">
        <v>2.6003217718072801E-2</v>
      </c>
      <c r="IT30">
        <v>2.6003217718072898E-2</v>
      </c>
      <c r="IU30">
        <v>4.8463675982126302E-2</v>
      </c>
      <c r="IV30">
        <v>4.7588473420834103E-2</v>
      </c>
      <c r="IW30">
        <v>5.0930415383642E-3</v>
      </c>
      <c r="IX30">
        <v>5.0930415383641497E-3</v>
      </c>
      <c r="IY30">
        <v>7.0818769625506598E-3</v>
      </c>
      <c r="IZ30">
        <v>7.0818769625506598E-3</v>
      </c>
      <c r="JA30">
        <v>5.1104919871950401E-3</v>
      </c>
      <c r="JB30">
        <v>5.1104919871950401E-3</v>
      </c>
      <c r="JC30">
        <v>6.6754200821219896E-4</v>
      </c>
      <c r="JD30">
        <v>6.6754200821219896E-4</v>
      </c>
      <c r="JE30">
        <v>2.4161950801715801E-4</v>
      </c>
      <c r="JF30">
        <v>2.2954569171290101E-4</v>
      </c>
      <c r="JG30">
        <v>8.9814274065393804E-3</v>
      </c>
      <c r="JH30">
        <v>8.9814274065393804E-3</v>
      </c>
      <c r="JI30">
        <v>2.7770404912905301E-3</v>
      </c>
      <c r="JJ30">
        <v>2.7770404912905301E-3</v>
      </c>
      <c r="JK30">
        <v>2.7770404912905301E-3</v>
      </c>
    </row>
    <row r="31" spans="1:271">
      <c r="A31" t="s">
        <v>591</v>
      </c>
      <c r="B31">
        <v>43</v>
      </c>
      <c r="C31">
        <v>1396.91055756626</v>
      </c>
      <c r="D31">
        <v>5.1479713909243401</v>
      </c>
      <c r="E31">
        <v>6.1189232868211603</v>
      </c>
      <c r="F31">
        <v>0.23288712362932701</v>
      </c>
      <c r="G31">
        <v>52</v>
      </c>
      <c r="H31">
        <v>0</v>
      </c>
      <c r="I31">
        <v>0</v>
      </c>
      <c r="J31">
        <v>2.1987217946511001E-2</v>
      </c>
      <c r="K31">
        <v>0.114084156407414</v>
      </c>
      <c r="L31">
        <v>2.42734136602289E-2</v>
      </c>
      <c r="M31">
        <v>1.31424256778682E-2</v>
      </c>
      <c r="N31">
        <v>1.4005591567526701E-2</v>
      </c>
      <c r="O31">
        <v>3.5345970057258001E-2</v>
      </c>
      <c r="P31">
        <v>5.2811064238320701E-2</v>
      </c>
      <c r="Q31">
        <v>1.6755987016267701E-4</v>
      </c>
      <c r="R31">
        <v>6.5081552320852401E-2</v>
      </c>
      <c r="S31">
        <v>46.195258139534801</v>
      </c>
      <c r="T31">
        <v>3.73396069767441</v>
      </c>
      <c r="U31">
        <v>16.125923255813898</v>
      </c>
      <c r="V31">
        <v>11.189813255813901</v>
      </c>
      <c r="W31">
        <v>0.203318395348837</v>
      </c>
      <c r="X31">
        <v>4.0660406976744099</v>
      </c>
      <c r="Y31">
        <v>9.5015644186046497</v>
      </c>
      <c r="Z31">
        <v>5.5094148837209298</v>
      </c>
      <c r="AA31">
        <v>2.2396053488372001</v>
      </c>
      <c r="AB31">
        <v>8.6471627906976704E-3</v>
      </c>
      <c r="AC31">
        <v>0</v>
      </c>
      <c r="AD31">
        <v>2.5</v>
      </c>
      <c r="AE31">
        <v>0</v>
      </c>
      <c r="AF31">
        <v>0</v>
      </c>
      <c r="AG31">
        <v>0</v>
      </c>
      <c r="AH31">
        <v>0</v>
      </c>
      <c r="AI31">
        <v>0.50739845743193401</v>
      </c>
      <c r="AJ31">
        <v>6.6545918330299797E-2</v>
      </c>
      <c r="AK31">
        <v>1.89344132411504E-3</v>
      </c>
      <c r="AL31">
        <v>0.102723024391853</v>
      </c>
      <c r="AM31">
        <v>0.111754724616569</v>
      </c>
      <c r="AN31">
        <v>0.104405637409521</v>
      </c>
      <c r="AO31">
        <v>5.8709281662759599E-2</v>
      </c>
      <c r="AP31">
        <v>1.5703513900945199E-2</v>
      </c>
      <c r="AQ31">
        <v>3.0828429197853301E-2</v>
      </c>
      <c r="AR31">
        <v>0</v>
      </c>
      <c r="AS31" s="66">
        <v>3.7571734148344598E-5</v>
      </c>
      <c r="AT31">
        <v>0.430363604000773</v>
      </c>
      <c r="AU31">
        <v>5.6490693278217499E-2</v>
      </c>
      <c r="AV31">
        <v>1.6055267551963099E-3</v>
      </c>
      <c r="AW31">
        <v>8.7221386374639803E-2</v>
      </c>
      <c r="AX31">
        <v>9.4913042190914704E-2</v>
      </c>
      <c r="AY31">
        <v>0.17706419973579501</v>
      </c>
      <c r="AZ31">
        <v>9.9496492314780305E-2</v>
      </c>
      <c r="BA31">
        <v>2.6603093146008901E-2</v>
      </c>
      <c r="BB31">
        <v>2.6178310489316899E-2</v>
      </c>
      <c r="BC31">
        <v>0</v>
      </c>
      <c r="BD31" s="66">
        <v>6.3651714357276096E-5</v>
      </c>
      <c r="BE31">
        <v>0.39360280556895499</v>
      </c>
      <c r="BF31">
        <v>0.39360280556895499</v>
      </c>
      <c r="BG31">
        <v>23.744186046511601</v>
      </c>
      <c r="BH31">
        <v>41.3187</v>
      </c>
      <c r="BI31">
        <v>4.8783799999999999</v>
      </c>
      <c r="BJ31">
        <v>8.8432899999999997</v>
      </c>
      <c r="BK31">
        <v>8.3021999999999991</v>
      </c>
      <c r="BL31">
        <v>0.12260699999999999</v>
      </c>
      <c r="BM31">
        <v>10.6357</v>
      </c>
      <c r="BN31">
        <v>21.807300000000001</v>
      </c>
      <c r="BO31">
        <v>0.64880599999999999</v>
      </c>
      <c r="BP31">
        <v>0</v>
      </c>
      <c r="BQ31">
        <v>9.8969999999999995E-3</v>
      </c>
      <c r="BR31">
        <v>1.6254568675405301</v>
      </c>
      <c r="BS31">
        <v>0.62373975457464303</v>
      </c>
      <c r="BT31">
        <v>0.273135396927361</v>
      </c>
      <c r="BU31">
        <v>0.91918691888696802</v>
      </c>
      <c r="BV31">
        <v>0.41001484703853402</v>
      </c>
      <c r="BW31">
        <v>4.94869622642038E-2</v>
      </c>
      <c r="BX31">
        <v>0</v>
      </c>
      <c r="BY31">
        <v>4.0853492897578803E-3</v>
      </c>
      <c r="BZ31">
        <v>0.14435568810425101</v>
      </c>
      <c r="CA31">
        <v>3.0781156119798702E-4</v>
      </c>
      <c r="CB31">
        <v>0</v>
      </c>
      <c r="CC31">
        <v>0.37454313245946702</v>
      </c>
      <c r="CD31">
        <v>3.5471714579067198E-2</v>
      </c>
      <c r="CE31">
        <v>0.34345728857221702</v>
      </c>
      <c r="CF31">
        <v>0.150399813630191</v>
      </c>
      <c r="CG31">
        <v>0.50614289779759103</v>
      </c>
      <c r="CH31">
        <v>4.04976959618745</v>
      </c>
      <c r="CI31">
        <v>0.50614289779759103</v>
      </c>
      <c r="CJ31">
        <v>9.9539192374904106E-2</v>
      </c>
      <c r="CK31">
        <v>0.173596204552456</v>
      </c>
      <c r="CL31">
        <v>0.364431682947985</v>
      </c>
      <c r="CM31">
        <v>1.5390578059899299E-4</v>
      </c>
      <c r="CN31">
        <v>2.4124093433318401E-2</v>
      </c>
      <c r="CO31">
        <v>0.69545176720714796</v>
      </c>
      <c r="CP31">
        <v>3.5471714579067198E-2</v>
      </c>
      <c r="CQ31">
        <v>1</v>
      </c>
      <c r="CR31">
        <v>0</v>
      </c>
      <c r="CS31">
        <v>0.18727156622973301</v>
      </c>
      <c r="CT31">
        <v>0.73176144687663502</v>
      </c>
      <c r="CU31">
        <v>8.2556852312684406E-2</v>
      </c>
      <c r="CV31">
        <v>0.73176144687663502</v>
      </c>
      <c r="CW31">
        <v>0.50660234813946903</v>
      </c>
      <c r="CX31">
        <v>9.9539192374904106E-2</v>
      </c>
      <c r="CY31">
        <v>0.173596204552456</v>
      </c>
      <c r="CZ31">
        <v>0.28446758760102597</v>
      </c>
      <c r="DA31">
        <v>0.180798585907431</v>
      </c>
      <c r="DB31">
        <v>0.28446758760102597</v>
      </c>
      <c r="DC31">
        <v>2.3924421306247101</v>
      </c>
      <c r="DD31">
        <v>-3.2876790156789699</v>
      </c>
      <c r="DE31">
        <v>-3.2876790156789699</v>
      </c>
      <c r="DF31">
        <v>0.23835402870052899</v>
      </c>
      <c r="DG31">
        <v>0.39360280556895499</v>
      </c>
      <c r="DH31">
        <v>0.39360280556895499</v>
      </c>
      <c r="DI31">
        <v>4.6113558900496898E-2</v>
      </c>
      <c r="DJ31">
        <v>1396.91055756626</v>
      </c>
      <c r="DK31">
        <v>1396.91055756626</v>
      </c>
      <c r="DL31">
        <v>0.26248036965451499</v>
      </c>
      <c r="DM31">
        <v>0.26248036965451499</v>
      </c>
      <c r="DN31">
        <v>0.26248036965451499</v>
      </c>
      <c r="DO31">
        <v>0.17038343119361199</v>
      </c>
      <c r="DP31">
        <v>-2.1987217946511001E-2</v>
      </c>
      <c r="DQ31">
        <v>0.78328269900228897</v>
      </c>
      <c r="DR31">
        <v>5.1521252125653103E-2</v>
      </c>
      <c r="DS31">
        <v>0.86476696578489698</v>
      </c>
      <c r="DT31">
        <v>0.13300551890826101</v>
      </c>
      <c r="DU31">
        <v>0.69641547681937699</v>
      </c>
      <c r="DV31">
        <v>-3.5345970057258001E-2</v>
      </c>
      <c r="DW31">
        <v>9.5663261992123702E-2</v>
      </c>
      <c r="DX31">
        <v>1.3106409679439299E-2</v>
      </c>
      <c r="DY31">
        <v>0.106820669455859</v>
      </c>
      <c r="DZ31">
        <v>2.4263817143174798E-2</v>
      </c>
      <c r="EA31">
        <v>1.4005591567526701E-2</v>
      </c>
      <c r="EB31">
        <v>1.4005591567526701E-2</v>
      </c>
      <c r="EC31">
        <v>1.40012927019979E-4</v>
      </c>
      <c r="ED31">
        <v>1.6755987016267701E-4</v>
      </c>
      <c r="EE31">
        <v>0.122190013908881</v>
      </c>
      <c r="EF31">
        <v>6.5081552320852401E-2</v>
      </c>
      <c r="EG31">
        <v>2.5777441479825001E-2</v>
      </c>
      <c r="EH31">
        <v>9.6942730992421403E-3</v>
      </c>
      <c r="EI31">
        <v>9.6942730992421403E-3</v>
      </c>
      <c r="EJ31">
        <v>0</v>
      </c>
      <c r="EK31">
        <v>0</v>
      </c>
      <c r="EL31">
        <v>1.2727063068916401E-2</v>
      </c>
      <c r="EM31">
        <v>1.3573686031283999E-2</v>
      </c>
      <c r="EN31">
        <v>6.2142005105938099E-3</v>
      </c>
      <c r="EO31">
        <v>7.0581707335498102E-3</v>
      </c>
      <c r="EP31">
        <v>8.1041704929973705E-4</v>
      </c>
      <c r="EQ31">
        <v>6.0159975548865303E-3</v>
      </c>
      <c r="ER31">
        <v>2.4991547139039502E-2</v>
      </c>
      <c r="ES31">
        <v>1.67419154906514E-4</v>
      </c>
      <c r="ET31">
        <v>1.23536201986225E-2</v>
      </c>
      <c r="EU31">
        <v>1.4621907679969399</v>
      </c>
      <c r="EV31">
        <v>0.41585791604250599</v>
      </c>
      <c r="EW31">
        <v>0.684964571846155</v>
      </c>
      <c r="EX31">
        <v>1.04609142635977</v>
      </c>
      <c r="EY31">
        <v>2.7169654384765301E-2</v>
      </c>
      <c r="EZ31">
        <v>0.29302342725613201</v>
      </c>
      <c r="FA31">
        <v>1.1135419541443099</v>
      </c>
      <c r="FB31">
        <v>0.57423636615186102</v>
      </c>
      <c r="FC31">
        <v>0.35998774537574002</v>
      </c>
      <c r="FD31">
        <v>1.04793681105626E-2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1.5632788379741702E-2</v>
      </c>
      <c r="FL31">
        <v>4.2919384746905901E-3</v>
      </c>
      <c r="FM31">
        <v>2.67750094872284E-4</v>
      </c>
      <c r="FN31">
        <v>8.9004754294677406E-3</v>
      </c>
      <c r="FO31">
        <v>1.2556194984762899E-2</v>
      </c>
      <c r="FP31">
        <v>5.0186877074007196E-3</v>
      </c>
      <c r="FQ31">
        <v>6.5268917145382297E-3</v>
      </c>
      <c r="FR31">
        <v>2.60734507630641E-3</v>
      </c>
      <c r="FS31">
        <v>3.2493774743822799E-3</v>
      </c>
      <c r="FT31">
        <v>0</v>
      </c>
      <c r="FU31" s="66">
        <v>4.5467653472577201E-5</v>
      </c>
      <c r="FV31">
        <v>1.02447733548247E-2</v>
      </c>
      <c r="FW31">
        <v>4.1984811495742701E-3</v>
      </c>
      <c r="FX31">
        <v>2.2178393188800199E-4</v>
      </c>
      <c r="FY31">
        <v>8.3948344460020603E-3</v>
      </c>
      <c r="FZ31">
        <v>1.16072364436212E-2</v>
      </c>
      <c r="GA31">
        <v>6.6383604443302803E-3</v>
      </c>
      <c r="GB31">
        <v>9.9998820843448799E-3</v>
      </c>
      <c r="GC31">
        <v>4.1800549045034104E-3</v>
      </c>
      <c r="GD31">
        <v>2.9772684258390098E-3</v>
      </c>
      <c r="GE31">
        <v>0</v>
      </c>
      <c r="GF31" s="66">
        <v>7.6922387818684901E-5</v>
      </c>
      <c r="GG31">
        <v>1.0774673277879201E-2</v>
      </c>
      <c r="GH31">
        <v>1.0774673277879201E-2</v>
      </c>
      <c r="GI31">
        <v>14.1675232624878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</v>
      </c>
      <c r="HT31">
        <v>0</v>
      </c>
      <c r="HU31">
        <v>0</v>
      </c>
      <c r="HV31">
        <v>0</v>
      </c>
      <c r="HW31">
        <v>0</v>
      </c>
      <c r="HX31">
        <v>0</v>
      </c>
      <c r="HY31">
        <v>0</v>
      </c>
      <c r="HZ31">
        <v>0</v>
      </c>
      <c r="IA31">
        <v>0</v>
      </c>
      <c r="IB31">
        <v>1.29318045887415E-2</v>
      </c>
      <c r="IC31">
        <v>8.2190452789119503E-3</v>
      </c>
      <c r="ID31">
        <v>1.29318045887415E-2</v>
      </c>
      <c r="IE31">
        <v>0.16335129861459</v>
      </c>
      <c r="IF31">
        <v>0.33148227215282999</v>
      </c>
      <c r="IG31">
        <v>0.33148227215282999</v>
      </c>
      <c r="IH31">
        <v>0</v>
      </c>
      <c r="II31">
        <v>1.0774673277879201E-2</v>
      </c>
      <c r="IJ31">
        <v>1.0774673277879201E-2</v>
      </c>
      <c r="IK31">
        <v>1.29318045887415E-2</v>
      </c>
      <c r="IL31">
        <v>5.1479713909243401</v>
      </c>
      <c r="IM31">
        <v>5.1479713909243401</v>
      </c>
      <c r="IN31">
        <v>1.1898243600236399E-3</v>
      </c>
      <c r="IO31">
        <v>1.1898243600236399E-3</v>
      </c>
      <c r="IP31">
        <v>1.1898243600236399E-3</v>
      </c>
      <c r="IQ31">
        <v>5.2247679726062698E-3</v>
      </c>
      <c r="IR31">
        <v>1.2727063068916401E-2</v>
      </c>
      <c r="IS31">
        <v>2.7610696109195601E-2</v>
      </c>
      <c r="IT31">
        <v>2.76106961091955E-2</v>
      </c>
      <c r="IU31">
        <v>5.2154718927598397E-2</v>
      </c>
      <c r="IV31">
        <v>5.2154718927598397E-2</v>
      </c>
      <c r="IW31">
        <v>6.0159975548865303E-3</v>
      </c>
      <c r="IX31">
        <v>6.0159975548865303E-3</v>
      </c>
      <c r="IY31">
        <v>7.1264059046083897E-3</v>
      </c>
      <c r="IZ31">
        <v>7.1264059046084001E-3</v>
      </c>
      <c r="JA31">
        <v>6.2524528425372703E-3</v>
      </c>
      <c r="JB31">
        <v>6.2524528425372703E-3</v>
      </c>
      <c r="JC31">
        <v>8.1041704929973705E-4</v>
      </c>
      <c r="JD31">
        <v>8.1041704929973705E-4</v>
      </c>
      <c r="JE31">
        <v>2.37857857138379E-4</v>
      </c>
      <c r="JF31">
        <v>1.67419154906514E-4</v>
      </c>
      <c r="JG31">
        <v>1.23536201986225E-2</v>
      </c>
      <c r="JH31">
        <v>1.23536201986225E-2</v>
      </c>
      <c r="JI31">
        <v>2.7648286663361902E-3</v>
      </c>
      <c r="JJ31">
        <v>2.7648286663361902E-3</v>
      </c>
      <c r="JK31">
        <v>2.7648286663361902E-3</v>
      </c>
    </row>
    <row r="32" spans="1:271">
      <c r="A32" t="s">
        <v>592</v>
      </c>
      <c r="B32">
        <v>3</v>
      </c>
      <c r="C32">
        <v>1400.27505624428</v>
      </c>
      <c r="D32">
        <v>3.9092205123503398</v>
      </c>
      <c r="E32">
        <v>6.9234551890744598</v>
      </c>
      <c r="F32">
        <v>0.493198083283171</v>
      </c>
      <c r="G32">
        <v>54</v>
      </c>
      <c r="H32">
        <v>0</v>
      </c>
      <c r="I32">
        <v>0</v>
      </c>
      <c r="J32">
        <v>4.2160671301208499E-2</v>
      </c>
      <c r="K32">
        <v>5.5202188052270298E-2</v>
      </c>
      <c r="L32">
        <v>8.0599008954169698E-3</v>
      </c>
      <c r="M32">
        <v>2.9821457198524999E-3</v>
      </c>
      <c r="N32">
        <v>1.59103053170872E-3</v>
      </c>
      <c r="O32">
        <v>5.5680394718855698E-2</v>
      </c>
      <c r="P32">
        <v>2.22283935735204E-2</v>
      </c>
      <c r="Q32">
        <v>2.7765349076821501E-3</v>
      </c>
      <c r="R32">
        <v>3.3064078582796801E-2</v>
      </c>
      <c r="S32">
        <v>46.574300000000001</v>
      </c>
      <c r="T32">
        <v>3.4442200000000001</v>
      </c>
      <c r="U32">
        <v>15.799300000000001</v>
      </c>
      <c r="V32">
        <v>11.0599366666666</v>
      </c>
      <c r="W32">
        <v>0.226506666666666</v>
      </c>
      <c r="X32">
        <v>3.8935899999999899</v>
      </c>
      <c r="Y32">
        <v>9.0461266666666607</v>
      </c>
      <c r="Z32">
        <v>5.69725666666666</v>
      </c>
      <c r="AA32">
        <v>2.0362399999999998</v>
      </c>
      <c r="AB32">
        <v>1.30323333333333E-2</v>
      </c>
      <c r="AC32">
        <v>0</v>
      </c>
      <c r="AD32">
        <v>2.5</v>
      </c>
      <c r="AE32">
        <v>0</v>
      </c>
      <c r="AF32">
        <v>0</v>
      </c>
      <c r="AG32">
        <v>0</v>
      </c>
      <c r="AH32">
        <v>0</v>
      </c>
      <c r="AI32">
        <v>0.51626093621143598</v>
      </c>
      <c r="AJ32">
        <v>6.4283748572482494E-2</v>
      </c>
      <c r="AK32">
        <v>2.12838818828625E-3</v>
      </c>
      <c r="AL32">
        <v>0.102437535744311</v>
      </c>
      <c r="AM32">
        <v>0.107345474084071</v>
      </c>
      <c r="AN32">
        <v>0.103189679114493</v>
      </c>
      <c r="AO32">
        <v>6.1223632197138098E-2</v>
      </c>
      <c r="AP32">
        <v>1.43838489851834E-2</v>
      </c>
      <c r="AQ32">
        <v>2.8689972089000499E-2</v>
      </c>
      <c r="AR32">
        <v>0</v>
      </c>
      <c r="AS32" s="66">
        <v>5.6784813596503303E-5</v>
      </c>
      <c r="AT32">
        <v>0.43786234609830699</v>
      </c>
      <c r="AU32">
        <v>5.4550761124990799E-2</v>
      </c>
      <c r="AV32">
        <v>1.8043452667722299E-3</v>
      </c>
      <c r="AW32">
        <v>8.6930968443550902E-2</v>
      </c>
      <c r="AX32">
        <v>9.1092811222901596E-2</v>
      </c>
      <c r="AY32">
        <v>0.17505000481095101</v>
      </c>
      <c r="AZ32">
        <v>0.10384884587050899</v>
      </c>
      <c r="BA32">
        <v>2.4412124482340099E-2</v>
      </c>
      <c r="BB32">
        <v>2.4351282789957102E-2</v>
      </c>
      <c r="BC32">
        <v>0</v>
      </c>
      <c r="BD32" s="66">
        <v>9.6509889718745598E-5</v>
      </c>
      <c r="BE32">
        <v>0.38572374362957002</v>
      </c>
      <c r="BF32">
        <v>0.38572374362957002</v>
      </c>
      <c r="BG32">
        <v>15.6666666666666</v>
      </c>
      <c r="BH32">
        <v>44.1462</v>
      </c>
      <c r="BI32">
        <v>3.50260999999999</v>
      </c>
      <c r="BJ32">
        <v>8.0907099999999996</v>
      </c>
      <c r="BK32">
        <v>7.5938600000000003</v>
      </c>
      <c r="BL32">
        <v>0.11017</v>
      </c>
      <c r="BM32">
        <v>12.0999</v>
      </c>
      <c r="BN32">
        <v>22.1769</v>
      </c>
      <c r="BO32">
        <v>0.56326900000000002</v>
      </c>
      <c r="BP32">
        <v>0</v>
      </c>
      <c r="BQ32">
        <v>0.19662399999999999</v>
      </c>
      <c r="BR32">
        <v>1.68832339952384</v>
      </c>
      <c r="BS32">
        <v>0.689846777387779</v>
      </c>
      <c r="BT32">
        <v>0.242873926167719</v>
      </c>
      <c r="BU32">
        <v>0.90873297531289998</v>
      </c>
      <c r="BV32">
        <v>0.36467489222147098</v>
      </c>
      <c r="BW32">
        <v>4.1766232402098501E-2</v>
      </c>
      <c r="BX32">
        <v>0</v>
      </c>
      <c r="BY32">
        <v>3.5687061527352199E-3</v>
      </c>
      <c r="BZ32">
        <v>0.100758935445246</v>
      </c>
      <c r="CA32">
        <v>5.9449936716104703E-3</v>
      </c>
      <c r="CB32">
        <v>0</v>
      </c>
      <c r="CC32">
        <v>0.31167660047614998</v>
      </c>
      <c r="CD32">
        <v>5.2998291745321398E-2</v>
      </c>
      <c r="CE32">
        <v>0.37462076038301401</v>
      </c>
      <c r="CF32">
        <v>0.131892498277213</v>
      </c>
      <c r="CG32">
        <v>0.493486741339771</v>
      </c>
      <c r="CH32">
        <v>4.0464908382854103</v>
      </c>
      <c r="CI32">
        <v>0.493486741339771</v>
      </c>
      <c r="CJ32">
        <v>9.2981676570823193E-2</v>
      </c>
      <c r="CK32">
        <v>0.14989224959689601</v>
      </c>
      <c r="CL32">
        <v>0.38283926989599398</v>
      </c>
      <c r="CM32">
        <v>2.97249683580523E-3</v>
      </c>
      <c r="CN32">
        <v>3.92940724935271E-2</v>
      </c>
      <c r="CO32">
        <v>0.73960058364751602</v>
      </c>
      <c r="CP32">
        <v>4.1766232402098501E-2</v>
      </c>
      <c r="CQ32">
        <v>0</v>
      </c>
      <c r="CR32">
        <v>1.12320593432228E-2</v>
      </c>
      <c r="CS32">
        <v>0.15022227056646301</v>
      </c>
      <c r="CT32">
        <v>0.74430614856740795</v>
      </c>
      <c r="CU32">
        <v>9.4207277494045102E-2</v>
      </c>
      <c r="CV32">
        <v>0.74430614856740795</v>
      </c>
      <c r="CW32">
        <v>0.54839581934301695</v>
      </c>
      <c r="CX32">
        <v>9.2981676570823193E-2</v>
      </c>
      <c r="CY32">
        <v>0.14989224959689601</v>
      </c>
      <c r="CZ32">
        <v>0.221097939665134</v>
      </c>
      <c r="DA32">
        <v>0.136452965868225</v>
      </c>
      <c r="DB32">
        <v>0.221097939665134</v>
      </c>
      <c r="DC32">
        <v>2.4865686421454001</v>
      </c>
      <c r="DD32">
        <v>-3.2318105618210899</v>
      </c>
      <c r="DE32">
        <v>-3.2318105618210899</v>
      </c>
      <c r="DF32">
        <v>0.24656570855843701</v>
      </c>
      <c r="DG32">
        <v>0.38572374362957002</v>
      </c>
      <c r="DH32">
        <v>0.38572374362957002</v>
      </c>
      <c r="DI32">
        <v>2.54677688933037E-2</v>
      </c>
      <c r="DJ32">
        <v>1400.27505624428</v>
      </c>
      <c r="DK32">
        <v>1400.27505624428</v>
      </c>
      <c r="DL32">
        <v>0.26325861096634201</v>
      </c>
      <c r="DM32">
        <v>0.26325861096634201</v>
      </c>
      <c r="DN32">
        <v>0.26325861096634201</v>
      </c>
      <c r="DO32">
        <v>0.16589575161286299</v>
      </c>
      <c r="DP32">
        <v>4.2160671301208499E-2</v>
      </c>
      <c r="DQ32">
        <v>0.76653454214092898</v>
      </c>
      <c r="DR32">
        <v>2.22283935735204E-2</v>
      </c>
      <c r="DS32">
        <v>0.83126121329281499</v>
      </c>
      <c r="DT32">
        <v>8.6955064725406706E-2</v>
      </c>
      <c r="DU32">
        <v>0.68862575384855296</v>
      </c>
      <c r="DV32">
        <v>-5.5680394718855698E-2</v>
      </c>
      <c r="DW32">
        <v>9.12251317741926E-2</v>
      </c>
      <c r="DX32">
        <v>-2.9821457198524999E-3</v>
      </c>
      <c r="DY32">
        <v>0.102267178389462</v>
      </c>
      <c r="DZ32">
        <v>8.0599008954169698E-3</v>
      </c>
      <c r="EA32">
        <v>1.28230898749316E-2</v>
      </c>
      <c r="EB32">
        <v>1.59103053170872E-3</v>
      </c>
      <c r="EC32">
        <v>1.95961928123083E-4</v>
      </c>
      <c r="ED32">
        <v>2.7765349076821501E-3</v>
      </c>
      <c r="EE32">
        <v>0.117158191983666</v>
      </c>
      <c r="EF32">
        <v>3.3064078582796801E-2</v>
      </c>
      <c r="EG32">
        <v>2.6777372520027098E-2</v>
      </c>
      <c r="EH32">
        <v>1.49888598820713E-2</v>
      </c>
      <c r="EI32">
        <v>1.49888598820713E-2</v>
      </c>
      <c r="EJ32">
        <v>0</v>
      </c>
      <c r="EK32">
        <v>0</v>
      </c>
      <c r="EL32">
        <v>3.9958607648178397E-3</v>
      </c>
      <c r="EM32">
        <v>1.02922875497252E-2</v>
      </c>
      <c r="EN32">
        <v>7.7670080899069401E-3</v>
      </c>
      <c r="EO32">
        <v>5.0893924446392504E-4</v>
      </c>
      <c r="EP32">
        <v>1.6903092567303101E-4</v>
      </c>
      <c r="EQ32">
        <v>4.40733823097303E-3</v>
      </c>
      <c r="ER32">
        <v>1.7092116729690601E-2</v>
      </c>
      <c r="ES32">
        <v>2.3360159270063101E-4</v>
      </c>
      <c r="ET32">
        <v>9.5377479788051108E-3</v>
      </c>
      <c r="EU32">
        <v>2.1706158043283401</v>
      </c>
      <c r="EV32">
        <v>0.589542144634291</v>
      </c>
      <c r="EW32">
        <v>0.45137799015902402</v>
      </c>
      <c r="EX32">
        <v>1.34109132240624</v>
      </c>
      <c r="EY32">
        <v>4.23167807061611E-2</v>
      </c>
      <c r="EZ32">
        <v>0.443365196987764</v>
      </c>
      <c r="FA32">
        <v>1.02708302217169</v>
      </c>
      <c r="FB32">
        <v>0.325994385278846</v>
      </c>
      <c r="FC32">
        <v>0.24020529469601601</v>
      </c>
      <c r="FD32">
        <v>1.03414617116408E-2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2.8067493235121001E-2</v>
      </c>
      <c r="FL32">
        <v>6.8114497985774201E-3</v>
      </c>
      <c r="FM32">
        <v>4.1728441753715001E-4</v>
      </c>
      <c r="FN32">
        <v>1.1705558305839799E-2</v>
      </c>
      <c r="FO32">
        <v>1.13568402770922E-2</v>
      </c>
      <c r="FP32">
        <v>3.6168779596799198E-3</v>
      </c>
      <c r="FQ32">
        <v>3.9500778491249004E-3</v>
      </c>
      <c r="FR32">
        <v>1.57559899970673E-3</v>
      </c>
      <c r="FS32">
        <v>4.7640197926576699E-3</v>
      </c>
      <c r="FT32">
        <v>0</v>
      </c>
      <c r="FU32" s="66">
        <v>4.4670531762640402E-5</v>
      </c>
      <c r="FV32">
        <v>2.1545486063302699E-2</v>
      </c>
      <c r="FW32">
        <v>6.0326966122604504E-3</v>
      </c>
      <c r="FX32">
        <v>3.4411118816405999E-4</v>
      </c>
      <c r="FY32">
        <v>1.03464158502296E-2</v>
      </c>
      <c r="FZ32">
        <v>1.00624203930074E-2</v>
      </c>
      <c r="GA32">
        <v>5.2308025158518401E-3</v>
      </c>
      <c r="GB32">
        <v>6.1576609479164603E-3</v>
      </c>
      <c r="GC32">
        <v>2.7833285215605602E-3</v>
      </c>
      <c r="GD32">
        <v>4.1582357778537802E-3</v>
      </c>
      <c r="GE32">
        <v>0</v>
      </c>
      <c r="GF32" s="66">
        <v>7.5975659524472799E-5</v>
      </c>
      <c r="GG32">
        <v>3.8440569526125802E-3</v>
      </c>
      <c r="GH32">
        <v>3.8440569526125802E-3</v>
      </c>
      <c r="GI32">
        <v>9.2915732431775702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3.57412845187374E-3</v>
      </c>
      <c r="IC32">
        <v>2.20581172484389E-3</v>
      </c>
      <c r="ID32">
        <v>3.57412845187374E-3</v>
      </c>
      <c r="IE32">
        <v>0.18504832112570799</v>
      </c>
      <c r="IF32">
        <v>0.32188657726513997</v>
      </c>
      <c r="IG32">
        <v>0.32188657726513997</v>
      </c>
      <c r="IH32">
        <v>0</v>
      </c>
      <c r="II32">
        <v>3.8440569526125802E-3</v>
      </c>
      <c r="IJ32">
        <v>3.8440569526125802E-3</v>
      </c>
      <c r="IK32">
        <v>3.57412845187374E-3</v>
      </c>
      <c r="IL32">
        <v>3.9092205123503398</v>
      </c>
      <c r="IM32">
        <v>3.9092205123503398</v>
      </c>
      <c r="IN32">
        <v>9.0278208364037401E-4</v>
      </c>
      <c r="IO32">
        <v>9.0278208364037401E-4</v>
      </c>
      <c r="IP32">
        <v>9.0278208364037401E-4</v>
      </c>
      <c r="IQ32">
        <v>8.13037391645763E-3</v>
      </c>
      <c r="IR32">
        <v>3.9958607648178397E-3</v>
      </c>
      <c r="IS32">
        <v>1.7092116729690601E-2</v>
      </c>
      <c r="IT32">
        <v>1.7092116729690601E-2</v>
      </c>
      <c r="IU32">
        <v>1.1285048918368E-2</v>
      </c>
      <c r="IV32">
        <v>1.1285048918368E-2</v>
      </c>
      <c r="IW32">
        <v>4.4073382309730604E-3</v>
      </c>
      <c r="IX32">
        <v>4.40733823097303E-3</v>
      </c>
      <c r="IY32">
        <v>5.0893924446392699E-4</v>
      </c>
      <c r="IZ32">
        <v>5.0893924446392504E-4</v>
      </c>
      <c r="JA32">
        <v>7.7670080899069401E-3</v>
      </c>
      <c r="JB32">
        <v>7.7670080899069401E-3</v>
      </c>
      <c r="JC32">
        <v>1.6903092567303001E-4</v>
      </c>
      <c r="JD32">
        <v>1.6903092567303101E-4</v>
      </c>
      <c r="JE32">
        <v>2.3360159270063101E-4</v>
      </c>
      <c r="JF32">
        <v>2.3360159270063101E-4</v>
      </c>
      <c r="JG32">
        <v>9.5377479788051108E-3</v>
      </c>
      <c r="JH32">
        <v>9.5377479788051108E-3</v>
      </c>
      <c r="JI32">
        <v>1.58413322583719E-3</v>
      </c>
      <c r="JJ32">
        <v>1.58413322583719E-3</v>
      </c>
      <c r="JK32">
        <v>1.58413322583719E-3</v>
      </c>
    </row>
    <row r="33" spans="1:271">
      <c r="A33" t="s">
        <v>593</v>
      </c>
      <c r="B33">
        <v>42</v>
      </c>
      <c r="C33">
        <v>1371.5511468703601</v>
      </c>
      <c r="D33">
        <v>4.6337204652738198</v>
      </c>
      <c r="E33">
        <v>2.8450576063596702</v>
      </c>
      <c r="F33">
        <v>0.222431383598472</v>
      </c>
      <c r="G33">
        <v>56</v>
      </c>
      <c r="H33">
        <v>0</v>
      </c>
      <c r="I33">
        <v>0</v>
      </c>
      <c r="J33">
        <v>4.6351511123033103E-2</v>
      </c>
      <c r="K33">
        <v>4.7524886768722602E-2</v>
      </c>
      <c r="L33">
        <v>1.66383165814687E-2</v>
      </c>
      <c r="M33">
        <v>3.4579637319745303E-2</v>
      </c>
      <c r="N33">
        <v>1.05610861553526E-2</v>
      </c>
      <c r="O33">
        <v>4.8457760691082902E-2</v>
      </c>
      <c r="P33">
        <v>4.7034460464722698E-2</v>
      </c>
      <c r="Q33">
        <v>1.4333746583170299E-4</v>
      </c>
      <c r="R33">
        <v>2.5683503175570801E-2</v>
      </c>
      <c r="S33">
        <v>46.342361904761901</v>
      </c>
      <c r="T33">
        <v>3.6911833333333299</v>
      </c>
      <c r="U33">
        <v>16.1005309523809</v>
      </c>
      <c r="V33">
        <v>11.104243333333301</v>
      </c>
      <c r="W33">
        <v>0.205207547619047</v>
      </c>
      <c r="X33">
        <v>4.0584469047619001</v>
      </c>
      <c r="Y33">
        <v>9.4141442857142792</v>
      </c>
      <c r="Z33">
        <v>5.5312288095237996</v>
      </c>
      <c r="AA33">
        <v>2.2316771428571398</v>
      </c>
      <c r="AB33">
        <v>8.8352142857142796E-3</v>
      </c>
      <c r="AC33">
        <v>0</v>
      </c>
      <c r="AD33">
        <v>2.5</v>
      </c>
      <c r="AE33">
        <v>0</v>
      </c>
      <c r="AF33">
        <v>0</v>
      </c>
      <c r="AG33">
        <v>0</v>
      </c>
      <c r="AH33">
        <v>0</v>
      </c>
      <c r="AI33">
        <v>0.50937680794707396</v>
      </c>
      <c r="AJ33">
        <v>6.6457944893462406E-2</v>
      </c>
      <c r="AK33">
        <v>1.9126033308527501E-3</v>
      </c>
      <c r="AL33">
        <v>0.10198119933793801</v>
      </c>
      <c r="AM33">
        <v>0.110780700549843</v>
      </c>
      <c r="AN33">
        <v>0.104314614704227</v>
      </c>
      <c r="AO33">
        <v>5.8988915225433002E-2</v>
      </c>
      <c r="AP33">
        <v>1.56583580844738E-2</v>
      </c>
      <c r="AQ33">
        <v>3.0490466533265499E-2</v>
      </c>
      <c r="AR33">
        <v>0</v>
      </c>
      <c r="AS33" s="66">
        <v>3.8389393429052203E-5</v>
      </c>
      <c r="AT33">
        <v>0.431977112744033</v>
      </c>
      <c r="AU33">
        <v>5.6410914466199301E-2</v>
      </c>
      <c r="AV33">
        <v>1.6214224683565399E-3</v>
      </c>
      <c r="AW33">
        <v>8.6592228567726304E-2</v>
      </c>
      <c r="AX33">
        <v>9.4074222900255605E-2</v>
      </c>
      <c r="AY33">
        <v>0.17688652061769899</v>
      </c>
      <c r="AZ33">
        <v>9.9955861954335298E-2</v>
      </c>
      <c r="BA33">
        <v>2.65259178375764E-2</v>
      </c>
      <c r="BB33">
        <v>2.5890759918283102E-2</v>
      </c>
      <c r="BC33">
        <v>0</v>
      </c>
      <c r="BD33" s="66">
        <v>6.5038525534530901E-5</v>
      </c>
      <c r="BE33">
        <v>0.39540883208258598</v>
      </c>
      <c r="BF33">
        <v>0.39540883208258598</v>
      </c>
      <c r="BG33">
        <v>22.428571428571399</v>
      </c>
      <c r="BH33">
        <v>46.645499999999998</v>
      </c>
      <c r="BI33">
        <v>2.7557499999999999</v>
      </c>
      <c r="BJ33">
        <v>5.4858700000000002</v>
      </c>
      <c r="BK33">
        <v>7.6869300000000003</v>
      </c>
      <c r="BL33">
        <v>0.14172799999999999</v>
      </c>
      <c r="BM33">
        <v>13.394500000000001</v>
      </c>
      <c r="BN33">
        <v>21.943999999999999</v>
      </c>
      <c r="BO33">
        <v>0.40676099999999998</v>
      </c>
      <c r="BP33">
        <v>0</v>
      </c>
      <c r="BQ33">
        <v>0</v>
      </c>
      <c r="BR33">
        <v>1.7763193423841099</v>
      </c>
      <c r="BS33">
        <v>0.76040741697379399</v>
      </c>
      <c r="BT33">
        <v>0.244804959777252</v>
      </c>
      <c r="BU33">
        <v>0.89536522541727803</v>
      </c>
      <c r="BV33">
        <v>0.246214553050775</v>
      </c>
      <c r="BW33">
        <v>3.00329322188152E-2</v>
      </c>
      <c r="BX33">
        <v>0</v>
      </c>
      <c r="BY33">
        <v>4.5714300395105099E-3</v>
      </c>
      <c r="BZ33">
        <v>7.8936993669183497E-2</v>
      </c>
      <c r="CA33">
        <v>0</v>
      </c>
      <c r="CB33">
        <v>0</v>
      </c>
      <c r="CC33">
        <v>0.22368065761588601</v>
      </c>
      <c r="CD33">
        <v>2.2533895434888901E-2</v>
      </c>
      <c r="CE33">
        <v>0.400092801318011</v>
      </c>
      <c r="CF33">
        <v>0.12880555863541601</v>
      </c>
      <c r="CG33">
        <v>0.47110164004657101</v>
      </c>
      <c r="CH33">
        <v>4.03665285353072</v>
      </c>
      <c r="CI33">
        <v>0.47110164004657101</v>
      </c>
      <c r="CJ33">
        <v>7.3305707061446193E-2</v>
      </c>
      <c r="CK33">
        <v>0.17149925271580599</v>
      </c>
      <c r="CL33">
        <v>0.29944535081375301</v>
      </c>
      <c r="CM33">
        <v>0</v>
      </c>
      <c r="CN33">
        <v>6.4297556689152005E-2</v>
      </c>
      <c r="CO33">
        <v>0.75645828516688995</v>
      </c>
      <c r="CP33">
        <v>2.2533895434888901E-2</v>
      </c>
      <c r="CQ33">
        <v>1</v>
      </c>
      <c r="CR33">
        <v>0</v>
      </c>
      <c r="CS33">
        <v>0.11184032880794301</v>
      </c>
      <c r="CT33">
        <v>0.783524896609335</v>
      </c>
      <c r="CU33">
        <v>0.110843740070855</v>
      </c>
      <c r="CV33">
        <v>0.783524896609335</v>
      </c>
      <c r="CW33">
        <v>0.59002544778274502</v>
      </c>
      <c r="CX33">
        <v>7.3305707061446193E-2</v>
      </c>
      <c r="CY33">
        <v>0.17149925271580599</v>
      </c>
      <c r="CZ33">
        <v>0.210867509784044</v>
      </c>
      <c r="DA33">
        <v>0.14772421434153801</v>
      </c>
      <c r="DB33">
        <v>0.210867509784044</v>
      </c>
      <c r="DC33">
        <v>1.92784623684526</v>
      </c>
      <c r="DD33">
        <v>-3.8273434199052199</v>
      </c>
      <c r="DE33">
        <v>-3.8273434199052199</v>
      </c>
      <c r="DF33">
        <v>0.24970124104104099</v>
      </c>
      <c r="DG33">
        <v>0.39540883208258598</v>
      </c>
      <c r="DH33">
        <v>0.39540883208258598</v>
      </c>
      <c r="DI33">
        <v>3.9880635882202801E-2</v>
      </c>
      <c r="DJ33">
        <v>1371.5511468703601</v>
      </c>
      <c r="DK33">
        <v>1371.5511468703601</v>
      </c>
      <c r="DL33">
        <v>0.25657591490053799</v>
      </c>
      <c r="DM33">
        <v>0.25657591490053799</v>
      </c>
      <c r="DN33">
        <v>0.25657591490053799</v>
      </c>
      <c r="DO33">
        <v>0.16334262301532201</v>
      </c>
      <c r="DP33">
        <v>4.5708405116494003E-2</v>
      </c>
      <c r="DQ33">
        <v>0.82560894381944505</v>
      </c>
      <c r="DR33">
        <v>4.2084047210110401E-2</v>
      </c>
      <c r="DS33">
        <v>0.95950829671627302</v>
      </c>
      <c r="DT33">
        <v>0.175983400106938</v>
      </c>
      <c r="DU33">
        <v>0.73506713591825201</v>
      </c>
      <c r="DV33">
        <v>-4.8457760691082902E-2</v>
      </c>
      <c r="DW33">
        <v>7.6264102751110105E-2</v>
      </c>
      <c r="DX33">
        <v>-3.4579637319745303E-2</v>
      </c>
      <c r="DY33">
        <v>9.4205423489386805E-2</v>
      </c>
      <c r="DZ33">
        <v>-1.66383165814687E-2</v>
      </c>
      <c r="EA33">
        <v>1.05610861553526E-2</v>
      </c>
      <c r="EB33">
        <v>1.05610861553526E-2</v>
      </c>
      <c r="EC33">
        <v>1.4333746583170299E-4</v>
      </c>
      <c r="ED33">
        <v>1.4333746583170299E-4</v>
      </c>
      <c r="EE33">
        <v>0.13752383198351401</v>
      </c>
      <c r="EF33">
        <v>2.5683503175570801E-2</v>
      </c>
      <c r="EG33">
        <v>2.58644460623461E-2</v>
      </c>
      <c r="EH33">
        <v>3.7283718095536202E-3</v>
      </c>
      <c r="EI33">
        <v>3.7283718095536202E-3</v>
      </c>
      <c r="EJ33">
        <v>0</v>
      </c>
      <c r="EK33">
        <v>0</v>
      </c>
      <c r="EL33">
        <v>1.0505411172399099E-2</v>
      </c>
      <c r="EM33">
        <v>1.4864428515438699E-2</v>
      </c>
      <c r="EN33">
        <v>4.43120930777421E-3</v>
      </c>
      <c r="EO33">
        <v>5.6593923224955702E-3</v>
      </c>
      <c r="EP33">
        <v>4.6730535251432302E-4</v>
      </c>
      <c r="EQ33">
        <v>5.8954231190452002E-3</v>
      </c>
      <c r="ER33">
        <v>2.1492412958174702E-2</v>
      </c>
      <c r="ES33">
        <v>2.3972780337719901E-4</v>
      </c>
      <c r="ET33">
        <v>1.06468007088601E-2</v>
      </c>
      <c r="EU33">
        <v>1.47898848755432</v>
      </c>
      <c r="EV33">
        <v>0.42316623335520498</v>
      </c>
      <c r="EW33">
        <v>0.66579411726115401</v>
      </c>
      <c r="EX33">
        <v>1.2147717059629399</v>
      </c>
      <c r="EY33">
        <v>2.8140072201791998E-2</v>
      </c>
      <c r="EZ33">
        <v>0.308886845020585</v>
      </c>
      <c r="FA33">
        <v>1.0495166441496</v>
      </c>
      <c r="FB33">
        <v>0.57701984734517997</v>
      </c>
      <c r="FC33">
        <v>0.35051701825902598</v>
      </c>
      <c r="FD33">
        <v>1.05327066855435E-2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1.67784683968248E-2</v>
      </c>
      <c r="FL33">
        <v>4.4829267211928502E-3</v>
      </c>
      <c r="FM33">
        <v>2.7900123779246201E-4</v>
      </c>
      <c r="FN33">
        <v>1.03956832138834E-2</v>
      </c>
      <c r="FO33">
        <v>1.1584850804666201E-2</v>
      </c>
      <c r="FP33">
        <v>5.0207051963926099E-3</v>
      </c>
      <c r="FQ33">
        <v>6.6392484907903497E-3</v>
      </c>
      <c r="FR33">
        <v>2.5456159801836198E-3</v>
      </c>
      <c r="FS33">
        <v>3.2746737580527699E-3</v>
      </c>
      <c r="FT33">
        <v>0</v>
      </c>
      <c r="FU33" s="66">
        <v>4.5697703432105099E-5</v>
      </c>
      <c r="FV33">
        <v>1.09667863057123E-2</v>
      </c>
      <c r="FW33">
        <v>4.3612626562330899E-3</v>
      </c>
      <c r="FX33">
        <v>2.3026166415310799E-4</v>
      </c>
      <c r="FY33">
        <v>9.6309101530241102E-3</v>
      </c>
      <c r="FZ33">
        <v>1.0839791802728E-2</v>
      </c>
      <c r="GA33">
        <v>6.5947570877401898E-3</v>
      </c>
      <c r="GB33">
        <v>1.01796033788078E-2</v>
      </c>
      <c r="GC33">
        <v>4.0870056672272703E-3</v>
      </c>
      <c r="GD33">
        <v>3.0173228678665601E-3</v>
      </c>
      <c r="GE33">
        <v>0</v>
      </c>
      <c r="GF33" s="66">
        <v>7.730883212388E-5</v>
      </c>
      <c r="GG33">
        <v>1.43605622592852E-2</v>
      </c>
      <c r="GH33">
        <v>1.43605622592852E-2</v>
      </c>
      <c r="GI33">
        <v>14.0593565011518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1.33408805555938E-2</v>
      </c>
      <c r="IC33">
        <v>9.3460158974596093E-3</v>
      </c>
      <c r="ID33">
        <v>1.33408805555938E-2</v>
      </c>
      <c r="IE33">
        <v>0.171219202361267</v>
      </c>
      <c r="IF33">
        <v>0.34291387641427301</v>
      </c>
      <c r="IG33">
        <v>0.34291387641427301</v>
      </c>
      <c r="IH33">
        <v>0</v>
      </c>
      <c r="II33">
        <v>1.43605622592852E-2</v>
      </c>
      <c r="IJ33">
        <v>1.43605622592852E-2</v>
      </c>
      <c r="IK33">
        <v>9.6727837730903703E-3</v>
      </c>
      <c r="IL33">
        <v>4.6337204652738198</v>
      </c>
      <c r="IM33">
        <v>4.6337204652738198</v>
      </c>
      <c r="IN33">
        <v>1.08565245162442E-3</v>
      </c>
      <c r="IO33">
        <v>1.08565245162442E-3</v>
      </c>
      <c r="IP33">
        <v>1.08565245162442E-3</v>
      </c>
      <c r="IQ33">
        <v>5.1524989402323799E-3</v>
      </c>
      <c r="IR33">
        <v>1.30771539697994E-2</v>
      </c>
      <c r="IS33">
        <v>3.0230077476479999E-2</v>
      </c>
      <c r="IT33">
        <v>3.0230077476479902E-2</v>
      </c>
      <c r="IU33">
        <v>5.6456335330200398E-2</v>
      </c>
      <c r="IV33">
        <v>5.6456335330200502E-2</v>
      </c>
      <c r="IW33">
        <v>5.8954231190451699E-3</v>
      </c>
      <c r="IX33">
        <v>5.8954231190452002E-3</v>
      </c>
      <c r="IY33">
        <v>5.6593923224955702E-3</v>
      </c>
      <c r="IZ33">
        <v>5.6593923224955702E-3</v>
      </c>
      <c r="JA33">
        <v>4.43120930777421E-3</v>
      </c>
      <c r="JB33">
        <v>4.43120930777421E-3</v>
      </c>
      <c r="JC33">
        <v>4.6730535251432302E-4</v>
      </c>
      <c r="JD33">
        <v>4.6730535251432302E-4</v>
      </c>
      <c r="JE33">
        <v>2.3972780337719901E-4</v>
      </c>
      <c r="JF33">
        <v>2.3972780337719901E-4</v>
      </c>
      <c r="JG33">
        <v>1.06468007088601E-2</v>
      </c>
      <c r="JH33">
        <v>1.06468007088601E-2</v>
      </c>
      <c r="JI33">
        <v>2.8095132444611501E-3</v>
      </c>
      <c r="JJ33">
        <v>2.2397953904685301E-3</v>
      </c>
      <c r="JK33">
        <v>2.2397953904685301E-3</v>
      </c>
    </row>
    <row r="34" spans="1:271">
      <c r="A34" t="s">
        <v>594</v>
      </c>
      <c r="B34">
        <v>46</v>
      </c>
      <c r="C34">
        <v>1366.2661092891201</v>
      </c>
      <c r="D34">
        <v>9.6309471755580596</v>
      </c>
      <c r="E34">
        <v>2.03427264209349</v>
      </c>
      <c r="F34">
        <v>0.38420655168065898</v>
      </c>
      <c r="G34">
        <v>57</v>
      </c>
      <c r="H34">
        <v>0</v>
      </c>
      <c r="I34">
        <v>0</v>
      </c>
      <c r="J34">
        <v>3.8337216189162103E-2</v>
      </c>
      <c r="K34">
        <v>6.0944473160176302E-2</v>
      </c>
      <c r="L34">
        <v>9.9197041182781803E-3</v>
      </c>
      <c r="M34">
        <v>2.80704929855593E-2</v>
      </c>
      <c r="N34">
        <v>1.03852710484388E-2</v>
      </c>
      <c r="O34">
        <v>3.7656299934512499E-2</v>
      </c>
      <c r="P34">
        <v>6.0280446070691697E-2</v>
      </c>
      <c r="Q34">
        <v>2.1336571427247401E-4</v>
      </c>
      <c r="R34">
        <v>3.1994849439185902E-2</v>
      </c>
      <c r="S34">
        <v>46.181278260869497</v>
      </c>
      <c r="T34">
        <v>3.7236234782608602</v>
      </c>
      <c r="U34">
        <v>16.079278260869501</v>
      </c>
      <c r="V34">
        <v>11.056138478260801</v>
      </c>
      <c r="W34">
        <v>0.20172100000000001</v>
      </c>
      <c r="X34">
        <v>4.1089580434782604</v>
      </c>
      <c r="Y34">
        <v>9.6450195652173907</v>
      </c>
      <c r="Z34">
        <v>5.4545204347825997</v>
      </c>
      <c r="AA34">
        <v>2.1961230434782602</v>
      </c>
      <c r="AB34">
        <v>9.3163260869565199E-3</v>
      </c>
      <c r="AC34">
        <v>0</v>
      </c>
      <c r="AD34">
        <v>2.5</v>
      </c>
      <c r="AE34">
        <v>0</v>
      </c>
      <c r="AF34">
        <v>0</v>
      </c>
      <c r="AG34">
        <v>0</v>
      </c>
      <c r="AH34">
        <v>0</v>
      </c>
      <c r="AI34">
        <v>0.50741744523982302</v>
      </c>
      <c r="AJ34">
        <v>6.7257413160140306E-2</v>
      </c>
      <c r="AK34">
        <v>1.8795042606343101E-3</v>
      </c>
      <c r="AL34">
        <v>0.101509687441675</v>
      </c>
      <c r="AM34">
        <v>0.11345458719309701</v>
      </c>
      <c r="AN34">
        <v>0.104137903809901</v>
      </c>
      <c r="AO34">
        <v>5.8150840073385397E-2</v>
      </c>
      <c r="AP34">
        <v>1.5403264461373E-2</v>
      </c>
      <c r="AQ34">
        <v>3.0748961793199501E-2</v>
      </c>
      <c r="AR34">
        <v>0</v>
      </c>
      <c r="AS34" s="66">
        <v>4.03925667696591E-5</v>
      </c>
      <c r="AT34">
        <v>0.43077554354507203</v>
      </c>
      <c r="AU34">
        <v>5.7171494723631297E-2</v>
      </c>
      <c r="AV34">
        <v>1.5945887071443E-3</v>
      </c>
      <c r="AW34">
        <v>8.62697077640633E-2</v>
      </c>
      <c r="AX34">
        <v>9.6494524882248495E-2</v>
      </c>
      <c r="AY34">
        <v>0.176766329287315</v>
      </c>
      <c r="AZ34">
        <v>9.8610796964456404E-2</v>
      </c>
      <c r="BA34">
        <v>2.6110588143772401E-2</v>
      </c>
      <c r="BB34">
        <v>2.6137673758365999E-2</v>
      </c>
      <c r="BC34">
        <v>0</v>
      </c>
      <c r="BD34" s="66">
        <v>6.8752223929009797E-5</v>
      </c>
      <c r="BE34">
        <v>0.39906641592963299</v>
      </c>
      <c r="BF34">
        <v>0.39906641592963299</v>
      </c>
      <c r="BG34">
        <v>23.7173913043478</v>
      </c>
      <c r="BH34">
        <v>46.689599999999999</v>
      </c>
      <c r="BI34">
        <v>2.91465</v>
      </c>
      <c r="BJ34">
        <v>5.3018799999999997</v>
      </c>
      <c r="BK34">
        <v>7.7987599999999997</v>
      </c>
      <c r="BL34">
        <v>0.14751700000000001</v>
      </c>
      <c r="BM34">
        <v>13.101000000000001</v>
      </c>
      <c r="BN34">
        <v>21.9617</v>
      </c>
      <c r="BO34">
        <v>0.420675999999999</v>
      </c>
      <c r="BP34">
        <v>0</v>
      </c>
      <c r="BQ34">
        <v>3.078E-3</v>
      </c>
      <c r="BR34">
        <v>1.7814022812749799</v>
      </c>
      <c r="BS34">
        <v>0.74516910930332803</v>
      </c>
      <c r="BT34">
        <v>0.24884183796471401</v>
      </c>
      <c r="BU34">
        <v>0.89780277187298596</v>
      </c>
      <c r="BV34">
        <v>0.238412301452229</v>
      </c>
      <c r="BW34">
        <v>3.1119794759751501E-2</v>
      </c>
      <c r="BX34">
        <v>0</v>
      </c>
      <c r="BY34">
        <v>4.76726231821957E-3</v>
      </c>
      <c r="BZ34">
        <v>8.3648418744370401E-2</v>
      </c>
      <c r="CA34" s="66">
        <v>9.2845962546749496E-5</v>
      </c>
      <c r="CB34">
        <v>0</v>
      </c>
      <c r="CC34">
        <v>0.21859771872501499</v>
      </c>
      <c r="CD34">
        <v>1.9814582727214699E-2</v>
      </c>
      <c r="CE34">
        <v>0.39389137617717901</v>
      </c>
      <c r="CF34">
        <v>0.13153612083841901</v>
      </c>
      <c r="CG34">
        <v>0.47457250298440001</v>
      </c>
      <c r="CH34">
        <v>4.03125662365313</v>
      </c>
      <c r="CI34">
        <v>0.47457250298440001</v>
      </c>
      <c r="CJ34">
        <v>6.2513247306264397E-2</v>
      </c>
      <c r="CK34">
        <v>0.18632859065845001</v>
      </c>
      <c r="CL34">
        <v>0.251216788211991</v>
      </c>
      <c r="CM34" s="66">
        <v>4.64229812733747E-5</v>
      </c>
      <c r="CN34">
        <v>6.1495308936481398E-2</v>
      </c>
      <c r="CO34">
        <v>0.74965258650838296</v>
      </c>
      <c r="CP34">
        <v>1.9814582727214699E-2</v>
      </c>
      <c r="CQ34">
        <v>1</v>
      </c>
      <c r="CR34">
        <v>0</v>
      </c>
      <c r="CS34">
        <v>0.10929885936250699</v>
      </c>
      <c r="CT34">
        <v>0.78845748952920403</v>
      </c>
      <c r="CU34">
        <v>0.10277672886941901</v>
      </c>
      <c r="CV34">
        <v>0.78845748952920403</v>
      </c>
      <c r="CW34">
        <v>0.58825288693412503</v>
      </c>
      <c r="CX34">
        <v>6.2513247306264397E-2</v>
      </c>
      <c r="CY34">
        <v>0.18632859065845001</v>
      </c>
      <c r="CZ34">
        <v>0.22271392160294301</v>
      </c>
      <c r="DA34">
        <v>0.16676444552775399</v>
      </c>
      <c r="DB34">
        <v>0.22271392160294301</v>
      </c>
      <c r="DC34">
        <v>1.82125581913437</v>
      </c>
      <c r="DD34">
        <v>-3.9209700531150502</v>
      </c>
      <c r="DE34">
        <v>-3.9209700531150502</v>
      </c>
      <c r="DF34">
        <v>0.24843538109055899</v>
      </c>
      <c r="DG34">
        <v>0.39906641592963299</v>
      </c>
      <c r="DH34">
        <v>0.39906641592963299</v>
      </c>
      <c r="DI34">
        <v>3.3173209583371797E-2</v>
      </c>
      <c r="DJ34">
        <v>1366.2661092891201</v>
      </c>
      <c r="DK34">
        <v>1366.2661092891201</v>
      </c>
      <c r="DL34">
        <v>0.25533054740321098</v>
      </c>
      <c r="DM34">
        <v>0.25533054740321098</v>
      </c>
      <c r="DN34">
        <v>0.25533054740321098</v>
      </c>
      <c r="DO34">
        <v>0.161769448442767</v>
      </c>
      <c r="DP34">
        <v>3.2616625800268098E-2</v>
      </c>
      <c r="DQ34">
        <v>0.84778415195107004</v>
      </c>
      <c r="DR34">
        <v>5.9326662421865801E-2</v>
      </c>
      <c r="DS34">
        <v>0.98900460084951203</v>
      </c>
      <c r="DT34">
        <v>0.200547111320307</v>
      </c>
      <c r="DU34">
        <v>0.750801189594692</v>
      </c>
      <c r="DV34">
        <v>-3.7656299934512499E-2</v>
      </c>
      <c r="DW34">
        <v>7.4706235883859606E-2</v>
      </c>
      <c r="DX34">
        <v>-2.80704929855593E-2</v>
      </c>
      <c r="DY34">
        <v>9.2957663597632301E-2</v>
      </c>
      <c r="DZ34">
        <v>-9.8190652717866991E-3</v>
      </c>
      <c r="EA34">
        <v>1.03852710484388E-2</v>
      </c>
      <c r="EB34">
        <v>1.03852710484388E-2</v>
      </c>
      <c r="EC34">
        <v>2.1048074766811501E-4</v>
      </c>
      <c r="ED34">
        <v>2.1336571427247401E-4</v>
      </c>
      <c r="EE34">
        <v>0.14129370880169301</v>
      </c>
      <c r="EF34">
        <v>3.1994849439185902E-2</v>
      </c>
      <c r="EG34">
        <v>2.5517003137248601E-2</v>
      </c>
      <c r="EH34">
        <v>5.8576399875130396E-3</v>
      </c>
      <c r="EI34">
        <v>5.8576399875130396E-3</v>
      </c>
      <c r="EJ34">
        <v>0</v>
      </c>
      <c r="EK34">
        <v>0</v>
      </c>
      <c r="EL34">
        <v>1.02687343004108E-2</v>
      </c>
      <c r="EM34">
        <v>2.4530041672462501E-2</v>
      </c>
      <c r="EN34">
        <v>6.2123692847511503E-3</v>
      </c>
      <c r="EO34">
        <v>5.7742337168533399E-3</v>
      </c>
      <c r="EP34">
        <v>8.0654233636258605E-4</v>
      </c>
      <c r="EQ34">
        <v>7.8834839140526896E-3</v>
      </c>
      <c r="ER34">
        <v>2.8938943965947098E-2</v>
      </c>
      <c r="ES34">
        <v>5.5185124097584595E-4</v>
      </c>
      <c r="ET34">
        <v>1.4414476753097601E-2</v>
      </c>
      <c r="EU34">
        <v>1.53594406638798</v>
      </c>
      <c r="EV34">
        <v>0.42078643983335801</v>
      </c>
      <c r="EW34">
        <v>0.72409894563689403</v>
      </c>
      <c r="EX34">
        <v>1.1847675350904401</v>
      </c>
      <c r="EY34">
        <v>3.0109185366300101E-2</v>
      </c>
      <c r="EZ34">
        <v>0.401010773496836</v>
      </c>
      <c r="FA34">
        <v>1.38140076230687</v>
      </c>
      <c r="FB34">
        <v>0.66568961562162898</v>
      </c>
      <c r="FC34">
        <v>0.39106256766160402</v>
      </c>
      <c r="FD34">
        <v>1.2342284242129801E-2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1.7420721115073801E-2</v>
      </c>
      <c r="FL34">
        <v>6.08157830687262E-3</v>
      </c>
      <c r="FM34">
        <v>2.9614668112771299E-4</v>
      </c>
      <c r="FN34">
        <v>1.0178300129414199E-2</v>
      </c>
      <c r="FO34">
        <v>1.5639605393744701E-2</v>
      </c>
      <c r="FP34">
        <v>5.33786165896498E-3</v>
      </c>
      <c r="FQ34">
        <v>7.5133210007619399E-3</v>
      </c>
      <c r="FR34">
        <v>2.8159205673484399E-3</v>
      </c>
      <c r="FS34">
        <v>3.2715181235396101E-3</v>
      </c>
      <c r="FT34">
        <v>0</v>
      </c>
      <c r="FU34" s="66">
        <v>5.3249102794298001E-5</v>
      </c>
      <c r="FV34">
        <v>1.1341686137389E-2</v>
      </c>
      <c r="FW34">
        <v>5.8544095874721496E-3</v>
      </c>
      <c r="FX34">
        <v>2.4308421713411301E-4</v>
      </c>
      <c r="FY34">
        <v>9.3186544969581994E-3</v>
      </c>
      <c r="FZ34">
        <v>1.4489109994087901E-2</v>
      </c>
      <c r="GA34">
        <v>6.9790241820617003E-3</v>
      </c>
      <c r="GB34">
        <v>1.16216389447802E-2</v>
      </c>
      <c r="GC34">
        <v>4.5239382255004299E-3</v>
      </c>
      <c r="GD34">
        <v>3.0075035752375502E-3</v>
      </c>
      <c r="GE34">
        <v>0</v>
      </c>
      <c r="GF34" s="66">
        <v>9.1314187449256096E-5</v>
      </c>
      <c r="GG34">
        <v>2.3680843530323702E-2</v>
      </c>
      <c r="GH34">
        <v>2.3680843530323702E-2</v>
      </c>
      <c r="GI34">
        <v>14.235578345162301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0</v>
      </c>
      <c r="IB34">
        <v>2.4546244629218301E-2</v>
      </c>
      <c r="IC34">
        <v>1.8379815890800202E-2</v>
      </c>
      <c r="ID34">
        <v>2.4546244629218301E-2</v>
      </c>
      <c r="IE34">
        <v>0.19051052579627201</v>
      </c>
      <c r="IF34">
        <v>0.38111587453207901</v>
      </c>
      <c r="IG34">
        <v>0.38111587453207901</v>
      </c>
      <c r="IH34">
        <v>0</v>
      </c>
      <c r="II34">
        <v>2.3680843530323702E-2</v>
      </c>
      <c r="IJ34">
        <v>2.3680843530323702E-2</v>
      </c>
      <c r="IK34">
        <v>1.2405528581132599E-2</v>
      </c>
      <c r="IL34">
        <v>9.6309471755580596</v>
      </c>
      <c r="IM34">
        <v>9.6309471755580596</v>
      </c>
      <c r="IN34">
        <v>2.2480285044041101E-3</v>
      </c>
      <c r="IO34">
        <v>2.2480285044041101E-3</v>
      </c>
      <c r="IP34">
        <v>2.2480285044041101E-3</v>
      </c>
      <c r="IQ34">
        <v>5.2070558594018903E-3</v>
      </c>
      <c r="IR34">
        <v>2.2811504186748498E-2</v>
      </c>
      <c r="IS34">
        <v>3.0888134904527499E-2</v>
      </c>
      <c r="IT34">
        <v>3.08881349045276E-2</v>
      </c>
      <c r="IU34">
        <v>6.7385237103579507E-2</v>
      </c>
      <c r="IV34">
        <v>6.7385237103579701E-2</v>
      </c>
      <c r="IW34">
        <v>7.8834839140527104E-3</v>
      </c>
      <c r="IX34">
        <v>7.8834839140526896E-3</v>
      </c>
      <c r="IY34">
        <v>5.7742337168533503E-3</v>
      </c>
      <c r="IZ34">
        <v>5.7742337168533399E-3</v>
      </c>
      <c r="JA34">
        <v>6.3737087529840298E-3</v>
      </c>
      <c r="JB34">
        <v>6.3737087529840298E-3</v>
      </c>
      <c r="JC34">
        <v>8.0654233636258605E-4</v>
      </c>
      <c r="JD34">
        <v>8.0654233636258605E-4</v>
      </c>
      <c r="JE34">
        <v>5.6882626919872801E-4</v>
      </c>
      <c r="JF34">
        <v>5.5185124097584595E-4</v>
      </c>
      <c r="JG34">
        <v>1.44144767530977E-2</v>
      </c>
      <c r="JH34">
        <v>1.4414476753097601E-2</v>
      </c>
      <c r="JI34">
        <v>3.18587243070946E-3</v>
      </c>
      <c r="JJ34">
        <v>2.8836714551231301E-3</v>
      </c>
      <c r="JK34">
        <v>2.8836714551231301E-3</v>
      </c>
    </row>
    <row r="35" spans="1:271">
      <c r="A35" t="s">
        <v>595</v>
      </c>
      <c r="B35">
        <v>28</v>
      </c>
      <c r="C35">
        <v>1382.3270757699099</v>
      </c>
      <c r="D35">
        <v>4.5238875928828799</v>
      </c>
      <c r="E35">
        <v>4.2249020068265599</v>
      </c>
      <c r="F35">
        <v>0.19952461340755001</v>
      </c>
      <c r="G35">
        <v>58</v>
      </c>
      <c r="H35">
        <v>0</v>
      </c>
      <c r="I35">
        <v>0</v>
      </c>
      <c r="J35">
        <v>3.4022366758923499E-2</v>
      </c>
      <c r="K35">
        <v>5.91372517844398E-2</v>
      </c>
      <c r="L35">
        <v>9.6502841422569496E-3</v>
      </c>
      <c r="M35">
        <v>2.2280843225994499E-2</v>
      </c>
      <c r="N35">
        <v>1.1220627950918299E-2</v>
      </c>
      <c r="O35">
        <v>5.4472837595329601E-2</v>
      </c>
      <c r="P35">
        <v>4.3344469910156301E-2</v>
      </c>
      <c r="Q35">
        <v>1.4173217514501301E-4</v>
      </c>
      <c r="R35">
        <v>8.2481429527983298E-3</v>
      </c>
      <c r="S35">
        <v>46.1573035714285</v>
      </c>
      <c r="T35">
        <v>3.8627842857142798</v>
      </c>
      <c r="U35">
        <v>15.818949999999999</v>
      </c>
      <c r="V35">
        <v>11.6342217857142</v>
      </c>
      <c r="W35">
        <v>0.202433035714285</v>
      </c>
      <c r="X35">
        <v>4.1496317857142797</v>
      </c>
      <c r="Y35">
        <v>9.7646246428571395</v>
      </c>
      <c r="Z35">
        <v>5.3204678571428499</v>
      </c>
      <c r="AA35">
        <v>2.1310349999999998</v>
      </c>
      <c r="AB35">
        <v>8.6190357142857093E-3</v>
      </c>
      <c r="AC35">
        <v>0</v>
      </c>
      <c r="AD35">
        <v>2.5</v>
      </c>
      <c r="AE35">
        <v>0</v>
      </c>
      <c r="AF35">
        <v>0</v>
      </c>
      <c r="AG35">
        <v>0</v>
      </c>
      <c r="AH35">
        <v>0</v>
      </c>
      <c r="AI35">
        <v>0.50471749533292598</v>
      </c>
      <c r="AJ35">
        <v>6.7620351813058699E-2</v>
      </c>
      <c r="AK35">
        <v>1.87582391218382E-3</v>
      </c>
      <c r="AL35">
        <v>0.106368119765388</v>
      </c>
      <c r="AM35">
        <v>0.11437095279324801</v>
      </c>
      <c r="AN35">
        <v>0.101950093698896</v>
      </c>
      <c r="AO35">
        <v>5.6429419347131402E-2</v>
      </c>
      <c r="AP35">
        <v>1.48690436116856E-2</v>
      </c>
      <c r="AQ35">
        <v>3.1761472405954803E-2</v>
      </c>
      <c r="AR35">
        <v>0</v>
      </c>
      <c r="AS35" s="66">
        <v>3.7227319524897502E-5</v>
      </c>
      <c r="AT35">
        <v>0.43015282154793699</v>
      </c>
      <c r="AU35">
        <v>5.7654614561422901E-2</v>
      </c>
      <c r="AV35">
        <v>1.5985334265811099E-3</v>
      </c>
      <c r="AW35">
        <v>9.0699087269093703E-2</v>
      </c>
      <c r="AX35">
        <v>9.7536494299269097E-2</v>
      </c>
      <c r="AY35">
        <v>0.17375899884221299</v>
      </c>
      <c r="AZ35">
        <v>9.6126155783168202E-2</v>
      </c>
      <c r="BA35">
        <v>2.5325845346727702E-2</v>
      </c>
      <c r="BB35">
        <v>2.70839687125932E-2</v>
      </c>
      <c r="BC35">
        <v>0</v>
      </c>
      <c r="BD35" s="66">
        <v>6.3480210993208604E-5</v>
      </c>
      <c r="BE35">
        <v>0.38881496102980201</v>
      </c>
      <c r="BF35">
        <v>0.38881496102980201</v>
      </c>
      <c r="BG35">
        <v>27.928571428571399</v>
      </c>
      <c r="BH35">
        <v>45.577800000000003</v>
      </c>
      <c r="BI35">
        <v>3.12181</v>
      </c>
      <c r="BJ35">
        <v>6.2094300000000002</v>
      </c>
      <c r="BK35">
        <v>8.0021299999999993</v>
      </c>
      <c r="BL35">
        <v>0.15353700000000001</v>
      </c>
      <c r="BM35">
        <v>12.692600000000001</v>
      </c>
      <c r="BN35">
        <v>21.927800000000001</v>
      </c>
      <c r="BO35">
        <v>0.468775</v>
      </c>
      <c r="BP35">
        <v>0</v>
      </c>
      <c r="BQ35">
        <v>0</v>
      </c>
      <c r="BR35">
        <v>1.7471431596801701</v>
      </c>
      <c r="BS35">
        <v>0.72532771643621696</v>
      </c>
      <c r="BT35">
        <v>0.25652915488157302</v>
      </c>
      <c r="BU35">
        <v>0.90062361770867905</v>
      </c>
      <c r="BV35">
        <v>0.28053288935077503</v>
      </c>
      <c r="BW35">
        <v>3.4840687305874002E-2</v>
      </c>
      <c r="BX35">
        <v>0</v>
      </c>
      <c r="BY35">
        <v>4.9850935359581497E-3</v>
      </c>
      <c r="BZ35">
        <v>9.0014210199060196E-2</v>
      </c>
      <c r="CA35">
        <v>0</v>
      </c>
      <c r="CB35">
        <v>0</v>
      </c>
      <c r="CC35">
        <v>0.25285684031982403</v>
      </c>
      <c r="CD35">
        <v>2.7676049030951701E-2</v>
      </c>
      <c r="CE35">
        <v>0.385304241220222</v>
      </c>
      <c r="CF35">
        <v>0.13627187977615501</v>
      </c>
      <c r="CG35">
        <v>0.47842387900362199</v>
      </c>
      <c r="CH35">
        <v>4.0399965290983104</v>
      </c>
      <c r="CI35">
        <v>0.47842387900362199</v>
      </c>
      <c r="CJ35">
        <v>7.9993058196625999E-2</v>
      </c>
      <c r="CK35">
        <v>0.17653609668494699</v>
      </c>
      <c r="CL35">
        <v>0.31182833091059298</v>
      </c>
      <c r="CM35">
        <v>0</v>
      </c>
      <c r="CN35">
        <v>5.4359268510654903E-2</v>
      </c>
      <c r="CO35">
        <v>0.73872415328434804</v>
      </c>
      <c r="CP35">
        <v>2.7676049030951701E-2</v>
      </c>
      <c r="CQ35">
        <v>1</v>
      </c>
      <c r="CR35">
        <v>0</v>
      </c>
      <c r="CS35">
        <v>0.12642842015991201</v>
      </c>
      <c r="CT35">
        <v>0.77419519754876698</v>
      </c>
      <c r="CU35">
        <v>0.103830836884511</v>
      </c>
      <c r="CV35">
        <v>0.77419519754876698</v>
      </c>
      <c r="CW35">
        <v>0.56903258547294899</v>
      </c>
      <c r="CX35">
        <v>7.9993058196625999E-2</v>
      </c>
      <c r="CY35">
        <v>0.17653609668494699</v>
      </c>
      <c r="CZ35">
        <v>0.225072749458371</v>
      </c>
      <c r="DA35">
        <v>0.154888689661309</v>
      </c>
      <c r="DB35">
        <v>0.225072749458371</v>
      </c>
      <c r="DC35">
        <v>2.1966694690060899</v>
      </c>
      <c r="DD35">
        <v>-3.4757034458357401</v>
      </c>
      <c r="DE35">
        <v>-3.4757034458357401</v>
      </c>
      <c r="DF35">
        <v>0.24640269251088801</v>
      </c>
      <c r="DG35">
        <v>0.38881496102980201</v>
      </c>
      <c r="DH35">
        <v>0.38881496102980201</v>
      </c>
      <c r="DI35">
        <v>2.1329943052516901E-2</v>
      </c>
      <c r="DJ35">
        <v>1382.3270757699099</v>
      </c>
      <c r="DK35">
        <v>1382.3270757699099</v>
      </c>
      <c r="DL35">
        <v>0.25909511621729497</v>
      </c>
      <c r="DM35">
        <v>0.25909511621729497</v>
      </c>
      <c r="DN35">
        <v>0.25909511621729497</v>
      </c>
      <c r="DO35">
        <v>0.16593549767393201</v>
      </c>
      <c r="DP35">
        <v>3.4022366758923499E-2</v>
      </c>
      <c r="DQ35">
        <v>0.81753966745892304</v>
      </c>
      <c r="DR35">
        <v>4.3344469910156301E-2</v>
      </c>
      <c r="DS35">
        <v>0.89350986507849905</v>
      </c>
      <c r="DT35">
        <v>0.11931466752973099</v>
      </c>
      <c r="DU35">
        <v>0.71972235995343703</v>
      </c>
      <c r="DV35">
        <v>-5.4472837595329601E-2</v>
      </c>
      <c r="DW35">
        <v>8.1549993658516701E-2</v>
      </c>
      <c r="DX35">
        <v>-2.2280843225994499E-2</v>
      </c>
      <c r="DY35">
        <v>9.4307386285331002E-2</v>
      </c>
      <c r="DZ35">
        <v>-9.5234505991802897E-3</v>
      </c>
      <c r="EA35">
        <v>1.1220627950918299E-2</v>
      </c>
      <c r="EB35">
        <v>1.1220627950918299E-2</v>
      </c>
      <c r="EC35">
        <v>1.4173217514501301E-4</v>
      </c>
      <c r="ED35">
        <v>1.4173217514501301E-4</v>
      </c>
      <c r="EE35">
        <v>0.12992878863143201</v>
      </c>
      <c r="EF35">
        <v>8.2481429527983298E-3</v>
      </c>
      <c r="EG35">
        <v>2.47734101504344E-2</v>
      </c>
      <c r="EH35">
        <v>2.9659064063154799E-3</v>
      </c>
      <c r="EI35">
        <v>2.9659064063154799E-3</v>
      </c>
      <c r="EJ35">
        <v>0</v>
      </c>
      <c r="EK35">
        <v>0</v>
      </c>
      <c r="EL35">
        <v>6.3430237055245699E-3</v>
      </c>
      <c r="EM35">
        <v>8.2004624167030405E-3</v>
      </c>
      <c r="EN35">
        <v>3.41044828716193E-3</v>
      </c>
      <c r="EO35">
        <v>3.9358892116594301E-3</v>
      </c>
      <c r="EP35">
        <v>4.5871339953390902E-4</v>
      </c>
      <c r="EQ35">
        <v>3.9574277099751103E-3</v>
      </c>
      <c r="ER35">
        <v>1.7398560126082801E-2</v>
      </c>
      <c r="ES35">
        <v>2.4968984970326401E-4</v>
      </c>
      <c r="ET35">
        <v>5.2053412538871904E-3</v>
      </c>
      <c r="EU35">
        <v>1.1916791823685</v>
      </c>
      <c r="EV35">
        <v>0.29653292806262899</v>
      </c>
      <c r="EW35">
        <v>0.41497612202613698</v>
      </c>
      <c r="EX35">
        <v>0.75504579220489898</v>
      </c>
      <c r="EY35">
        <v>2.6912487595059501E-2</v>
      </c>
      <c r="EZ35">
        <v>0.23351510294646999</v>
      </c>
      <c r="FA35">
        <v>0.76632052930428496</v>
      </c>
      <c r="FB35">
        <v>0.477464311509884</v>
      </c>
      <c r="FC35">
        <v>0.30008959567658</v>
      </c>
      <c r="FD35">
        <v>1.0121614545055399E-2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1.1846502625504501E-2</v>
      </c>
      <c r="FL35">
        <v>3.2897163846601798E-3</v>
      </c>
      <c r="FM35">
        <v>2.5715900996509702E-4</v>
      </c>
      <c r="FN35">
        <v>6.4570915492573799E-3</v>
      </c>
      <c r="FO35">
        <v>8.4871789444438892E-3</v>
      </c>
      <c r="FP35">
        <v>3.0894177199298298E-3</v>
      </c>
      <c r="FQ35">
        <v>5.3533222068159001E-3</v>
      </c>
      <c r="FR35">
        <v>2.1399035897596802E-3</v>
      </c>
      <c r="FS35">
        <v>2.2945603024565799E-3</v>
      </c>
      <c r="FT35">
        <v>0</v>
      </c>
      <c r="FU35" s="66">
        <v>4.3548637113106403E-5</v>
      </c>
      <c r="FV35">
        <v>8.3406014904709898E-3</v>
      </c>
      <c r="FW35">
        <v>3.1880930149540401E-3</v>
      </c>
      <c r="FX35">
        <v>2.1713500544337099E-4</v>
      </c>
      <c r="FY35">
        <v>6.10910604672045E-3</v>
      </c>
      <c r="FZ35">
        <v>7.99228268575106E-3</v>
      </c>
      <c r="GA35">
        <v>4.0205029653826796E-3</v>
      </c>
      <c r="GB35">
        <v>8.3978523778328405E-3</v>
      </c>
      <c r="GC35">
        <v>3.5148559679184601E-3</v>
      </c>
      <c r="GD35">
        <v>2.1246724948657501E-3</v>
      </c>
      <c r="GE35">
        <v>0</v>
      </c>
      <c r="GF35" s="66">
        <v>7.4373322064627504E-5</v>
      </c>
      <c r="GG35">
        <v>6.8437977586329798E-3</v>
      </c>
      <c r="GH35">
        <v>6.8437977586329798E-3</v>
      </c>
      <c r="GI35">
        <v>11.8350658244381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0</v>
      </c>
      <c r="HT35">
        <v>0</v>
      </c>
      <c r="HU35">
        <v>0</v>
      </c>
      <c r="HV35">
        <v>0</v>
      </c>
      <c r="HW35">
        <v>0</v>
      </c>
      <c r="HX35">
        <v>0</v>
      </c>
      <c r="HY35">
        <v>0</v>
      </c>
      <c r="HZ35">
        <v>0</v>
      </c>
      <c r="IA35">
        <v>0</v>
      </c>
      <c r="IB35">
        <v>6.5126578027370199E-3</v>
      </c>
      <c r="IC35">
        <v>4.4818265903176797E-3</v>
      </c>
      <c r="ID35">
        <v>6.5126578027370199E-3</v>
      </c>
      <c r="IE35">
        <v>0.12879510184289999</v>
      </c>
      <c r="IF35">
        <v>0.24371372867420099</v>
      </c>
      <c r="IG35">
        <v>0.24371372867420099</v>
      </c>
      <c r="IH35">
        <v>0</v>
      </c>
      <c r="II35">
        <v>6.8437977586329798E-3</v>
      </c>
      <c r="IJ35">
        <v>6.8437977586329798E-3</v>
      </c>
      <c r="IK35">
        <v>6.5126578027370199E-3</v>
      </c>
      <c r="IL35">
        <v>4.5238875928828799</v>
      </c>
      <c r="IM35">
        <v>4.5238875928828799</v>
      </c>
      <c r="IN35">
        <v>1.0541156384969799E-3</v>
      </c>
      <c r="IO35">
        <v>1.0541156384969799E-3</v>
      </c>
      <c r="IP35">
        <v>1.0541156384969799E-3</v>
      </c>
      <c r="IQ35">
        <v>5.7500668136132999E-3</v>
      </c>
      <c r="IR35">
        <v>6.3430237055245699E-3</v>
      </c>
      <c r="IS35">
        <v>1.7398560126082901E-2</v>
      </c>
      <c r="IT35">
        <v>1.7398560126082801E-2</v>
      </c>
      <c r="IU35">
        <v>4.0911424880388098E-2</v>
      </c>
      <c r="IV35">
        <v>4.0911424880388098E-2</v>
      </c>
      <c r="IW35">
        <v>3.9574277099750999E-3</v>
      </c>
      <c r="IX35">
        <v>3.9574277099751103E-3</v>
      </c>
      <c r="IY35">
        <v>3.9358892116594397E-3</v>
      </c>
      <c r="IZ35">
        <v>3.9358892116594301E-3</v>
      </c>
      <c r="JA35">
        <v>3.7620605511276598E-3</v>
      </c>
      <c r="JB35">
        <v>3.7620605511276598E-3</v>
      </c>
      <c r="JC35">
        <v>4.5871339953390902E-4</v>
      </c>
      <c r="JD35">
        <v>4.5871339953390902E-4</v>
      </c>
      <c r="JE35">
        <v>2.4968984970326401E-4</v>
      </c>
      <c r="JF35">
        <v>2.4968984970326401E-4</v>
      </c>
      <c r="JG35">
        <v>9.21633113897803E-3</v>
      </c>
      <c r="JH35">
        <v>5.2053412538871904E-3</v>
      </c>
      <c r="JI35">
        <v>2.2703732265232199E-3</v>
      </c>
      <c r="JJ35">
        <v>2.1839310491333298E-3</v>
      </c>
      <c r="JK35">
        <v>2.1839310491333298E-3</v>
      </c>
    </row>
    <row r="36" spans="1:271">
      <c r="A36" t="s">
        <v>596</v>
      </c>
      <c r="B36">
        <v>2</v>
      </c>
      <c r="C36">
        <v>1403.4714914849601</v>
      </c>
      <c r="D36">
        <v>5.0530901143583096</v>
      </c>
      <c r="E36">
        <v>7.30609639430938</v>
      </c>
      <c r="F36">
        <v>0.60418308622924499</v>
      </c>
      <c r="G36">
        <v>59</v>
      </c>
      <c r="H36">
        <v>0</v>
      </c>
      <c r="I36">
        <v>0</v>
      </c>
      <c r="J36">
        <v>6.7099012126331497E-3</v>
      </c>
      <c r="K36">
        <v>9.2738341635087498E-2</v>
      </c>
      <c r="L36">
        <v>9.4376110834629504E-3</v>
      </c>
      <c r="M36">
        <v>2.9843558825456301E-3</v>
      </c>
      <c r="N36">
        <v>8.0598761721861305E-3</v>
      </c>
      <c r="O36">
        <v>5.54000968926023E-2</v>
      </c>
      <c r="P36">
        <v>1.3083992213273299E-2</v>
      </c>
      <c r="Q36">
        <v>2.24936453667722E-4</v>
      </c>
      <c r="R36">
        <v>5.1085005341362601E-2</v>
      </c>
      <c r="S36">
        <v>47.433750000000003</v>
      </c>
      <c r="T36">
        <v>3.19271499999999</v>
      </c>
      <c r="U36">
        <v>16.015450000000001</v>
      </c>
      <c r="V36">
        <v>10.6078049999999</v>
      </c>
      <c r="W36">
        <v>0.23898800000000001</v>
      </c>
      <c r="X36">
        <v>3.7722150000000001</v>
      </c>
      <c r="Y36">
        <v>8.7513550000000002</v>
      </c>
      <c r="Z36">
        <v>5.8350749999999998</v>
      </c>
      <c r="AA36">
        <v>1.9812699999999901</v>
      </c>
      <c r="AB36">
        <v>1.3475000000000001E-2</v>
      </c>
      <c r="AC36">
        <v>0</v>
      </c>
      <c r="AD36">
        <v>2.5</v>
      </c>
      <c r="AE36">
        <v>0</v>
      </c>
      <c r="AF36">
        <v>0</v>
      </c>
      <c r="AG36">
        <v>0</v>
      </c>
      <c r="AH36">
        <v>0</v>
      </c>
      <c r="AI36">
        <v>0.52568225159098503</v>
      </c>
      <c r="AJ36">
        <v>6.2235409614416398E-2</v>
      </c>
      <c r="AK36">
        <v>2.24605740102731E-3</v>
      </c>
      <c r="AL36">
        <v>9.8178827840249602E-2</v>
      </c>
      <c r="AM36">
        <v>0.103773932302666</v>
      </c>
      <c r="AN36">
        <v>0.104574192218018</v>
      </c>
      <c r="AO36">
        <v>6.2693186815184807E-2</v>
      </c>
      <c r="AP36">
        <v>1.3985250096024001E-2</v>
      </c>
      <c r="AQ36">
        <v>2.6572338614249302E-2</v>
      </c>
      <c r="AR36">
        <v>0</v>
      </c>
      <c r="AS36" s="66">
        <v>5.8553507177478502E-5</v>
      </c>
      <c r="AT36">
        <v>0.44493493608628298</v>
      </c>
      <c r="AU36">
        <v>5.2701800853622201E-2</v>
      </c>
      <c r="AV36">
        <v>1.90023707772807E-3</v>
      </c>
      <c r="AW36">
        <v>8.3138926028576796E-2</v>
      </c>
      <c r="AX36">
        <v>8.7876669630286397E-2</v>
      </c>
      <c r="AY36">
        <v>0.17703341374530299</v>
      </c>
      <c r="AZ36">
        <v>0.10612460765448301</v>
      </c>
      <c r="BA36">
        <v>2.3686475037602801E-2</v>
      </c>
      <c r="BB36">
        <v>2.2503526949273898E-2</v>
      </c>
      <c r="BC36">
        <v>0</v>
      </c>
      <c r="BD36" s="66">
        <v>9.9406936839231696E-5</v>
      </c>
      <c r="BE36">
        <v>0.38793998275231001</v>
      </c>
      <c r="BF36">
        <v>0.38793998275231001</v>
      </c>
      <c r="BG36">
        <v>13.5</v>
      </c>
      <c r="BH36">
        <v>43.161700000000003</v>
      </c>
      <c r="BI36">
        <v>3.9</v>
      </c>
      <c r="BJ36">
        <v>8.3507400000000001</v>
      </c>
      <c r="BK36">
        <v>8.3072800000000004</v>
      </c>
      <c r="BL36">
        <v>0.132553</v>
      </c>
      <c r="BM36">
        <v>11.4809</v>
      </c>
      <c r="BN36">
        <v>21.8522</v>
      </c>
      <c r="BO36">
        <v>0.59860000000000002</v>
      </c>
      <c r="BP36">
        <v>0</v>
      </c>
      <c r="BQ36">
        <v>1.0859999999999999E-3</v>
      </c>
      <c r="BR36">
        <v>1.66944525930081</v>
      </c>
      <c r="BS36">
        <v>0.66200020080023403</v>
      </c>
      <c r="BT36">
        <v>0.26871288035134899</v>
      </c>
      <c r="BU36">
        <v>0.90561153250428195</v>
      </c>
      <c r="BV36">
        <v>0.38067601893884601</v>
      </c>
      <c r="BW36">
        <v>4.48908151211318E-2</v>
      </c>
      <c r="BX36">
        <v>0</v>
      </c>
      <c r="BY36">
        <v>4.3425850183857698E-3</v>
      </c>
      <c r="BZ36">
        <v>0.113466516614733</v>
      </c>
      <c r="CA36" s="66">
        <v>3.3209017210285999E-5</v>
      </c>
      <c r="CB36">
        <v>0</v>
      </c>
      <c r="CC36">
        <v>0.330554740699185</v>
      </c>
      <c r="CD36">
        <v>5.0121278239661102E-2</v>
      </c>
      <c r="CE36">
        <v>0.36050281953269903</v>
      </c>
      <c r="CF36">
        <v>0.14633190578237601</v>
      </c>
      <c r="CG36">
        <v>0.49316527468492399</v>
      </c>
      <c r="CH36">
        <v>4.0491790176669804</v>
      </c>
      <c r="CI36">
        <v>0.49316527468492399</v>
      </c>
      <c r="CJ36">
        <v>9.8358035333978397E-2</v>
      </c>
      <c r="CK36">
        <v>0.170354845017371</v>
      </c>
      <c r="CL36">
        <v>0.36603394375949699</v>
      </c>
      <c r="CM36" s="66">
        <v>1.6604508605142999E-5</v>
      </c>
      <c r="CN36">
        <v>3.8964550883164202E-2</v>
      </c>
      <c r="CO36">
        <v>0.71127593391141997</v>
      </c>
      <c r="CP36">
        <v>4.48908151211318E-2</v>
      </c>
      <c r="CQ36">
        <v>0</v>
      </c>
      <c r="CR36">
        <v>5.2304631185293099E-3</v>
      </c>
      <c r="CS36">
        <v>0.16266213879032701</v>
      </c>
      <c r="CT36">
        <v>0.73770232608681896</v>
      </c>
      <c r="CU36">
        <v>9.65053775323821E-2</v>
      </c>
      <c r="CV36">
        <v>0.73770232608681896</v>
      </c>
      <c r="CW36">
        <v>0.52227809067305597</v>
      </c>
      <c r="CX36">
        <v>9.8358035333978397E-2</v>
      </c>
      <c r="CY36">
        <v>0.170354845017371</v>
      </c>
      <c r="CZ36">
        <v>0.25728562793834298</v>
      </c>
      <c r="DA36">
        <v>0.16311035487143299</v>
      </c>
      <c r="DB36">
        <v>0.25728562793834298</v>
      </c>
      <c r="DC36">
        <v>2.49352142175929</v>
      </c>
      <c r="DD36">
        <v>-3.2608434856847102</v>
      </c>
      <c r="DE36">
        <v>-3.2608434856847102</v>
      </c>
      <c r="DF36">
        <v>0.24129732370752399</v>
      </c>
      <c r="DG36">
        <v>0.38793998275231001</v>
      </c>
      <c r="DH36">
        <v>0.38793998275231001</v>
      </c>
      <c r="DI36">
        <v>1.5988304230819601E-2</v>
      </c>
      <c r="DJ36">
        <v>1403.4714914849601</v>
      </c>
      <c r="DK36">
        <v>1403.4714914849601</v>
      </c>
      <c r="DL36">
        <v>0.26399552915097702</v>
      </c>
      <c r="DM36">
        <v>0.26399552915097702</v>
      </c>
      <c r="DN36">
        <v>0.26399552915097702</v>
      </c>
      <c r="DO36">
        <v>0.16454728630325599</v>
      </c>
      <c r="DP36">
        <v>6.7099012126331497E-3</v>
      </c>
      <c r="DQ36">
        <v>0.75069963039721999</v>
      </c>
      <c r="DR36">
        <v>1.2997304310400099E-2</v>
      </c>
      <c r="DS36">
        <v>0.81972802969449399</v>
      </c>
      <c r="DT36">
        <v>8.2025703607674999E-2</v>
      </c>
      <c r="DU36">
        <v>0.68230222919421701</v>
      </c>
      <c r="DV36">
        <v>-5.54000968926023E-2</v>
      </c>
      <c r="DW36">
        <v>9.35210216498365E-2</v>
      </c>
      <c r="DX36">
        <v>-2.9843558825456301E-3</v>
      </c>
      <c r="DY36">
        <v>0.105942988615845</v>
      </c>
      <c r="DZ36">
        <v>9.4376110834629504E-3</v>
      </c>
      <c r="EA36">
        <v>1.32903392907154E-2</v>
      </c>
      <c r="EB36">
        <v>8.0598761721861305E-3</v>
      </c>
      <c r="EC36">
        <v>2.3235467430351701E-4</v>
      </c>
      <c r="ED36">
        <v>2.24936453667722E-4</v>
      </c>
      <c r="EE36">
        <v>0.111577133448965</v>
      </c>
      <c r="EF36">
        <v>5.1085005341362601E-2</v>
      </c>
      <c r="EG36">
        <v>2.7375069200786702E-2</v>
      </c>
      <c r="EH36">
        <v>1.7515745920345001E-2</v>
      </c>
      <c r="EI36">
        <v>1.7515745920345001E-2</v>
      </c>
      <c r="EJ36">
        <v>0</v>
      </c>
      <c r="EK36">
        <v>0</v>
      </c>
      <c r="EL36">
        <v>8.5154144881512605E-4</v>
      </c>
      <c r="EM36">
        <v>9.6257144113726396E-3</v>
      </c>
      <c r="EN36">
        <v>9.6345574775304199E-3</v>
      </c>
      <c r="EO36">
        <v>6.65940063079877E-4</v>
      </c>
      <c r="EP36">
        <v>2.4496167672759603E-4</v>
      </c>
      <c r="EQ36">
        <v>4.1329169885823301E-3</v>
      </c>
      <c r="ER36">
        <v>1.8380964030058199E-2</v>
      </c>
      <c r="ES36">
        <v>3.0511681041488301E-4</v>
      </c>
      <c r="ET36">
        <v>9.8029236458969E-3</v>
      </c>
      <c r="EU36">
        <v>2.2341038751589002</v>
      </c>
      <c r="EV36">
        <v>0.56177512444927602</v>
      </c>
      <c r="EW36">
        <v>0.35659394975237801</v>
      </c>
      <c r="EX36">
        <v>1.5396472342877701</v>
      </c>
      <c r="EY36">
        <v>5.1446260972008398E-2</v>
      </c>
      <c r="EZ36">
        <v>0.55204533514014897</v>
      </c>
      <c r="FA36">
        <v>1.26034005571909</v>
      </c>
      <c r="FB36">
        <v>0.313976624050262</v>
      </c>
      <c r="FC36">
        <v>0.31187651691013801</v>
      </c>
      <c r="FD36">
        <v>1.4584784468753701E-2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3.2295529909284401E-2</v>
      </c>
      <c r="FL36">
        <v>8.2229886169381799E-3</v>
      </c>
      <c r="FM36">
        <v>5.1495272450588904E-4</v>
      </c>
      <c r="FN36">
        <v>1.28538178153464E-2</v>
      </c>
      <c r="FO36">
        <v>1.34692307865317E-2</v>
      </c>
      <c r="FP36">
        <v>3.82914522412593E-3</v>
      </c>
      <c r="FQ36">
        <v>4.27184800475848E-3</v>
      </c>
      <c r="FR36">
        <v>2.0029323426213599E-3</v>
      </c>
      <c r="FS36">
        <v>4.2994813605069402E-3</v>
      </c>
      <c r="FT36">
        <v>0</v>
      </c>
      <c r="FU36" s="66">
        <v>6.3024940729950995E-5</v>
      </c>
      <c r="FV36">
        <v>2.5065649095521999E-2</v>
      </c>
      <c r="FW36">
        <v>7.2301405463906102E-3</v>
      </c>
      <c r="FX36">
        <v>4.2620838000797297E-4</v>
      </c>
      <c r="FY36">
        <v>1.13057121770366E-2</v>
      </c>
      <c r="FZ36">
        <v>1.18508737175251E-2</v>
      </c>
      <c r="GA36">
        <v>5.5784517488706598E-3</v>
      </c>
      <c r="GB36">
        <v>6.69021871948968E-3</v>
      </c>
      <c r="GC36">
        <v>3.51204109001869E-3</v>
      </c>
      <c r="GD36">
        <v>3.7545491990083201E-3</v>
      </c>
      <c r="GE36">
        <v>0</v>
      </c>
      <c r="GF36">
        <v>1.07211213910893E-4</v>
      </c>
      <c r="GG36">
        <v>2.8853529228564802E-4</v>
      </c>
      <c r="GH36">
        <v>2.8853529228564802E-4</v>
      </c>
      <c r="GI36">
        <v>12.0208152801713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0</v>
      </c>
      <c r="HT36">
        <v>0</v>
      </c>
      <c r="HU36">
        <v>0</v>
      </c>
      <c r="HV36">
        <v>0</v>
      </c>
      <c r="HW36">
        <v>0</v>
      </c>
      <c r="HX36">
        <v>0</v>
      </c>
      <c r="HY36">
        <v>0</v>
      </c>
      <c r="HZ36">
        <v>0</v>
      </c>
      <c r="IA36">
        <v>0</v>
      </c>
      <c r="IB36">
        <v>3.1264813341719901E-4</v>
      </c>
      <c r="IC36">
        <v>1.9820830413346601E-4</v>
      </c>
      <c r="ID36">
        <v>3.1264813341719901E-4</v>
      </c>
      <c r="IE36">
        <v>0.207329644049838</v>
      </c>
      <c r="IF36">
        <v>0.36674661280500997</v>
      </c>
      <c r="IG36">
        <v>0.36674661280500997</v>
      </c>
      <c r="IH36">
        <v>0</v>
      </c>
      <c r="II36">
        <v>2.8853529228564802E-4</v>
      </c>
      <c r="IJ36">
        <v>2.8853529228564802E-4</v>
      </c>
      <c r="IK36">
        <v>3.12648133417179E-4</v>
      </c>
      <c r="IL36">
        <v>5.0530901143583096</v>
      </c>
      <c r="IM36">
        <v>5.0530901143583096</v>
      </c>
      <c r="IN36">
        <v>1.16418958223232E-3</v>
      </c>
      <c r="IO36">
        <v>1.16418958223232E-3</v>
      </c>
      <c r="IP36">
        <v>1.16418958223232E-3</v>
      </c>
      <c r="IQ36">
        <v>9.9383625447898305E-3</v>
      </c>
      <c r="IR36">
        <v>8.5154144881512605E-4</v>
      </c>
      <c r="IS36">
        <v>1.8503559237995001E-2</v>
      </c>
      <c r="IT36">
        <v>1.8503559237995099E-2</v>
      </c>
      <c r="IU36">
        <v>1.03965812164544E-2</v>
      </c>
      <c r="IV36">
        <v>1.03965812164544E-2</v>
      </c>
      <c r="IW36">
        <v>4.1329169885822902E-3</v>
      </c>
      <c r="IX36">
        <v>4.1329169885823301E-3</v>
      </c>
      <c r="IY36">
        <v>6.6594006307987201E-4</v>
      </c>
      <c r="IZ36">
        <v>6.65940063079877E-4</v>
      </c>
      <c r="JA36">
        <v>9.6345574775304095E-3</v>
      </c>
      <c r="JB36">
        <v>9.6345574775304199E-3</v>
      </c>
      <c r="JC36">
        <v>2.4496167672759603E-4</v>
      </c>
      <c r="JD36">
        <v>2.4496167672759603E-4</v>
      </c>
      <c r="JE36">
        <v>3.1810818344900002E-4</v>
      </c>
      <c r="JF36">
        <v>3.0511681041488301E-4</v>
      </c>
      <c r="JG36">
        <v>9.8029236458969E-3</v>
      </c>
      <c r="JH36">
        <v>9.8029236458969E-3</v>
      </c>
      <c r="JI36">
        <v>1.70067536666511E-3</v>
      </c>
      <c r="JJ36">
        <v>1.70067536666511E-3</v>
      </c>
      <c r="JK36">
        <v>1.70067536666511E-3</v>
      </c>
    </row>
    <row r="37" spans="1:271">
      <c r="A37" t="s">
        <v>597</v>
      </c>
      <c r="B37">
        <v>42</v>
      </c>
      <c r="C37">
        <v>1407.13674664316</v>
      </c>
      <c r="D37">
        <v>4.9267826135814596</v>
      </c>
      <c r="E37">
        <v>7.4398862763417801</v>
      </c>
      <c r="F37">
        <v>0.24193947631642601</v>
      </c>
      <c r="G37">
        <v>60</v>
      </c>
      <c r="H37">
        <v>0</v>
      </c>
      <c r="I37">
        <v>0</v>
      </c>
      <c r="J37">
        <v>1.3940477727257899E-2</v>
      </c>
      <c r="K37">
        <v>0.104953497621183</v>
      </c>
      <c r="L37">
        <v>1.90873720792008E-2</v>
      </c>
      <c r="M37">
        <v>1.04167662993692E-2</v>
      </c>
      <c r="N37">
        <v>1.17713729488768E-2</v>
      </c>
      <c r="O37">
        <v>4.6623923115164903E-2</v>
      </c>
      <c r="P37">
        <v>4.1347730706130202E-2</v>
      </c>
      <c r="Q37">
        <v>1.4333746583170299E-4</v>
      </c>
      <c r="R37">
        <v>7.0482745045683706E-2</v>
      </c>
      <c r="S37">
        <v>46.203864285714197</v>
      </c>
      <c r="T37">
        <v>3.7235697619047601</v>
      </c>
      <c r="U37">
        <v>16.094847619047599</v>
      </c>
      <c r="V37">
        <v>11.1858635714285</v>
      </c>
      <c r="W37">
        <v>0.20369092857142801</v>
      </c>
      <c r="X37">
        <v>4.07180619047619</v>
      </c>
      <c r="Y37">
        <v>9.5176554761904697</v>
      </c>
      <c r="Z37">
        <v>5.4968261904761899</v>
      </c>
      <c r="AA37">
        <v>2.2274430952380899</v>
      </c>
      <c r="AB37">
        <v>8.8352142857142796E-3</v>
      </c>
      <c r="AC37">
        <v>0</v>
      </c>
      <c r="AD37">
        <v>2.5</v>
      </c>
      <c r="AE37">
        <v>0</v>
      </c>
      <c r="AF37">
        <v>0</v>
      </c>
      <c r="AG37">
        <v>0</v>
      </c>
      <c r="AH37">
        <v>0</v>
      </c>
      <c r="AI37">
        <v>0.50757406378385606</v>
      </c>
      <c r="AJ37">
        <v>6.6649639238247696E-2</v>
      </c>
      <c r="AK37">
        <v>1.8972337791269499E-3</v>
      </c>
      <c r="AL37">
        <v>0.10270206304219601</v>
      </c>
      <c r="AM37">
        <v>0.11195926454333099</v>
      </c>
      <c r="AN37">
        <v>0.104223358710927</v>
      </c>
      <c r="AO37">
        <v>5.8586661217901903E-2</v>
      </c>
      <c r="AP37">
        <v>1.5621703572650201E-2</v>
      </c>
      <c r="AQ37">
        <v>3.0747622718332E-2</v>
      </c>
      <c r="AR37">
        <v>0</v>
      </c>
      <c r="AS37" s="66">
        <v>3.8389393429052203E-5</v>
      </c>
      <c r="AT37">
        <v>0.43064828359012403</v>
      </c>
      <c r="AU37">
        <v>5.6596691299635599E-2</v>
      </c>
      <c r="AV37">
        <v>1.60920355031372E-3</v>
      </c>
      <c r="AW37">
        <v>8.7233971695173496E-2</v>
      </c>
      <c r="AX37">
        <v>9.5117515512136597E-2</v>
      </c>
      <c r="AY37">
        <v>0.17681476627600601</v>
      </c>
      <c r="AZ37">
        <v>9.9320887807926694E-2</v>
      </c>
      <c r="BA37">
        <v>2.6473856916593E-2</v>
      </c>
      <c r="BB37">
        <v>2.6119784826555099E-2</v>
      </c>
      <c r="BC37">
        <v>0</v>
      </c>
      <c r="BD37" s="66">
        <v>6.5038525534530901E-5</v>
      </c>
      <c r="BE37">
        <v>0.39404343871309899</v>
      </c>
      <c r="BF37">
        <v>0.39404343871309899</v>
      </c>
      <c r="BG37">
        <v>23.380952380952301</v>
      </c>
      <c r="BH37">
        <v>41.806600000000003</v>
      </c>
      <c r="BI37">
        <v>4.8425099999999999</v>
      </c>
      <c r="BJ37">
        <v>9.35473</v>
      </c>
      <c r="BK37">
        <v>8.3134599999999992</v>
      </c>
      <c r="BL37">
        <v>0.121174</v>
      </c>
      <c r="BM37">
        <v>10.920400000000001</v>
      </c>
      <c r="BN37">
        <v>22.069299999999998</v>
      </c>
      <c r="BO37">
        <v>0.56740800000000002</v>
      </c>
      <c r="BP37">
        <v>0</v>
      </c>
      <c r="BQ37">
        <v>0</v>
      </c>
      <c r="BR37">
        <v>1.61866291446277</v>
      </c>
      <c r="BS37">
        <v>0.63031647584402095</v>
      </c>
      <c r="BT37">
        <v>0.26918408097720897</v>
      </c>
      <c r="BU37">
        <v>0.91553143825207794</v>
      </c>
      <c r="BV37">
        <v>0.42687403571631899</v>
      </c>
      <c r="BW37">
        <v>4.2594562276120601E-2</v>
      </c>
      <c r="BX37">
        <v>0</v>
      </c>
      <c r="BY37">
        <v>3.9738012203159798E-3</v>
      </c>
      <c r="BZ37">
        <v>0.141030020034138</v>
      </c>
      <c r="CA37">
        <v>0</v>
      </c>
      <c r="CB37">
        <v>0</v>
      </c>
      <c r="CC37">
        <v>0.38133708553721901</v>
      </c>
      <c r="CD37">
        <v>4.5536950179098902E-2</v>
      </c>
      <c r="CE37">
        <v>0.34727568304853101</v>
      </c>
      <c r="CF37">
        <v>0.14830817402000501</v>
      </c>
      <c r="CG37">
        <v>0.50441614293146297</v>
      </c>
      <c r="CH37">
        <v>4.0481673287829798</v>
      </c>
      <c r="CI37">
        <v>0.50441614293146297</v>
      </c>
      <c r="CJ37">
        <v>9.6334657565964904E-2</v>
      </c>
      <c r="CK37">
        <v>0.17284942341124401</v>
      </c>
      <c r="CL37">
        <v>0.35787650300955598</v>
      </c>
      <c r="CM37">
        <v>0</v>
      </c>
      <c r="CN37">
        <v>3.2044735559620001E-2</v>
      </c>
      <c r="CO37">
        <v>0.70073350135040202</v>
      </c>
      <c r="CP37">
        <v>4.2594562276120601E-2</v>
      </c>
      <c r="CQ37">
        <v>0</v>
      </c>
      <c r="CR37">
        <v>2.9423879029782502E-3</v>
      </c>
      <c r="CS37">
        <v>0.18919734881712</v>
      </c>
      <c r="CT37">
        <v>0.72339170153197796</v>
      </c>
      <c r="CU37">
        <v>8.8054427644625899E-2</v>
      </c>
      <c r="CV37">
        <v>0.72339170153197796</v>
      </c>
      <c r="CW37">
        <v>0.50468029768198297</v>
      </c>
      <c r="CX37">
        <v>9.6334657565964904E-2</v>
      </c>
      <c r="CY37">
        <v>0.17284942341124401</v>
      </c>
      <c r="CZ37">
        <v>0.27792895514326699</v>
      </c>
      <c r="DA37">
        <v>0.17846471259149499</v>
      </c>
      <c r="DB37">
        <v>0.27792895514326699</v>
      </c>
      <c r="DC37">
        <v>2.5773134881981199</v>
      </c>
      <c r="DD37">
        <v>-3.08713661436961</v>
      </c>
      <c r="DE37">
        <v>-3.08713661436961</v>
      </c>
      <c r="DF37">
        <v>0.23933643125117399</v>
      </c>
      <c r="DG37">
        <v>0.39404343871309899</v>
      </c>
      <c r="DH37">
        <v>0.39404343871309899</v>
      </c>
      <c r="DI37">
        <v>3.8592523892092702E-2</v>
      </c>
      <c r="DJ37">
        <v>1407.13674664316</v>
      </c>
      <c r="DK37">
        <v>1407.13674664316</v>
      </c>
      <c r="DL37">
        <v>0.26483842414457198</v>
      </c>
      <c r="DM37">
        <v>0.26483842414457198</v>
      </c>
      <c r="DN37">
        <v>0.26483842414457198</v>
      </c>
      <c r="DO37">
        <v>0.17297545752208399</v>
      </c>
      <c r="DP37">
        <v>-1.3090530998695201E-2</v>
      </c>
      <c r="DQ37">
        <v>0.76029001423295395</v>
      </c>
      <c r="DR37">
        <v>3.6898312700975398E-2</v>
      </c>
      <c r="DS37">
        <v>0.82177053121629096</v>
      </c>
      <c r="DT37">
        <v>9.8378829684312399E-2</v>
      </c>
      <c r="DU37">
        <v>0.67676777841681302</v>
      </c>
      <c r="DV37">
        <v>-4.6623923115164903E-2</v>
      </c>
      <c r="DW37">
        <v>9.79654901254738E-2</v>
      </c>
      <c r="DX37">
        <v>9.9110624808478598E-3</v>
      </c>
      <c r="DY37">
        <v>0.106870338227255</v>
      </c>
      <c r="DZ37">
        <v>1.8815910582629498E-2</v>
      </c>
      <c r="EA37">
        <v>1.4713760851855001E-2</v>
      </c>
      <c r="EB37">
        <v>1.17713729488768E-2</v>
      </c>
      <c r="EC37">
        <v>1.4333746583170299E-4</v>
      </c>
      <c r="ED37">
        <v>1.4333746583170299E-4</v>
      </c>
      <c r="EE37">
        <v>0.118714603771437</v>
      </c>
      <c r="EF37">
        <v>7.0482745045683706E-2</v>
      </c>
      <c r="EG37">
        <v>2.5725274916355501E-2</v>
      </c>
      <c r="EH37">
        <v>1.68692873597651E-2</v>
      </c>
      <c r="EI37">
        <v>1.68692873597651E-2</v>
      </c>
      <c r="EJ37">
        <v>0</v>
      </c>
      <c r="EK37">
        <v>0</v>
      </c>
      <c r="EL37">
        <v>1.12162952499766E-2</v>
      </c>
      <c r="EM37">
        <v>1.29369672038964E-2</v>
      </c>
      <c r="EN37">
        <v>5.4324251882029301E-3</v>
      </c>
      <c r="EO37">
        <v>6.4417889394610397E-3</v>
      </c>
      <c r="EP37">
        <v>8.6060053425142196E-4</v>
      </c>
      <c r="EQ37">
        <v>5.46144236408773E-3</v>
      </c>
      <c r="ER37">
        <v>1.9478947264504502E-2</v>
      </c>
      <c r="ES37">
        <v>2.3972780337719901E-4</v>
      </c>
      <c r="ET37">
        <v>1.13606798945078E-2</v>
      </c>
      <c r="EU37">
        <v>1.4788122674470501</v>
      </c>
      <c r="EV37">
        <v>0.415210532953526</v>
      </c>
      <c r="EW37">
        <v>0.66187770561435</v>
      </c>
      <c r="EX37">
        <v>1.05844722698226</v>
      </c>
      <c r="EY37">
        <v>2.7387618051881502E-2</v>
      </c>
      <c r="EZ37">
        <v>0.29409644743670299</v>
      </c>
      <c r="FA37">
        <v>1.12196871112453</v>
      </c>
      <c r="FB37">
        <v>0.57516031211646801</v>
      </c>
      <c r="FC37">
        <v>0.35529737326116401</v>
      </c>
      <c r="FD37">
        <v>1.05327066855435E-2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1.57792997750557E-2</v>
      </c>
      <c r="FL37">
        <v>4.2890726448356698E-3</v>
      </c>
      <c r="FM37">
        <v>2.6982422351668302E-4</v>
      </c>
      <c r="FN37">
        <v>9.0072896272170595E-3</v>
      </c>
      <c r="FO37">
        <v>1.26356835968664E-2</v>
      </c>
      <c r="FP37">
        <v>4.9333563712384296E-3</v>
      </c>
      <c r="FQ37">
        <v>6.55568761086867E-3</v>
      </c>
      <c r="FR37">
        <v>2.58248792561676E-3</v>
      </c>
      <c r="FS37">
        <v>3.2447422830557699E-3</v>
      </c>
      <c r="FT37">
        <v>0</v>
      </c>
      <c r="FU37" s="66">
        <v>4.5697703432105099E-5</v>
      </c>
      <c r="FV37">
        <v>1.0195363972226699E-2</v>
      </c>
      <c r="FW37">
        <v>4.19073539153496E-3</v>
      </c>
      <c r="FX37">
        <v>2.23141961239474E-4</v>
      </c>
      <c r="FY37">
        <v>8.4961831500886004E-3</v>
      </c>
      <c r="FZ37">
        <v>1.1669290240754899E-2</v>
      </c>
      <c r="GA37">
        <v>6.5116871300667104E-3</v>
      </c>
      <c r="GB37">
        <v>1.0053769384963799E-2</v>
      </c>
      <c r="GC37">
        <v>4.1428641582710399E-3</v>
      </c>
      <c r="GD37">
        <v>2.9882180776225199E-3</v>
      </c>
      <c r="GE37">
        <v>0</v>
      </c>
      <c r="GF37" s="66">
        <v>7.730883212388E-5</v>
      </c>
      <c r="GG37">
        <v>1.05058427077432E-2</v>
      </c>
      <c r="GH37">
        <v>1.05058427077432E-2</v>
      </c>
      <c r="GI37">
        <v>14.1351531710275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</v>
      </c>
      <c r="HT37">
        <v>0</v>
      </c>
      <c r="HU37">
        <v>0</v>
      </c>
      <c r="HV37">
        <v>0</v>
      </c>
      <c r="HW37">
        <v>0</v>
      </c>
      <c r="HX37">
        <v>0</v>
      </c>
      <c r="HY37">
        <v>0</v>
      </c>
      <c r="HZ37">
        <v>0</v>
      </c>
      <c r="IA37">
        <v>0</v>
      </c>
      <c r="IB37">
        <v>1.2322469210850499E-2</v>
      </c>
      <c r="IC37">
        <v>7.9125470212283999E-3</v>
      </c>
      <c r="ID37">
        <v>1.2322469210850499E-2</v>
      </c>
      <c r="IE37">
        <v>0.16485970077948001</v>
      </c>
      <c r="IF37">
        <v>0.33309074642307201</v>
      </c>
      <c r="IG37">
        <v>0.33309074642307201</v>
      </c>
      <c r="IH37">
        <v>0</v>
      </c>
      <c r="II37">
        <v>1.05058427077432E-2</v>
      </c>
      <c r="IJ37">
        <v>1.05058427077432E-2</v>
      </c>
      <c r="IK37">
        <v>1.2322469210850499E-2</v>
      </c>
      <c r="IL37">
        <v>4.9267826135814596</v>
      </c>
      <c r="IM37">
        <v>4.9267826135814596</v>
      </c>
      <c r="IN37">
        <v>1.1319185940507799E-3</v>
      </c>
      <c r="IO37">
        <v>1.1319185940507799E-3</v>
      </c>
      <c r="IP37">
        <v>1.1319185940507799E-3</v>
      </c>
      <c r="IQ37">
        <v>5.3549276141810001E-3</v>
      </c>
      <c r="IR37">
        <v>1.22204975516929E-2</v>
      </c>
      <c r="IS37">
        <v>2.71306134941426E-2</v>
      </c>
      <c r="IT37">
        <v>2.7130613494142499E-2</v>
      </c>
      <c r="IU37">
        <v>4.9546173813695298E-2</v>
      </c>
      <c r="IV37">
        <v>4.9546173813695298E-2</v>
      </c>
      <c r="IW37">
        <v>5.4614423640877404E-3</v>
      </c>
      <c r="IX37">
        <v>5.46144236408773E-3</v>
      </c>
      <c r="IY37">
        <v>7.2129906200668597E-3</v>
      </c>
      <c r="IZ37">
        <v>7.2129906200668501E-3</v>
      </c>
      <c r="JA37">
        <v>6.3286241281450203E-3</v>
      </c>
      <c r="JB37">
        <v>6.3286241281450203E-3</v>
      </c>
      <c r="JC37">
        <v>8.6060053425142196E-4</v>
      </c>
      <c r="JD37">
        <v>8.6060053425142196E-4</v>
      </c>
      <c r="JE37">
        <v>2.3972780337719901E-4</v>
      </c>
      <c r="JF37">
        <v>2.3972780337719901E-4</v>
      </c>
      <c r="JG37">
        <v>1.13606798945078E-2</v>
      </c>
      <c r="JH37">
        <v>1.13606798945078E-2</v>
      </c>
      <c r="JI37">
        <v>2.7727204034271001E-3</v>
      </c>
      <c r="JJ37">
        <v>2.7727204034271001E-3</v>
      </c>
      <c r="JK37">
        <v>2.7727204034271001E-3</v>
      </c>
    </row>
    <row r="38" spans="1:271">
      <c r="A38" t="s">
        <v>598</v>
      </c>
      <c r="B38">
        <v>37</v>
      </c>
      <c r="C38">
        <v>1406.7650258342201</v>
      </c>
      <c r="D38">
        <v>4.9716966517902197</v>
      </c>
      <c r="E38">
        <v>7.4024325010025702</v>
      </c>
      <c r="F38">
        <v>0.25172167313853799</v>
      </c>
      <c r="G38">
        <v>61</v>
      </c>
      <c r="H38">
        <v>0</v>
      </c>
      <c r="I38">
        <v>0</v>
      </c>
      <c r="J38">
        <v>8.5628209201561202E-3</v>
      </c>
      <c r="K38">
        <v>9.0537993850912102E-2</v>
      </c>
      <c r="L38">
        <v>1.5927632665793601E-2</v>
      </c>
      <c r="M38">
        <v>8.2911484205779994E-3</v>
      </c>
      <c r="N38">
        <v>1.07459954421545E-2</v>
      </c>
      <c r="O38">
        <v>5.3370997250185202E-2</v>
      </c>
      <c r="P38">
        <v>3.5672983284004402E-2</v>
      </c>
      <c r="Q38">
        <v>1.2626432956094601E-4</v>
      </c>
      <c r="R38">
        <v>6.2342247547954303E-2</v>
      </c>
      <c r="S38">
        <v>46.098735135135101</v>
      </c>
      <c r="T38">
        <v>3.7921410810810801</v>
      </c>
      <c r="U38">
        <v>15.959013513513501</v>
      </c>
      <c r="V38">
        <v>11.4157159459459</v>
      </c>
      <c r="W38">
        <v>0.202791405405405</v>
      </c>
      <c r="X38">
        <v>4.1257743243243201</v>
      </c>
      <c r="Y38">
        <v>9.6528602702702706</v>
      </c>
      <c r="Z38">
        <v>5.4211637837837801</v>
      </c>
      <c r="AA38">
        <v>2.1846513513513499</v>
      </c>
      <c r="AB38">
        <v>8.0165135135135106E-3</v>
      </c>
      <c r="AC38">
        <v>0</v>
      </c>
      <c r="AD38">
        <v>2.5</v>
      </c>
      <c r="AE38">
        <v>0</v>
      </c>
      <c r="AF38">
        <v>0</v>
      </c>
      <c r="AG38">
        <v>0</v>
      </c>
      <c r="AH38">
        <v>0</v>
      </c>
      <c r="AI38">
        <v>0.50537343755706599</v>
      </c>
      <c r="AJ38">
        <v>6.7405928065507104E-2</v>
      </c>
      <c r="AK38">
        <v>1.8848409622596999E-3</v>
      </c>
      <c r="AL38">
        <v>0.10462886348971299</v>
      </c>
      <c r="AM38">
        <v>0.11335006615511101</v>
      </c>
      <c r="AN38">
        <v>0.103125299535336</v>
      </c>
      <c r="AO38">
        <v>5.7652332507503498E-2</v>
      </c>
      <c r="AP38">
        <v>1.5285442198895501E-2</v>
      </c>
      <c r="AQ38">
        <v>3.1259074823833402E-2</v>
      </c>
      <c r="AR38">
        <v>0</v>
      </c>
      <c r="AS38" s="66">
        <v>3.4714704772771799E-5</v>
      </c>
      <c r="AT38">
        <v>0.42967507650838699</v>
      </c>
      <c r="AU38">
        <v>5.7342621612264798E-2</v>
      </c>
      <c r="AV38">
        <v>1.6020616360980201E-3</v>
      </c>
      <c r="AW38">
        <v>8.9021560213602996E-2</v>
      </c>
      <c r="AX38">
        <v>9.64558140931875E-2</v>
      </c>
      <c r="AY38">
        <v>0.17532470783259901</v>
      </c>
      <c r="AZ38">
        <v>9.7956224960444996E-2</v>
      </c>
      <c r="BA38">
        <v>2.5965415051614298E-2</v>
      </c>
      <c r="BB38">
        <v>2.6597423787360099E-2</v>
      </c>
      <c r="BC38">
        <v>0</v>
      </c>
      <c r="BD38" s="66">
        <v>5.90943044393394E-5</v>
      </c>
      <c r="BE38">
        <v>0.392081258519967</v>
      </c>
      <c r="BF38">
        <v>0.392081258519967</v>
      </c>
      <c r="BG38">
        <v>25.189189189189101</v>
      </c>
      <c r="BH38">
        <v>42.176499999999997</v>
      </c>
      <c r="BI38">
        <v>4.5533700000000001</v>
      </c>
      <c r="BJ38">
        <v>9.0497999999999994</v>
      </c>
      <c r="BK38">
        <v>8.1128300000000007</v>
      </c>
      <c r="BL38">
        <v>0.11497400000000001</v>
      </c>
      <c r="BM38">
        <v>11.1595</v>
      </c>
      <c r="BN38">
        <v>22.1218</v>
      </c>
      <c r="BO38">
        <v>0.56659300000000001</v>
      </c>
      <c r="BP38">
        <v>0</v>
      </c>
      <c r="BQ38">
        <v>0</v>
      </c>
      <c r="BR38">
        <v>1.6329360352270399</v>
      </c>
      <c r="BS38">
        <v>0.64409795159676997</v>
      </c>
      <c r="BT38">
        <v>0.26267999876645098</v>
      </c>
      <c r="BU38">
        <v>0.91768204342202997</v>
      </c>
      <c r="BV38">
        <v>0.41294720658405698</v>
      </c>
      <c r="BW38">
        <v>4.2532114858512902E-2</v>
      </c>
      <c r="BX38">
        <v>0</v>
      </c>
      <c r="BY38">
        <v>3.77036507458227E-3</v>
      </c>
      <c r="BZ38">
        <v>0.132605351690365</v>
      </c>
      <c r="CA38">
        <v>0</v>
      </c>
      <c r="CB38">
        <v>0</v>
      </c>
      <c r="CC38">
        <v>0.367063964772953</v>
      </c>
      <c r="CD38">
        <v>4.5883241811103898E-2</v>
      </c>
      <c r="CE38">
        <v>0.35303484526423801</v>
      </c>
      <c r="CF38">
        <v>0.143976847758367</v>
      </c>
      <c r="CG38">
        <v>0.50298830697739305</v>
      </c>
      <c r="CH38">
        <v>4.0492510672198101</v>
      </c>
      <c r="CI38">
        <v>0.50298830697739305</v>
      </c>
      <c r="CJ38">
        <v>9.8502134439631406E-2</v>
      </c>
      <c r="CK38">
        <v>0.164177864326819</v>
      </c>
      <c r="CL38">
        <v>0.37498909282091802</v>
      </c>
      <c r="CM38">
        <v>0</v>
      </c>
      <c r="CN38">
        <v>3.0725027624756599E-2</v>
      </c>
      <c r="CO38">
        <v>0.71030809513659598</v>
      </c>
      <c r="CP38">
        <v>4.2532114858512902E-2</v>
      </c>
      <c r="CQ38">
        <v>0</v>
      </c>
      <c r="CR38">
        <v>3.3511269525909998E-3</v>
      </c>
      <c r="CS38">
        <v>0.18185641891018101</v>
      </c>
      <c r="CT38">
        <v>0.73247449755925798</v>
      </c>
      <c r="CU38">
        <v>8.71517264019816E-2</v>
      </c>
      <c r="CV38">
        <v>0.73247449755925798</v>
      </c>
      <c r="CW38">
        <v>0.51813321212719099</v>
      </c>
      <c r="CX38">
        <v>9.8502134439631406E-2</v>
      </c>
      <c r="CY38">
        <v>0.164177864326819</v>
      </c>
      <c r="CZ38">
        <v>0.26319898917891499</v>
      </c>
      <c r="DA38">
        <v>0.16450223899533101</v>
      </c>
      <c r="DB38">
        <v>0.26319898917891499</v>
      </c>
      <c r="DC38">
        <v>2.6015520299302199</v>
      </c>
      <c r="DD38">
        <v>-3.0440868154377001</v>
      </c>
      <c r="DE38">
        <v>-3.0440868154377001</v>
      </c>
      <c r="DF38">
        <v>0.24111730569540599</v>
      </c>
      <c r="DG38">
        <v>0.392081258519967</v>
      </c>
      <c r="DH38">
        <v>0.392081258519967</v>
      </c>
      <c r="DI38">
        <v>2.2081683483508901E-2</v>
      </c>
      <c r="DJ38">
        <v>1406.7650258342201</v>
      </c>
      <c r="DK38">
        <v>1406.7650258342201</v>
      </c>
      <c r="DL38">
        <v>0.264752924727092</v>
      </c>
      <c r="DM38">
        <v>0.264752924727092</v>
      </c>
      <c r="DN38">
        <v>0.264752924727092</v>
      </c>
      <c r="DO38">
        <v>0.172660995328003</v>
      </c>
      <c r="DP38">
        <v>1.5539355481761601E-3</v>
      </c>
      <c r="DQ38">
        <v>0.76694681365207396</v>
      </c>
      <c r="DR38">
        <v>3.4472316092816001E-2</v>
      </c>
      <c r="DS38">
        <v>0.81517298175310204</v>
      </c>
      <c r="DT38">
        <v>8.2943365224086199E-2</v>
      </c>
      <c r="DU38">
        <v>0.67910350030907296</v>
      </c>
      <c r="DV38">
        <v>-5.3370997250185202E-2</v>
      </c>
      <c r="DW38">
        <v>9.5055686047808702E-2</v>
      </c>
      <c r="DX38">
        <v>7.9039596458270692E-3</v>
      </c>
      <c r="DY38">
        <v>0.103079359067775</v>
      </c>
      <c r="DZ38">
        <v>1.5927632665793601E-2</v>
      </c>
      <c r="EA38">
        <v>1.40971223947455E-2</v>
      </c>
      <c r="EB38">
        <v>1.07459954421545E-2</v>
      </c>
      <c r="EC38">
        <v>1.2626432956094601E-4</v>
      </c>
      <c r="ED38">
        <v>1.2626432956094601E-4</v>
      </c>
      <c r="EE38">
        <v>0.119514171362226</v>
      </c>
      <c r="EF38">
        <v>6.2342247547954303E-2</v>
      </c>
      <c r="EG38">
        <v>2.5325208501455001E-2</v>
      </c>
      <c r="EH38">
        <v>1.7206906357057801E-2</v>
      </c>
      <c r="EI38">
        <v>1.7206906357057801E-2</v>
      </c>
      <c r="EJ38">
        <v>0</v>
      </c>
      <c r="EK38">
        <v>0</v>
      </c>
      <c r="EL38">
        <v>5.8354252409086801E-3</v>
      </c>
      <c r="EM38">
        <v>1.17534244256449E-2</v>
      </c>
      <c r="EN38">
        <v>4.5658743680700598E-3</v>
      </c>
      <c r="EO38">
        <v>5.2155458611071598E-3</v>
      </c>
      <c r="EP38">
        <v>6.15209233050233E-4</v>
      </c>
      <c r="EQ38">
        <v>4.4660657735568904E-3</v>
      </c>
      <c r="ER38">
        <v>1.7543800076109301E-2</v>
      </c>
      <c r="ES38">
        <v>2.2578405334785801E-4</v>
      </c>
      <c r="ET38">
        <v>9.6156808511164704E-3</v>
      </c>
      <c r="EU38">
        <v>1.3325479760419301</v>
      </c>
      <c r="EV38">
        <v>0.33987453769151499</v>
      </c>
      <c r="EW38">
        <v>0.54528129904672995</v>
      </c>
      <c r="EX38">
        <v>0.87311722852489604</v>
      </c>
      <c r="EY38">
        <v>2.8062252909537701E-2</v>
      </c>
      <c r="EZ38">
        <v>0.26141546493763201</v>
      </c>
      <c r="FA38">
        <v>0.87010211087705203</v>
      </c>
      <c r="FB38">
        <v>0.52315807092519695</v>
      </c>
      <c r="FC38">
        <v>0.32544642704856702</v>
      </c>
      <c r="FD38">
        <v>9.6649335303273295E-3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1.2989092713830299E-2</v>
      </c>
      <c r="FL38">
        <v>3.8144954370523299E-3</v>
      </c>
      <c r="FM38">
        <v>2.7374410670616899E-4</v>
      </c>
      <c r="FN38">
        <v>7.45391146241264E-3</v>
      </c>
      <c r="FO38">
        <v>9.7269001407576695E-3</v>
      </c>
      <c r="FP38">
        <v>3.9938784775730802E-3</v>
      </c>
      <c r="FQ38">
        <v>5.8905468920859901E-3</v>
      </c>
      <c r="FR38">
        <v>2.33266749109014E-3</v>
      </c>
      <c r="FS38">
        <v>2.6528125846910599E-3</v>
      </c>
      <c r="FT38">
        <v>0</v>
      </c>
      <c r="FU38" s="66">
        <v>4.1711632168719202E-5</v>
      </c>
      <c r="FV38">
        <v>8.89891957331038E-3</v>
      </c>
      <c r="FW38">
        <v>3.7104627347138001E-3</v>
      </c>
      <c r="FX38">
        <v>2.2818926010674401E-4</v>
      </c>
      <c r="FY38">
        <v>7.07647953518949E-3</v>
      </c>
      <c r="FZ38">
        <v>9.1554104604736099E-3</v>
      </c>
      <c r="GA38">
        <v>5.2316453124888699E-3</v>
      </c>
      <c r="GB38">
        <v>9.1272612876332395E-3</v>
      </c>
      <c r="GC38">
        <v>3.78645786212255E-3</v>
      </c>
      <c r="GD38">
        <v>2.4499164328031799E-3</v>
      </c>
      <c r="GE38">
        <v>0</v>
      </c>
      <c r="GF38" s="66">
        <v>7.1127028811987096E-5</v>
      </c>
      <c r="GG38">
        <v>9.4641169364292795E-3</v>
      </c>
      <c r="GH38">
        <v>9.4641169364292795E-3</v>
      </c>
      <c r="GI38">
        <v>12.6113657684862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B38">
        <v>1.0563996170203101E-2</v>
      </c>
      <c r="IC38">
        <v>6.6026128297750402E-3</v>
      </c>
      <c r="ID38">
        <v>1.0563996170203101E-2</v>
      </c>
      <c r="IE38">
        <v>0.142816769240349</v>
      </c>
      <c r="IF38">
        <v>0.27812161115758799</v>
      </c>
      <c r="IG38">
        <v>0.27812161115758799</v>
      </c>
      <c r="IH38">
        <v>0</v>
      </c>
      <c r="II38">
        <v>9.4641169364292795E-3</v>
      </c>
      <c r="IJ38">
        <v>9.4641169364292795E-3</v>
      </c>
      <c r="IK38">
        <v>1.0563996170203101E-2</v>
      </c>
      <c r="IL38">
        <v>4.9716966517902197</v>
      </c>
      <c r="IM38">
        <v>4.9716966517902197</v>
      </c>
      <c r="IN38">
        <v>1.1424456609480699E-3</v>
      </c>
      <c r="IO38">
        <v>1.1424456609480699E-3</v>
      </c>
      <c r="IP38">
        <v>1.1424456609480699E-3</v>
      </c>
      <c r="IQ38">
        <v>5.4650460016789099E-3</v>
      </c>
      <c r="IR38">
        <v>1.03406488303351E-2</v>
      </c>
      <c r="IS38">
        <v>1.9858135797281299E-2</v>
      </c>
      <c r="IT38">
        <v>1.98581357972814E-2</v>
      </c>
      <c r="IU38">
        <v>4.3237794637672397E-2</v>
      </c>
      <c r="IV38">
        <v>4.27529835331232E-2</v>
      </c>
      <c r="IW38">
        <v>4.46606577355686E-3</v>
      </c>
      <c r="IX38">
        <v>4.4660657735568904E-3</v>
      </c>
      <c r="IY38">
        <v>5.8005745416468699E-3</v>
      </c>
      <c r="IZ38">
        <v>5.8005745416468803E-3</v>
      </c>
      <c r="JA38">
        <v>4.5658743680700598E-3</v>
      </c>
      <c r="JB38">
        <v>4.5658743680700598E-3</v>
      </c>
      <c r="JC38">
        <v>6.15209233050233E-4</v>
      </c>
      <c r="JD38">
        <v>6.15209233050233E-4</v>
      </c>
      <c r="JE38">
        <v>2.2578405334785801E-4</v>
      </c>
      <c r="JF38">
        <v>2.2578405334785801E-4</v>
      </c>
      <c r="JG38">
        <v>9.6156808511164704E-3</v>
      </c>
      <c r="JH38">
        <v>9.6156808511164704E-3</v>
      </c>
      <c r="JI38">
        <v>2.50883894264621E-3</v>
      </c>
      <c r="JJ38">
        <v>2.50883894264621E-3</v>
      </c>
      <c r="JK38">
        <v>2.50883894264621E-3</v>
      </c>
    </row>
    <row r="39" spans="1:271">
      <c r="A39" t="s">
        <v>599</v>
      </c>
      <c r="B39">
        <v>7</v>
      </c>
      <c r="C39">
        <v>1382.1341750819599</v>
      </c>
      <c r="D39">
        <v>3.0119646148196999</v>
      </c>
      <c r="E39">
        <v>4.68872646258838</v>
      </c>
      <c r="F39">
        <v>0.30600729253468201</v>
      </c>
      <c r="G39">
        <v>62</v>
      </c>
      <c r="H39">
        <v>0</v>
      </c>
      <c r="I39">
        <v>0</v>
      </c>
      <c r="J39">
        <v>4.9101282687136196E-3</v>
      </c>
      <c r="K39">
        <v>9.8621338420529503E-2</v>
      </c>
      <c r="L39">
        <v>2.3335448926082802E-3</v>
      </c>
      <c r="M39">
        <v>1.20320208356727E-2</v>
      </c>
      <c r="N39">
        <v>1.06766523065326E-2</v>
      </c>
      <c r="O39">
        <v>5.6257705770605702E-2</v>
      </c>
      <c r="P39">
        <v>3.6892014329604601E-2</v>
      </c>
      <c r="Q39">
        <v>1.21148446535183E-4</v>
      </c>
      <c r="R39">
        <v>2.12013980819078E-2</v>
      </c>
      <c r="S39">
        <v>46.0552142857142</v>
      </c>
      <c r="T39">
        <v>3.7389199999999998</v>
      </c>
      <c r="U39">
        <v>15.7384</v>
      </c>
      <c r="V39">
        <v>11.495901428571401</v>
      </c>
      <c r="W39">
        <v>0.21027014285714199</v>
      </c>
      <c r="X39">
        <v>4.0172499999999998</v>
      </c>
      <c r="Y39">
        <v>9.3816400000000009</v>
      </c>
      <c r="Z39">
        <v>5.62547</v>
      </c>
      <c r="AA39">
        <v>2.1448785714285701</v>
      </c>
      <c r="AB39">
        <v>9.7759999999999896E-3</v>
      </c>
      <c r="AC39">
        <v>0</v>
      </c>
      <c r="AD39">
        <v>2.5</v>
      </c>
      <c r="AE39">
        <v>0</v>
      </c>
      <c r="AF39">
        <v>0</v>
      </c>
      <c r="AG39">
        <v>0</v>
      </c>
      <c r="AH39">
        <v>0</v>
      </c>
      <c r="AI39">
        <v>0.50729235230220904</v>
      </c>
      <c r="AJ39">
        <v>6.5931909242535502E-2</v>
      </c>
      <c r="AK39">
        <v>1.9650231206765601E-3</v>
      </c>
      <c r="AL39">
        <v>0.105849186286567</v>
      </c>
      <c r="AM39">
        <v>0.110657664915686</v>
      </c>
      <c r="AN39">
        <v>0.102155746506675</v>
      </c>
      <c r="AO39">
        <v>6.0082079478910401E-2</v>
      </c>
      <c r="AP39">
        <v>1.5066303827793399E-2</v>
      </c>
      <c r="AQ39">
        <v>3.0957206141864001E-2</v>
      </c>
      <c r="AR39">
        <v>0</v>
      </c>
      <c r="AS39" s="66">
        <v>4.2528177080823898E-5</v>
      </c>
      <c r="AT39">
        <v>0.43084173509880003</v>
      </c>
      <c r="AU39">
        <v>5.6014754049335799E-2</v>
      </c>
      <c r="AV39">
        <v>1.66807968070885E-3</v>
      </c>
      <c r="AW39">
        <v>8.9930772523524105E-2</v>
      </c>
      <c r="AX39">
        <v>9.4018388815501897E-2</v>
      </c>
      <c r="AY39">
        <v>0.17351797611998299</v>
      </c>
      <c r="AZ39">
        <v>0.10203693710286001</v>
      </c>
      <c r="BA39">
        <v>2.5592948785504301E-2</v>
      </c>
      <c r="BB39">
        <v>2.6306257397471101E-2</v>
      </c>
      <c r="BC39">
        <v>0</v>
      </c>
      <c r="BD39" s="66">
        <v>7.2150426308944396E-5</v>
      </c>
      <c r="BE39">
        <v>0.38395710160309798</v>
      </c>
      <c r="BF39">
        <v>0.38395710160309798</v>
      </c>
      <c r="BG39">
        <v>27.857142857142801</v>
      </c>
      <c r="BH39">
        <v>46.293900000000001</v>
      </c>
      <c r="BI39">
        <v>3.2337799999999999</v>
      </c>
      <c r="BJ39">
        <v>5.6582800000000004</v>
      </c>
      <c r="BK39">
        <v>8.8612400000000004</v>
      </c>
      <c r="BL39">
        <v>0.18951299999999999</v>
      </c>
      <c r="BM39">
        <v>11.8062</v>
      </c>
      <c r="BN39">
        <v>21.695699999999999</v>
      </c>
      <c r="BO39">
        <v>0.67330500000000004</v>
      </c>
      <c r="BP39">
        <v>0</v>
      </c>
      <c r="BQ39">
        <v>4.4739999999999997E-3</v>
      </c>
      <c r="BR39">
        <v>1.7744948004833601</v>
      </c>
      <c r="BS39">
        <v>0.67463620377463995</v>
      </c>
      <c r="BT39">
        <v>0.28405435705396997</v>
      </c>
      <c r="BU39">
        <v>0.89104115853788801</v>
      </c>
      <c r="BV39">
        <v>0.25561851763005899</v>
      </c>
      <c r="BW39">
        <v>5.0039151739308702E-2</v>
      </c>
      <c r="BX39">
        <v>0</v>
      </c>
      <c r="BY39">
        <v>6.1528325451154003E-3</v>
      </c>
      <c r="BZ39">
        <v>9.3237561497633598E-2</v>
      </c>
      <c r="CA39">
        <v>1.3558120776375999E-4</v>
      </c>
      <c r="CB39">
        <v>0</v>
      </c>
      <c r="CC39">
        <v>0.225505199516636</v>
      </c>
      <c r="CD39">
        <v>3.0113318113423399E-2</v>
      </c>
      <c r="CE39">
        <v>0.364721108856635</v>
      </c>
      <c r="CF39">
        <v>0.15356516519663399</v>
      </c>
      <c r="CG39">
        <v>0.48171372594673001</v>
      </c>
      <c r="CH39">
        <v>4.0294101644697404</v>
      </c>
      <c r="CI39">
        <v>0.48171372594673001</v>
      </c>
      <c r="CJ39">
        <v>5.88203289394904E-2</v>
      </c>
      <c r="CK39">
        <v>0.22523402811447901</v>
      </c>
      <c r="CL39">
        <v>0.20707420069009699</v>
      </c>
      <c r="CM39" s="66">
        <v>6.7790603881880102E-5</v>
      </c>
      <c r="CN39">
        <v>4.9911068001137003E-2</v>
      </c>
      <c r="CO39">
        <v>0.70369893468598399</v>
      </c>
      <c r="CP39">
        <v>3.0113318113423399E-2</v>
      </c>
      <c r="CQ39">
        <v>1</v>
      </c>
      <c r="CR39">
        <v>0</v>
      </c>
      <c r="CS39">
        <v>0.112752599758318</v>
      </c>
      <c r="CT39">
        <v>0.77822076817568797</v>
      </c>
      <c r="CU39">
        <v>9.0234896326461006E-2</v>
      </c>
      <c r="CV39">
        <v>0.77822076817568797</v>
      </c>
      <c r="CW39">
        <v>0.54414624004920598</v>
      </c>
      <c r="CX39">
        <v>5.88203289394904E-2</v>
      </c>
      <c r="CY39">
        <v>0.22523402811447901</v>
      </c>
      <c r="CZ39">
        <v>0.26246596699790697</v>
      </c>
      <c r="DA39">
        <v>0.20811603667346201</v>
      </c>
      <c r="DB39">
        <v>0.26246596699790697</v>
      </c>
      <c r="DC39">
        <v>2.21770070106869</v>
      </c>
      <c r="DD39">
        <v>-3.5105869320793199</v>
      </c>
      <c r="DE39">
        <v>-3.5105869320793199</v>
      </c>
      <c r="DF39">
        <v>0.23988800185159301</v>
      </c>
      <c r="DG39">
        <v>0.38395710160309798</v>
      </c>
      <c r="DH39">
        <v>0.38395710160309798</v>
      </c>
      <c r="DI39">
        <v>2.2577965146314299E-2</v>
      </c>
      <c r="DJ39">
        <v>1382.1341750819599</v>
      </c>
      <c r="DK39">
        <v>1382.1341750819599</v>
      </c>
      <c r="DL39">
        <v>0.25905091405360398</v>
      </c>
      <c r="DM39">
        <v>0.25905091405360398</v>
      </c>
      <c r="DN39">
        <v>0.25905091405360398</v>
      </c>
      <c r="DO39">
        <v>0.163844628577377</v>
      </c>
      <c r="DP39">
        <v>-3.41505294430282E-3</v>
      </c>
      <c r="DQ39">
        <v>0.81511278250529196</v>
      </c>
      <c r="DR39">
        <v>3.6892014329604601E-2</v>
      </c>
      <c r="DS39">
        <v>0.906645417654936</v>
      </c>
      <c r="DT39">
        <v>0.128424649479248</v>
      </c>
      <c r="DU39">
        <v>0.72196306240508201</v>
      </c>
      <c r="DV39">
        <v>-5.6257705770605702E-2</v>
      </c>
      <c r="DW39">
        <v>7.8202875490788304E-2</v>
      </c>
      <c r="DX39">
        <v>-1.20320208356727E-2</v>
      </c>
      <c r="DY39">
        <v>9.1815235909269502E-2</v>
      </c>
      <c r="DZ39">
        <v>1.58033958280843E-3</v>
      </c>
      <c r="EA39">
        <v>1.06766523065326E-2</v>
      </c>
      <c r="EB39">
        <v>1.06766523065326E-2</v>
      </c>
      <c r="EC39">
        <v>1.3295231012853601E-4</v>
      </c>
      <c r="ED39">
        <v>1.21148446535183E-4</v>
      </c>
      <c r="EE39">
        <v>0.13395399784022499</v>
      </c>
      <c r="EF39">
        <v>2.12013980819078E-2</v>
      </c>
      <c r="EG39">
        <v>2.63111349490396E-2</v>
      </c>
      <c r="EH39">
        <v>3.8021831643838102E-3</v>
      </c>
      <c r="EI39">
        <v>3.8021831643838102E-3</v>
      </c>
      <c r="EJ39">
        <v>0</v>
      </c>
      <c r="EK39">
        <v>0</v>
      </c>
      <c r="EL39">
        <v>3.6667576975794101E-3</v>
      </c>
      <c r="EM39">
        <v>9.6282559155564801E-3</v>
      </c>
      <c r="EN39">
        <v>4.3679213341858798E-3</v>
      </c>
      <c r="EO39">
        <v>2.3077136196986E-3</v>
      </c>
      <c r="EP39">
        <v>1.5201839584839301E-4</v>
      </c>
      <c r="EQ39">
        <v>3.76540658149003E-3</v>
      </c>
      <c r="ER39">
        <v>1.33384241511596E-2</v>
      </c>
      <c r="ES39">
        <v>1.2498326323537E-4</v>
      </c>
      <c r="ET39">
        <v>9.9206371147950896E-3</v>
      </c>
      <c r="EU39">
        <v>1.56183620612466</v>
      </c>
      <c r="EV39">
        <v>0.46829315889372802</v>
      </c>
      <c r="EW39">
        <v>0.39984469485038798</v>
      </c>
      <c r="EX39">
        <v>0.91893197101179203</v>
      </c>
      <c r="EY39">
        <v>3.54513772390136E-2</v>
      </c>
      <c r="EZ39">
        <v>0.291708840398549</v>
      </c>
      <c r="FA39">
        <v>0.73926177158928796</v>
      </c>
      <c r="FB39">
        <v>0.31766650384745698</v>
      </c>
      <c r="FC39">
        <v>0.22547329867256</v>
      </c>
      <c r="FD39">
        <v>9.1125580199341704E-3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1.8729673225436401E-2</v>
      </c>
      <c r="FL39">
        <v>4.3654801428500197E-3</v>
      </c>
      <c r="FM39">
        <v>3.5467239815955198E-4</v>
      </c>
      <c r="FN39">
        <v>7.9786874922728804E-3</v>
      </c>
      <c r="FO39">
        <v>7.9499862988851502E-3</v>
      </c>
      <c r="FP39">
        <v>2.90599342524027E-3</v>
      </c>
      <c r="FQ39">
        <v>3.7228988518996E-3</v>
      </c>
      <c r="FR39">
        <v>1.5735740895109001E-3</v>
      </c>
      <c r="FS39">
        <v>3.7395191232982E-3</v>
      </c>
      <c r="FT39">
        <v>0</v>
      </c>
      <c r="FU39" s="66">
        <v>3.9604955277809501E-5</v>
      </c>
      <c r="FV39">
        <v>1.4449048313508199E-2</v>
      </c>
      <c r="FW39">
        <v>3.9241882209947202E-3</v>
      </c>
      <c r="FX39">
        <v>2.94183625407533E-4</v>
      </c>
      <c r="FY39">
        <v>7.1243442241890297E-3</v>
      </c>
      <c r="FZ39">
        <v>7.1755758823713097E-3</v>
      </c>
      <c r="GA39">
        <v>4.0374096664097404E-3</v>
      </c>
      <c r="GB39">
        <v>5.7907838129728903E-3</v>
      </c>
      <c r="GC39">
        <v>2.6488441751669101E-3</v>
      </c>
      <c r="GD39">
        <v>3.2804983996733502E-3</v>
      </c>
      <c r="GE39">
        <v>0</v>
      </c>
      <c r="GF39" s="66">
        <v>6.7231116553929398E-5</v>
      </c>
      <c r="GG39">
        <v>4.6389856595744497E-3</v>
      </c>
      <c r="GH39">
        <v>4.6389856595744497E-3</v>
      </c>
      <c r="GI39">
        <v>13.849531537547501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5.1428872078971696E-3</v>
      </c>
      <c r="IC39">
        <v>4.0779279500825502E-3</v>
      </c>
      <c r="ID39">
        <v>5.1428872078971696E-3</v>
      </c>
      <c r="IE39">
        <v>0.13232685679301301</v>
      </c>
      <c r="IF39">
        <v>0.232744383433824</v>
      </c>
      <c r="IG39">
        <v>0.232744383433824</v>
      </c>
      <c r="IH39">
        <v>0</v>
      </c>
      <c r="II39">
        <v>4.6389856595744497E-3</v>
      </c>
      <c r="IJ39">
        <v>4.6389856595744497E-3</v>
      </c>
      <c r="IK39">
        <v>5.1428872078971696E-3</v>
      </c>
      <c r="IL39">
        <v>3.0119646148196999</v>
      </c>
      <c r="IM39">
        <v>3.0119646148196999</v>
      </c>
      <c r="IN39">
        <v>7.0230194782883203E-4</v>
      </c>
      <c r="IO39">
        <v>7.0230194782883203E-4</v>
      </c>
      <c r="IP39">
        <v>7.0230194782883203E-4</v>
      </c>
      <c r="IQ39">
        <v>5.6429394201495302E-3</v>
      </c>
      <c r="IR39">
        <v>5.2883217737506498E-3</v>
      </c>
      <c r="IS39">
        <v>1.33384241511596E-2</v>
      </c>
      <c r="IT39">
        <v>1.33384241511596E-2</v>
      </c>
      <c r="IU39">
        <v>2.4850257853579302E-2</v>
      </c>
      <c r="IV39">
        <v>2.4850257853579302E-2</v>
      </c>
      <c r="IW39">
        <v>3.76540658149003E-3</v>
      </c>
      <c r="IX39">
        <v>3.76540658149003E-3</v>
      </c>
      <c r="IY39">
        <v>2.3077136196986E-3</v>
      </c>
      <c r="IZ39">
        <v>2.3077136196986E-3</v>
      </c>
      <c r="JA39">
        <v>4.7453157722749098E-3</v>
      </c>
      <c r="JB39">
        <v>4.7453157722749098E-3</v>
      </c>
      <c r="JC39">
        <v>1.5201839584839301E-4</v>
      </c>
      <c r="JD39">
        <v>1.5201839584839301E-4</v>
      </c>
      <c r="JE39">
        <v>1.6670392091577599E-4</v>
      </c>
      <c r="JF39">
        <v>1.2498326323537E-4</v>
      </c>
      <c r="JG39">
        <v>9.9206371147950896E-3</v>
      </c>
      <c r="JH39">
        <v>9.9206371147950896E-3</v>
      </c>
      <c r="JI39">
        <v>1.5565076915921999E-3</v>
      </c>
      <c r="JJ39">
        <v>1.5565076915921899E-3</v>
      </c>
      <c r="JK39">
        <v>1.5565076915921899E-3</v>
      </c>
    </row>
    <row r="40" spans="1:271">
      <c r="A40" t="s">
        <v>600</v>
      </c>
      <c r="B40">
        <v>2</v>
      </c>
      <c r="C40">
        <v>1397.1418034446799</v>
      </c>
      <c r="D40">
        <v>5.00761408736766</v>
      </c>
      <c r="E40">
        <v>6.5262647180527402</v>
      </c>
      <c r="F40">
        <v>0.59572295511238404</v>
      </c>
      <c r="G40">
        <v>63</v>
      </c>
      <c r="H40">
        <v>0</v>
      </c>
      <c r="I40">
        <v>0</v>
      </c>
      <c r="J40">
        <v>1.7148174642129799E-2</v>
      </c>
      <c r="K40">
        <v>8.2454473130505204E-2</v>
      </c>
      <c r="L40">
        <v>1.3869507824888E-2</v>
      </c>
      <c r="M40">
        <v>4.3239381105582899E-4</v>
      </c>
      <c r="N40">
        <v>5.21569175867763E-3</v>
      </c>
      <c r="O40">
        <v>5.5709533163999202E-2</v>
      </c>
      <c r="P40">
        <v>1.5585268728690999E-2</v>
      </c>
      <c r="Q40">
        <v>2.24936453667722E-4</v>
      </c>
      <c r="R40">
        <v>3.2351683900508701E-2</v>
      </c>
      <c r="S40">
        <v>47.433750000000003</v>
      </c>
      <c r="T40">
        <v>3.19271499999999</v>
      </c>
      <c r="U40">
        <v>16.015450000000001</v>
      </c>
      <c r="V40">
        <v>10.6078049999999</v>
      </c>
      <c r="W40">
        <v>0.23898800000000001</v>
      </c>
      <c r="X40">
        <v>3.7722150000000001</v>
      </c>
      <c r="Y40">
        <v>8.7513550000000002</v>
      </c>
      <c r="Z40">
        <v>5.8350749999999998</v>
      </c>
      <c r="AA40">
        <v>1.9812699999999901</v>
      </c>
      <c r="AB40">
        <v>1.3475000000000001E-2</v>
      </c>
      <c r="AC40">
        <v>0</v>
      </c>
      <c r="AD40">
        <v>2.5</v>
      </c>
      <c r="AE40">
        <v>0</v>
      </c>
      <c r="AF40">
        <v>0</v>
      </c>
      <c r="AG40">
        <v>0</v>
      </c>
      <c r="AH40">
        <v>0</v>
      </c>
      <c r="AI40">
        <v>0.52568225159098503</v>
      </c>
      <c r="AJ40">
        <v>6.2235409614416398E-2</v>
      </c>
      <c r="AK40">
        <v>2.24605740102731E-3</v>
      </c>
      <c r="AL40">
        <v>9.8178827840249602E-2</v>
      </c>
      <c r="AM40">
        <v>0.103773932302666</v>
      </c>
      <c r="AN40">
        <v>0.104574192218018</v>
      </c>
      <c r="AO40">
        <v>6.2693186815184807E-2</v>
      </c>
      <c r="AP40">
        <v>1.3985250096024001E-2</v>
      </c>
      <c r="AQ40">
        <v>2.6572338614249302E-2</v>
      </c>
      <c r="AR40">
        <v>0</v>
      </c>
      <c r="AS40" s="66">
        <v>5.8553507177478502E-5</v>
      </c>
      <c r="AT40">
        <v>0.44493493608628298</v>
      </c>
      <c r="AU40">
        <v>5.2701800853622201E-2</v>
      </c>
      <c r="AV40">
        <v>1.90023707772807E-3</v>
      </c>
      <c r="AW40">
        <v>8.3138926028576796E-2</v>
      </c>
      <c r="AX40">
        <v>8.7876669630286397E-2</v>
      </c>
      <c r="AY40">
        <v>0.17703341374530299</v>
      </c>
      <c r="AZ40">
        <v>0.10612460765448301</v>
      </c>
      <c r="BA40">
        <v>2.3686475037602801E-2</v>
      </c>
      <c r="BB40">
        <v>2.2503526949273898E-2</v>
      </c>
      <c r="BC40">
        <v>0</v>
      </c>
      <c r="BD40" s="66">
        <v>9.9406936839231696E-5</v>
      </c>
      <c r="BE40">
        <v>0.38793998275231001</v>
      </c>
      <c r="BF40">
        <v>0.38793998275231001</v>
      </c>
      <c r="BG40">
        <v>13.5</v>
      </c>
      <c r="BH40">
        <v>44.054600000000001</v>
      </c>
      <c r="BI40">
        <v>3.4481299999999999</v>
      </c>
      <c r="BJ40">
        <v>8.2294199999999993</v>
      </c>
      <c r="BK40">
        <v>8.0905000000000005</v>
      </c>
      <c r="BL40">
        <v>0.13572200000000001</v>
      </c>
      <c r="BM40">
        <v>11.7235</v>
      </c>
      <c r="BN40">
        <v>22.372499999999999</v>
      </c>
      <c r="BO40">
        <v>0.54456499999999997</v>
      </c>
      <c r="BP40">
        <v>0</v>
      </c>
      <c r="BQ40">
        <v>1.2777E-2</v>
      </c>
      <c r="BR40">
        <v>1.6866550095503801</v>
      </c>
      <c r="BS40">
        <v>0.66911510117307205</v>
      </c>
      <c r="BT40">
        <v>0.25903971550010302</v>
      </c>
      <c r="BU40">
        <v>0.91774631896437897</v>
      </c>
      <c r="BV40">
        <v>0.37133094363048702</v>
      </c>
      <c r="BW40">
        <v>4.0423308939028499E-2</v>
      </c>
      <c r="BX40">
        <v>0</v>
      </c>
      <c r="BY40">
        <v>4.4011926193199E-3</v>
      </c>
      <c r="BZ40">
        <v>9.9299738128956705E-2</v>
      </c>
      <c r="CA40">
        <v>3.8673764613226798E-4</v>
      </c>
      <c r="CB40">
        <v>0</v>
      </c>
      <c r="CC40">
        <v>0.313344990449617</v>
      </c>
      <c r="CD40">
        <v>5.7985953180870797E-2</v>
      </c>
      <c r="CE40">
        <v>0.36248696544734899</v>
      </c>
      <c r="CF40">
        <v>0.14033238860901001</v>
      </c>
      <c r="CG40">
        <v>0.49718064594363998</v>
      </c>
      <c r="CH40">
        <v>4.0483980661518597</v>
      </c>
      <c r="CI40">
        <v>0.49718064594363998</v>
      </c>
      <c r="CJ40">
        <v>9.6796132303728993E-2</v>
      </c>
      <c r="CK40">
        <v>0.162243583196374</v>
      </c>
      <c r="CL40">
        <v>0.373672940911218</v>
      </c>
      <c r="CM40">
        <v>1.9336882306613399E-4</v>
      </c>
      <c r="CN40">
        <v>3.3210366608102899E-2</v>
      </c>
      <c r="CO40">
        <v>0.72090221468835403</v>
      </c>
      <c r="CP40">
        <v>4.0423308939028499E-2</v>
      </c>
      <c r="CQ40">
        <v>0</v>
      </c>
      <c r="CR40">
        <v>1.7562644241842201E-2</v>
      </c>
      <c r="CS40">
        <v>0.147891173103887</v>
      </c>
      <c r="CT40">
        <v>0.75209913279558305</v>
      </c>
      <c r="CU40">
        <v>8.8027841938796397E-2</v>
      </c>
      <c r="CV40">
        <v>0.75209913279558305</v>
      </c>
      <c r="CW40">
        <v>0.53963609940650203</v>
      </c>
      <c r="CX40">
        <v>9.6796132303728993E-2</v>
      </c>
      <c r="CY40">
        <v>0.162243583196374</v>
      </c>
      <c r="CZ40">
        <v>0.245386511700454</v>
      </c>
      <c r="DA40">
        <v>0.15369221221339999</v>
      </c>
      <c r="DB40">
        <v>0.245386511700454</v>
      </c>
      <c r="DC40">
        <v>2.3886947834702199</v>
      </c>
      <c r="DD40">
        <v>-3.3849978737152302</v>
      </c>
      <c r="DE40">
        <v>-3.3849978737152302</v>
      </c>
      <c r="DF40">
        <v>0.24308781193203399</v>
      </c>
      <c r="DG40">
        <v>0.38793998275231001</v>
      </c>
      <c r="DH40">
        <v>0.38793998275231001</v>
      </c>
      <c r="DI40">
        <v>2.2986997684203898E-3</v>
      </c>
      <c r="DJ40">
        <v>1397.1418034446799</v>
      </c>
      <c r="DK40">
        <v>1397.1418034446799</v>
      </c>
      <c r="DL40">
        <v>0.26253468634258398</v>
      </c>
      <c r="DM40">
        <v>0.26253468634258398</v>
      </c>
      <c r="DN40">
        <v>0.26253468634258398</v>
      </c>
      <c r="DO40">
        <v>0.16293203856994901</v>
      </c>
      <c r="DP40">
        <v>1.7148174642129799E-2</v>
      </c>
      <c r="DQ40">
        <v>0.76768440152427397</v>
      </c>
      <c r="DR40">
        <v>1.5585268728690999E-2</v>
      </c>
      <c r="DS40">
        <v>0.84613759876857797</v>
      </c>
      <c r="DT40">
        <v>9.4038465972994603E-2</v>
      </c>
      <c r="DU40">
        <v>0.69638959963158398</v>
      </c>
      <c r="DV40">
        <v>-5.5709533163999202E-2</v>
      </c>
      <c r="DW40">
        <v>8.7732232807672395E-2</v>
      </c>
      <c r="DX40">
        <v>-2.9560913112399503E-4</v>
      </c>
      <c r="DY40">
        <v>0.101897349763684</v>
      </c>
      <c r="DZ40">
        <v>1.3869507824888E-2</v>
      </c>
      <c r="EA40">
        <v>1.23469524831646E-2</v>
      </c>
      <c r="EB40">
        <v>-5.21569175867763E-3</v>
      </c>
      <c r="EC40">
        <v>2.3235467430351701E-4</v>
      </c>
      <c r="ED40">
        <v>2.24936453667722E-4</v>
      </c>
      <c r="EE40">
        <v>0.115539489203378</v>
      </c>
      <c r="EF40">
        <v>3.2351683900508701E-2</v>
      </c>
      <c r="EG40">
        <v>2.7371704143569799E-2</v>
      </c>
      <c r="EH40">
        <v>1.30516047954587E-2</v>
      </c>
      <c r="EI40">
        <v>1.30516047954587E-2</v>
      </c>
      <c r="EJ40">
        <v>0</v>
      </c>
      <c r="EK40">
        <v>0</v>
      </c>
      <c r="EL40">
        <v>8.5955886000163302E-4</v>
      </c>
      <c r="EM40">
        <v>9.5426158879223493E-3</v>
      </c>
      <c r="EN40">
        <v>9.2357810519260401E-3</v>
      </c>
      <c r="EO40">
        <v>4.1805444239688102E-4</v>
      </c>
      <c r="EP40">
        <v>2.3049126982727799E-4</v>
      </c>
      <c r="EQ40">
        <v>4.2031797236988296E-3</v>
      </c>
      <c r="ER40">
        <v>1.87995905576121E-2</v>
      </c>
      <c r="ES40" s="66">
        <v>5.5134319560566598E-5</v>
      </c>
      <c r="ET40">
        <v>1.01381285321738E-2</v>
      </c>
      <c r="EU40">
        <v>2.2341038751589002</v>
      </c>
      <c r="EV40">
        <v>0.56177512444927602</v>
      </c>
      <c r="EW40">
        <v>0.35659394975237801</v>
      </c>
      <c r="EX40">
        <v>1.5396472342877701</v>
      </c>
      <c r="EY40">
        <v>5.1446260972008398E-2</v>
      </c>
      <c r="EZ40">
        <v>0.55204533514014897</v>
      </c>
      <c r="FA40">
        <v>1.26034005571909</v>
      </c>
      <c r="FB40">
        <v>0.313976624050262</v>
      </c>
      <c r="FC40">
        <v>0.31187651691013801</v>
      </c>
      <c r="FD40">
        <v>1.4584784468753701E-2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3.2295529909284401E-2</v>
      </c>
      <c r="FL40">
        <v>8.2229886169381799E-3</v>
      </c>
      <c r="FM40">
        <v>5.1495272450588904E-4</v>
      </c>
      <c r="FN40">
        <v>1.28538178153464E-2</v>
      </c>
      <c r="FO40">
        <v>1.34692307865317E-2</v>
      </c>
      <c r="FP40">
        <v>3.82914522412593E-3</v>
      </c>
      <c r="FQ40">
        <v>4.27184800475848E-3</v>
      </c>
      <c r="FR40">
        <v>2.0029323426213599E-3</v>
      </c>
      <c r="FS40">
        <v>4.2994813605069402E-3</v>
      </c>
      <c r="FT40">
        <v>0</v>
      </c>
      <c r="FU40" s="66">
        <v>6.3024940729950995E-5</v>
      </c>
      <c r="FV40">
        <v>2.5065649095521999E-2</v>
      </c>
      <c r="FW40">
        <v>7.2301405463906102E-3</v>
      </c>
      <c r="FX40">
        <v>4.2620838000797297E-4</v>
      </c>
      <c r="FY40">
        <v>1.13057121770366E-2</v>
      </c>
      <c r="FZ40">
        <v>1.18508737175251E-2</v>
      </c>
      <c r="GA40">
        <v>5.5784517488706598E-3</v>
      </c>
      <c r="GB40">
        <v>6.69021871948968E-3</v>
      </c>
      <c r="GC40">
        <v>3.51204109001869E-3</v>
      </c>
      <c r="GD40">
        <v>3.7545491990083201E-3</v>
      </c>
      <c r="GE40">
        <v>0</v>
      </c>
      <c r="GF40">
        <v>1.07211213910893E-4</v>
      </c>
      <c r="GG40">
        <v>2.8853529228564802E-4</v>
      </c>
      <c r="GH40">
        <v>2.8853529228564802E-4</v>
      </c>
      <c r="GI40">
        <v>12.0208152801713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0</v>
      </c>
      <c r="HT40">
        <v>0</v>
      </c>
      <c r="HU40">
        <v>0</v>
      </c>
      <c r="HV40">
        <v>0</v>
      </c>
      <c r="HW40">
        <v>0</v>
      </c>
      <c r="HX40">
        <v>0</v>
      </c>
      <c r="HY40">
        <v>0</v>
      </c>
      <c r="HZ40">
        <v>0</v>
      </c>
      <c r="IA40">
        <v>0</v>
      </c>
      <c r="IB40">
        <v>2.9818857533422098E-4</v>
      </c>
      <c r="IC40">
        <v>1.8676357344292601E-4</v>
      </c>
      <c r="ID40">
        <v>2.9818857533422098E-4</v>
      </c>
      <c r="IE40">
        <v>0.207329644049838</v>
      </c>
      <c r="IF40">
        <v>0.36674661280500997</v>
      </c>
      <c r="IG40">
        <v>0.36674661280500997</v>
      </c>
      <c r="IH40">
        <v>0</v>
      </c>
      <c r="II40">
        <v>2.8853529228564802E-4</v>
      </c>
      <c r="IJ40">
        <v>2.8853529228564802E-4</v>
      </c>
      <c r="IK40">
        <v>2.9818857533422098E-4</v>
      </c>
      <c r="IL40">
        <v>5.00761408736766</v>
      </c>
      <c r="IM40">
        <v>5.00761408736766</v>
      </c>
      <c r="IN40">
        <v>1.15774743533587E-3</v>
      </c>
      <c r="IO40">
        <v>1.15774743533587E-3</v>
      </c>
      <c r="IP40">
        <v>1.15774743533587E-3</v>
      </c>
      <c r="IQ40">
        <v>9.8408044632565805E-3</v>
      </c>
      <c r="IR40">
        <v>8.5955886000163302E-4</v>
      </c>
      <c r="IS40">
        <v>1.87995905576121E-2</v>
      </c>
      <c r="IT40">
        <v>1.87995905576121E-2</v>
      </c>
      <c r="IU40">
        <v>1.0652204865476E-2</v>
      </c>
      <c r="IV40">
        <v>1.0652204865476E-2</v>
      </c>
      <c r="IW40">
        <v>4.2031797236987897E-3</v>
      </c>
      <c r="IX40">
        <v>4.2031797236988296E-3</v>
      </c>
      <c r="IY40">
        <v>6.1149719188133896E-4</v>
      </c>
      <c r="IZ40">
        <v>6.1149719188134395E-4</v>
      </c>
      <c r="JA40">
        <v>9.2357810519260401E-3</v>
      </c>
      <c r="JB40">
        <v>9.2357810519260401E-3</v>
      </c>
      <c r="JC40">
        <v>2.3049126982727799E-4</v>
      </c>
      <c r="JD40">
        <v>2.3049126982727799E-4</v>
      </c>
      <c r="JE40">
        <v>3.1810818344900002E-4</v>
      </c>
      <c r="JF40" s="66">
        <v>5.5134319560566598E-5</v>
      </c>
      <c r="JG40">
        <v>1.01381285321738E-2</v>
      </c>
      <c r="JH40">
        <v>1.01381285321738E-2</v>
      </c>
      <c r="JI40">
        <v>1.7004795242711701E-3</v>
      </c>
      <c r="JJ40">
        <v>1.7004795242711701E-3</v>
      </c>
      <c r="JK40">
        <v>1.7004795242711701E-3</v>
      </c>
    </row>
    <row r="41" spans="1:271">
      <c r="A41" t="s">
        <v>601</v>
      </c>
      <c r="B41">
        <v>2</v>
      </c>
      <c r="C41">
        <v>1402.81335729578</v>
      </c>
      <c r="D41">
        <v>5.0483521341271</v>
      </c>
      <c r="E41">
        <v>7.2521763263359702</v>
      </c>
      <c r="F41">
        <v>0.60340001222889394</v>
      </c>
      <c r="G41">
        <v>64</v>
      </c>
      <c r="H41">
        <v>0</v>
      </c>
      <c r="I41">
        <v>0</v>
      </c>
      <c r="J41">
        <v>2.5703263139242601E-2</v>
      </c>
      <c r="K41">
        <v>7.3761333200605697E-2</v>
      </c>
      <c r="L41">
        <v>2.3275788646191502E-2</v>
      </c>
      <c r="M41">
        <v>1.0436597221393401E-2</v>
      </c>
      <c r="N41">
        <v>7.1325584702524904E-3</v>
      </c>
      <c r="O41">
        <v>5.45791642893384E-2</v>
      </c>
      <c r="P41">
        <v>1.5931707087165198E-2</v>
      </c>
      <c r="Q41">
        <v>1.24227911727622E-3</v>
      </c>
      <c r="R41">
        <v>3.9414584994769603E-2</v>
      </c>
      <c r="S41">
        <v>47.433750000000003</v>
      </c>
      <c r="T41">
        <v>3.19271499999999</v>
      </c>
      <c r="U41">
        <v>16.015450000000001</v>
      </c>
      <c r="V41">
        <v>10.6078049999999</v>
      </c>
      <c r="W41">
        <v>0.23898800000000001</v>
      </c>
      <c r="X41">
        <v>3.7722150000000001</v>
      </c>
      <c r="Y41">
        <v>8.7513550000000002</v>
      </c>
      <c r="Z41">
        <v>5.8350749999999998</v>
      </c>
      <c r="AA41">
        <v>1.9812699999999901</v>
      </c>
      <c r="AB41">
        <v>1.3475000000000001E-2</v>
      </c>
      <c r="AC41">
        <v>0</v>
      </c>
      <c r="AD41">
        <v>2.5</v>
      </c>
      <c r="AE41">
        <v>0</v>
      </c>
      <c r="AF41">
        <v>0</v>
      </c>
      <c r="AG41">
        <v>0</v>
      </c>
      <c r="AH41">
        <v>0</v>
      </c>
      <c r="AI41">
        <v>0.52568225159098503</v>
      </c>
      <c r="AJ41">
        <v>6.2235409614416398E-2</v>
      </c>
      <c r="AK41">
        <v>2.24605740102731E-3</v>
      </c>
      <c r="AL41">
        <v>9.8178827840249602E-2</v>
      </c>
      <c r="AM41">
        <v>0.103773932302666</v>
      </c>
      <c r="AN41">
        <v>0.104574192218018</v>
      </c>
      <c r="AO41">
        <v>6.2693186815184807E-2</v>
      </c>
      <c r="AP41">
        <v>1.3985250096024001E-2</v>
      </c>
      <c r="AQ41">
        <v>2.6572338614249302E-2</v>
      </c>
      <c r="AR41">
        <v>0</v>
      </c>
      <c r="AS41" s="66">
        <v>5.8553507177478502E-5</v>
      </c>
      <c r="AT41">
        <v>0.44493493608628298</v>
      </c>
      <c r="AU41">
        <v>5.2701800853622201E-2</v>
      </c>
      <c r="AV41">
        <v>1.90023707772807E-3</v>
      </c>
      <c r="AW41">
        <v>8.3138926028576796E-2</v>
      </c>
      <c r="AX41">
        <v>8.7876669630286397E-2</v>
      </c>
      <c r="AY41">
        <v>0.17703341374530299</v>
      </c>
      <c r="AZ41">
        <v>0.10612460765448301</v>
      </c>
      <c r="BA41">
        <v>2.3686475037602801E-2</v>
      </c>
      <c r="BB41">
        <v>2.2503526949273898E-2</v>
      </c>
      <c r="BC41">
        <v>0</v>
      </c>
      <c r="BD41" s="66">
        <v>9.9406936839231696E-5</v>
      </c>
      <c r="BE41">
        <v>0.38793998275231001</v>
      </c>
      <c r="BF41">
        <v>0.38793998275231001</v>
      </c>
      <c r="BG41">
        <v>13.5</v>
      </c>
      <c r="BH41">
        <v>43.604399999999998</v>
      </c>
      <c r="BI41">
        <v>3.6999599999999999</v>
      </c>
      <c r="BJ41">
        <v>8.6023800000000001</v>
      </c>
      <c r="BK41">
        <v>7.6856400000000002</v>
      </c>
      <c r="BL41">
        <v>0.107137</v>
      </c>
      <c r="BM41">
        <v>11.4757</v>
      </c>
      <c r="BN41">
        <v>22.2776</v>
      </c>
      <c r="BO41">
        <v>0.59932700000000005</v>
      </c>
      <c r="BP41">
        <v>0</v>
      </c>
      <c r="BQ41">
        <v>9.7100000000000006E-2</v>
      </c>
      <c r="BR41">
        <v>1.6752233036541699</v>
      </c>
      <c r="BS41">
        <v>0.65724928553486495</v>
      </c>
      <c r="BT41">
        <v>0.24693259636568801</v>
      </c>
      <c r="BU41">
        <v>0.91703081372299999</v>
      </c>
      <c r="BV41">
        <v>0.38950938768909499</v>
      </c>
      <c r="BW41">
        <v>4.4643000015958403E-2</v>
      </c>
      <c r="BX41">
        <v>0</v>
      </c>
      <c r="BY41">
        <v>3.4863180073719498E-3</v>
      </c>
      <c r="BZ41">
        <v>0.10692244807218</v>
      </c>
      <c r="CA41">
        <v>2.9492675831594701E-3</v>
      </c>
      <c r="CB41">
        <v>0</v>
      </c>
      <c r="CC41">
        <v>0.32477669634582401</v>
      </c>
      <c r="CD41">
        <v>6.4732691343271698E-2</v>
      </c>
      <c r="CE41">
        <v>0.36088551716900502</v>
      </c>
      <c r="CF41">
        <v>0.13558690698734799</v>
      </c>
      <c r="CG41">
        <v>0.50352757584364505</v>
      </c>
      <c r="CH41">
        <v>4.04394642064549</v>
      </c>
      <c r="CI41">
        <v>0.50352757584364505</v>
      </c>
      <c r="CJ41">
        <v>8.7892841290989704E-2</v>
      </c>
      <c r="CK41">
        <v>0.159039755074699</v>
      </c>
      <c r="CL41">
        <v>0.355938594517618</v>
      </c>
      <c r="CM41">
        <v>1.4746337915797301E-3</v>
      </c>
      <c r="CN41">
        <v>2.99499665332487E-2</v>
      </c>
      <c r="CO41">
        <v>0.72689278847784999</v>
      </c>
      <c r="CP41">
        <v>4.4643000015958403E-2</v>
      </c>
      <c r="CQ41">
        <v>0</v>
      </c>
      <c r="CR41">
        <v>2.0089691327313201E-2</v>
      </c>
      <c r="CS41">
        <v>0.15234350250925499</v>
      </c>
      <c r="CT41">
        <v>0.74312298609485095</v>
      </c>
      <c r="CU41">
        <v>8.0529447902851298E-2</v>
      </c>
      <c r="CV41">
        <v>0.74312298609485095</v>
      </c>
      <c r="CW41">
        <v>0.53810087400321105</v>
      </c>
      <c r="CX41">
        <v>8.7892841290989704E-2</v>
      </c>
      <c r="CY41">
        <v>0.159039755074699</v>
      </c>
      <c r="CZ41">
        <v>0.238140611328021</v>
      </c>
      <c r="DA41">
        <v>0.153377176834359</v>
      </c>
      <c r="DB41">
        <v>0.238140611328021</v>
      </c>
      <c r="DC41">
        <v>2.4879857314141902</v>
      </c>
      <c r="DD41">
        <v>-3.2737003423759901</v>
      </c>
      <c r="DE41">
        <v>-3.2737003423759901</v>
      </c>
      <c r="DF41">
        <v>0.24420205865687999</v>
      </c>
      <c r="DG41">
        <v>0.38793998275231001</v>
      </c>
      <c r="DH41">
        <v>0.38793998275231001</v>
      </c>
      <c r="DI41">
        <v>6.0614473288583904E-3</v>
      </c>
      <c r="DJ41">
        <v>1402.81335729578</v>
      </c>
      <c r="DK41">
        <v>1402.81335729578</v>
      </c>
      <c r="DL41">
        <v>0.26384387446726398</v>
      </c>
      <c r="DM41">
        <v>0.26384387446726398</v>
      </c>
      <c r="DN41">
        <v>0.26384387446726398</v>
      </c>
      <c r="DO41">
        <v>0.16437927812741601</v>
      </c>
      <c r="DP41">
        <v>2.5703263139242601E-2</v>
      </c>
      <c r="DQ41">
        <v>0.75905469318201602</v>
      </c>
      <c r="DR41">
        <v>1.5931707087165198E-2</v>
      </c>
      <c r="DS41">
        <v>0.82746525963648099</v>
      </c>
      <c r="DT41">
        <v>8.4342273541630097E-2</v>
      </c>
      <c r="DU41">
        <v>0.68854382180551299</v>
      </c>
      <c r="DV41">
        <v>-5.45791642893384E-2</v>
      </c>
      <c r="DW41">
        <v>9.0966045124244693E-2</v>
      </c>
      <c r="DX41">
        <v>1.0436597221393401E-2</v>
      </c>
      <c r="DY41">
        <v>0.103805236549042</v>
      </c>
      <c r="DZ41">
        <v>2.3275788646191502E-2</v>
      </c>
      <c r="EA41">
        <v>1.29571328570607E-2</v>
      </c>
      <c r="EB41">
        <v>-7.1325584702524904E-3</v>
      </c>
      <c r="EC41">
        <v>2.3235467430351701E-4</v>
      </c>
      <c r="ED41">
        <v>1.24227911727622E-3</v>
      </c>
      <c r="EE41">
        <v>0.112928917514485</v>
      </c>
      <c r="EF41">
        <v>3.9414584994769603E-2</v>
      </c>
      <c r="EG41">
        <v>2.7374842624995399E-2</v>
      </c>
      <c r="EH41">
        <v>1.72681573909629E-2</v>
      </c>
      <c r="EI41">
        <v>1.72681573909629E-2</v>
      </c>
      <c r="EJ41">
        <v>0</v>
      </c>
      <c r="EK41">
        <v>0</v>
      </c>
      <c r="EL41">
        <v>8.7413729451267703E-4</v>
      </c>
      <c r="EM41">
        <v>9.6388316424901102E-3</v>
      </c>
      <c r="EN41">
        <v>9.4311380225219395E-3</v>
      </c>
      <c r="EO41">
        <v>6.3942216868943401E-4</v>
      </c>
      <c r="EP41">
        <v>2.3996695243112199E-4</v>
      </c>
      <c r="EQ41">
        <v>4.1873519759426199E-3</v>
      </c>
      <c r="ER41">
        <v>1.8672970601169799E-2</v>
      </c>
      <c r="ES41">
        <v>3.1810818344900002E-4</v>
      </c>
      <c r="ET41">
        <v>9.91696275443185E-3</v>
      </c>
      <c r="EU41">
        <v>2.2341038751589002</v>
      </c>
      <c r="EV41">
        <v>0.56177512444927602</v>
      </c>
      <c r="EW41">
        <v>0.35659394975237801</v>
      </c>
      <c r="EX41">
        <v>1.5396472342877701</v>
      </c>
      <c r="EY41">
        <v>5.1446260972008398E-2</v>
      </c>
      <c r="EZ41">
        <v>0.55204533514014897</v>
      </c>
      <c r="FA41">
        <v>1.26034005571909</v>
      </c>
      <c r="FB41">
        <v>0.313976624050262</v>
      </c>
      <c r="FC41">
        <v>0.31187651691013801</v>
      </c>
      <c r="FD41">
        <v>1.4584784468753701E-2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3.2295529909284401E-2</v>
      </c>
      <c r="FL41">
        <v>8.2229886169381799E-3</v>
      </c>
      <c r="FM41">
        <v>5.1495272450588904E-4</v>
      </c>
      <c r="FN41">
        <v>1.28538178153464E-2</v>
      </c>
      <c r="FO41">
        <v>1.34692307865317E-2</v>
      </c>
      <c r="FP41">
        <v>3.82914522412593E-3</v>
      </c>
      <c r="FQ41">
        <v>4.27184800475848E-3</v>
      </c>
      <c r="FR41">
        <v>2.0029323426213599E-3</v>
      </c>
      <c r="FS41">
        <v>4.2994813605069402E-3</v>
      </c>
      <c r="FT41">
        <v>0</v>
      </c>
      <c r="FU41" s="66">
        <v>6.3024940729950995E-5</v>
      </c>
      <c r="FV41">
        <v>2.5065649095521999E-2</v>
      </c>
      <c r="FW41">
        <v>7.2301405463906102E-3</v>
      </c>
      <c r="FX41">
        <v>4.2620838000797297E-4</v>
      </c>
      <c r="FY41">
        <v>1.13057121770366E-2</v>
      </c>
      <c r="FZ41">
        <v>1.18508737175251E-2</v>
      </c>
      <c r="GA41">
        <v>5.5784517488706598E-3</v>
      </c>
      <c r="GB41">
        <v>6.69021871948968E-3</v>
      </c>
      <c r="GC41">
        <v>3.51204109001869E-3</v>
      </c>
      <c r="GD41">
        <v>3.7545491990083201E-3</v>
      </c>
      <c r="GE41">
        <v>0</v>
      </c>
      <c r="GF41">
        <v>1.07211213910893E-4</v>
      </c>
      <c r="GG41">
        <v>2.8853529228564802E-4</v>
      </c>
      <c r="GH41">
        <v>2.8853529228564802E-4</v>
      </c>
      <c r="GI41">
        <v>12.0208152801713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0</v>
      </c>
      <c r="HT41">
        <v>0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0</v>
      </c>
      <c r="IB41">
        <v>2.89383508201134E-4</v>
      </c>
      <c r="IC41">
        <v>1.8638074901545601E-4</v>
      </c>
      <c r="ID41">
        <v>2.89383508201134E-4</v>
      </c>
      <c r="IE41">
        <v>0.207329644049838</v>
      </c>
      <c r="IF41">
        <v>0.36674661280500997</v>
      </c>
      <c r="IG41">
        <v>0.36674661280500997</v>
      </c>
      <c r="IH41">
        <v>0</v>
      </c>
      <c r="II41">
        <v>2.8853529228564802E-4</v>
      </c>
      <c r="IJ41">
        <v>2.8853529228564802E-4</v>
      </c>
      <c r="IK41">
        <v>2.8938350820114403E-4</v>
      </c>
      <c r="IL41">
        <v>5.0483521341271</v>
      </c>
      <c r="IM41">
        <v>5.0483521341271</v>
      </c>
      <c r="IN41">
        <v>1.16352080271382E-3</v>
      </c>
      <c r="IO41">
        <v>1.16352080271382E-3</v>
      </c>
      <c r="IP41">
        <v>1.16352080271382E-3</v>
      </c>
      <c r="IQ41">
        <v>9.9282151506912397E-3</v>
      </c>
      <c r="IR41">
        <v>8.7413729451267703E-4</v>
      </c>
      <c r="IS41">
        <v>1.8672970601169899E-2</v>
      </c>
      <c r="IT41">
        <v>1.8672970601169799E-2</v>
      </c>
      <c r="IU41">
        <v>1.0507859238910899E-2</v>
      </c>
      <c r="IV41">
        <v>1.0507859238910899E-2</v>
      </c>
      <c r="IW41">
        <v>4.18735197594258E-3</v>
      </c>
      <c r="IX41">
        <v>4.1873519759426199E-3</v>
      </c>
      <c r="IY41">
        <v>6.3942216868943401E-4</v>
      </c>
      <c r="IZ41">
        <v>6.3942216868943401E-4</v>
      </c>
      <c r="JA41">
        <v>9.4311380225219395E-3</v>
      </c>
      <c r="JB41">
        <v>9.4311380225219395E-3</v>
      </c>
      <c r="JC41">
        <v>2.3996695243112199E-4</v>
      </c>
      <c r="JD41">
        <v>2.3996695243112199E-4</v>
      </c>
      <c r="JE41">
        <v>3.1810818344900002E-4</v>
      </c>
      <c r="JF41">
        <v>3.1810818344900002E-4</v>
      </c>
      <c r="JG41">
        <v>9.91696275443185E-3</v>
      </c>
      <c r="JH41">
        <v>9.91696275443185E-3</v>
      </c>
      <c r="JI41">
        <v>1.7006626593201199E-3</v>
      </c>
      <c r="JJ41">
        <v>1.7006626593201199E-3</v>
      </c>
      <c r="JK41">
        <v>1.7006626593201199E-3</v>
      </c>
    </row>
    <row r="42" spans="1:271">
      <c r="A42" t="s">
        <v>602</v>
      </c>
      <c r="B42">
        <v>6</v>
      </c>
      <c r="C42">
        <v>1398.24795066918</v>
      </c>
      <c r="D42">
        <v>3.3732340006827699</v>
      </c>
      <c r="E42">
        <v>6.7310664630744901</v>
      </c>
      <c r="F42">
        <v>0.33451845939027702</v>
      </c>
      <c r="G42">
        <v>65</v>
      </c>
      <c r="H42">
        <v>0</v>
      </c>
      <c r="I42">
        <v>0</v>
      </c>
      <c r="J42">
        <v>1.6640369732185498E-2</v>
      </c>
      <c r="K42">
        <v>7.7997895714626606E-2</v>
      </c>
      <c r="L42">
        <v>2.0719935139360601E-2</v>
      </c>
      <c r="M42">
        <v>1.0330488603786599E-2</v>
      </c>
      <c r="N42">
        <v>4.5236620527508396E-3</v>
      </c>
      <c r="O42">
        <v>5.7199642082801497E-2</v>
      </c>
      <c r="P42">
        <v>3.01988328884705E-2</v>
      </c>
      <c r="Q42">
        <v>1.1051257599814801E-3</v>
      </c>
      <c r="R42">
        <v>4.1160449314418701E-2</v>
      </c>
      <c r="S42">
        <v>46.278266666666603</v>
      </c>
      <c r="T42">
        <v>3.6821299999999999</v>
      </c>
      <c r="U42">
        <v>15.7887</v>
      </c>
      <c r="V42">
        <v>11.446384999999999</v>
      </c>
      <c r="W42">
        <v>0.20793283333333301</v>
      </c>
      <c r="X42">
        <v>4.0004216666666599</v>
      </c>
      <c r="Y42">
        <v>9.3319799999999997</v>
      </c>
      <c r="Z42">
        <v>5.6236299999999897</v>
      </c>
      <c r="AA42">
        <v>2.1470183333333299</v>
      </c>
      <c r="AB42">
        <v>1.14053333333333E-2</v>
      </c>
      <c r="AC42">
        <v>0</v>
      </c>
      <c r="AD42">
        <v>2.5</v>
      </c>
      <c r="AE42">
        <v>0</v>
      </c>
      <c r="AF42">
        <v>0</v>
      </c>
      <c r="AG42">
        <v>0</v>
      </c>
      <c r="AH42">
        <v>0</v>
      </c>
      <c r="AI42">
        <v>0.50927895282263402</v>
      </c>
      <c r="AJ42">
        <v>6.5585411028671201E-2</v>
      </c>
      <c r="AK42">
        <v>1.94176544368355E-3</v>
      </c>
      <c r="AL42">
        <v>0.105281576043252</v>
      </c>
      <c r="AM42">
        <v>0.109951890319607</v>
      </c>
      <c r="AN42">
        <v>0.10238640511420501</v>
      </c>
      <c r="AO42">
        <v>6.0007027128474701E-2</v>
      </c>
      <c r="AP42">
        <v>1.5066433364285601E-2</v>
      </c>
      <c r="AQ42">
        <v>3.0450922528590999E-2</v>
      </c>
      <c r="AR42">
        <v>0</v>
      </c>
      <c r="AS42" s="66">
        <v>4.9616206594294603E-5</v>
      </c>
      <c r="AT42">
        <v>0.432464867098939</v>
      </c>
      <c r="AU42">
        <v>5.5714842913276198E-2</v>
      </c>
      <c r="AV42">
        <v>1.6479200939544E-3</v>
      </c>
      <c r="AW42">
        <v>8.9440137301413897E-2</v>
      </c>
      <c r="AX42">
        <v>9.3410313653314703E-2</v>
      </c>
      <c r="AY42">
        <v>0.173883181940436</v>
      </c>
      <c r="AZ42">
        <v>0.10189077776120201</v>
      </c>
      <c r="BA42">
        <v>2.5589508349612201E-2</v>
      </c>
      <c r="BB42">
        <v>2.5874275390490101E-2</v>
      </c>
      <c r="BC42">
        <v>0</v>
      </c>
      <c r="BD42" s="66">
        <v>8.4175497360435103E-5</v>
      </c>
      <c r="BE42">
        <v>0.384006879859349</v>
      </c>
      <c r="BF42">
        <v>0.384006879859349</v>
      </c>
      <c r="BG42">
        <v>28</v>
      </c>
      <c r="BH42">
        <v>43.02</v>
      </c>
      <c r="BI42">
        <v>4.0389900000000001</v>
      </c>
      <c r="BJ42">
        <v>8.4516799999999996</v>
      </c>
      <c r="BK42">
        <v>7.9409799999999997</v>
      </c>
      <c r="BL42">
        <v>0.11033900000000001</v>
      </c>
      <c r="BM42">
        <v>11.284000000000001</v>
      </c>
      <c r="BN42">
        <v>22.395</v>
      </c>
      <c r="BO42">
        <v>0.53581100000000004</v>
      </c>
      <c r="BP42">
        <v>0</v>
      </c>
      <c r="BQ42">
        <v>8.2478999999999997E-2</v>
      </c>
      <c r="BR42">
        <v>1.6628635420521101</v>
      </c>
      <c r="BS42">
        <v>0.65021626428351198</v>
      </c>
      <c r="BT42">
        <v>0.25669434532119401</v>
      </c>
      <c r="BU42">
        <v>0.92749250461990396</v>
      </c>
      <c r="BV42">
        <v>0.38502255012951297</v>
      </c>
      <c r="BW42">
        <v>4.0155493555104602E-2</v>
      </c>
      <c r="BX42">
        <v>0</v>
      </c>
      <c r="BY42">
        <v>3.6124377847591301E-3</v>
      </c>
      <c r="BZ42">
        <v>0.11743254077458599</v>
      </c>
      <c r="CA42">
        <v>2.5204735769295502E-3</v>
      </c>
      <c r="CB42">
        <v>0</v>
      </c>
      <c r="CC42">
        <v>0.33713645794788</v>
      </c>
      <c r="CD42">
        <v>4.78860921816327E-2</v>
      </c>
      <c r="CE42">
        <v>0.35445658549176301</v>
      </c>
      <c r="CF42">
        <v>0.13993344392554399</v>
      </c>
      <c r="CG42">
        <v>0.50560997058269197</v>
      </c>
      <c r="CH42">
        <v>4.0460101520976197</v>
      </c>
      <c r="CI42">
        <v>0.50560997058269197</v>
      </c>
      <c r="CJ42">
        <v>9.2020304195249397E-2</v>
      </c>
      <c r="CK42">
        <v>0.164674041125945</v>
      </c>
      <c r="CL42">
        <v>0.35848200738550301</v>
      </c>
      <c r="CM42">
        <v>1.2602367884647699E-3</v>
      </c>
      <c r="CN42">
        <v>2.5433550219495098E-2</v>
      </c>
      <c r="CO42">
        <v>0.71695061178545405</v>
      </c>
      <c r="CP42">
        <v>4.0155493555104602E-2</v>
      </c>
      <c r="CQ42">
        <v>0</v>
      </c>
      <c r="CR42">
        <v>7.7305986265280499E-3</v>
      </c>
      <c r="CS42">
        <v>0.16470292966067601</v>
      </c>
      <c r="CT42">
        <v>0.75379873954423504</v>
      </c>
      <c r="CU42">
        <v>7.6555935030235805E-2</v>
      </c>
      <c r="CV42">
        <v>0.75379873954423504</v>
      </c>
      <c r="CW42">
        <v>0.53829741251834995</v>
      </c>
      <c r="CX42">
        <v>9.2020304195249397E-2</v>
      </c>
      <c r="CY42">
        <v>0.164674041125945</v>
      </c>
      <c r="CZ42">
        <v>0.24615017168966799</v>
      </c>
      <c r="DA42">
        <v>0.157909764024069</v>
      </c>
      <c r="DB42">
        <v>0.24615017168966799</v>
      </c>
      <c r="DC42">
        <v>2.4976069428699699</v>
      </c>
      <c r="DD42">
        <v>-3.2038867020398798</v>
      </c>
      <c r="DE42">
        <v>-3.2038867020398798</v>
      </c>
      <c r="DF42">
        <v>0.242352813792094</v>
      </c>
      <c r="DG42">
        <v>0.384006879859349</v>
      </c>
      <c r="DH42">
        <v>0.384006879859349</v>
      </c>
      <c r="DI42">
        <v>4.9530598533429303E-3</v>
      </c>
      <c r="DJ42">
        <v>1398.24795066918</v>
      </c>
      <c r="DK42">
        <v>1398.24795066918</v>
      </c>
      <c r="DL42">
        <v>0.26279054142185299</v>
      </c>
      <c r="DM42">
        <v>0.26279054142185299</v>
      </c>
      <c r="DN42">
        <v>0.26279054142185299</v>
      </c>
      <c r="DO42">
        <v>0.16815227597504101</v>
      </c>
      <c r="DP42">
        <v>1.6640369732185498E-2</v>
      </c>
      <c r="DQ42">
        <v>0.78399757243270496</v>
      </c>
      <c r="DR42">
        <v>3.01988328884705E-2</v>
      </c>
      <c r="DS42">
        <v>0.84598672522526297</v>
      </c>
      <c r="DT42">
        <v>9.2187985681028206E-2</v>
      </c>
      <c r="DU42">
        <v>0.696599097461433</v>
      </c>
      <c r="DV42">
        <v>-5.7199642082801497E-2</v>
      </c>
      <c r="DW42">
        <v>8.6886423634022505E-2</v>
      </c>
      <c r="DX42">
        <v>1.0330488603786599E-2</v>
      </c>
      <c r="DY42">
        <v>9.7275870169596504E-2</v>
      </c>
      <c r="DZ42">
        <v>2.0719935139360601E-2</v>
      </c>
      <c r="EA42">
        <v>1.22542606792789E-2</v>
      </c>
      <c r="EB42">
        <v>4.5236620527508396E-3</v>
      </c>
      <c r="EC42">
        <v>1.5511102848329199E-4</v>
      </c>
      <c r="ED42">
        <v>1.1051257599814801E-3</v>
      </c>
      <c r="EE42">
        <v>0.12354248034625701</v>
      </c>
      <c r="EF42">
        <v>4.1160449314418701E-2</v>
      </c>
      <c r="EG42">
        <v>2.6278024901122E-2</v>
      </c>
      <c r="EH42">
        <v>1.3877468653982599E-2</v>
      </c>
      <c r="EI42">
        <v>1.3877468653982599E-2</v>
      </c>
      <c r="EJ42">
        <v>0</v>
      </c>
      <c r="EK42">
        <v>0</v>
      </c>
      <c r="EL42">
        <v>5.4464045219449198E-3</v>
      </c>
      <c r="EM42">
        <v>1.0383082180863101E-2</v>
      </c>
      <c r="EN42">
        <v>5.1870891886874396E-3</v>
      </c>
      <c r="EO42">
        <v>2.6086117106420398E-3</v>
      </c>
      <c r="EP42">
        <v>1.8510923658080701E-4</v>
      </c>
      <c r="EQ42">
        <v>3.7796438948317799E-3</v>
      </c>
      <c r="ER42">
        <v>1.3892303722136901E-2</v>
      </c>
      <c r="ES42">
        <v>1.70949591358911E-4</v>
      </c>
      <c r="ET42">
        <v>8.3790358265465308E-3</v>
      </c>
      <c r="EU42">
        <v>1.58407037049073</v>
      </c>
      <c r="EV42">
        <v>0.48586757944938003</v>
      </c>
      <c r="EW42">
        <v>0.41303532536576099</v>
      </c>
      <c r="EX42">
        <v>0.996357062779202</v>
      </c>
      <c r="EY42">
        <v>3.8239650167943E-2</v>
      </c>
      <c r="EZ42">
        <v>0.31580696245755302</v>
      </c>
      <c r="FA42">
        <v>0.79692796994458703</v>
      </c>
      <c r="FB42">
        <v>0.34794535513496899</v>
      </c>
      <c r="FC42">
        <v>0.24691575489763001</v>
      </c>
      <c r="FD42">
        <v>8.7947000327848902E-3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1.9692879557973001E-2</v>
      </c>
      <c r="FL42">
        <v>4.6755093573393504E-3</v>
      </c>
      <c r="FM42">
        <v>3.8263205287973498E-4</v>
      </c>
      <c r="FN42">
        <v>8.58399797631401E-3</v>
      </c>
      <c r="FO42">
        <v>8.4651372834113302E-3</v>
      </c>
      <c r="FP42">
        <v>3.1123702931906598E-3</v>
      </c>
      <c r="FQ42">
        <v>4.0724261870782501E-3</v>
      </c>
      <c r="FR42">
        <v>1.7237640085773201E-3</v>
      </c>
      <c r="FS42">
        <v>3.8246163092312299E-3</v>
      </c>
      <c r="FT42">
        <v>0</v>
      </c>
      <c r="FU42" s="66">
        <v>3.82131602336756E-5</v>
      </c>
      <c r="FV42">
        <v>1.5112898917295E-2</v>
      </c>
      <c r="FW42">
        <v>4.2099348736623996E-3</v>
      </c>
      <c r="FX42">
        <v>3.1692108082198703E-4</v>
      </c>
      <c r="FY42">
        <v>7.6736864812039498E-3</v>
      </c>
      <c r="FZ42">
        <v>7.6603343078681801E-3</v>
      </c>
      <c r="GA42">
        <v>4.2942356398368298E-3</v>
      </c>
      <c r="GB42">
        <v>6.3293259637826598E-3</v>
      </c>
      <c r="GC42">
        <v>2.9016462792260098E-3</v>
      </c>
      <c r="GD42">
        <v>3.3684555338799899E-3</v>
      </c>
      <c r="GE42">
        <v>0</v>
      </c>
      <c r="GF42" s="66">
        <v>6.4879642691996099E-5</v>
      </c>
      <c r="GG42">
        <v>5.0797058370936898E-3</v>
      </c>
      <c r="GH42">
        <v>5.0797058370936898E-3</v>
      </c>
      <c r="GI42">
        <v>15.1657508881031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0</v>
      </c>
      <c r="HJ42">
        <v>0</v>
      </c>
      <c r="HK42">
        <v>0</v>
      </c>
      <c r="HL42">
        <v>0</v>
      </c>
      <c r="HM42">
        <v>0</v>
      </c>
      <c r="HN42">
        <v>0</v>
      </c>
      <c r="HO42">
        <v>0</v>
      </c>
      <c r="HP42">
        <v>0</v>
      </c>
      <c r="HQ42">
        <v>0</v>
      </c>
      <c r="HR42">
        <v>0</v>
      </c>
      <c r="HS42">
        <v>0</v>
      </c>
      <c r="HT42">
        <v>0</v>
      </c>
      <c r="HU42">
        <v>0</v>
      </c>
      <c r="HV42">
        <v>0</v>
      </c>
      <c r="HW42">
        <v>0</v>
      </c>
      <c r="HX42">
        <v>0</v>
      </c>
      <c r="HY42">
        <v>0</v>
      </c>
      <c r="HZ42">
        <v>0</v>
      </c>
      <c r="IA42">
        <v>0</v>
      </c>
      <c r="IB42">
        <v>5.2797358530082099E-3</v>
      </c>
      <c r="IC42">
        <v>3.3870455459566102E-3</v>
      </c>
      <c r="ID42">
        <v>5.2797358530082099E-3</v>
      </c>
      <c r="IE42">
        <v>0.14314383642641501</v>
      </c>
      <c r="IF42">
        <v>0.25216959082235701</v>
      </c>
      <c r="IG42">
        <v>0.25216959082235701</v>
      </c>
      <c r="IH42">
        <v>0</v>
      </c>
      <c r="II42">
        <v>5.0797058370936898E-3</v>
      </c>
      <c r="IJ42">
        <v>5.0797058370936898E-3</v>
      </c>
      <c r="IK42">
        <v>3.9673871486535601E-3</v>
      </c>
      <c r="IL42">
        <v>3.3732340006827699</v>
      </c>
      <c r="IM42">
        <v>3.3732340006827699</v>
      </c>
      <c r="IN42">
        <v>7.7964950969481705E-4</v>
      </c>
      <c r="IO42">
        <v>7.7964950969481705E-4</v>
      </c>
      <c r="IP42">
        <v>7.7964950969481705E-4</v>
      </c>
      <c r="IQ42">
        <v>6.3348646745708904E-3</v>
      </c>
      <c r="IR42">
        <v>5.4464045219449198E-3</v>
      </c>
      <c r="IS42">
        <v>1.3892303722136901E-2</v>
      </c>
      <c r="IT42">
        <v>1.3892303722136901E-2</v>
      </c>
      <c r="IU42">
        <v>2.5491660879007599E-2</v>
      </c>
      <c r="IV42">
        <v>2.5491660879007699E-2</v>
      </c>
      <c r="IW42">
        <v>3.7796438948318298E-3</v>
      </c>
      <c r="IX42">
        <v>3.7796438948317799E-3</v>
      </c>
      <c r="IY42">
        <v>2.6086117106420398E-3</v>
      </c>
      <c r="IZ42">
        <v>2.6086117106420398E-3</v>
      </c>
      <c r="JA42">
        <v>5.18708918868743E-3</v>
      </c>
      <c r="JB42">
        <v>5.1870891886874396E-3</v>
      </c>
      <c r="JC42">
        <v>1.8510923658080701E-4</v>
      </c>
      <c r="JD42">
        <v>1.8510923658080701E-4</v>
      </c>
      <c r="JE42">
        <v>1.70949591358911E-4</v>
      </c>
      <c r="JF42">
        <v>1.70949591358911E-4</v>
      </c>
      <c r="JG42">
        <v>8.3790358265465204E-3</v>
      </c>
      <c r="JH42">
        <v>8.3790358265465308E-3</v>
      </c>
      <c r="JI42">
        <v>1.70128906974518E-3</v>
      </c>
      <c r="JJ42">
        <v>1.70128906974518E-3</v>
      </c>
      <c r="JK42">
        <v>1.70128906974518E-3</v>
      </c>
    </row>
    <row r="43" spans="1:271">
      <c r="A43" t="s">
        <v>603</v>
      </c>
      <c r="B43">
        <v>20</v>
      </c>
      <c r="C43">
        <v>1400.3117863464199</v>
      </c>
      <c r="D43">
        <v>4.9119347357494201</v>
      </c>
      <c r="E43">
        <v>6.5529541166821401</v>
      </c>
      <c r="F43">
        <v>0.246685815875619</v>
      </c>
      <c r="G43">
        <v>67</v>
      </c>
      <c r="H43">
        <v>0</v>
      </c>
      <c r="I43">
        <v>0</v>
      </c>
      <c r="J43">
        <v>1.55331716248444E-2</v>
      </c>
      <c r="K43">
        <v>7.6719678583236195E-2</v>
      </c>
      <c r="L43">
        <v>1.8051461533673999E-2</v>
      </c>
      <c r="M43">
        <v>9.5017274369957796E-3</v>
      </c>
      <c r="N43">
        <v>3.3594484984677099E-3</v>
      </c>
      <c r="O43">
        <v>5.6373412048286498E-2</v>
      </c>
      <c r="P43">
        <v>3.7838552953090202E-2</v>
      </c>
      <c r="Q43">
        <v>4.9317092193764398E-4</v>
      </c>
      <c r="R43">
        <v>4.6264521881836398E-2</v>
      </c>
      <c r="S43">
        <v>46.219729999999998</v>
      </c>
      <c r="T43">
        <v>3.8823909999999899</v>
      </c>
      <c r="U43">
        <v>15.736215</v>
      </c>
      <c r="V43">
        <v>11.7879705</v>
      </c>
      <c r="W43">
        <v>0.20478174999999901</v>
      </c>
      <c r="X43">
        <v>4.1739315000000001</v>
      </c>
      <c r="Y43">
        <v>9.7615365000000001</v>
      </c>
      <c r="Z43">
        <v>5.3132890000000002</v>
      </c>
      <c r="AA43">
        <v>2.1316945</v>
      </c>
      <c r="AB43">
        <v>9.28585E-3</v>
      </c>
      <c r="AC43">
        <v>0</v>
      </c>
      <c r="AD43">
        <v>2.5</v>
      </c>
      <c r="AE43">
        <v>0</v>
      </c>
      <c r="AF43">
        <v>0</v>
      </c>
      <c r="AG43">
        <v>0</v>
      </c>
      <c r="AH43">
        <v>0</v>
      </c>
      <c r="AI43">
        <v>0.50439388211660197</v>
      </c>
      <c r="AJ43">
        <v>6.7876384634378298E-2</v>
      </c>
      <c r="AK43">
        <v>1.8940084279364399E-3</v>
      </c>
      <c r="AL43">
        <v>0.10755380822706199</v>
      </c>
      <c r="AM43">
        <v>0.11409146076492201</v>
      </c>
      <c r="AN43">
        <v>0.101209203770389</v>
      </c>
      <c r="AO43">
        <v>5.6244454310858498E-2</v>
      </c>
      <c r="AP43">
        <v>1.4842128880245701E-2</v>
      </c>
      <c r="AQ43">
        <v>3.1854660625016899E-2</v>
      </c>
      <c r="AR43">
        <v>0</v>
      </c>
      <c r="AS43" s="66">
        <v>4.0008242587093202E-5</v>
      </c>
      <c r="AT43">
        <v>0.43021912975945498</v>
      </c>
      <c r="AU43">
        <v>5.79189570458572E-2</v>
      </c>
      <c r="AV43">
        <v>1.6155527220181301E-3</v>
      </c>
      <c r="AW43">
        <v>9.1775613006149698E-2</v>
      </c>
      <c r="AX43">
        <v>9.7363485402801098E-2</v>
      </c>
      <c r="AY43">
        <v>0.17263963833570201</v>
      </c>
      <c r="AZ43">
        <v>9.5902928673150395E-2</v>
      </c>
      <c r="BA43">
        <v>2.5313090550023998E-2</v>
      </c>
      <c r="BB43">
        <v>2.7183326727437299E-2</v>
      </c>
      <c r="BC43">
        <v>0</v>
      </c>
      <c r="BD43" s="66">
        <v>6.8277777404307998E-5</v>
      </c>
      <c r="BE43">
        <v>0.38699493512532901</v>
      </c>
      <c r="BF43">
        <v>0.38699493512532901</v>
      </c>
      <c r="BG43">
        <v>29.55</v>
      </c>
      <c r="BH43">
        <v>42.983199999999997</v>
      </c>
      <c r="BI43">
        <v>4.0373400000000004</v>
      </c>
      <c r="BJ43">
        <v>8.5878399999999999</v>
      </c>
      <c r="BK43">
        <v>7.9735800000000001</v>
      </c>
      <c r="BL43">
        <v>0.106141</v>
      </c>
      <c r="BM43">
        <v>11.401400000000001</v>
      </c>
      <c r="BN43">
        <v>22.485600000000002</v>
      </c>
      <c r="BO43">
        <v>0.51274900000000001</v>
      </c>
      <c r="BP43">
        <v>0</v>
      </c>
      <c r="BQ43">
        <v>3.9466000000000001E-2</v>
      </c>
      <c r="BR43">
        <v>1.6573085599280399</v>
      </c>
      <c r="BS43">
        <v>0.65534706222616601</v>
      </c>
      <c r="BT43">
        <v>0.25710704612505098</v>
      </c>
      <c r="BU43">
        <v>0.92892841100244194</v>
      </c>
      <c r="BV43">
        <v>0.39025231562892498</v>
      </c>
      <c r="BW43">
        <v>3.8331568299533103E-2</v>
      </c>
      <c r="BX43">
        <v>0</v>
      </c>
      <c r="BY43">
        <v>3.4663541444384799E-3</v>
      </c>
      <c r="BZ43">
        <v>0.117092594049419</v>
      </c>
      <c r="CA43">
        <v>1.20304063588256E-3</v>
      </c>
      <c r="CB43">
        <v>0</v>
      </c>
      <c r="CC43">
        <v>0.34269144007195701</v>
      </c>
      <c r="CD43">
        <v>4.7560875556967599E-2</v>
      </c>
      <c r="CE43">
        <v>0.355899469739833</v>
      </c>
      <c r="CF43">
        <v>0.139627178721832</v>
      </c>
      <c r="CG43">
        <v>0.50447335153833395</v>
      </c>
      <c r="CH43">
        <v>4.0490369520399003</v>
      </c>
      <c r="CI43">
        <v>0.50447335153833395</v>
      </c>
      <c r="CJ43">
        <v>9.8073904079802099E-2</v>
      </c>
      <c r="CK43">
        <v>0.15903314204524899</v>
      </c>
      <c r="CL43">
        <v>0.381451638754782</v>
      </c>
      <c r="CM43">
        <v>6.0152031794128097E-4</v>
      </c>
      <c r="CN43">
        <v>2.57044042950362E-2</v>
      </c>
      <c r="CO43">
        <v>0.71821792193871303</v>
      </c>
      <c r="CP43">
        <v>3.8331568299533103E-2</v>
      </c>
      <c r="CQ43">
        <v>0</v>
      </c>
      <c r="CR43">
        <v>9.22930725743446E-3</v>
      </c>
      <c r="CS43">
        <v>0.16673106640726101</v>
      </c>
      <c r="CT43">
        <v>0.75236651701980395</v>
      </c>
      <c r="CU43">
        <v>8.0043795665706602E-2</v>
      </c>
      <c r="CV43">
        <v>0.75236651701980395</v>
      </c>
      <c r="CW43">
        <v>0.53832314795412695</v>
      </c>
      <c r="CX43">
        <v>9.8073904079802099E-2</v>
      </c>
      <c r="CY43">
        <v>0.15903314204524899</v>
      </c>
      <c r="CZ43">
        <v>0.24773310607728199</v>
      </c>
      <c r="DA43">
        <v>0.15323490679029</v>
      </c>
      <c r="DB43">
        <v>0.24773310607728199</v>
      </c>
      <c r="DC43">
        <v>2.5302890078510298</v>
      </c>
      <c r="DD43">
        <v>-3.1056045271917099</v>
      </c>
      <c r="DE43">
        <v>-3.1056045271917099</v>
      </c>
      <c r="DF43">
        <v>0.2425885334806</v>
      </c>
      <c r="DG43">
        <v>0.38699493512532901</v>
      </c>
      <c r="DH43">
        <v>0.38699493512532901</v>
      </c>
      <c r="DI43">
        <v>6.2016047301816498E-3</v>
      </c>
      <c r="DJ43">
        <v>1400.3117863464199</v>
      </c>
      <c r="DK43">
        <v>1400.3117863464199</v>
      </c>
      <c r="DL43">
        <v>0.26326627770212602</v>
      </c>
      <c r="DM43">
        <v>0.26326627770212602</v>
      </c>
      <c r="DN43">
        <v>0.26326627770212602</v>
      </c>
      <c r="DO43">
        <v>0.17101342749404599</v>
      </c>
      <c r="DP43">
        <v>1.55331716248444E-2</v>
      </c>
      <c r="DQ43">
        <v>0.79020506997289497</v>
      </c>
      <c r="DR43">
        <v>3.7838552953090202E-2</v>
      </c>
      <c r="DS43">
        <v>0.82924589472783805</v>
      </c>
      <c r="DT43">
        <v>7.6879377708033395E-2</v>
      </c>
      <c r="DU43">
        <v>0.69599310497151801</v>
      </c>
      <c r="DV43">
        <v>-5.6373412048286498E-2</v>
      </c>
      <c r="DW43">
        <v>8.9545523102702404E-2</v>
      </c>
      <c r="DX43">
        <v>9.5017274369957796E-3</v>
      </c>
      <c r="DY43">
        <v>9.8095257199380698E-2</v>
      </c>
      <c r="DZ43">
        <v>1.8051461533673999E-2</v>
      </c>
      <c r="EA43">
        <v>1.25887557559021E-2</v>
      </c>
      <c r="EB43">
        <v>3.3594484984677099E-3</v>
      </c>
      <c r="EC43">
        <v>1.64593675904819E-4</v>
      </c>
      <c r="ED43">
        <v>4.9317092193764398E-4</v>
      </c>
      <c r="EE43">
        <v>0.120466544525425</v>
      </c>
      <c r="EF43">
        <v>4.6264521881836398E-2</v>
      </c>
      <c r="EG43">
        <v>2.4686992091303799E-2</v>
      </c>
      <c r="EH43">
        <v>1.36445762082292E-2</v>
      </c>
      <c r="EI43">
        <v>1.36445762082292E-2</v>
      </c>
      <c r="EJ43">
        <v>0</v>
      </c>
      <c r="EK43">
        <v>0</v>
      </c>
      <c r="EL43">
        <v>5.41100676314938E-3</v>
      </c>
      <c r="EM43">
        <v>8.5092937059232602E-3</v>
      </c>
      <c r="EN43">
        <v>4.01953830990643E-3</v>
      </c>
      <c r="EO43">
        <v>3.2867116727274999E-3</v>
      </c>
      <c r="EP43">
        <v>3.23310252304401E-4</v>
      </c>
      <c r="EQ43">
        <v>3.4708667699732999E-3</v>
      </c>
      <c r="ER43">
        <v>1.25472326447618E-2</v>
      </c>
      <c r="ES43">
        <v>1.6502941248520099E-4</v>
      </c>
      <c r="ET43">
        <v>7.9653406343321801E-3</v>
      </c>
      <c r="EU43">
        <v>1.2246975248908101</v>
      </c>
      <c r="EV43">
        <v>0.31742821532302001</v>
      </c>
      <c r="EW43">
        <v>0.38220874191302401</v>
      </c>
      <c r="EX43">
        <v>0.74781322199058897</v>
      </c>
      <c r="EY43">
        <v>2.80051709395829E-2</v>
      </c>
      <c r="EZ43">
        <v>0.25376928428200202</v>
      </c>
      <c r="FA43">
        <v>0.724851760033695</v>
      </c>
      <c r="FB43">
        <v>0.42636252512448403</v>
      </c>
      <c r="FC43">
        <v>0.19837338068121599</v>
      </c>
      <c r="FD43">
        <v>1.1007176985350999E-2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1.3288985992954E-2</v>
      </c>
      <c r="FL43">
        <v>3.6433054639469099E-3</v>
      </c>
      <c r="FM43">
        <v>2.6902064946234802E-4</v>
      </c>
      <c r="FN43">
        <v>6.3827925027787197E-3</v>
      </c>
      <c r="FO43">
        <v>7.79486131418612E-3</v>
      </c>
      <c r="FP43">
        <v>2.88282228886969E-3</v>
      </c>
      <c r="FQ43">
        <v>4.9191697081947096E-3</v>
      </c>
      <c r="FR43">
        <v>1.42695174483107E-3</v>
      </c>
      <c r="FS43">
        <v>2.4430214358177401E-3</v>
      </c>
      <c r="FT43">
        <v>0</v>
      </c>
      <c r="FU43" s="66">
        <v>4.7218000492098903E-5</v>
      </c>
      <c r="FV43">
        <v>9.6458917361729492E-3</v>
      </c>
      <c r="FW43">
        <v>3.4549473224115999E-3</v>
      </c>
      <c r="FX43">
        <v>2.2838240490473001E-4</v>
      </c>
      <c r="FY43">
        <v>5.9432647346356997E-3</v>
      </c>
      <c r="FZ43">
        <v>7.2684171643693802E-3</v>
      </c>
      <c r="GA43">
        <v>3.7983150540952899E-3</v>
      </c>
      <c r="GB43">
        <v>7.7566748310080999E-3</v>
      </c>
      <c r="GC43">
        <v>2.33450517261678E-3</v>
      </c>
      <c r="GD43">
        <v>2.2148924061342699E-3</v>
      </c>
      <c r="GE43">
        <v>0</v>
      </c>
      <c r="GF43" s="66">
        <v>8.0708450861246599E-5</v>
      </c>
      <c r="GG43">
        <v>5.4883578699057101E-3</v>
      </c>
      <c r="GH43">
        <v>5.4883578699057101E-3</v>
      </c>
      <c r="GI43">
        <v>11.123588023938799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0</v>
      </c>
      <c r="HG43">
        <v>0</v>
      </c>
      <c r="HH43">
        <v>0</v>
      </c>
      <c r="HI43">
        <v>0</v>
      </c>
      <c r="HJ43">
        <v>0</v>
      </c>
      <c r="HK43">
        <v>0</v>
      </c>
      <c r="HL43">
        <v>0</v>
      </c>
      <c r="HM43">
        <v>0</v>
      </c>
      <c r="HN43">
        <v>0</v>
      </c>
      <c r="HO43">
        <v>0</v>
      </c>
      <c r="HP43">
        <v>0</v>
      </c>
      <c r="HQ43">
        <v>0</v>
      </c>
      <c r="HR43">
        <v>0</v>
      </c>
      <c r="HS43">
        <v>0</v>
      </c>
      <c r="HT43">
        <v>0</v>
      </c>
      <c r="HU43">
        <v>0</v>
      </c>
      <c r="HV43">
        <v>0</v>
      </c>
      <c r="HW43">
        <v>0</v>
      </c>
      <c r="HX43">
        <v>0</v>
      </c>
      <c r="HY43">
        <v>0</v>
      </c>
      <c r="HZ43">
        <v>0</v>
      </c>
      <c r="IA43">
        <v>0</v>
      </c>
      <c r="IB43">
        <v>5.7473621426654296E-3</v>
      </c>
      <c r="IC43">
        <v>3.5550214348284998E-3</v>
      </c>
      <c r="ID43">
        <v>5.7473621426654296E-3</v>
      </c>
      <c r="IE43">
        <v>0.12898587090583499</v>
      </c>
      <c r="IF43">
        <v>0.23360730026972301</v>
      </c>
      <c r="IG43">
        <v>0.23360730026972301</v>
      </c>
      <c r="IH43">
        <v>0</v>
      </c>
      <c r="II43">
        <v>5.4883578699057101E-3</v>
      </c>
      <c r="IJ43">
        <v>5.4883578699057101E-3</v>
      </c>
      <c r="IK43">
        <v>4.5174852100783999E-3</v>
      </c>
      <c r="IL43">
        <v>4.9119347357494201</v>
      </c>
      <c r="IM43">
        <v>4.9119347357494201</v>
      </c>
      <c r="IN43">
        <v>1.13376452326299E-3</v>
      </c>
      <c r="IO43">
        <v>1.13376452326299E-3</v>
      </c>
      <c r="IP43">
        <v>1.13376452326299E-3</v>
      </c>
      <c r="IQ43">
        <v>5.3239118854026398E-3</v>
      </c>
      <c r="IR43">
        <v>5.41100676314938E-3</v>
      </c>
      <c r="IS43">
        <v>1.25472326447618E-2</v>
      </c>
      <c r="IT43">
        <v>1.25472326447618E-2</v>
      </c>
      <c r="IU43">
        <v>3.3534410820956699E-2</v>
      </c>
      <c r="IV43">
        <v>3.3534410820956699E-2</v>
      </c>
      <c r="IW43">
        <v>3.47086676997329E-3</v>
      </c>
      <c r="IX43">
        <v>3.4708667699732999E-3</v>
      </c>
      <c r="IY43">
        <v>3.2867116727274899E-3</v>
      </c>
      <c r="IZ43">
        <v>3.2867116727274999E-3</v>
      </c>
      <c r="JA43">
        <v>4.01953830990643E-3</v>
      </c>
      <c r="JB43">
        <v>4.01953830990643E-3</v>
      </c>
      <c r="JC43">
        <v>3.2331025230440002E-4</v>
      </c>
      <c r="JD43">
        <v>3.23310252304401E-4</v>
      </c>
      <c r="JE43">
        <v>2.8688093873594699E-4</v>
      </c>
      <c r="JF43">
        <v>1.6502941248520099E-4</v>
      </c>
      <c r="JG43">
        <v>7.9653406343321905E-3</v>
      </c>
      <c r="JH43">
        <v>7.9653406343321801E-3</v>
      </c>
      <c r="JI43">
        <v>2.09095476582025E-3</v>
      </c>
      <c r="JJ43">
        <v>2.09095476582025E-3</v>
      </c>
      <c r="JK43">
        <v>2.09095476582025E-3</v>
      </c>
    </row>
    <row r="44" spans="1:271">
      <c r="A44" t="s">
        <v>604</v>
      </c>
      <c r="B44">
        <v>42</v>
      </c>
      <c r="C44">
        <v>1411.21643400887</v>
      </c>
      <c r="D44">
        <v>5.3176686252397998</v>
      </c>
      <c r="E44">
        <v>7.8527054534121303</v>
      </c>
      <c r="F44">
        <v>0.24086737800361399</v>
      </c>
      <c r="G44">
        <v>68</v>
      </c>
      <c r="H44">
        <v>0</v>
      </c>
      <c r="I44">
        <v>0</v>
      </c>
      <c r="J44">
        <v>5.1814216596799398E-2</v>
      </c>
      <c r="K44">
        <v>0.143302111317162</v>
      </c>
      <c r="L44">
        <v>3.0652879560863398E-2</v>
      </c>
      <c r="M44">
        <v>2.46459552769666E-2</v>
      </c>
      <c r="N44">
        <v>8.4670256045774502E-3</v>
      </c>
      <c r="O44">
        <v>2.6814790527360102E-2</v>
      </c>
      <c r="P44">
        <v>5.5517873921440697E-2</v>
      </c>
      <c r="Q44">
        <v>1.4507250578524501E-4</v>
      </c>
      <c r="R44">
        <v>0.10398133349262401</v>
      </c>
      <c r="S44">
        <v>46.203523809523801</v>
      </c>
      <c r="T44">
        <v>3.7525509523809499</v>
      </c>
      <c r="U44">
        <v>16.106576190476101</v>
      </c>
      <c r="V44">
        <v>11.220285238095199</v>
      </c>
      <c r="W44">
        <v>0.202380785714285</v>
      </c>
      <c r="X44">
        <v>4.0683199999999999</v>
      </c>
      <c r="Y44">
        <v>9.5148283333333303</v>
      </c>
      <c r="Z44">
        <v>5.49568309523809</v>
      </c>
      <c r="AA44">
        <v>2.2384569047618998</v>
      </c>
      <c r="AB44">
        <v>8.8530476190476094E-3</v>
      </c>
      <c r="AC44">
        <v>0</v>
      </c>
      <c r="AD44">
        <v>2.5</v>
      </c>
      <c r="AE44">
        <v>0</v>
      </c>
      <c r="AF44">
        <v>0</v>
      </c>
      <c r="AG44">
        <v>0</v>
      </c>
      <c r="AH44">
        <v>0</v>
      </c>
      <c r="AI44">
        <v>0.50726967385971999</v>
      </c>
      <c r="AJ44">
        <v>6.6554125856171195E-2</v>
      </c>
      <c r="AK44">
        <v>1.8837794595145401E-3</v>
      </c>
      <c r="AL44">
        <v>0.102961757327135</v>
      </c>
      <c r="AM44">
        <v>0.111863368128581</v>
      </c>
      <c r="AN44">
        <v>0.10423329915608601</v>
      </c>
      <c r="AO44">
        <v>5.85358784829784E-2</v>
      </c>
      <c r="AP44">
        <v>1.5688775752136001E-2</v>
      </c>
      <c r="AQ44">
        <v>3.0970875678428E-2</v>
      </c>
      <c r="AR44">
        <v>0</v>
      </c>
      <c r="AS44" s="66">
        <v>3.8466299247114698E-5</v>
      </c>
      <c r="AT44">
        <v>0.43038412294029599</v>
      </c>
      <c r="AU44">
        <v>5.6515547483156903E-2</v>
      </c>
      <c r="AV44">
        <v>1.5979029124884301E-3</v>
      </c>
      <c r="AW44">
        <v>8.7449568517707701E-2</v>
      </c>
      <c r="AX44">
        <v>9.5035295445900295E-2</v>
      </c>
      <c r="AY44">
        <v>0.176827285389765</v>
      </c>
      <c r="AZ44">
        <v>9.9233466913488305E-2</v>
      </c>
      <c r="BA44">
        <v>2.65855037763412E-2</v>
      </c>
      <c r="BB44">
        <v>2.6306139389488999E-2</v>
      </c>
      <c r="BC44">
        <v>0</v>
      </c>
      <c r="BD44" s="66">
        <v>6.5167231365782606E-5</v>
      </c>
      <c r="BE44">
        <v>0.39305476824542701</v>
      </c>
      <c r="BF44">
        <v>0.39305476824542701</v>
      </c>
      <c r="BG44">
        <v>24.1666666666666</v>
      </c>
      <c r="BH44">
        <v>40.036000000000001</v>
      </c>
      <c r="BI44">
        <v>5.5078699999999996</v>
      </c>
      <c r="BJ44">
        <v>10.7742</v>
      </c>
      <c r="BK44">
        <v>8.7872400000000006</v>
      </c>
      <c r="BL44">
        <v>0.133213</v>
      </c>
      <c r="BM44">
        <v>10.059200000000001</v>
      </c>
      <c r="BN44">
        <v>22.116499999999998</v>
      </c>
      <c r="BO44">
        <v>0.59226199999999996</v>
      </c>
      <c r="BP44">
        <v>0</v>
      </c>
      <c r="BQ44">
        <v>3.4229999999999998E-3</v>
      </c>
      <c r="BR44">
        <v>1.5584512363593299</v>
      </c>
      <c r="BS44">
        <v>0.58373337631751898</v>
      </c>
      <c r="BT44">
        <v>0.28605597229476398</v>
      </c>
      <c r="BU44">
        <v>0.92242714172838702</v>
      </c>
      <c r="BV44">
        <v>0.494293028925403</v>
      </c>
      <c r="BW44">
        <v>4.46995903991909E-2</v>
      </c>
      <c r="BX44">
        <v>0</v>
      </c>
      <c r="BY44">
        <v>4.3921207673480204E-3</v>
      </c>
      <c r="BZ44">
        <v>0.161270782213952</v>
      </c>
      <c r="CA44">
        <v>1.0534210514051E-4</v>
      </c>
      <c r="CB44">
        <v>0</v>
      </c>
      <c r="CC44">
        <v>0.44154876364066697</v>
      </c>
      <c r="CD44">
        <v>5.27442652847359E-2</v>
      </c>
      <c r="CE44">
        <v>0.32570472343246898</v>
      </c>
      <c r="CF44">
        <v>0.15961016642603801</v>
      </c>
      <c r="CG44">
        <v>0.51468511014149199</v>
      </c>
      <c r="CH44">
        <v>4.0554285911110304</v>
      </c>
      <c r="CI44">
        <v>0.51468511014149199</v>
      </c>
      <c r="CJ44">
        <v>0.11085718222207699</v>
      </c>
      <c r="CK44">
        <v>0.17519879007268699</v>
      </c>
      <c r="CL44">
        <v>0.38753668148499698</v>
      </c>
      <c r="CM44" s="66">
        <v>5.2671052570255201E-5</v>
      </c>
      <c r="CN44">
        <v>2.4012312024643202E-2</v>
      </c>
      <c r="CO44">
        <v>0.67111302772042403</v>
      </c>
      <c r="CP44">
        <v>4.46995903991909E-2</v>
      </c>
      <c r="CQ44">
        <v>0</v>
      </c>
      <c r="CR44">
        <v>8.0446748855450192E-3</v>
      </c>
      <c r="CS44">
        <v>0.21675204437756099</v>
      </c>
      <c r="CT44">
        <v>0.69757775141271094</v>
      </c>
      <c r="CU44">
        <v>8.6105798599786204E-2</v>
      </c>
      <c r="CV44">
        <v>0.69757775141271094</v>
      </c>
      <c r="CW44">
        <v>0.465806506245318</v>
      </c>
      <c r="CX44">
        <v>0.11085718222207699</v>
      </c>
      <c r="CY44">
        <v>0.17519879007268699</v>
      </c>
      <c r="CZ44">
        <v>0.31758935827629597</v>
      </c>
      <c r="DA44">
        <v>0.19451183229495</v>
      </c>
      <c r="DB44">
        <v>0.31758935827629597</v>
      </c>
      <c r="DC44">
        <v>2.6275348846986599</v>
      </c>
      <c r="DD44">
        <v>-3.0017690477944301</v>
      </c>
      <c r="DE44">
        <v>-3.0017690477944301</v>
      </c>
      <c r="DF44">
        <v>0.23382702315599899</v>
      </c>
      <c r="DG44">
        <v>0.39305476824542701</v>
      </c>
      <c r="DH44">
        <v>0.39305476824542701</v>
      </c>
      <c r="DI44">
        <v>8.3762335120297196E-2</v>
      </c>
      <c r="DJ44">
        <v>1411.21643400887</v>
      </c>
      <c r="DK44">
        <v>1411.21643400887</v>
      </c>
      <c r="DL44">
        <v>0.26577514167949601</v>
      </c>
      <c r="DM44">
        <v>0.26577514167949601</v>
      </c>
      <c r="DN44">
        <v>0.26577514167949601</v>
      </c>
      <c r="DO44">
        <v>0.174287246959133</v>
      </c>
      <c r="DP44">
        <v>-5.1814216596799398E-2</v>
      </c>
      <c r="DQ44">
        <v>0.75273780150770597</v>
      </c>
      <c r="DR44">
        <v>5.5160050094995097E-2</v>
      </c>
      <c r="DS44">
        <v>0.81122514003717505</v>
      </c>
      <c r="DT44">
        <v>0.113647388624464</v>
      </c>
      <c r="DU44">
        <v>0.67076296088535103</v>
      </c>
      <c r="DV44">
        <v>-2.6814790527360102E-2</v>
      </c>
      <c r="DW44">
        <v>0.110751753876752</v>
      </c>
      <c r="DX44">
        <v>2.46459552769666E-2</v>
      </c>
      <c r="DY44">
        <v>0.116758678160649</v>
      </c>
      <c r="DZ44">
        <v>3.0652879560863398E-2</v>
      </c>
      <c r="EA44">
        <v>1.6511700490122402E-2</v>
      </c>
      <c r="EB44">
        <v>8.4670256045774502E-3</v>
      </c>
      <c r="EC44">
        <v>1.43346568139502E-4</v>
      </c>
      <c r="ED44">
        <v>1.4507250578524501E-4</v>
      </c>
      <c r="EE44">
        <v>0.11277071088493699</v>
      </c>
      <c r="EF44">
        <v>0.10398133349262401</v>
      </c>
      <c r="EG44">
        <v>2.57067047799532E-2</v>
      </c>
      <c r="EH44">
        <v>1.89928856192377E-2</v>
      </c>
      <c r="EI44">
        <v>1.89928856192377E-2</v>
      </c>
      <c r="EJ44">
        <v>0</v>
      </c>
      <c r="EK44">
        <v>0</v>
      </c>
      <c r="EL44">
        <v>1.3537603622512599E-2</v>
      </c>
      <c r="EM44">
        <v>1.41729632153963E-2</v>
      </c>
      <c r="EN44">
        <v>6.9075748646209604E-3</v>
      </c>
      <c r="EO44">
        <v>8.1245868217094605E-3</v>
      </c>
      <c r="EP44">
        <v>9.5974329070437495E-4</v>
      </c>
      <c r="EQ44">
        <v>5.7822410118495296E-3</v>
      </c>
      <c r="ER44">
        <v>2.58779382723416E-2</v>
      </c>
      <c r="ES44">
        <v>2.1054687664452399E-4</v>
      </c>
      <c r="ET44">
        <v>1.1470366346373301E-2</v>
      </c>
      <c r="EU44">
        <v>1.47889781879738</v>
      </c>
      <c r="EV44">
        <v>0.40240856118038199</v>
      </c>
      <c r="EW44">
        <v>0.68127229569584902</v>
      </c>
      <c r="EX44">
        <v>1.0392769428209201</v>
      </c>
      <c r="EY44">
        <v>2.67856482572798E-2</v>
      </c>
      <c r="EZ44">
        <v>0.29618929547857997</v>
      </c>
      <c r="FA44">
        <v>1.1235966482161199</v>
      </c>
      <c r="FB44">
        <v>0.57400705311162503</v>
      </c>
      <c r="FC44">
        <v>0.36427165720967503</v>
      </c>
      <c r="FD44">
        <v>1.05180064047035E-2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1.57991804044775E-2</v>
      </c>
      <c r="FL44">
        <v>4.3436223169250896E-3</v>
      </c>
      <c r="FM44">
        <v>2.6329950114365098E-4</v>
      </c>
      <c r="FN44">
        <v>8.8679270464915895E-3</v>
      </c>
      <c r="FO44">
        <v>1.2687924354518701E-2</v>
      </c>
      <c r="FP44">
        <v>4.9490685240101296E-3</v>
      </c>
      <c r="FQ44">
        <v>6.5049872876229197E-3</v>
      </c>
      <c r="FR44">
        <v>2.6371369538078101E-3</v>
      </c>
      <c r="FS44">
        <v>3.1499497521868501E-3</v>
      </c>
      <c r="FT44">
        <v>0</v>
      </c>
      <c r="FU44" s="66">
        <v>4.56341950167014E-5</v>
      </c>
      <c r="FV44">
        <v>1.03680626307351E-2</v>
      </c>
      <c r="FW44">
        <v>4.24617079538027E-3</v>
      </c>
      <c r="FX44">
        <v>2.18695167345288E-4</v>
      </c>
      <c r="FY44">
        <v>8.3605390485758293E-3</v>
      </c>
      <c r="FZ44">
        <v>1.17198821789768E-2</v>
      </c>
      <c r="GA44">
        <v>6.5322482041937401E-3</v>
      </c>
      <c r="GB44">
        <v>9.9694137192870499E-3</v>
      </c>
      <c r="GC44">
        <v>4.2291131723743098E-3</v>
      </c>
      <c r="GD44">
        <v>2.8914630210158999E-3</v>
      </c>
      <c r="GE44">
        <v>0</v>
      </c>
      <c r="GF44" s="66">
        <v>7.7202339691614E-5</v>
      </c>
      <c r="GG44">
        <v>1.0280822348335999E-2</v>
      </c>
      <c r="GH44">
        <v>1.0280822348335999E-2</v>
      </c>
      <c r="GI44">
        <v>14.0624333783426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S44">
        <v>0</v>
      </c>
      <c r="HT44">
        <v>0</v>
      </c>
      <c r="HU44">
        <v>0</v>
      </c>
      <c r="HV44">
        <v>0</v>
      </c>
      <c r="HW44">
        <v>0</v>
      </c>
      <c r="HX44">
        <v>0</v>
      </c>
      <c r="HY44">
        <v>0</v>
      </c>
      <c r="HZ44">
        <v>0</v>
      </c>
      <c r="IA44">
        <v>0</v>
      </c>
      <c r="IB44">
        <v>1.37676917834226E-2</v>
      </c>
      <c r="IC44">
        <v>8.4322061979667604E-3</v>
      </c>
      <c r="ID44">
        <v>1.37676917834226E-2</v>
      </c>
      <c r="IE44">
        <v>0.16333030852121899</v>
      </c>
      <c r="IF44">
        <v>0.33241430568576202</v>
      </c>
      <c r="IG44">
        <v>0.33241430568576202</v>
      </c>
      <c r="IH44">
        <v>0</v>
      </c>
      <c r="II44">
        <v>1.0280822348335999E-2</v>
      </c>
      <c r="IJ44">
        <v>1.0280822348335999E-2</v>
      </c>
      <c r="IK44">
        <v>1.37676917834226E-2</v>
      </c>
      <c r="IL44">
        <v>5.3176686252397998</v>
      </c>
      <c r="IM44">
        <v>5.3176686252397998</v>
      </c>
      <c r="IN44">
        <v>1.2193580449627399E-3</v>
      </c>
      <c r="IO44">
        <v>1.2193580449627399E-3</v>
      </c>
      <c r="IP44">
        <v>1.2193580449627399E-3</v>
      </c>
      <c r="IQ44">
        <v>5.3781348864840803E-3</v>
      </c>
      <c r="IR44">
        <v>1.3537603622512599E-2</v>
      </c>
      <c r="IS44">
        <v>2.6650268650934401E-2</v>
      </c>
      <c r="IT44">
        <v>2.6650268650934401E-2</v>
      </c>
      <c r="IU44">
        <v>4.9477543388716697E-2</v>
      </c>
      <c r="IV44">
        <v>4.9477543388716697E-2</v>
      </c>
      <c r="IW44">
        <v>5.7822410118495097E-3</v>
      </c>
      <c r="IX44">
        <v>5.7822410118495296E-3</v>
      </c>
      <c r="IY44">
        <v>8.1245868217094605E-3</v>
      </c>
      <c r="IZ44">
        <v>8.1245868217094605E-3</v>
      </c>
      <c r="JA44">
        <v>6.90757486462097E-3</v>
      </c>
      <c r="JB44">
        <v>6.9075748646209604E-3</v>
      </c>
      <c r="JC44">
        <v>9.5974329070437397E-4</v>
      </c>
      <c r="JD44">
        <v>9.5974329070437495E-4</v>
      </c>
      <c r="JE44">
        <v>2.3972223539836301E-4</v>
      </c>
      <c r="JF44">
        <v>2.1054687664452399E-4</v>
      </c>
      <c r="JG44">
        <v>1.1470366346373301E-2</v>
      </c>
      <c r="JH44">
        <v>1.1470366346373301E-2</v>
      </c>
      <c r="JI44">
        <v>2.7510570976785401E-3</v>
      </c>
      <c r="JJ44">
        <v>2.7510570976785401E-3</v>
      </c>
      <c r="JK44">
        <v>2.7510570976785401E-3</v>
      </c>
    </row>
    <row r="45" spans="1:271">
      <c r="A45" t="s">
        <v>605</v>
      </c>
      <c r="B45">
        <v>2</v>
      </c>
      <c r="C45">
        <v>1404.62825633941</v>
      </c>
      <c r="D45">
        <v>5.0614231770444604</v>
      </c>
      <c r="E45">
        <v>7.51948124472126</v>
      </c>
      <c r="F45">
        <v>0.60598729940555096</v>
      </c>
      <c r="G45">
        <v>71</v>
      </c>
      <c r="H45">
        <v>0</v>
      </c>
      <c r="I45">
        <v>0</v>
      </c>
      <c r="J45">
        <v>2.2718313575056701E-2</v>
      </c>
      <c r="K45">
        <v>0.122137645421319</v>
      </c>
      <c r="L45">
        <v>3.6956109307406497E-2</v>
      </c>
      <c r="M45">
        <v>2.4261625038662998E-2</v>
      </c>
      <c r="N45">
        <v>1.2853193177123599E-2</v>
      </c>
      <c r="O45">
        <v>5.6167106379352502E-2</v>
      </c>
      <c r="P45">
        <v>1.55172366585193E-2</v>
      </c>
      <c r="Q45">
        <v>2.24936453667722E-4</v>
      </c>
      <c r="R45">
        <v>5.7174043546097897E-2</v>
      </c>
      <c r="S45">
        <v>47.433750000000003</v>
      </c>
      <c r="T45">
        <v>3.19271499999999</v>
      </c>
      <c r="U45">
        <v>16.015450000000001</v>
      </c>
      <c r="V45">
        <v>10.6078049999999</v>
      </c>
      <c r="W45">
        <v>0.23898800000000001</v>
      </c>
      <c r="X45">
        <v>3.7722150000000001</v>
      </c>
      <c r="Y45">
        <v>8.7513550000000002</v>
      </c>
      <c r="Z45">
        <v>5.8350749999999998</v>
      </c>
      <c r="AA45">
        <v>1.9812699999999901</v>
      </c>
      <c r="AB45">
        <v>1.3475000000000001E-2</v>
      </c>
      <c r="AC45">
        <v>0</v>
      </c>
      <c r="AD45">
        <v>2.5</v>
      </c>
      <c r="AE45">
        <v>0</v>
      </c>
      <c r="AF45">
        <v>0</v>
      </c>
      <c r="AG45">
        <v>0</v>
      </c>
      <c r="AH45">
        <v>0</v>
      </c>
      <c r="AI45">
        <v>0.52568225159098503</v>
      </c>
      <c r="AJ45">
        <v>6.2235409614416398E-2</v>
      </c>
      <c r="AK45">
        <v>2.24605740102731E-3</v>
      </c>
      <c r="AL45">
        <v>9.8178827840249602E-2</v>
      </c>
      <c r="AM45">
        <v>0.103773932302666</v>
      </c>
      <c r="AN45">
        <v>0.104574192218018</v>
      </c>
      <c r="AO45">
        <v>6.2693186815184807E-2</v>
      </c>
      <c r="AP45">
        <v>1.3985250096024001E-2</v>
      </c>
      <c r="AQ45">
        <v>2.6572338614249302E-2</v>
      </c>
      <c r="AR45">
        <v>0</v>
      </c>
      <c r="AS45" s="66">
        <v>5.8553507177478502E-5</v>
      </c>
      <c r="AT45">
        <v>0.44493493608628298</v>
      </c>
      <c r="AU45">
        <v>5.2701800853622201E-2</v>
      </c>
      <c r="AV45">
        <v>1.90023707772807E-3</v>
      </c>
      <c r="AW45">
        <v>8.3138926028576796E-2</v>
      </c>
      <c r="AX45">
        <v>8.7876669630286397E-2</v>
      </c>
      <c r="AY45">
        <v>0.17703341374530299</v>
      </c>
      <c r="AZ45">
        <v>0.10612460765448301</v>
      </c>
      <c r="BA45">
        <v>2.3686475037602801E-2</v>
      </c>
      <c r="BB45">
        <v>2.2503526949273898E-2</v>
      </c>
      <c r="BC45">
        <v>0</v>
      </c>
      <c r="BD45" s="66">
        <v>9.9406936839231696E-5</v>
      </c>
      <c r="BE45">
        <v>0.38793998275231001</v>
      </c>
      <c r="BF45">
        <v>0.38793998275231001</v>
      </c>
      <c r="BG45">
        <v>13.5</v>
      </c>
      <c r="BH45">
        <v>42.836399999999998</v>
      </c>
      <c r="BI45">
        <v>4.7785000000000002</v>
      </c>
      <c r="BJ45">
        <v>8.4891100000000002</v>
      </c>
      <c r="BK45">
        <v>8.4282299999999992</v>
      </c>
      <c r="BL45">
        <v>0.16001799999999999</v>
      </c>
      <c r="BM45">
        <v>10.4428</v>
      </c>
      <c r="BN45">
        <v>22.077500000000001</v>
      </c>
      <c r="BO45">
        <v>0.66123299999999996</v>
      </c>
      <c r="BP45">
        <v>0</v>
      </c>
      <c r="BQ45">
        <v>1.1537E-2</v>
      </c>
      <c r="BR45">
        <v>1.6589271823403999</v>
      </c>
      <c r="BS45">
        <v>0.60289247617058905</v>
      </c>
      <c r="BT45">
        <v>0.272964852941744</v>
      </c>
      <c r="BU45">
        <v>0.91608840815758596</v>
      </c>
      <c r="BV45">
        <v>0.38746585290452201</v>
      </c>
      <c r="BW45">
        <v>4.9649629856971501E-2</v>
      </c>
      <c r="BX45">
        <v>0</v>
      </c>
      <c r="BY45">
        <v>5.2489002930535197E-3</v>
      </c>
      <c r="BZ45">
        <v>0.13919877787762899</v>
      </c>
      <c r="CA45">
        <v>3.5323181045780001E-4</v>
      </c>
      <c r="CB45">
        <v>0</v>
      </c>
      <c r="CC45">
        <v>0.34107281765959402</v>
      </c>
      <c r="CD45">
        <v>4.6393035244927702E-2</v>
      </c>
      <c r="CE45">
        <v>0.336445721335911</v>
      </c>
      <c r="CF45">
        <v>0.15232874928323101</v>
      </c>
      <c r="CG45">
        <v>0.51122552938085697</v>
      </c>
      <c r="CH45">
        <v>4.0327893123529597</v>
      </c>
      <c r="CI45">
        <v>0.51122552938085697</v>
      </c>
      <c r="CJ45">
        <v>6.5578624705921101E-2</v>
      </c>
      <c r="CK45">
        <v>0.20738622823582301</v>
      </c>
      <c r="CL45">
        <v>0.24024567265411501</v>
      </c>
      <c r="CM45">
        <v>1.7661590522890001E-4</v>
      </c>
      <c r="CN45">
        <v>2.67676937511999E-2</v>
      </c>
      <c r="CO45">
        <v>0.68833836226441802</v>
      </c>
      <c r="CP45">
        <v>4.6393035244927702E-2</v>
      </c>
      <c r="CQ45">
        <v>1</v>
      </c>
      <c r="CR45">
        <v>0</v>
      </c>
      <c r="CS45">
        <v>0.17053640882979701</v>
      </c>
      <c r="CT45">
        <v>0.74537538342256004</v>
      </c>
      <c r="CU45">
        <v>6.5240972844887099E-2</v>
      </c>
      <c r="CV45">
        <v>0.74537538342256004</v>
      </c>
      <c r="CW45">
        <v>0.51001933205204197</v>
      </c>
      <c r="CX45">
        <v>6.5578624705921101E-2</v>
      </c>
      <c r="CY45">
        <v>0.20738622823582301</v>
      </c>
      <c r="CZ45">
        <v>0.286980263920463</v>
      </c>
      <c r="DA45">
        <v>0.21803449737643599</v>
      </c>
      <c r="DB45">
        <v>0.286980263920463</v>
      </c>
      <c r="DC45">
        <v>2.5264375564263899</v>
      </c>
      <c r="DD45">
        <v>-3.2382749218167599</v>
      </c>
      <c r="DE45">
        <v>-3.2382749218167599</v>
      </c>
      <c r="DF45">
        <v>0.237030935381181</v>
      </c>
      <c r="DG45">
        <v>0.38793998275231001</v>
      </c>
      <c r="DH45">
        <v>0.38793998275231001</v>
      </c>
      <c r="DI45">
        <v>4.9949328539281898E-2</v>
      </c>
      <c r="DJ45">
        <v>1404.62825633941</v>
      </c>
      <c r="DK45">
        <v>1404.62825633941</v>
      </c>
      <c r="DL45">
        <v>0.264261950345407</v>
      </c>
      <c r="DM45">
        <v>0.264261950345407</v>
      </c>
      <c r="DN45">
        <v>0.264261950345407</v>
      </c>
      <c r="DO45">
        <v>0.164842618499144</v>
      </c>
      <c r="DP45">
        <v>-2.2718313575056701E-2</v>
      </c>
      <c r="DQ45">
        <v>0.76089262008107905</v>
      </c>
      <c r="DR45">
        <v>1.55172366585193E-2</v>
      </c>
      <c r="DS45">
        <v>0.82454884863532596</v>
      </c>
      <c r="DT45">
        <v>7.9173465212766303E-2</v>
      </c>
      <c r="DU45">
        <v>0.68920827704320697</v>
      </c>
      <c r="DV45">
        <v>-5.6167106379352502E-2</v>
      </c>
      <c r="DW45">
        <v>8.9502597883550195E-2</v>
      </c>
      <c r="DX45">
        <v>2.4261625038662998E-2</v>
      </c>
      <c r="DY45">
        <v>0.10219708215229301</v>
      </c>
      <c r="DZ45">
        <v>3.6956109307406497E-2</v>
      </c>
      <c r="EA45">
        <v>1.2853193177123599E-2</v>
      </c>
      <c r="EB45">
        <v>1.2853193177123599E-2</v>
      </c>
      <c r="EC45">
        <v>2.3235467430351701E-4</v>
      </c>
      <c r="ED45">
        <v>2.24936453667722E-4</v>
      </c>
      <c r="EE45">
        <v>0.113362365283699</v>
      </c>
      <c r="EF45">
        <v>5.7174043546097897E-2</v>
      </c>
      <c r="EG45">
        <v>2.7375998604927801E-2</v>
      </c>
      <c r="EH45">
        <v>1.9017036639999901E-2</v>
      </c>
      <c r="EI45">
        <v>1.9017036639999901E-2</v>
      </c>
      <c r="EJ45">
        <v>0</v>
      </c>
      <c r="EK45">
        <v>0</v>
      </c>
      <c r="EL45">
        <v>8.1663203246922595E-4</v>
      </c>
      <c r="EM45">
        <v>9.6074676463097294E-3</v>
      </c>
      <c r="EN45">
        <v>9.2846191225241306E-3</v>
      </c>
      <c r="EO45">
        <v>6.2187572052378498E-4</v>
      </c>
      <c r="EP45">
        <v>2.38518187441484E-4</v>
      </c>
      <c r="EQ45">
        <v>4.21389551473942E-3</v>
      </c>
      <c r="ER45">
        <v>1.8728947122376799E-2</v>
      </c>
      <c r="ES45" s="66">
        <v>7.8826523175305399E-5</v>
      </c>
      <c r="ET45">
        <v>9.9530450125993493E-3</v>
      </c>
      <c r="EU45">
        <v>2.2341038751589002</v>
      </c>
      <c r="EV45">
        <v>0.56177512444927602</v>
      </c>
      <c r="EW45">
        <v>0.35659394975237801</v>
      </c>
      <c r="EX45">
        <v>1.5396472342877701</v>
      </c>
      <c r="EY45">
        <v>5.1446260972008398E-2</v>
      </c>
      <c r="EZ45">
        <v>0.55204533514014897</v>
      </c>
      <c r="FA45">
        <v>1.26034005571909</v>
      </c>
      <c r="FB45">
        <v>0.313976624050262</v>
      </c>
      <c r="FC45">
        <v>0.31187651691013801</v>
      </c>
      <c r="FD45">
        <v>1.4584784468753701E-2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3.2295529909284401E-2</v>
      </c>
      <c r="FL45">
        <v>8.2229886169381799E-3</v>
      </c>
      <c r="FM45">
        <v>5.1495272450588904E-4</v>
      </c>
      <c r="FN45">
        <v>1.28538178153464E-2</v>
      </c>
      <c r="FO45">
        <v>1.34692307865317E-2</v>
      </c>
      <c r="FP45">
        <v>3.82914522412593E-3</v>
      </c>
      <c r="FQ45">
        <v>4.27184800475848E-3</v>
      </c>
      <c r="FR45">
        <v>2.0029323426213599E-3</v>
      </c>
      <c r="FS45">
        <v>4.2994813605069402E-3</v>
      </c>
      <c r="FT45">
        <v>0</v>
      </c>
      <c r="FU45" s="66">
        <v>6.3024940729950995E-5</v>
      </c>
      <c r="FV45">
        <v>2.5065649095521999E-2</v>
      </c>
      <c r="FW45">
        <v>7.2301405463906102E-3</v>
      </c>
      <c r="FX45">
        <v>4.2620838000797297E-4</v>
      </c>
      <c r="FY45">
        <v>1.13057121770366E-2</v>
      </c>
      <c r="FZ45">
        <v>1.18508737175251E-2</v>
      </c>
      <c r="GA45">
        <v>5.5784517488706598E-3</v>
      </c>
      <c r="GB45">
        <v>6.69021871948968E-3</v>
      </c>
      <c r="GC45">
        <v>3.51204109001869E-3</v>
      </c>
      <c r="GD45">
        <v>3.7545491990083201E-3</v>
      </c>
      <c r="GE45">
        <v>0</v>
      </c>
      <c r="GF45">
        <v>1.07211213910893E-4</v>
      </c>
      <c r="GG45">
        <v>2.8853529228564802E-4</v>
      </c>
      <c r="GH45">
        <v>2.8853529228564802E-4</v>
      </c>
      <c r="GI45">
        <v>12.0208152801713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>
        <v>0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0</v>
      </c>
      <c r="HL45">
        <v>0</v>
      </c>
      <c r="HM45">
        <v>0</v>
      </c>
      <c r="HN45">
        <v>0</v>
      </c>
      <c r="HO45">
        <v>0</v>
      </c>
      <c r="HP45">
        <v>0</v>
      </c>
      <c r="HQ45">
        <v>0</v>
      </c>
      <c r="HR45">
        <v>0</v>
      </c>
      <c r="HS45">
        <v>0</v>
      </c>
      <c r="HT45">
        <v>0</v>
      </c>
      <c r="HU45">
        <v>0</v>
      </c>
      <c r="HV45">
        <v>0</v>
      </c>
      <c r="HW45">
        <v>0</v>
      </c>
      <c r="HX45">
        <v>0</v>
      </c>
      <c r="HY45">
        <v>0</v>
      </c>
      <c r="HZ45">
        <v>0</v>
      </c>
      <c r="IA45">
        <v>0</v>
      </c>
      <c r="IB45">
        <v>3.48732436247107E-4</v>
      </c>
      <c r="IC45">
        <v>2.6495097752461699E-4</v>
      </c>
      <c r="ID45">
        <v>3.48732436247107E-4</v>
      </c>
      <c r="IE45">
        <v>0.207329644049838</v>
      </c>
      <c r="IF45">
        <v>0.36674661280500997</v>
      </c>
      <c r="IG45">
        <v>0.36674661280500997</v>
      </c>
      <c r="IH45">
        <v>0</v>
      </c>
      <c r="II45">
        <v>2.8853529228564802E-4</v>
      </c>
      <c r="IJ45">
        <v>2.8853529228564802E-4</v>
      </c>
      <c r="IK45">
        <v>3.4873243624712602E-4</v>
      </c>
      <c r="IL45">
        <v>5.0614231770444604</v>
      </c>
      <c r="IM45">
        <v>5.0614231770444604</v>
      </c>
      <c r="IN45">
        <v>1.1653644687163499E-3</v>
      </c>
      <c r="IO45">
        <v>1.1653644687163499E-3</v>
      </c>
      <c r="IP45">
        <v>1.1653644687163499E-3</v>
      </c>
      <c r="IQ45">
        <v>9.9562000825568504E-3</v>
      </c>
      <c r="IR45">
        <v>8.1663203246922595E-4</v>
      </c>
      <c r="IS45">
        <v>1.8728947122376799E-2</v>
      </c>
      <c r="IT45">
        <v>1.8728947122376799E-2</v>
      </c>
      <c r="IU45">
        <v>1.05140562060505E-2</v>
      </c>
      <c r="IV45">
        <v>1.05140562060505E-2</v>
      </c>
      <c r="IW45">
        <v>4.21389551473942E-3</v>
      </c>
      <c r="IX45">
        <v>4.21389551473942E-3</v>
      </c>
      <c r="IY45">
        <v>6.2187572052378997E-4</v>
      </c>
      <c r="IZ45">
        <v>6.2187572052378498E-4</v>
      </c>
      <c r="JA45">
        <v>9.2846191225241306E-3</v>
      </c>
      <c r="JB45">
        <v>9.2846191225241306E-3</v>
      </c>
      <c r="JC45">
        <v>2.38518187441484E-4</v>
      </c>
      <c r="JD45">
        <v>2.38518187441484E-4</v>
      </c>
      <c r="JE45">
        <v>3.1810818344900002E-4</v>
      </c>
      <c r="JF45" s="66">
        <v>7.8826523175305399E-5</v>
      </c>
      <c r="JG45">
        <v>9.9530450125993493E-3</v>
      </c>
      <c r="JH45">
        <v>9.9530450125993493E-3</v>
      </c>
      <c r="JI45">
        <v>1.7007307049263199E-3</v>
      </c>
      <c r="JJ45">
        <v>1.7007307049263199E-3</v>
      </c>
      <c r="JK45">
        <v>1.7007307049263199E-3</v>
      </c>
    </row>
    <row r="46" spans="1:271">
      <c r="A46" t="s">
        <v>606</v>
      </c>
      <c r="B46">
        <v>38</v>
      </c>
      <c r="C46">
        <v>1371.3931782954801</v>
      </c>
      <c r="D46">
        <v>4.6631236923006298</v>
      </c>
      <c r="E46">
        <v>2.8582403599206199</v>
      </c>
      <c r="F46">
        <v>0.226528667438192</v>
      </c>
      <c r="G46">
        <v>74</v>
      </c>
      <c r="H46">
        <v>0</v>
      </c>
      <c r="I46">
        <v>0</v>
      </c>
      <c r="J46">
        <v>3.8943760862332803E-2</v>
      </c>
      <c r="K46">
        <v>5.4217300679390901E-2</v>
      </c>
      <c r="L46">
        <v>1.25242655908778E-2</v>
      </c>
      <c r="M46">
        <v>2.9056850434324401E-2</v>
      </c>
      <c r="N46">
        <v>1.0287024080002699E-2</v>
      </c>
      <c r="O46">
        <v>4.9991330688975898E-2</v>
      </c>
      <c r="P46">
        <v>4.9060433925992797E-2</v>
      </c>
      <c r="Q46">
        <v>1.22941584046184E-4</v>
      </c>
      <c r="R46">
        <v>3.6368828440931797E-2</v>
      </c>
      <c r="S46">
        <v>46.155565789473599</v>
      </c>
      <c r="T46">
        <v>3.77006289473684</v>
      </c>
      <c r="U46">
        <v>15.9890710526315</v>
      </c>
      <c r="V46">
        <v>11.3575231578947</v>
      </c>
      <c r="W46">
        <v>0.20264255263157799</v>
      </c>
      <c r="X46">
        <v>4.11250078947368</v>
      </c>
      <c r="Y46">
        <v>9.5968476315789406</v>
      </c>
      <c r="Z46">
        <v>5.4433397368421002</v>
      </c>
      <c r="AA46">
        <v>2.20046184210526</v>
      </c>
      <c r="AB46">
        <v>7.8055526315789396E-3</v>
      </c>
      <c r="AC46">
        <v>0</v>
      </c>
      <c r="AD46">
        <v>2.5</v>
      </c>
      <c r="AE46">
        <v>0</v>
      </c>
      <c r="AF46">
        <v>0</v>
      </c>
      <c r="AG46">
        <v>0</v>
      </c>
      <c r="AH46">
        <v>0</v>
      </c>
      <c r="AI46">
        <v>0.50622698580299297</v>
      </c>
      <c r="AJ46">
        <v>6.7215356114033703E-2</v>
      </c>
      <c r="AK46">
        <v>1.8842088268287401E-3</v>
      </c>
      <c r="AL46">
        <v>0.10413294691806201</v>
      </c>
      <c r="AM46">
        <v>0.11273154119000101</v>
      </c>
      <c r="AN46">
        <v>0.103366937777617</v>
      </c>
      <c r="AO46">
        <v>5.79160282121561E-2</v>
      </c>
      <c r="AP46">
        <v>1.540426336418E-2</v>
      </c>
      <c r="AQ46">
        <v>3.1087930634216498E-2</v>
      </c>
      <c r="AR46">
        <v>0</v>
      </c>
      <c r="AS46" s="66">
        <v>3.3801159910330498E-5</v>
      </c>
      <c r="AT46">
        <v>0.43016403179648399</v>
      </c>
      <c r="AU46">
        <v>5.7153236338667902E-2</v>
      </c>
      <c r="AV46">
        <v>1.6007170212520799E-3</v>
      </c>
      <c r="AW46">
        <v>8.8560459823399204E-2</v>
      </c>
      <c r="AX46">
        <v>9.5888172488744206E-2</v>
      </c>
      <c r="AY46">
        <v>0.17563756883525899</v>
      </c>
      <c r="AZ46">
        <v>9.8347075338492698E-2</v>
      </c>
      <c r="BA46">
        <v>2.61507226062715E-2</v>
      </c>
      <c r="BB46">
        <v>2.6440476560263E-2</v>
      </c>
      <c r="BC46">
        <v>0</v>
      </c>
      <c r="BD46" s="66">
        <v>5.75391911646199E-5</v>
      </c>
      <c r="BE46">
        <v>0.39261126762991699</v>
      </c>
      <c r="BF46">
        <v>0.39261126762991699</v>
      </c>
      <c r="BG46">
        <v>24.605263157894701</v>
      </c>
      <c r="BH46">
        <v>47.0869</v>
      </c>
      <c r="BI46">
        <v>2.7837499999999999</v>
      </c>
      <c r="BJ46">
        <v>5.0535100000000002</v>
      </c>
      <c r="BK46">
        <v>7.8692900000000003</v>
      </c>
      <c r="BL46">
        <v>0.15468899999999999</v>
      </c>
      <c r="BM46">
        <v>13.122999999999999</v>
      </c>
      <c r="BN46">
        <v>21.8201</v>
      </c>
      <c r="BO46">
        <v>0.41077399999999997</v>
      </c>
      <c r="BP46">
        <v>0</v>
      </c>
      <c r="BQ46">
        <v>0</v>
      </c>
      <c r="BR46">
        <v>1.7955164356456199</v>
      </c>
      <c r="BS46">
        <v>0.74598648590753502</v>
      </c>
      <c r="BT46">
        <v>0.25094631914689802</v>
      </c>
      <c r="BU46">
        <v>0.89149550648128295</v>
      </c>
      <c r="BV46">
        <v>0.227111607021596</v>
      </c>
      <c r="BW46">
        <v>3.0369620855545201E-2</v>
      </c>
      <c r="BX46">
        <v>0</v>
      </c>
      <c r="BY46">
        <v>4.9961313146853602E-3</v>
      </c>
      <c r="BZ46">
        <v>7.9845232449091599E-2</v>
      </c>
      <c r="CA46">
        <v>0</v>
      </c>
      <c r="CB46">
        <v>0</v>
      </c>
      <c r="CC46">
        <v>0.20448356435437601</v>
      </c>
      <c r="CD46">
        <v>2.2628042667219499E-2</v>
      </c>
      <c r="CE46">
        <v>0.39503034420241201</v>
      </c>
      <c r="CF46">
        <v>0.132886336014959</v>
      </c>
      <c r="CG46">
        <v>0.47208331978262702</v>
      </c>
      <c r="CH46">
        <v>4.0262673388222598</v>
      </c>
      <c r="CI46">
        <v>0.47208331978262702</v>
      </c>
      <c r="CJ46">
        <v>5.25346776445191E-2</v>
      </c>
      <c r="CK46">
        <v>0.198411641502379</v>
      </c>
      <c r="CL46">
        <v>0.20934627701698399</v>
      </c>
      <c r="CM46">
        <v>0</v>
      </c>
      <c r="CN46">
        <v>6.8075741186502906E-2</v>
      </c>
      <c r="CO46">
        <v>0.74827531936262404</v>
      </c>
      <c r="CP46">
        <v>2.2628042667219499E-2</v>
      </c>
      <c r="CQ46">
        <v>1</v>
      </c>
      <c r="CR46">
        <v>0</v>
      </c>
      <c r="CS46">
        <v>0.102241782177188</v>
      </c>
      <c r="CT46">
        <v>0.78925372430409402</v>
      </c>
      <c r="CU46">
        <v>0.103839540375169</v>
      </c>
      <c r="CV46">
        <v>0.78925372430409402</v>
      </c>
      <c r="CW46">
        <v>0.58763909386297697</v>
      </c>
      <c r="CX46">
        <v>5.25346776445191E-2</v>
      </c>
      <c r="CY46">
        <v>0.198411641502379</v>
      </c>
      <c r="CZ46">
        <v>0.21759510146605399</v>
      </c>
      <c r="DA46">
        <v>0.17204237707700201</v>
      </c>
      <c r="DB46">
        <v>0.21759510146605399</v>
      </c>
      <c r="DC46">
        <v>1.9626748140333099</v>
      </c>
      <c r="DD46">
        <v>-3.7667353784377999</v>
      </c>
      <c r="DE46">
        <v>-3.7667353784377999</v>
      </c>
      <c r="DF46">
        <v>0.248179209401448</v>
      </c>
      <c r="DG46">
        <v>0.39261126762991699</v>
      </c>
      <c r="DH46">
        <v>0.39261126762991699</v>
      </c>
      <c r="DI46">
        <v>3.0584107935394001E-2</v>
      </c>
      <c r="DJ46">
        <v>1371.3931782954801</v>
      </c>
      <c r="DK46">
        <v>1371.3931782954801</v>
      </c>
      <c r="DL46">
        <v>0.25653886232838602</v>
      </c>
      <c r="DM46">
        <v>0.25653886232838602</v>
      </c>
      <c r="DN46">
        <v>0.25653886232838602</v>
      </c>
      <c r="DO46">
        <v>0.163377800786663</v>
      </c>
      <c r="DP46">
        <v>3.8943760862332803E-2</v>
      </c>
      <c r="DQ46">
        <v>0.83657804554918802</v>
      </c>
      <c r="DR46">
        <v>4.7324321245093601E-2</v>
      </c>
      <c r="DS46">
        <v>0.95436438952469604</v>
      </c>
      <c r="DT46">
        <v>0.165110665220601</v>
      </c>
      <c r="DU46">
        <v>0.73926239361511803</v>
      </c>
      <c r="DV46">
        <v>-4.9991330688975898E-2</v>
      </c>
      <c r="DW46">
        <v>7.4782689940845304E-2</v>
      </c>
      <c r="DX46">
        <v>-2.9056850434324401E-2</v>
      </c>
      <c r="DY46">
        <v>9.1315274784291897E-2</v>
      </c>
      <c r="DZ46">
        <v>-1.25242655908778E-2</v>
      </c>
      <c r="EA46">
        <v>1.0287024080002699E-2</v>
      </c>
      <c r="EB46">
        <v>1.0287024080002699E-2</v>
      </c>
      <c r="EC46">
        <v>1.22941584046184E-4</v>
      </c>
      <c r="ED46">
        <v>1.22941584046184E-4</v>
      </c>
      <c r="EE46">
        <v>0.13861061061811999</v>
      </c>
      <c r="EF46">
        <v>3.6368828440931797E-2</v>
      </c>
      <c r="EG46">
        <v>2.5415442981640599E-2</v>
      </c>
      <c r="EH46">
        <v>3.2617629840755499E-3</v>
      </c>
      <c r="EI46">
        <v>3.2617629840755499E-3</v>
      </c>
      <c r="EJ46">
        <v>0</v>
      </c>
      <c r="EK46">
        <v>0</v>
      </c>
      <c r="EL46">
        <v>8.9170439456612693E-3</v>
      </c>
      <c r="EM46">
        <v>1.0116724623288401E-2</v>
      </c>
      <c r="EN46">
        <v>4.1730590103041696E-3</v>
      </c>
      <c r="EO46">
        <v>4.7103943279359602E-3</v>
      </c>
      <c r="EP46">
        <v>4.57079719495317E-4</v>
      </c>
      <c r="EQ46">
        <v>5.0654559879264403E-3</v>
      </c>
      <c r="ER46">
        <v>2.01309642101936E-2</v>
      </c>
      <c r="ES46">
        <v>2.2365193345715199E-4</v>
      </c>
      <c r="ET46">
        <v>1.10477391129227E-2</v>
      </c>
      <c r="EU46">
        <v>1.3603022202509401</v>
      </c>
      <c r="EV46">
        <v>0.36182266689717302</v>
      </c>
      <c r="EW46">
        <v>0.56888225348361199</v>
      </c>
      <c r="EX46">
        <v>0.932959432912294</v>
      </c>
      <c r="EY46">
        <v>2.7695640368893801E-2</v>
      </c>
      <c r="EZ46">
        <v>0.27052941938616198</v>
      </c>
      <c r="FA46">
        <v>0.92511508510207896</v>
      </c>
      <c r="FB46">
        <v>0.53383948157579897</v>
      </c>
      <c r="FC46">
        <v>0.33548728829066299</v>
      </c>
      <c r="FD46">
        <v>9.6217197476625993E-3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1.38506793491779E-2</v>
      </c>
      <c r="FL46">
        <v>3.9417246807965699E-3</v>
      </c>
      <c r="FM46">
        <v>2.7004763970527501E-4</v>
      </c>
      <c r="FN46">
        <v>7.9627015705333697E-3</v>
      </c>
      <c r="FO46">
        <v>1.03244016026887E-2</v>
      </c>
      <c r="FP46">
        <v>4.2117382333028697E-3</v>
      </c>
      <c r="FQ46">
        <v>6.03349735838387E-3</v>
      </c>
      <c r="FR46">
        <v>2.4147000391572101E-3</v>
      </c>
      <c r="FS46">
        <v>2.8213909500369098E-3</v>
      </c>
      <c r="FT46">
        <v>0</v>
      </c>
      <c r="FU46" s="66">
        <v>4.15277069936907E-5</v>
      </c>
      <c r="FV46">
        <v>9.2809167060979199E-3</v>
      </c>
      <c r="FW46">
        <v>3.8416631698581501E-3</v>
      </c>
      <c r="FX46">
        <v>2.25237065265135E-4</v>
      </c>
      <c r="FY46">
        <v>7.5367405192810497E-3</v>
      </c>
      <c r="FZ46">
        <v>9.6850575277289304E-3</v>
      </c>
      <c r="GA46">
        <v>5.5090739844473203E-3</v>
      </c>
      <c r="GB46">
        <v>9.3198923543752997E-3</v>
      </c>
      <c r="GC46">
        <v>3.9057198256022599E-3</v>
      </c>
      <c r="GD46">
        <v>2.6030567193896402E-3</v>
      </c>
      <c r="GE46">
        <v>0</v>
      </c>
      <c r="GF46" s="66">
        <v>7.0811166983563096E-5</v>
      </c>
      <c r="GG46">
        <v>9.8905651399383895E-3</v>
      </c>
      <c r="GH46">
        <v>9.8905651399383895E-3</v>
      </c>
      <c r="GI46">
        <v>12.9500902087731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S46">
        <v>0</v>
      </c>
      <c r="HT46">
        <v>0</v>
      </c>
      <c r="HU46">
        <v>0</v>
      </c>
      <c r="HV46">
        <v>0</v>
      </c>
      <c r="HW46">
        <v>0</v>
      </c>
      <c r="HX46">
        <v>0</v>
      </c>
      <c r="HY46">
        <v>0</v>
      </c>
      <c r="HZ46">
        <v>0</v>
      </c>
      <c r="IA46">
        <v>0</v>
      </c>
      <c r="IB46">
        <v>9.1217794526944201E-3</v>
      </c>
      <c r="IC46">
        <v>7.2121688845027997E-3</v>
      </c>
      <c r="ID46">
        <v>9.1217794526944201E-3</v>
      </c>
      <c r="IE46">
        <v>0.14886867579851201</v>
      </c>
      <c r="IF46">
        <v>0.29349554290282598</v>
      </c>
      <c r="IG46">
        <v>0.29349554290282598</v>
      </c>
      <c r="IH46">
        <v>0</v>
      </c>
      <c r="II46">
        <v>9.8905651399383895E-3</v>
      </c>
      <c r="IJ46">
        <v>9.8905651399383895E-3</v>
      </c>
      <c r="IK46">
        <v>9.1217794526944097E-3</v>
      </c>
      <c r="IL46">
        <v>4.6631236923006298</v>
      </c>
      <c r="IM46">
        <v>4.6631236923006298</v>
      </c>
      <c r="IN46">
        <v>1.0926256458311601E-3</v>
      </c>
      <c r="IO46">
        <v>1.0926256458311601E-3</v>
      </c>
      <c r="IP46">
        <v>1.0926256458311601E-3</v>
      </c>
      <c r="IQ46">
        <v>5.1614837367876601E-3</v>
      </c>
      <c r="IR46">
        <v>8.9170439456612693E-3</v>
      </c>
      <c r="IS46">
        <v>2.4023177928323099E-2</v>
      </c>
      <c r="IT46">
        <v>2.4023177928323099E-2</v>
      </c>
      <c r="IU46">
        <v>5.1567817878243397E-2</v>
      </c>
      <c r="IV46">
        <v>5.1567817878243397E-2</v>
      </c>
      <c r="IW46">
        <v>5.0654559879264602E-3</v>
      </c>
      <c r="IX46">
        <v>5.0654559879264403E-3</v>
      </c>
      <c r="IY46">
        <v>4.7103943279359602E-3</v>
      </c>
      <c r="IZ46">
        <v>4.7103943279359602E-3</v>
      </c>
      <c r="JA46">
        <v>4.1730590103041696E-3</v>
      </c>
      <c r="JB46">
        <v>4.1730590103041696E-3</v>
      </c>
      <c r="JC46">
        <v>4.57079719495317E-4</v>
      </c>
      <c r="JD46">
        <v>4.57079719495317E-4</v>
      </c>
      <c r="JE46">
        <v>2.2365193345715199E-4</v>
      </c>
      <c r="JF46">
        <v>2.2365193345715199E-4</v>
      </c>
      <c r="JG46">
        <v>1.10477391129227E-2</v>
      </c>
      <c r="JH46">
        <v>1.10477391129227E-2</v>
      </c>
      <c r="JI46">
        <v>2.5621891213509799E-3</v>
      </c>
      <c r="JJ46">
        <v>1.9020414985877301E-3</v>
      </c>
      <c r="JK46">
        <v>1.9020414985877301E-3</v>
      </c>
    </row>
    <row r="47" spans="1:271">
      <c r="A47" t="s">
        <v>607</v>
      </c>
      <c r="B47">
        <v>23</v>
      </c>
      <c r="C47">
        <v>1409.0048346399401</v>
      </c>
      <c r="D47">
        <v>4.6738521056912896</v>
      </c>
      <c r="E47">
        <v>7.6531928199216699</v>
      </c>
      <c r="F47">
        <v>0.237814322087741</v>
      </c>
      <c r="G47">
        <v>75</v>
      </c>
      <c r="H47">
        <v>0</v>
      </c>
      <c r="I47">
        <v>0</v>
      </c>
      <c r="J47">
        <v>4.8438256040344001E-3</v>
      </c>
      <c r="K47">
        <v>9.3337427628618297E-2</v>
      </c>
      <c r="L47">
        <v>1.08809528991709E-2</v>
      </c>
      <c r="M47">
        <v>5.7720004005812802E-3</v>
      </c>
      <c r="N47">
        <v>1.0917468160304601E-2</v>
      </c>
      <c r="O47">
        <v>5.5864190270761803E-2</v>
      </c>
      <c r="P47">
        <v>3.6452167954337603E-2</v>
      </c>
      <c r="Q47">
        <v>5.8014781361659298E-4</v>
      </c>
      <c r="R47">
        <v>6.5190759707998702E-2</v>
      </c>
      <c r="S47">
        <v>46.104065217391302</v>
      </c>
      <c r="T47">
        <v>3.88009826086956</v>
      </c>
      <c r="U47">
        <v>15.754782608695599</v>
      </c>
      <c r="V47">
        <v>11.7638091304347</v>
      </c>
      <c r="W47">
        <v>0.20251704347825999</v>
      </c>
      <c r="X47">
        <v>4.16879478260869</v>
      </c>
      <c r="Y47">
        <v>9.8489643478260795</v>
      </c>
      <c r="Z47">
        <v>5.2753039130434702</v>
      </c>
      <c r="AA47">
        <v>2.08530173913043</v>
      </c>
      <c r="AB47">
        <v>8.6512608695652107E-3</v>
      </c>
      <c r="AC47">
        <v>0</v>
      </c>
      <c r="AD47">
        <v>2.5</v>
      </c>
      <c r="AE47">
        <v>0</v>
      </c>
      <c r="AF47">
        <v>0</v>
      </c>
      <c r="AG47">
        <v>0</v>
      </c>
      <c r="AH47">
        <v>0</v>
      </c>
      <c r="AI47">
        <v>0.503715093494852</v>
      </c>
      <c r="AJ47">
        <v>6.7877457820229095E-2</v>
      </c>
      <c r="AK47">
        <v>1.87529990898717E-3</v>
      </c>
      <c r="AL47">
        <v>0.10746890912925899</v>
      </c>
      <c r="AM47">
        <v>0.115267991974974</v>
      </c>
      <c r="AN47">
        <v>0.101447639977625</v>
      </c>
      <c r="AO47">
        <v>5.5899131482810602E-2</v>
      </c>
      <c r="AP47">
        <v>1.4533541740930699E-2</v>
      </c>
      <c r="AQ47">
        <v>3.1877594098774602E-2</v>
      </c>
      <c r="AR47">
        <v>0</v>
      </c>
      <c r="AS47" s="66">
        <v>3.73403715556462E-5</v>
      </c>
      <c r="AT47">
        <v>0.42979646220088802</v>
      </c>
      <c r="AU47">
        <v>5.79391923149375E-2</v>
      </c>
      <c r="AV47">
        <v>1.59985931552445E-3</v>
      </c>
      <c r="AW47">
        <v>9.1737372496500505E-2</v>
      </c>
      <c r="AX47">
        <v>9.8411971459999595E-2</v>
      </c>
      <c r="AY47">
        <v>0.173108860052191</v>
      </c>
      <c r="AZ47">
        <v>9.5340825190846204E-2</v>
      </c>
      <c r="BA47">
        <v>2.47873942710241E-2</v>
      </c>
      <c r="BB47">
        <v>2.7214353232136401E-2</v>
      </c>
      <c r="BC47">
        <v>0</v>
      </c>
      <c r="BD47" s="66">
        <v>6.3709465950905704E-5</v>
      </c>
      <c r="BE47">
        <v>0.38720826548401299</v>
      </c>
      <c r="BF47">
        <v>0.38720826548401299</v>
      </c>
      <c r="BG47">
        <v>29.9130434782608</v>
      </c>
      <c r="BH47">
        <v>41.9011</v>
      </c>
      <c r="BI47">
        <v>4.2621599999999997</v>
      </c>
      <c r="BJ47">
        <v>8.9527199999999993</v>
      </c>
      <c r="BK47">
        <v>8.30532</v>
      </c>
      <c r="BL47">
        <v>0.11910699999999901</v>
      </c>
      <c r="BM47">
        <v>11.0799</v>
      </c>
      <c r="BN47">
        <v>21.907299999999999</v>
      </c>
      <c r="BO47">
        <v>0.58644200000000002</v>
      </c>
      <c r="BP47">
        <v>0</v>
      </c>
      <c r="BQ47">
        <v>4.4701999999999999E-2</v>
      </c>
      <c r="BR47">
        <v>1.63570211849168</v>
      </c>
      <c r="BS47">
        <v>0.64479725230029605</v>
      </c>
      <c r="BT47">
        <v>0.27113847939164398</v>
      </c>
      <c r="BU47">
        <v>0.91630653445036003</v>
      </c>
      <c r="BV47">
        <v>0.411898972973613</v>
      </c>
      <c r="BW47">
        <v>4.4386509647308503E-2</v>
      </c>
      <c r="BX47">
        <v>0</v>
      </c>
      <c r="BY47">
        <v>3.9382311669426901E-3</v>
      </c>
      <c r="BZ47">
        <v>0.12515206352057401</v>
      </c>
      <c r="CA47">
        <v>1.37961625476828E-3</v>
      </c>
      <c r="CB47">
        <v>0</v>
      </c>
      <c r="CC47">
        <v>0.36429788150831</v>
      </c>
      <c r="CD47">
        <v>4.7601091465302801E-2</v>
      </c>
      <c r="CE47">
        <v>0.35191702768536498</v>
      </c>
      <c r="CF47">
        <v>0.147981784069697</v>
      </c>
      <c r="CG47">
        <v>0.50010118824493599</v>
      </c>
      <c r="CH47">
        <v>4.0546997781971896</v>
      </c>
      <c r="CI47">
        <v>0.50010118824493599</v>
      </c>
      <c r="CJ47">
        <v>0.109399556394398</v>
      </c>
      <c r="CK47">
        <v>0.16173892299724499</v>
      </c>
      <c r="CL47">
        <v>0.403482222958023</v>
      </c>
      <c r="CM47">
        <v>6.8980812738414E-4</v>
      </c>
      <c r="CN47">
        <v>3.03122449725594E-2</v>
      </c>
      <c r="CO47">
        <v>0.70396956220146401</v>
      </c>
      <c r="CP47">
        <v>4.4386509647308503E-2</v>
      </c>
      <c r="CQ47">
        <v>0</v>
      </c>
      <c r="CR47">
        <v>3.2145818179942901E-3</v>
      </c>
      <c r="CS47">
        <v>0.180541649845158</v>
      </c>
      <c r="CT47">
        <v>0.73186049465982295</v>
      </c>
      <c r="CU47">
        <v>9.20376185160586E-2</v>
      </c>
      <c r="CV47">
        <v>0.73186049465982295</v>
      </c>
      <c r="CW47">
        <v>0.51300684123851403</v>
      </c>
      <c r="CX47">
        <v>0.109399556394398</v>
      </c>
      <c r="CY47">
        <v>0.16173892299724499</v>
      </c>
      <c r="CZ47">
        <v>0.26577762069280297</v>
      </c>
      <c r="DA47">
        <v>0.158541075483176</v>
      </c>
      <c r="DB47">
        <v>0.26577762069280297</v>
      </c>
      <c r="DC47">
        <v>2.6824297533166899</v>
      </c>
      <c r="DD47">
        <v>-2.9175650394671</v>
      </c>
      <c r="DE47">
        <v>-2.9175650394671</v>
      </c>
      <c r="DF47">
        <v>0.239938338569472</v>
      </c>
      <c r="DG47">
        <v>0.38720826548401299</v>
      </c>
      <c r="DH47">
        <v>0.38720826548401299</v>
      </c>
      <c r="DI47">
        <v>2.5839282123331E-2</v>
      </c>
      <c r="DJ47">
        <v>1409.0048346399401</v>
      </c>
      <c r="DK47">
        <v>1409.0048346399401</v>
      </c>
      <c r="DL47">
        <v>0.265267901149838</v>
      </c>
      <c r="DM47">
        <v>0.265267901149838</v>
      </c>
      <c r="DN47">
        <v>0.265267901149838</v>
      </c>
      <c r="DO47">
        <v>0.17244019306418501</v>
      </c>
      <c r="DP47">
        <v>-5.0971954296465105E-4</v>
      </c>
      <c r="DQ47">
        <v>0.76831266261416098</v>
      </c>
      <c r="DR47">
        <v>3.6452167954337603E-2</v>
      </c>
      <c r="DS47">
        <v>0.790692951644409</v>
      </c>
      <c r="DT47">
        <v>6.0003612858454902E-2</v>
      </c>
      <c r="DU47">
        <v>0.675996304389062</v>
      </c>
      <c r="DV47">
        <v>-5.5864190270761803E-2</v>
      </c>
      <c r="DW47">
        <v>9.7809618916639904E-2</v>
      </c>
      <c r="DX47">
        <v>5.7720004005812802E-3</v>
      </c>
      <c r="DY47">
        <v>0.102918571415229</v>
      </c>
      <c r="DZ47">
        <v>1.08809528991709E-2</v>
      </c>
      <c r="EA47">
        <v>1.4132049978298899E-2</v>
      </c>
      <c r="EB47">
        <v>1.0917468160304601E-2</v>
      </c>
      <c r="EC47">
        <v>1.49704639821212E-4</v>
      </c>
      <c r="ED47">
        <v>5.8014781361659298E-4</v>
      </c>
      <c r="EE47">
        <v>0.115350890137159</v>
      </c>
      <c r="EF47">
        <v>6.5190759707998702E-2</v>
      </c>
      <c r="EG47">
        <v>2.45619998351723E-2</v>
      </c>
      <c r="EH47">
        <v>1.9824509812136099E-2</v>
      </c>
      <c r="EI47">
        <v>1.9824509812136099E-2</v>
      </c>
      <c r="EJ47">
        <v>0</v>
      </c>
      <c r="EK47">
        <v>0</v>
      </c>
      <c r="EL47">
        <v>4.2677910906262903E-3</v>
      </c>
      <c r="EM47">
        <v>9.2979459919910797E-3</v>
      </c>
      <c r="EN47">
        <v>4.5092512011718801E-3</v>
      </c>
      <c r="EO47">
        <v>3.81528803019609E-3</v>
      </c>
      <c r="EP47">
        <v>6.1451662384875505E-4</v>
      </c>
      <c r="EQ47">
        <v>3.4514770442294501E-3</v>
      </c>
      <c r="ER47">
        <v>1.54301557519614E-2</v>
      </c>
      <c r="ES47">
        <v>1.6253653760427001E-4</v>
      </c>
      <c r="ET47">
        <v>7.3673686134398397E-3</v>
      </c>
      <c r="EU47">
        <v>1.24136668475028</v>
      </c>
      <c r="EV47">
        <v>0.31365797460482497</v>
      </c>
      <c r="EW47">
        <v>0.40411495287645499</v>
      </c>
      <c r="EX47">
        <v>0.71497565006797204</v>
      </c>
      <c r="EY47">
        <v>2.9624472307503098E-2</v>
      </c>
      <c r="EZ47">
        <v>0.23665447449565399</v>
      </c>
      <c r="FA47">
        <v>0.77802151878295001</v>
      </c>
      <c r="FB47">
        <v>0.46017532334514599</v>
      </c>
      <c r="FC47">
        <v>0.29122698542939401</v>
      </c>
      <c r="FD47">
        <v>1.0619455923477E-2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1.26580318980214E-2</v>
      </c>
      <c r="FL47">
        <v>3.3917058461689202E-3</v>
      </c>
      <c r="FM47">
        <v>2.8385827225840501E-4</v>
      </c>
      <c r="FN47">
        <v>6.1807994797100198E-3</v>
      </c>
      <c r="FO47">
        <v>8.7227856411600004E-3</v>
      </c>
      <c r="FP47">
        <v>2.90888518439555E-3</v>
      </c>
      <c r="FQ47">
        <v>5.1411514687556403E-3</v>
      </c>
      <c r="FR47">
        <v>2.0479641017203298E-3</v>
      </c>
      <c r="FS47">
        <v>2.45646994409236E-3</v>
      </c>
      <c r="FT47">
        <v>0</v>
      </c>
      <c r="FU47" s="66">
        <v>4.5600485111697703E-5</v>
      </c>
      <c r="FV47">
        <v>9.0911501615708896E-3</v>
      </c>
      <c r="FW47">
        <v>3.2326346688170099E-3</v>
      </c>
      <c r="FX47">
        <v>2.3953539347378901E-4</v>
      </c>
      <c r="FY47">
        <v>5.8040128837251103E-3</v>
      </c>
      <c r="FZ47">
        <v>8.1477847431906704E-3</v>
      </c>
      <c r="GA47">
        <v>3.86226986434905E-3</v>
      </c>
      <c r="GB47">
        <v>8.1014719962729E-3</v>
      </c>
      <c r="GC47">
        <v>3.39643097923883E-3</v>
      </c>
      <c r="GD47">
        <v>2.2501201545908202E-3</v>
      </c>
      <c r="GE47">
        <v>0</v>
      </c>
      <c r="GF47" s="66">
        <v>7.7927182106656402E-5</v>
      </c>
      <c r="GG47">
        <v>6.0263854331950696E-3</v>
      </c>
      <c r="GH47">
        <v>6.0263854331950696E-3</v>
      </c>
      <c r="GI47">
        <v>11.2811711331043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0</v>
      </c>
      <c r="HJ47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0</v>
      </c>
      <c r="HT47">
        <v>0</v>
      </c>
      <c r="HU47">
        <v>0</v>
      </c>
      <c r="HV47">
        <v>0</v>
      </c>
      <c r="HW47">
        <v>0</v>
      </c>
      <c r="HX47">
        <v>0</v>
      </c>
      <c r="HY47">
        <v>0</v>
      </c>
      <c r="HZ47">
        <v>0</v>
      </c>
      <c r="IA47">
        <v>0</v>
      </c>
      <c r="IB47">
        <v>6.7788672637510896E-3</v>
      </c>
      <c r="IC47">
        <v>4.04371483103543E-3</v>
      </c>
      <c r="ID47">
        <v>6.7788672637510896E-3</v>
      </c>
      <c r="IE47">
        <v>0.12843608941717999</v>
      </c>
      <c r="IF47">
        <v>0.23794032136446699</v>
      </c>
      <c r="IG47">
        <v>0.23794032136446699</v>
      </c>
      <c r="IH47">
        <v>0</v>
      </c>
      <c r="II47">
        <v>6.0263854331950696E-3</v>
      </c>
      <c r="IJ47">
        <v>6.0263854331950696E-3</v>
      </c>
      <c r="IK47">
        <v>6.7788672637510896E-3</v>
      </c>
      <c r="IL47">
        <v>4.6738521056912896</v>
      </c>
      <c r="IM47">
        <v>4.6738521056912896</v>
      </c>
      <c r="IN47">
        <v>1.07343324548376E-3</v>
      </c>
      <c r="IO47">
        <v>1.07343324548376E-3</v>
      </c>
      <c r="IP47">
        <v>1.07343324548376E-3</v>
      </c>
      <c r="IQ47">
        <v>6.4634433988386497E-3</v>
      </c>
      <c r="IR47">
        <v>6.5170198301234203E-3</v>
      </c>
      <c r="IS47">
        <v>1.54301557519614E-2</v>
      </c>
      <c r="IT47">
        <v>1.54301557519614E-2</v>
      </c>
      <c r="IU47">
        <v>3.3867026423468297E-2</v>
      </c>
      <c r="IV47">
        <v>3.1646070145751902E-2</v>
      </c>
      <c r="IW47">
        <v>3.4514770442294401E-3</v>
      </c>
      <c r="IX47">
        <v>3.4514770442294501E-3</v>
      </c>
      <c r="IY47">
        <v>3.81528803019609E-3</v>
      </c>
      <c r="IZ47">
        <v>3.81528803019609E-3</v>
      </c>
      <c r="JA47">
        <v>4.5092512011718801E-3</v>
      </c>
      <c r="JB47">
        <v>4.5092512011718801E-3</v>
      </c>
      <c r="JC47">
        <v>6.1451662384875505E-4</v>
      </c>
      <c r="JD47">
        <v>6.1451662384875505E-4</v>
      </c>
      <c r="JE47">
        <v>2.7077095870104101E-4</v>
      </c>
      <c r="JF47">
        <v>1.6253653760427001E-4</v>
      </c>
      <c r="JG47">
        <v>7.3673686134398397E-3</v>
      </c>
      <c r="JH47">
        <v>7.3673686134398397E-3</v>
      </c>
      <c r="JI47">
        <v>2.1770041317807302E-3</v>
      </c>
      <c r="JJ47">
        <v>2.1770041317807302E-3</v>
      </c>
      <c r="JK47">
        <v>2.1770041317807302E-3</v>
      </c>
    </row>
    <row r="48" spans="1:271">
      <c r="A48" t="s">
        <v>608</v>
      </c>
      <c r="B48">
        <v>43</v>
      </c>
      <c r="C48">
        <v>1409.67789105878</v>
      </c>
      <c r="D48">
        <v>5.2425572560905804</v>
      </c>
      <c r="E48">
        <v>7.7524706191319801</v>
      </c>
      <c r="F48">
        <v>0.24072892958936601</v>
      </c>
      <c r="G48">
        <v>76</v>
      </c>
      <c r="H48">
        <v>0</v>
      </c>
      <c r="I48">
        <v>0</v>
      </c>
      <c r="J48">
        <v>3.8823068290410899E-2</v>
      </c>
      <c r="K48">
        <v>0.13045218152545901</v>
      </c>
      <c r="L48">
        <v>2.2593787369093499E-2</v>
      </c>
      <c r="M48">
        <v>1.4710730985223601E-2</v>
      </c>
      <c r="N48">
        <v>1.3321114946159E-2</v>
      </c>
      <c r="O48">
        <v>4.0340136943453099E-2</v>
      </c>
      <c r="P48">
        <v>4.5128457539739299E-2</v>
      </c>
      <c r="Q48">
        <v>1.4445339928564099E-4</v>
      </c>
      <c r="R48">
        <v>8.8727605690479897E-2</v>
      </c>
      <c r="S48">
        <v>46.195258139534801</v>
      </c>
      <c r="T48">
        <v>3.73396069767441</v>
      </c>
      <c r="U48">
        <v>16.125923255813898</v>
      </c>
      <c r="V48">
        <v>11.189813255813901</v>
      </c>
      <c r="W48">
        <v>0.203318395348837</v>
      </c>
      <c r="X48">
        <v>4.0660406976744099</v>
      </c>
      <c r="Y48">
        <v>9.5015644186046497</v>
      </c>
      <c r="Z48">
        <v>5.5094148837209298</v>
      </c>
      <c r="AA48">
        <v>2.2396053488372001</v>
      </c>
      <c r="AB48">
        <v>8.6471627906976704E-3</v>
      </c>
      <c r="AC48">
        <v>0</v>
      </c>
      <c r="AD48">
        <v>2.5</v>
      </c>
      <c r="AE48">
        <v>0</v>
      </c>
      <c r="AF48">
        <v>0</v>
      </c>
      <c r="AG48">
        <v>0</v>
      </c>
      <c r="AH48">
        <v>0</v>
      </c>
      <c r="AI48">
        <v>0.50739845743193401</v>
      </c>
      <c r="AJ48">
        <v>6.6545918330299797E-2</v>
      </c>
      <c r="AK48">
        <v>1.89344132411504E-3</v>
      </c>
      <c r="AL48">
        <v>0.102723024391853</v>
      </c>
      <c r="AM48">
        <v>0.111754724616569</v>
      </c>
      <c r="AN48">
        <v>0.104405637409521</v>
      </c>
      <c r="AO48">
        <v>5.8709281662759599E-2</v>
      </c>
      <c r="AP48">
        <v>1.5703513900945199E-2</v>
      </c>
      <c r="AQ48">
        <v>3.0828429197853301E-2</v>
      </c>
      <c r="AR48">
        <v>0</v>
      </c>
      <c r="AS48" s="66">
        <v>3.7571734148344598E-5</v>
      </c>
      <c r="AT48">
        <v>0.430363604000773</v>
      </c>
      <c r="AU48">
        <v>5.6490693278217499E-2</v>
      </c>
      <c r="AV48">
        <v>1.6055267551963099E-3</v>
      </c>
      <c r="AW48">
        <v>8.7221386374639803E-2</v>
      </c>
      <c r="AX48">
        <v>9.4913042190914704E-2</v>
      </c>
      <c r="AY48">
        <v>0.17706419973579501</v>
      </c>
      <c r="AZ48">
        <v>9.9496492314780305E-2</v>
      </c>
      <c r="BA48">
        <v>2.6603093146008901E-2</v>
      </c>
      <c r="BB48">
        <v>2.6178310489316899E-2</v>
      </c>
      <c r="BC48">
        <v>0</v>
      </c>
      <c r="BD48" s="66">
        <v>6.3651714357276096E-5</v>
      </c>
      <c r="BE48">
        <v>0.39360280556895499</v>
      </c>
      <c r="BF48">
        <v>0.39360280556895499</v>
      </c>
      <c r="BG48">
        <v>23.744186046511601</v>
      </c>
      <c r="BH48">
        <v>40.452300000000001</v>
      </c>
      <c r="BI48">
        <v>5.1176399999999997</v>
      </c>
      <c r="BJ48">
        <v>9.92544</v>
      </c>
      <c r="BK48">
        <v>8.6368799999999997</v>
      </c>
      <c r="BL48">
        <v>0.114636</v>
      </c>
      <c r="BM48">
        <v>10.3452</v>
      </c>
      <c r="BN48">
        <v>21.872499999999999</v>
      </c>
      <c r="BO48">
        <v>0.58226500000000003</v>
      </c>
      <c r="BP48">
        <v>0</v>
      </c>
      <c r="BQ48">
        <v>4.2119999999999996E-3</v>
      </c>
      <c r="BR48">
        <v>1.58742937406118</v>
      </c>
      <c r="BS48">
        <v>0.60519959626749598</v>
      </c>
      <c r="BT48">
        <v>0.28344191435065802</v>
      </c>
      <c r="BU48">
        <v>0.91965037956720996</v>
      </c>
      <c r="BV48">
        <v>0.45904776431604699</v>
      </c>
      <c r="BW48">
        <v>4.4301559629685398E-2</v>
      </c>
      <c r="BX48">
        <v>0</v>
      </c>
      <c r="BY48">
        <v>3.8102839706439301E-3</v>
      </c>
      <c r="BZ48">
        <v>0.151060319555888</v>
      </c>
      <c r="CA48">
        <v>1.3067488062613601E-4</v>
      </c>
      <c r="CB48">
        <v>0</v>
      </c>
      <c r="CC48">
        <v>0.41257062593881899</v>
      </c>
      <c r="CD48">
        <v>4.6477138377228E-2</v>
      </c>
      <c r="CE48">
        <v>0.33468025795628498</v>
      </c>
      <c r="CF48">
        <v>0.15674566472871901</v>
      </c>
      <c r="CG48">
        <v>0.50857407731499504</v>
      </c>
      <c r="CH48">
        <v>4.05407186659943</v>
      </c>
      <c r="CI48">
        <v>0.50857407731499504</v>
      </c>
      <c r="CJ48">
        <v>0.10814373319887401</v>
      </c>
      <c r="CK48">
        <v>0.175298181151784</v>
      </c>
      <c r="CL48">
        <v>0.38153754869537299</v>
      </c>
      <c r="CM48" s="66">
        <v>6.5337440313068194E-5</v>
      </c>
      <c r="CN48">
        <v>2.6973321997684398E-2</v>
      </c>
      <c r="CO48">
        <v>0.68103182288080499</v>
      </c>
      <c r="CP48">
        <v>4.4301559629685398E-2</v>
      </c>
      <c r="CQ48">
        <v>0</v>
      </c>
      <c r="CR48">
        <v>2.17557874754256E-3</v>
      </c>
      <c r="CS48">
        <v>0.205197523595638</v>
      </c>
      <c r="CT48">
        <v>0.712211939783716</v>
      </c>
      <c r="CU48">
        <v>8.8214785417219194E-2</v>
      </c>
      <c r="CV48">
        <v>0.712211939783716</v>
      </c>
      <c r="CW48">
        <v>0.482973288896342</v>
      </c>
      <c r="CX48">
        <v>0.10814373319887401</v>
      </c>
      <c r="CY48">
        <v>0.175298181151784</v>
      </c>
      <c r="CZ48">
        <v>0.30424515548281</v>
      </c>
      <c r="DA48">
        <v>0.18816420465745501</v>
      </c>
      <c r="DB48">
        <v>0.30424515548281</v>
      </c>
      <c r="DC48">
        <v>2.6147264066749099</v>
      </c>
      <c r="DD48">
        <v>-3.0383157063800401</v>
      </c>
      <c r="DE48">
        <v>-3.0383157063800401</v>
      </c>
      <c r="DF48">
        <v>0.23567191905582899</v>
      </c>
      <c r="DG48">
        <v>0.39360280556895499</v>
      </c>
      <c r="DH48">
        <v>0.39360280556895499</v>
      </c>
      <c r="DI48">
        <v>6.85732364269801E-2</v>
      </c>
      <c r="DJ48">
        <v>1409.67789105878</v>
      </c>
      <c r="DK48">
        <v>1409.67789105878</v>
      </c>
      <c r="DL48">
        <v>0.26542208719239901</v>
      </c>
      <c r="DM48">
        <v>0.26542208719239901</v>
      </c>
      <c r="DN48">
        <v>0.26542208719239901</v>
      </c>
      <c r="DO48">
        <v>0.17379297395734999</v>
      </c>
      <c r="DP48">
        <v>-3.8823068290410899E-2</v>
      </c>
      <c r="DQ48">
        <v>0.75435001648329103</v>
      </c>
      <c r="DR48">
        <v>4.2138076699575602E-2</v>
      </c>
      <c r="DS48">
        <v>0.81421865871104804</v>
      </c>
      <c r="DT48">
        <v>0.102006718927332</v>
      </c>
      <c r="DU48">
        <v>0.67187180284026204</v>
      </c>
      <c r="DV48">
        <v>-4.0340136943453099E-2</v>
      </c>
      <c r="DW48">
        <v>0.102915435446036</v>
      </c>
      <c r="DX48">
        <v>1.47006500288176E-2</v>
      </c>
      <c r="DY48">
        <v>0.11067503759342801</v>
      </c>
      <c r="DZ48">
        <v>2.2460252176208902E-2</v>
      </c>
      <c r="EA48">
        <v>1.54966936937016E-2</v>
      </c>
      <c r="EB48">
        <v>1.3321114946159E-2</v>
      </c>
      <c r="EC48">
        <v>1.40012927019979E-4</v>
      </c>
      <c r="ED48">
        <v>1.4445339928564099E-4</v>
      </c>
      <c r="EE48">
        <v>0.116469917905158</v>
      </c>
      <c r="EF48">
        <v>8.8727605690479897E-2</v>
      </c>
      <c r="EG48">
        <v>2.5784073725858201E-2</v>
      </c>
      <c r="EH48">
        <v>1.8517485903827201E-2</v>
      </c>
      <c r="EI48">
        <v>1.8517485903827201E-2</v>
      </c>
      <c r="EJ48">
        <v>0</v>
      </c>
      <c r="EK48">
        <v>0</v>
      </c>
      <c r="EL48">
        <v>1.36208767940118E-2</v>
      </c>
      <c r="EM48">
        <v>1.4438666596034299E-2</v>
      </c>
      <c r="EN48">
        <v>5.9968256772553897E-3</v>
      </c>
      <c r="EO48">
        <v>7.6401923219177603E-3</v>
      </c>
      <c r="EP48">
        <v>8.9636185103173199E-4</v>
      </c>
      <c r="EQ48">
        <v>5.7777208925407402E-3</v>
      </c>
      <c r="ER48">
        <v>2.1032993556763701E-2</v>
      </c>
      <c r="ES48">
        <v>2.0229173945320199E-4</v>
      </c>
      <c r="ET48">
        <v>1.1762294874576E-2</v>
      </c>
      <c r="EU48">
        <v>1.4621907679969399</v>
      </c>
      <c r="EV48">
        <v>0.41585791604250599</v>
      </c>
      <c r="EW48">
        <v>0.684964571846155</v>
      </c>
      <c r="EX48">
        <v>1.04609142635977</v>
      </c>
      <c r="EY48">
        <v>2.7169654384765301E-2</v>
      </c>
      <c r="EZ48">
        <v>0.29302342725613201</v>
      </c>
      <c r="FA48">
        <v>1.1135419541443099</v>
      </c>
      <c r="FB48">
        <v>0.57423636615186102</v>
      </c>
      <c r="FC48">
        <v>0.35998774537574002</v>
      </c>
      <c r="FD48">
        <v>1.04793681105626E-2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1.5632788379741702E-2</v>
      </c>
      <c r="FL48">
        <v>4.2919384746905901E-3</v>
      </c>
      <c r="FM48">
        <v>2.67750094872284E-4</v>
      </c>
      <c r="FN48">
        <v>8.9004754294677406E-3</v>
      </c>
      <c r="FO48">
        <v>1.2556194984762899E-2</v>
      </c>
      <c r="FP48">
        <v>5.0186877074007196E-3</v>
      </c>
      <c r="FQ48">
        <v>6.5268917145382297E-3</v>
      </c>
      <c r="FR48">
        <v>2.60734507630641E-3</v>
      </c>
      <c r="FS48">
        <v>3.2493774743822799E-3</v>
      </c>
      <c r="FT48">
        <v>0</v>
      </c>
      <c r="FU48" s="66">
        <v>4.5467653472577201E-5</v>
      </c>
      <c r="FV48">
        <v>1.02447733548247E-2</v>
      </c>
      <c r="FW48">
        <v>4.1984811495742701E-3</v>
      </c>
      <c r="FX48">
        <v>2.2178393188800199E-4</v>
      </c>
      <c r="FY48">
        <v>8.3948344460020603E-3</v>
      </c>
      <c r="FZ48">
        <v>1.16072364436212E-2</v>
      </c>
      <c r="GA48">
        <v>6.6383604443302803E-3</v>
      </c>
      <c r="GB48">
        <v>9.9998820843448799E-3</v>
      </c>
      <c r="GC48">
        <v>4.1800549045034104E-3</v>
      </c>
      <c r="GD48">
        <v>2.9772684258390098E-3</v>
      </c>
      <c r="GE48">
        <v>0</v>
      </c>
      <c r="GF48" s="66">
        <v>7.6922387818684901E-5</v>
      </c>
      <c r="GG48">
        <v>1.0774673277879201E-2</v>
      </c>
      <c r="GH48">
        <v>1.0774673277879201E-2</v>
      </c>
      <c r="GI48">
        <v>14.1675232624878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1.3830886432281701E-2</v>
      </c>
      <c r="IC48">
        <v>8.5538839266249105E-3</v>
      </c>
      <c r="ID48">
        <v>1.3830886432281701E-2</v>
      </c>
      <c r="IE48">
        <v>0.16335129861459</v>
      </c>
      <c r="IF48">
        <v>0.33148227215282999</v>
      </c>
      <c r="IG48">
        <v>0.33148227215282999</v>
      </c>
      <c r="IH48">
        <v>0</v>
      </c>
      <c r="II48">
        <v>1.0774673277879201E-2</v>
      </c>
      <c r="IJ48">
        <v>1.0774673277879201E-2</v>
      </c>
      <c r="IK48">
        <v>1.3830886432281799E-2</v>
      </c>
      <c r="IL48">
        <v>5.2425572560905804</v>
      </c>
      <c r="IM48">
        <v>5.2425572560905804</v>
      </c>
      <c r="IN48">
        <v>1.2031591750861601E-3</v>
      </c>
      <c r="IO48">
        <v>1.2031591750861601E-3</v>
      </c>
      <c r="IP48">
        <v>1.2031591750861601E-3</v>
      </c>
      <c r="IQ48">
        <v>5.3293208021180198E-3</v>
      </c>
      <c r="IR48">
        <v>1.36208767940118E-2</v>
      </c>
      <c r="IS48">
        <v>2.66375736012802E-2</v>
      </c>
      <c r="IT48">
        <v>2.66375736012802E-2</v>
      </c>
      <c r="IU48">
        <v>4.9327866837596497E-2</v>
      </c>
      <c r="IV48">
        <v>4.9327866837596497E-2</v>
      </c>
      <c r="IW48">
        <v>5.7777208925407202E-3</v>
      </c>
      <c r="IX48">
        <v>5.7777208925407402E-3</v>
      </c>
      <c r="IY48">
        <v>7.66003217792999E-3</v>
      </c>
      <c r="IZ48">
        <v>7.6600321779300004E-3</v>
      </c>
      <c r="JA48">
        <v>6.4901050298963002E-3</v>
      </c>
      <c r="JB48">
        <v>6.4901050298963002E-3</v>
      </c>
      <c r="JC48">
        <v>8.9636185103173199E-4</v>
      </c>
      <c r="JD48">
        <v>8.9636185103173199E-4</v>
      </c>
      <c r="JE48">
        <v>2.37857857138379E-4</v>
      </c>
      <c r="JF48">
        <v>2.0229173945320199E-4</v>
      </c>
      <c r="JG48">
        <v>1.1762294874576E-2</v>
      </c>
      <c r="JH48">
        <v>1.1762294874576E-2</v>
      </c>
      <c r="JI48">
        <v>2.76550831920087E-3</v>
      </c>
      <c r="JJ48">
        <v>2.76550831920087E-3</v>
      </c>
      <c r="JK48">
        <v>2.76550831920087E-3</v>
      </c>
    </row>
    <row r="49" spans="1:271">
      <c r="A49" t="s">
        <v>609</v>
      </c>
      <c r="B49">
        <v>42</v>
      </c>
      <c r="C49">
        <v>1403.73496940002</v>
      </c>
      <c r="D49">
        <v>4.9029669539351</v>
      </c>
      <c r="E49">
        <v>6.99494194175172</v>
      </c>
      <c r="F49">
        <v>0.23978318194426301</v>
      </c>
      <c r="G49">
        <v>78</v>
      </c>
      <c r="H49">
        <v>0</v>
      </c>
      <c r="I49">
        <v>0</v>
      </c>
      <c r="J49">
        <v>1.1899880999897699E-2</v>
      </c>
      <c r="K49">
        <v>0.10215992032756201</v>
      </c>
      <c r="L49">
        <v>1.0957016233094899E-2</v>
      </c>
      <c r="M49">
        <v>5.9150076176274404E-3</v>
      </c>
      <c r="N49">
        <v>1.4407562348062401E-2</v>
      </c>
      <c r="O49">
        <v>4.7241160654067499E-2</v>
      </c>
      <c r="P49">
        <v>4.08628441196821E-2</v>
      </c>
      <c r="Q49">
        <v>6.4538793209438104E-4</v>
      </c>
      <c r="R49">
        <v>6.9252425563658099E-2</v>
      </c>
      <c r="S49">
        <v>46.203864285714197</v>
      </c>
      <c r="T49">
        <v>3.7235697619047601</v>
      </c>
      <c r="U49">
        <v>16.094847619047599</v>
      </c>
      <c r="V49">
        <v>11.1858635714285</v>
      </c>
      <c r="W49">
        <v>0.20369092857142801</v>
      </c>
      <c r="X49">
        <v>4.07180619047619</v>
      </c>
      <c r="Y49">
        <v>9.5176554761904697</v>
      </c>
      <c r="Z49">
        <v>5.4968261904761899</v>
      </c>
      <c r="AA49">
        <v>2.2274430952380899</v>
      </c>
      <c r="AB49">
        <v>8.8352142857142796E-3</v>
      </c>
      <c r="AC49">
        <v>0</v>
      </c>
      <c r="AD49">
        <v>2.5</v>
      </c>
      <c r="AE49">
        <v>0</v>
      </c>
      <c r="AF49">
        <v>0</v>
      </c>
      <c r="AG49">
        <v>0</v>
      </c>
      <c r="AH49">
        <v>0</v>
      </c>
      <c r="AI49">
        <v>0.50757406378385606</v>
      </c>
      <c r="AJ49">
        <v>6.6649639238247696E-2</v>
      </c>
      <c r="AK49">
        <v>1.8972337791269499E-3</v>
      </c>
      <c r="AL49">
        <v>0.10270206304219601</v>
      </c>
      <c r="AM49">
        <v>0.11195926454333099</v>
      </c>
      <c r="AN49">
        <v>0.104223358710927</v>
      </c>
      <c r="AO49">
        <v>5.8586661217901903E-2</v>
      </c>
      <c r="AP49">
        <v>1.5621703572650201E-2</v>
      </c>
      <c r="AQ49">
        <v>3.0747622718332E-2</v>
      </c>
      <c r="AR49">
        <v>0</v>
      </c>
      <c r="AS49" s="66">
        <v>3.8389393429052203E-5</v>
      </c>
      <c r="AT49">
        <v>0.43064828359012403</v>
      </c>
      <c r="AU49">
        <v>5.6596691299635599E-2</v>
      </c>
      <c r="AV49">
        <v>1.60920355031372E-3</v>
      </c>
      <c r="AW49">
        <v>8.7233971695173496E-2</v>
      </c>
      <c r="AX49">
        <v>9.5117515512136597E-2</v>
      </c>
      <c r="AY49">
        <v>0.17681476627600601</v>
      </c>
      <c r="AZ49">
        <v>9.9320887807926694E-2</v>
      </c>
      <c r="BA49">
        <v>2.6473856916593E-2</v>
      </c>
      <c r="BB49">
        <v>2.6119784826555099E-2</v>
      </c>
      <c r="BC49">
        <v>0</v>
      </c>
      <c r="BD49" s="66">
        <v>6.5038525534530901E-5</v>
      </c>
      <c r="BE49">
        <v>0.39404343871309899</v>
      </c>
      <c r="BF49">
        <v>0.39404343871309899</v>
      </c>
      <c r="BG49">
        <v>23.380952380952301</v>
      </c>
      <c r="BH49">
        <v>41.686399999999999</v>
      </c>
      <c r="BI49">
        <v>4.5226300000000004</v>
      </c>
      <c r="BJ49">
        <v>9.1253399999999996</v>
      </c>
      <c r="BK49">
        <v>8.3818099999999998</v>
      </c>
      <c r="BL49">
        <v>0.111936999999999</v>
      </c>
      <c r="BM49">
        <v>11.158799999999999</v>
      </c>
      <c r="BN49">
        <v>22.004100000000001</v>
      </c>
      <c r="BO49">
        <v>0.566334</v>
      </c>
      <c r="BP49">
        <v>0</v>
      </c>
      <c r="BQ49">
        <v>5.0113999999999999E-2</v>
      </c>
      <c r="BR49">
        <v>1.6216889708891</v>
      </c>
      <c r="BS49">
        <v>0.64714143996101303</v>
      </c>
      <c r="BT49">
        <v>0.27268859708218202</v>
      </c>
      <c r="BU49">
        <v>0.91717016277074204</v>
      </c>
      <c r="BV49">
        <v>0.41838792472680097</v>
      </c>
      <c r="BW49">
        <v>4.2716232770839302E-2</v>
      </c>
      <c r="BX49">
        <v>0</v>
      </c>
      <c r="BY49">
        <v>3.68834860637612E-3</v>
      </c>
      <c r="BZ49">
        <v>0.13234078450196701</v>
      </c>
      <c r="CA49">
        <v>1.5412915479446499E-3</v>
      </c>
      <c r="CB49">
        <v>0</v>
      </c>
      <c r="CC49">
        <v>0.37831102911089398</v>
      </c>
      <c r="CD49">
        <v>4.0076895615907097E-2</v>
      </c>
      <c r="CE49">
        <v>0.35228163830714798</v>
      </c>
      <c r="CF49">
        <v>0.14844233392560399</v>
      </c>
      <c r="CG49">
        <v>0.499276027767247</v>
      </c>
      <c r="CH49">
        <v>4.0573637528569702</v>
      </c>
      <c r="CI49">
        <v>0.499276027767247</v>
      </c>
      <c r="CJ49">
        <v>0.11472750571394599</v>
      </c>
      <c r="CK49">
        <v>0.157961091368235</v>
      </c>
      <c r="CL49">
        <v>0.42072718456712899</v>
      </c>
      <c r="CM49">
        <v>7.7064577397232496E-4</v>
      </c>
      <c r="CN49">
        <v>3.08344161846669E-2</v>
      </c>
      <c r="CO49">
        <v>0.70353761578176099</v>
      </c>
      <c r="CP49">
        <v>4.0076895615907097E-2</v>
      </c>
      <c r="CQ49">
        <v>1</v>
      </c>
      <c r="CR49">
        <v>0</v>
      </c>
      <c r="CS49">
        <v>0.18915551455544699</v>
      </c>
      <c r="CT49">
        <v>0.72724400244132303</v>
      </c>
      <c r="CU49">
        <v>9.6293017300936298E-2</v>
      </c>
      <c r="CV49">
        <v>0.72724400244132303</v>
      </c>
      <c r="CW49">
        <v>0.50960515595134903</v>
      </c>
      <c r="CX49">
        <v>0.11472750571394599</v>
      </c>
      <c r="CY49">
        <v>0.157961091368235</v>
      </c>
      <c r="CZ49">
        <v>0.27422740103583998</v>
      </c>
      <c r="DA49">
        <v>0.15885247866687</v>
      </c>
      <c r="DB49">
        <v>0.27422740103583998</v>
      </c>
      <c r="DC49">
        <v>2.5163868882546101</v>
      </c>
      <c r="DD49">
        <v>-3.15337441678049</v>
      </c>
      <c r="DE49">
        <v>-3.15337441678049</v>
      </c>
      <c r="DF49">
        <v>0.23985799653540699</v>
      </c>
      <c r="DG49">
        <v>0.39404343871309899</v>
      </c>
      <c r="DH49">
        <v>0.39404343871309899</v>
      </c>
      <c r="DI49">
        <v>3.4369404500432597E-2</v>
      </c>
      <c r="DJ49">
        <v>1403.73496940002</v>
      </c>
      <c r="DK49">
        <v>1403.73496940002</v>
      </c>
      <c r="DL49">
        <v>0.26405554730733299</v>
      </c>
      <c r="DM49">
        <v>0.26405554730733299</v>
      </c>
      <c r="DN49">
        <v>0.26405554730733299</v>
      </c>
      <c r="DO49">
        <v>0.17206748070827699</v>
      </c>
      <c r="DP49">
        <v>-1.01718537285068E-2</v>
      </c>
      <c r="DQ49">
        <v>0.76343703468401003</v>
      </c>
      <c r="DR49">
        <v>3.6193032242687502E-2</v>
      </c>
      <c r="DS49">
        <v>0.83137333471339803</v>
      </c>
      <c r="DT49">
        <v>0.10412933227207399</v>
      </c>
      <c r="DU49">
        <v>0.68000284178725501</v>
      </c>
      <c r="DV49">
        <v>-4.7241160654067499E-2</v>
      </c>
      <c r="DW49">
        <v>9.6747656387330697E-2</v>
      </c>
      <c r="DX49">
        <v>4.5463908639444797E-4</v>
      </c>
      <c r="DY49">
        <v>0.10644223787660601</v>
      </c>
      <c r="DZ49">
        <v>1.0149220575670401E-2</v>
      </c>
      <c r="EA49">
        <v>1.4407562348062401E-2</v>
      </c>
      <c r="EB49">
        <v>1.4407562348062401E-2</v>
      </c>
      <c r="EC49">
        <v>1.4333746583170299E-4</v>
      </c>
      <c r="ED49">
        <v>6.4538793209438104E-4</v>
      </c>
      <c r="EE49">
        <v>0.119903088991789</v>
      </c>
      <c r="EF49">
        <v>6.9252425563658099E-2</v>
      </c>
      <c r="EG49">
        <v>2.5723476331259699E-2</v>
      </c>
      <c r="EH49">
        <v>1.43534192846473E-2</v>
      </c>
      <c r="EI49">
        <v>1.43534192846473E-2</v>
      </c>
      <c r="EJ49">
        <v>0</v>
      </c>
      <c r="EK49">
        <v>0</v>
      </c>
      <c r="EL49">
        <v>1.03104773710636E-2</v>
      </c>
      <c r="EM49">
        <v>1.27785173617184E-2</v>
      </c>
      <c r="EN49">
        <v>4.71417898021078E-3</v>
      </c>
      <c r="EO49">
        <v>3.8878244932910502E-3</v>
      </c>
      <c r="EP49">
        <v>8.4273822733219896E-4</v>
      </c>
      <c r="EQ49">
        <v>5.4943110719765402E-3</v>
      </c>
      <c r="ER49">
        <v>1.9315563814427499E-2</v>
      </c>
      <c r="ES49">
        <v>1.8411500197882601E-4</v>
      </c>
      <c r="ET49">
        <v>1.14767067297927E-2</v>
      </c>
      <c r="EU49">
        <v>1.4788122674470501</v>
      </c>
      <c r="EV49">
        <v>0.415210532953526</v>
      </c>
      <c r="EW49">
        <v>0.66187770561435</v>
      </c>
      <c r="EX49">
        <v>1.05844722698226</v>
      </c>
      <c r="EY49">
        <v>2.7387618051881502E-2</v>
      </c>
      <c r="EZ49">
        <v>0.29409644743670299</v>
      </c>
      <c r="FA49">
        <v>1.12196871112453</v>
      </c>
      <c r="FB49">
        <v>0.57516031211646801</v>
      </c>
      <c r="FC49">
        <v>0.35529737326116401</v>
      </c>
      <c r="FD49">
        <v>1.05327066855435E-2</v>
      </c>
      <c r="FE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1.57792997750557E-2</v>
      </c>
      <c r="FL49">
        <v>4.2890726448356698E-3</v>
      </c>
      <c r="FM49">
        <v>2.6982422351668302E-4</v>
      </c>
      <c r="FN49">
        <v>9.0072896272170595E-3</v>
      </c>
      <c r="FO49">
        <v>1.26356835968664E-2</v>
      </c>
      <c r="FP49">
        <v>4.9333563712384296E-3</v>
      </c>
      <c r="FQ49">
        <v>6.55568761086867E-3</v>
      </c>
      <c r="FR49">
        <v>2.58248792561676E-3</v>
      </c>
      <c r="FS49">
        <v>3.2447422830557699E-3</v>
      </c>
      <c r="FT49">
        <v>0</v>
      </c>
      <c r="FU49" s="66">
        <v>4.5697703432105099E-5</v>
      </c>
      <c r="FV49">
        <v>1.0195363972226699E-2</v>
      </c>
      <c r="FW49">
        <v>4.19073539153496E-3</v>
      </c>
      <c r="FX49">
        <v>2.23141961239474E-4</v>
      </c>
      <c r="FY49">
        <v>8.4961831500886004E-3</v>
      </c>
      <c r="FZ49">
        <v>1.1669290240754899E-2</v>
      </c>
      <c r="GA49">
        <v>6.5116871300667104E-3</v>
      </c>
      <c r="GB49">
        <v>1.0053769384963799E-2</v>
      </c>
      <c r="GC49">
        <v>4.1428641582710399E-3</v>
      </c>
      <c r="GD49">
        <v>2.9882180776225199E-3</v>
      </c>
      <c r="GE49">
        <v>0</v>
      </c>
      <c r="GF49" s="66">
        <v>7.730883212388E-5</v>
      </c>
      <c r="GG49">
        <v>1.05058427077432E-2</v>
      </c>
      <c r="GH49">
        <v>1.05058427077432E-2</v>
      </c>
      <c r="GI49">
        <v>14.1351531710275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0</v>
      </c>
      <c r="GZ49">
        <v>0</v>
      </c>
      <c r="HA49">
        <v>0</v>
      </c>
      <c r="HB49">
        <v>0</v>
      </c>
      <c r="HC49">
        <v>0</v>
      </c>
      <c r="HD49">
        <v>0</v>
      </c>
      <c r="HE49">
        <v>0</v>
      </c>
      <c r="HF49">
        <v>0</v>
      </c>
      <c r="HG49">
        <v>0</v>
      </c>
      <c r="HH49">
        <v>0</v>
      </c>
      <c r="HI49">
        <v>0</v>
      </c>
      <c r="HJ49">
        <v>0</v>
      </c>
      <c r="HK49">
        <v>0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0</v>
      </c>
      <c r="HS49">
        <v>0</v>
      </c>
      <c r="HT49">
        <v>0</v>
      </c>
      <c r="HU49">
        <v>0</v>
      </c>
      <c r="HV49">
        <v>0</v>
      </c>
      <c r="HW49">
        <v>0</v>
      </c>
      <c r="HX49">
        <v>0</v>
      </c>
      <c r="HY49">
        <v>0</v>
      </c>
      <c r="HZ49">
        <v>0</v>
      </c>
      <c r="IA49">
        <v>0</v>
      </c>
      <c r="IB49">
        <v>1.2158354297031699E-2</v>
      </c>
      <c r="IC49">
        <v>7.0430041246719501E-3</v>
      </c>
      <c r="ID49">
        <v>1.2158354297031699E-2</v>
      </c>
      <c r="IE49">
        <v>0.16485970077948001</v>
      </c>
      <c r="IF49">
        <v>0.33309074642307201</v>
      </c>
      <c r="IG49">
        <v>0.33309074642307201</v>
      </c>
      <c r="IH49">
        <v>0</v>
      </c>
      <c r="II49">
        <v>1.05058427077432E-2</v>
      </c>
      <c r="IJ49">
        <v>1.05058427077432E-2</v>
      </c>
      <c r="IK49">
        <v>1.2158354297031699E-2</v>
      </c>
      <c r="IL49">
        <v>4.9029669539351</v>
      </c>
      <c r="IM49">
        <v>4.9029669539351</v>
      </c>
      <c r="IN49">
        <v>1.1285725809041601E-3</v>
      </c>
      <c r="IO49">
        <v>1.1285725809041601E-3</v>
      </c>
      <c r="IP49">
        <v>1.1285725809041601E-3</v>
      </c>
      <c r="IQ49">
        <v>5.3268187125892E-3</v>
      </c>
      <c r="IR49">
        <v>1.2057228566569499E-2</v>
      </c>
      <c r="IS49">
        <v>2.7234242247522002E-2</v>
      </c>
      <c r="IT49">
        <v>2.7234242247522002E-2</v>
      </c>
      <c r="IU49">
        <v>5.0057392968085097E-2</v>
      </c>
      <c r="IV49">
        <v>5.0057392968085E-2</v>
      </c>
      <c r="IW49">
        <v>5.4943110719765497E-3</v>
      </c>
      <c r="IX49">
        <v>5.4943110719765402E-3</v>
      </c>
      <c r="IY49">
        <v>7.12348969779787E-3</v>
      </c>
      <c r="IZ49">
        <v>7.1234896977978796E-3</v>
      </c>
      <c r="JA49">
        <v>6.2999088885804903E-3</v>
      </c>
      <c r="JB49">
        <v>6.2999088885804799E-3</v>
      </c>
      <c r="JC49">
        <v>8.4273822733219896E-4</v>
      </c>
      <c r="JD49">
        <v>8.4273822733219896E-4</v>
      </c>
      <c r="JE49">
        <v>2.3972780337719901E-4</v>
      </c>
      <c r="JF49">
        <v>1.8411500197882601E-4</v>
      </c>
      <c r="JG49">
        <v>1.14767067297927E-2</v>
      </c>
      <c r="JH49">
        <v>1.14767067297927E-2</v>
      </c>
      <c r="JI49">
        <v>2.7725349843951402E-3</v>
      </c>
      <c r="JJ49">
        <v>2.7725349843951402E-3</v>
      </c>
      <c r="JK49">
        <v>2.7725349843951402E-3</v>
      </c>
    </row>
    <row r="50" spans="1:271">
      <c r="A50" t="s">
        <v>610</v>
      </c>
      <c r="B50">
        <v>34</v>
      </c>
      <c r="C50">
        <v>1404.99346447947</v>
      </c>
      <c r="D50">
        <v>5.15698299743896</v>
      </c>
      <c r="E50">
        <v>7.1540268926735298</v>
      </c>
      <c r="F50">
        <v>0.25648188756652601</v>
      </c>
      <c r="G50">
        <v>79</v>
      </c>
      <c r="H50">
        <v>0</v>
      </c>
      <c r="I50">
        <v>0</v>
      </c>
      <c r="J50">
        <v>9.1667347988969895E-3</v>
      </c>
      <c r="K50">
        <v>9.9677067246281698E-2</v>
      </c>
      <c r="L50">
        <v>1.40903187869509E-2</v>
      </c>
      <c r="M50">
        <v>6.69279693692459E-3</v>
      </c>
      <c r="N50">
        <v>1.0369946437907901E-2</v>
      </c>
      <c r="O50">
        <v>5.3633551414976999E-2</v>
      </c>
      <c r="P50">
        <v>3.6906573960462499E-2</v>
      </c>
      <c r="Q50">
        <v>3.1021412578845399E-4</v>
      </c>
      <c r="R50">
        <v>5.72902407700824E-2</v>
      </c>
      <c r="S50">
        <v>46.119858823529398</v>
      </c>
      <c r="T50">
        <v>3.82774647058823</v>
      </c>
      <c r="U50">
        <v>15.8956911764705</v>
      </c>
      <c r="V50">
        <v>11.5024852941176</v>
      </c>
      <c r="W50">
        <v>0.20138576470588199</v>
      </c>
      <c r="X50">
        <v>4.1363344117647003</v>
      </c>
      <c r="Y50">
        <v>9.6878241176470503</v>
      </c>
      <c r="Z50">
        <v>5.3867379411764702</v>
      </c>
      <c r="AA50">
        <v>2.1747352941176401</v>
      </c>
      <c r="AB50">
        <v>8.2081764705882292E-3</v>
      </c>
      <c r="AC50">
        <v>0</v>
      </c>
      <c r="AD50">
        <v>2.5</v>
      </c>
      <c r="AE50">
        <v>0</v>
      </c>
      <c r="AF50">
        <v>0</v>
      </c>
      <c r="AG50">
        <v>0</v>
      </c>
      <c r="AH50">
        <v>0</v>
      </c>
      <c r="AI50">
        <v>0.50507658336810102</v>
      </c>
      <c r="AJ50">
        <v>6.7506946131712001E-2</v>
      </c>
      <c r="AK50">
        <v>1.8693548564606699E-3</v>
      </c>
      <c r="AL50">
        <v>0.105318688265646</v>
      </c>
      <c r="AM50">
        <v>0.11364452591396899</v>
      </c>
      <c r="AN50">
        <v>0.102605176426044</v>
      </c>
      <c r="AO50">
        <v>5.7223230650927499E-2</v>
      </c>
      <c r="AP50">
        <v>1.5198705209032499E-2</v>
      </c>
      <c r="AQ50">
        <v>3.15212832226743E-2</v>
      </c>
      <c r="AR50">
        <v>0</v>
      </c>
      <c r="AS50" s="66">
        <v>3.55059554310481E-5</v>
      </c>
      <c r="AT50">
        <v>0.42979745630383398</v>
      </c>
      <c r="AU50">
        <v>5.74801271978687E-2</v>
      </c>
      <c r="AV50">
        <v>1.5904109212409999E-3</v>
      </c>
      <c r="AW50">
        <v>8.9684105152219501E-2</v>
      </c>
      <c r="AX50">
        <v>9.6793921341719699E-2</v>
      </c>
      <c r="AY50">
        <v>0.17459873715736801</v>
      </c>
      <c r="AZ50">
        <v>9.7312978646399401E-2</v>
      </c>
      <c r="BA50">
        <v>2.5839509876229499E-2</v>
      </c>
      <c r="BB50">
        <v>2.6842280389646599E-2</v>
      </c>
      <c r="BC50">
        <v>0</v>
      </c>
      <c r="BD50" s="66">
        <v>6.04730134726896E-5</v>
      </c>
      <c r="BE50">
        <v>0.390807993868659</v>
      </c>
      <c r="BF50">
        <v>0.390807993868659</v>
      </c>
      <c r="BG50">
        <v>26.3823529411764</v>
      </c>
      <c r="BH50">
        <v>42.097900000000003</v>
      </c>
      <c r="BI50">
        <v>4.3676899999999996</v>
      </c>
      <c r="BJ50">
        <v>8.7386800000000004</v>
      </c>
      <c r="BK50">
        <v>8.3238699999999994</v>
      </c>
      <c r="BL50">
        <v>0.115746</v>
      </c>
      <c r="BM50">
        <v>11.021699999999999</v>
      </c>
      <c r="BN50">
        <v>21.931899999999999</v>
      </c>
      <c r="BO50">
        <v>0.54459199999999996</v>
      </c>
      <c r="BP50">
        <v>0</v>
      </c>
      <c r="BQ50">
        <v>2.4612999999999999E-2</v>
      </c>
      <c r="BR50">
        <v>1.6427237815950799</v>
      </c>
      <c r="BS50">
        <v>0.64115235768296397</v>
      </c>
      <c r="BT50">
        <v>0.27163479197534501</v>
      </c>
      <c r="BU50">
        <v>0.91696657588572095</v>
      </c>
      <c r="BV50">
        <v>0.40188968894365401</v>
      </c>
      <c r="BW50">
        <v>4.1202399336895103E-2</v>
      </c>
      <c r="BX50">
        <v>0</v>
      </c>
      <c r="BY50">
        <v>3.8255618752502198E-3</v>
      </c>
      <c r="BZ50">
        <v>0.128199222898218</v>
      </c>
      <c r="CA50">
        <v>7.5931367345638296E-4</v>
      </c>
      <c r="CB50">
        <v>0</v>
      </c>
      <c r="CC50">
        <v>0.35727621840491502</v>
      </c>
      <c r="CD50">
        <v>4.4613470538739E-2</v>
      </c>
      <c r="CE50">
        <v>0.35040363559983101</v>
      </c>
      <c r="CF50">
        <v>0.14845429096999399</v>
      </c>
      <c r="CG50">
        <v>0.50114207343017403</v>
      </c>
      <c r="CH50">
        <v>4.0483536938665896</v>
      </c>
      <c r="CI50">
        <v>0.50114207343017403</v>
      </c>
      <c r="CJ50">
        <v>9.6707387733177802E-2</v>
      </c>
      <c r="CK50">
        <v>0.17492740424216699</v>
      </c>
      <c r="CL50">
        <v>0.35601988622265801</v>
      </c>
      <c r="CM50">
        <v>3.7965683672819099E-4</v>
      </c>
      <c r="CN50">
        <v>3.2547645281076003E-2</v>
      </c>
      <c r="CO50">
        <v>0.70240469992893695</v>
      </c>
      <c r="CP50">
        <v>4.1202399336895103E-2</v>
      </c>
      <c r="CQ50">
        <v>0</v>
      </c>
      <c r="CR50">
        <v>3.41107120184391E-3</v>
      </c>
      <c r="CS50">
        <v>0.176932573601535</v>
      </c>
      <c r="CT50">
        <v>0.73624327424561298</v>
      </c>
      <c r="CU50">
        <v>8.8271937706347697E-2</v>
      </c>
      <c r="CV50">
        <v>0.73624327424561298</v>
      </c>
      <c r="CW50">
        <v>0.51498752436133699</v>
      </c>
      <c r="CX50">
        <v>9.6707387733177802E-2</v>
      </c>
      <c r="CY50">
        <v>0.17492740424216699</v>
      </c>
      <c r="CZ50">
        <v>0.271929201331788</v>
      </c>
      <c r="DA50">
        <v>0.17511699801302599</v>
      </c>
      <c r="DB50">
        <v>0.271929201331788</v>
      </c>
      <c r="DC50">
        <v>2.57999146874675</v>
      </c>
      <c r="DD50">
        <v>-3.0615673891328199</v>
      </c>
      <c r="DE50">
        <v>-3.0615673891328199</v>
      </c>
      <c r="DF50">
        <v>0.239647274186782</v>
      </c>
      <c r="DG50">
        <v>0.390807993868659</v>
      </c>
      <c r="DH50">
        <v>0.390807993868659</v>
      </c>
      <c r="DI50">
        <v>3.2281927145006099E-2</v>
      </c>
      <c r="DJ50">
        <v>1404.99346447947</v>
      </c>
      <c r="DK50">
        <v>1404.99346447947</v>
      </c>
      <c r="DL50">
        <v>0.26434520208081103</v>
      </c>
      <c r="DM50">
        <v>0.26434520208081103</v>
      </c>
      <c r="DN50">
        <v>0.26434520208081103</v>
      </c>
      <c r="DO50">
        <v>0.17225213408550599</v>
      </c>
      <c r="DP50">
        <v>-7.5839992509764403E-3</v>
      </c>
      <c r="DQ50">
        <v>0.77180770266393295</v>
      </c>
      <c r="DR50">
        <v>3.5564428418319298E-2</v>
      </c>
      <c r="DS50">
        <v>0.81905638766982403</v>
      </c>
      <c r="DT50">
        <v>8.2962984212032007E-2</v>
      </c>
      <c r="DU50">
        <v>0.68260972283063603</v>
      </c>
      <c r="DV50">
        <v>-5.3633551414976999E-2</v>
      </c>
      <c r="DW50">
        <v>9.4270823313360494E-2</v>
      </c>
      <c r="DX50">
        <v>5.9988856070127602E-3</v>
      </c>
      <c r="DY50">
        <v>0.102362256493298</v>
      </c>
      <c r="DZ50">
        <v>1.40903187869509E-2</v>
      </c>
      <c r="EA50">
        <v>1.37810176397519E-2</v>
      </c>
      <c r="EB50">
        <v>1.0369946437907901E-2</v>
      </c>
      <c r="EC50">
        <v>1.3319589050921001E-4</v>
      </c>
      <c r="ED50">
        <v>3.1021412578845399E-4</v>
      </c>
      <c r="EE50">
        <v>0.11964233283145299</v>
      </c>
      <c r="EF50">
        <v>5.72902407700824E-2</v>
      </c>
      <c r="EG50">
        <v>2.5129650780709601E-2</v>
      </c>
      <c r="EH50">
        <v>1.6072748556185401E-2</v>
      </c>
      <c r="EI50">
        <v>1.6072748556185401E-2</v>
      </c>
      <c r="EJ50">
        <v>0</v>
      </c>
      <c r="EK50">
        <v>0</v>
      </c>
      <c r="EL50">
        <v>7.7855441804769599E-3</v>
      </c>
      <c r="EM50">
        <v>1.0677754154306499E-2</v>
      </c>
      <c r="EN50">
        <v>4.6605200657350299E-3</v>
      </c>
      <c r="EO50">
        <v>4.4490114439283499E-3</v>
      </c>
      <c r="EP50">
        <v>5.97952601530469E-4</v>
      </c>
      <c r="EQ50">
        <v>4.2118248374602603E-3</v>
      </c>
      <c r="ER50">
        <v>1.73334828795212E-2</v>
      </c>
      <c r="ES50">
        <v>1.3485219342297401E-4</v>
      </c>
      <c r="ET50">
        <v>9.52154023200894E-3</v>
      </c>
      <c r="EU50">
        <v>1.3514973088500299</v>
      </c>
      <c r="EV50">
        <v>0.31682332879059499</v>
      </c>
      <c r="EW50">
        <v>0.50245438229099104</v>
      </c>
      <c r="EX50">
        <v>0.85052242321370097</v>
      </c>
      <c r="EY50">
        <v>2.7658572601766698E-2</v>
      </c>
      <c r="EZ50">
        <v>0.269866790115455</v>
      </c>
      <c r="FA50">
        <v>0.89560991060643602</v>
      </c>
      <c r="FB50">
        <v>0.52839635080507197</v>
      </c>
      <c r="FC50">
        <v>0.33746367968191199</v>
      </c>
      <c r="FD50">
        <v>9.9588431799615094E-3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1.3463586955395601E-2</v>
      </c>
      <c r="FL50">
        <v>3.9668917342806902E-3</v>
      </c>
      <c r="FM50">
        <v>2.6649950919192101E-4</v>
      </c>
      <c r="FN50">
        <v>7.3070552300491497E-3</v>
      </c>
      <c r="FO50">
        <v>1.00859330481941E-2</v>
      </c>
      <c r="FP50">
        <v>3.6814737900988902E-3</v>
      </c>
      <c r="FQ50">
        <v>5.9130173820543799E-3</v>
      </c>
      <c r="FR50">
        <v>2.4060179563738901E-3</v>
      </c>
      <c r="FS50">
        <v>2.4698412237791601E-3</v>
      </c>
      <c r="FT50">
        <v>0</v>
      </c>
      <c r="FU50" s="66">
        <v>4.2953302653812799E-5</v>
      </c>
      <c r="FV50">
        <v>9.2482538615330408E-3</v>
      </c>
      <c r="FW50">
        <v>3.8429243045937701E-3</v>
      </c>
      <c r="FX50">
        <v>2.23099618528791E-4</v>
      </c>
      <c r="FY50">
        <v>6.9336405246685296E-3</v>
      </c>
      <c r="FZ50">
        <v>9.4660200481066995E-3</v>
      </c>
      <c r="GA50">
        <v>4.7278392062465903E-3</v>
      </c>
      <c r="GB50">
        <v>9.1840635801621294E-3</v>
      </c>
      <c r="GC50">
        <v>3.91040465622203E-3</v>
      </c>
      <c r="GD50">
        <v>2.2922666894035801E-3</v>
      </c>
      <c r="GE50">
        <v>0</v>
      </c>
      <c r="GF50" s="66">
        <v>7.3254679291702397E-5</v>
      </c>
      <c r="GG50">
        <v>8.4223451345787903E-3</v>
      </c>
      <c r="GH50">
        <v>8.4223451345787903E-3</v>
      </c>
      <c r="GI50">
        <v>12.402381750445301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K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S50">
        <v>0</v>
      </c>
      <c r="HT50">
        <v>0</v>
      </c>
      <c r="HU50">
        <v>0</v>
      </c>
      <c r="HV50">
        <v>0</v>
      </c>
      <c r="HW50">
        <v>0</v>
      </c>
      <c r="HX50">
        <v>0</v>
      </c>
      <c r="HY50">
        <v>0</v>
      </c>
      <c r="HZ50">
        <v>0</v>
      </c>
      <c r="IA50">
        <v>0</v>
      </c>
      <c r="IB50">
        <v>9.7019994782898099E-3</v>
      </c>
      <c r="IC50">
        <v>6.2478947278967901E-3</v>
      </c>
      <c r="ID50">
        <v>9.7019994782898099E-3</v>
      </c>
      <c r="IE50">
        <v>0.14365304307506599</v>
      </c>
      <c r="IF50">
        <v>0.28069057058925401</v>
      </c>
      <c r="IG50">
        <v>0.28069057058925401</v>
      </c>
      <c r="IH50">
        <v>0</v>
      </c>
      <c r="II50">
        <v>8.4223451345787903E-3</v>
      </c>
      <c r="IJ50">
        <v>8.4223451345787903E-3</v>
      </c>
      <c r="IK50">
        <v>9.7019994782898099E-3</v>
      </c>
      <c r="IL50">
        <v>5.15698299743896</v>
      </c>
      <c r="IM50">
        <v>5.15698299743896</v>
      </c>
      <c r="IN50">
        <v>1.1862967223903299E-3</v>
      </c>
      <c r="IO50">
        <v>1.1862967223903299E-3</v>
      </c>
      <c r="IP50">
        <v>1.1862967223903299E-3</v>
      </c>
      <c r="IQ50">
        <v>5.6245550820960199E-3</v>
      </c>
      <c r="IR50">
        <v>9.3771037011276502E-3</v>
      </c>
      <c r="IS50">
        <v>2.0016586503010698E-2</v>
      </c>
      <c r="IT50">
        <v>2.0016586503010698E-2</v>
      </c>
      <c r="IU50">
        <v>4.43724457232203E-2</v>
      </c>
      <c r="IV50">
        <v>4.4083058724282601E-2</v>
      </c>
      <c r="IW50">
        <v>4.2118248374602603E-3</v>
      </c>
      <c r="IX50">
        <v>4.2118248374602603E-3</v>
      </c>
      <c r="IY50">
        <v>5.3728466355137004E-3</v>
      </c>
      <c r="IZ50">
        <v>5.3728466355137004E-3</v>
      </c>
      <c r="JA50">
        <v>4.6605200657350299E-3</v>
      </c>
      <c r="JB50">
        <v>4.6605200657350299E-3</v>
      </c>
      <c r="JC50">
        <v>5.97952601530469E-4</v>
      </c>
      <c r="JD50">
        <v>5.97952601530469E-4</v>
      </c>
      <c r="JE50">
        <v>2.3398796669907399E-4</v>
      </c>
      <c r="JF50">
        <v>1.3485219342297401E-4</v>
      </c>
      <c r="JG50">
        <v>9.52154023200894E-3</v>
      </c>
      <c r="JH50">
        <v>9.52154023200894E-3</v>
      </c>
      <c r="JI50">
        <v>2.5059637680967901E-3</v>
      </c>
      <c r="JJ50">
        <v>2.5059637680967901E-3</v>
      </c>
      <c r="JK50">
        <v>2.5059637680967901E-3</v>
      </c>
    </row>
    <row r="51" spans="1:271">
      <c r="A51" t="s">
        <v>611</v>
      </c>
      <c r="B51">
        <v>43</v>
      </c>
      <c r="C51">
        <v>1408.94784127254</v>
      </c>
      <c r="D51">
        <v>5.2371254979349899</v>
      </c>
      <c r="E51">
        <v>7.5709261201745903</v>
      </c>
      <c r="F51">
        <v>0.24008019546421799</v>
      </c>
      <c r="G51">
        <v>80</v>
      </c>
      <c r="H51">
        <v>0</v>
      </c>
      <c r="I51">
        <v>0</v>
      </c>
      <c r="J51">
        <v>3.6085398783439603E-2</v>
      </c>
      <c r="K51">
        <v>0.127741967760269</v>
      </c>
      <c r="L51">
        <v>2.2661252200509199E-2</v>
      </c>
      <c r="M51">
        <v>1.5608329335220701E-2</v>
      </c>
      <c r="N51">
        <v>3.43104338129219E-3</v>
      </c>
      <c r="O51">
        <v>2.9037309084483199E-2</v>
      </c>
      <c r="P51">
        <v>5.2978881446172001E-2</v>
      </c>
      <c r="Q51">
        <v>2.1389563594588501E-4</v>
      </c>
      <c r="R51">
        <v>8.5346529419012301E-2</v>
      </c>
      <c r="S51">
        <v>46.195258139534801</v>
      </c>
      <c r="T51">
        <v>3.73396069767441</v>
      </c>
      <c r="U51">
        <v>16.125923255813898</v>
      </c>
      <c r="V51">
        <v>11.189813255813901</v>
      </c>
      <c r="W51">
        <v>0.203318395348837</v>
      </c>
      <c r="X51">
        <v>4.0660406976744099</v>
      </c>
      <c r="Y51">
        <v>9.5015644186046497</v>
      </c>
      <c r="Z51">
        <v>5.5094148837209298</v>
      </c>
      <c r="AA51">
        <v>2.2396053488372001</v>
      </c>
      <c r="AB51">
        <v>8.6471627906976704E-3</v>
      </c>
      <c r="AC51">
        <v>0</v>
      </c>
      <c r="AD51">
        <v>2.5</v>
      </c>
      <c r="AE51">
        <v>0</v>
      </c>
      <c r="AF51">
        <v>0</v>
      </c>
      <c r="AG51">
        <v>0</v>
      </c>
      <c r="AH51">
        <v>0</v>
      </c>
      <c r="AI51">
        <v>0.50739845743193401</v>
      </c>
      <c r="AJ51">
        <v>6.6545918330299797E-2</v>
      </c>
      <c r="AK51">
        <v>1.89344132411504E-3</v>
      </c>
      <c r="AL51">
        <v>0.102723024391853</v>
      </c>
      <c r="AM51">
        <v>0.111754724616569</v>
      </c>
      <c r="AN51">
        <v>0.104405637409521</v>
      </c>
      <c r="AO51">
        <v>5.8709281662759599E-2</v>
      </c>
      <c r="AP51">
        <v>1.5703513900945199E-2</v>
      </c>
      <c r="AQ51">
        <v>3.0828429197853301E-2</v>
      </c>
      <c r="AR51">
        <v>0</v>
      </c>
      <c r="AS51" s="66">
        <v>3.7571734148344598E-5</v>
      </c>
      <c r="AT51">
        <v>0.430363604000773</v>
      </c>
      <c r="AU51">
        <v>5.6490693278217499E-2</v>
      </c>
      <c r="AV51">
        <v>1.6055267551963099E-3</v>
      </c>
      <c r="AW51">
        <v>8.7221386374639803E-2</v>
      </c>
      <c r="AX51">
        <v>9.4913042190914704E-2</v>
      </c>
      <c r="AY51">
        <v>0.17706419973579501</v>
      </c>
      <c r="AZ51">
        <v>9.9496492314780305E-2</v>
      </c>
      <c r="BA51">
        <v>2.6603093146008901E-2</v>
      </c>
      <c r="BB51">
        <v>2.6178310489316899E-2</v>
      </c>
      <c r="BC51">
        <v>0</v>
      </c>
      <c r="BD51" s="66">
        <v>6.3651714357276096E-5</v>
      </c>
      <c r="BE51">
        <v>0.39360280556895499</v>
      </c>
      <c r="BF51">
        <v>0.39360280556895499</v>
      </c>
      <c r="BG51">
        <v>23.744186046511601</v>
      </c>
      <c r="BH51">
        <v>40.689900000000002</v>
      </c>
      <c r="BI51">
        <v>5.0075599999999998</v>
      </c>
      <c r="BJ51">
        <v>10.151400000000001</v>
      </c>
      <c r="BK51">
        <v>8.6191499999999994</v>
      </c>
      <c r="BL51">
        <v>0.12107800000000001</v>
      </c>
      <c r="BM51">
        <v>10.423500000000001</v>
      </c>
      <c r="BN51">
        <v>21.8355</v>
      </c>
      <c r="BO51">
        <v>0.56804699999999997</v>
      </c>
      <c r="BP51">
        <v>0</v>
      </c>
      <c r="BQ51">
        <v>1.5606999999999999E-2</v>
      </c>
      <c r="BR51">
        <v>1.58868497718944</v>
      </c>
      <c r="BS51">
        <v>0.606699004847844</v>
      </c>
      <c r="BT51">
        <v>0.281430783109198</v>
      </c>
      <c r="BU51">
        <v>0.91345560217523303</v>
      </c>
      <c r="BV51">
        <v>0.46712598045325299</v>
      </c>
      <c r="BW51">
        <v>4.3001397930776702E-2</v>
      </c>
      <c r="BX51">
        <v>0</v>
      </c>
      <c r="BY51">
        <v>4.0040688064157401E-3</v>
      </c>
      <c r="BZ51">
        <v>0.147064144828948</v>
      </c>
      <c r="CA51">
        <v>4.8175158617663597E-4</v>
      </c>
      <c r="CB51">
        <v>0</v>
      </c>
      <c r="CC51">
        <v>0.41131502281055898</v>
      </c>
      <c r="CD51">
        <v>5.5810957642693698E-2</v>
      </c>
      <c r="CE51">
        <v>0.33675839522838202</v>
      </c>
      <c r="CF51">
        <v>0.15621284711269501</v>
      </c>
      <c r="CG51">
        <v>0.50702875765892197</v>
      </c>
      <c r="CH51">
        <v>4.0519477109272799</v>
      </c>
      <c r="CI51">
        <v>0.50702875765892197</v>
      </c>
      <c r="CJ51">
        <v>0.103895421854569</v>
      </c>
      <c r="CK51">
        <v>0.17753536125462799</v>
      </c>
      <c r="CL51">
        <v>0.36916864852789399</v>
      </c>
      <c r="CM51">
        <v>2.4087579308831799E-4</v>
      </c>
      <c r="CN51">
        <v>3.2426273247908602E-2</v>
      </c>
      <c r="CO51">
        <v>0.68311252574039505</v>
      </c>
      <c r="CP51">
        <v>4.3001397930776702E-2</v>
      </c>
      <c r="CQ51">
        <v>0</v>
      </c>
      <c r="CR51">
        <v>1.2809559711916999E-2</v>
      </c>
      <c r="CS51">
        <v>0.19925273154932099</v>
      </c>
      <c r="CT51">
        <v>0.70115243512090597</v>
      </c>
      <c r="CU51">
        <v>9.3488676418067906E-2</v>
      </c>
      <c r="CV51">
        <v>0.70115243512090597</v>
      </c>
      <c r="CW51">
        <v>0.47682136644577999</v>
      </c>
      <c r="CX51">
        <v>0.103895421854569</v>
      </c>
      <c r="CY51">
        <v>0.17753536125462799</v>
      </c>
      <c r="CZ51">
        <v>0.30133983443423101</v>
      </c>
      <c r="DA51">
        <v>0.19009461500852601</v>
      </c>
      <c r="DB51">
        <v>0.30133983443423101</v>
      </c>
      <c r="DC51">
        <v>2.5849391493390201</v>
      </c>
      <c r="DD51">
        <v>-3.0524527455678698</v>
      </c>
      <c r="DE51">
        <v>-3.0524527455678698</v>
      </c>
      <c r="DF51">
        <v>0.23605892978771301</v>
      </c>
      <c r="DG51">
        <v>0.39360280556895499</v>
      </c>
      <c r="DH51">
        <v>0.39360280556895499</v>
      </c>
      <c r="DI51">
        <v>6.5280904646518104E-2</v>
      </c>
      <c r="DJ51">
        <v>1408.94784127254</v>
      </c>
      <c r="DK51">
        <v>1408.94784127254</v>
      </c>
      <c r="DL51">
        <v>0.26525443565079199</v>
      </c>
      <c r="DM51">
        <v>0.26525443565079199</v>
      </c>
      <c r="DN51">
        <v>0.26525443565079199</v>
      </c>
      <c r="DO51">
        <v>0.17359786667396099</v>
      </c>
      <c r="DP51">
        <v>-3.6085398783439603E-2</v>
      </c>
      <c r="DQ51">
        <v>0.75344402409586697</v>
      </c>
      <c r="DR51">
        <v>5.2291588974961403E-2</v>
      </c>
      <c r="DS51">
        <v>0.81744571527572296</v>
      </c>
      <c r="DT51">
        <v>0.11629328015481701</v>
      </c>
      <c r="DU51">
        <v>0.67211512603642298</v>
      </c>
      <c r="DV51">
        <v>-2.9037309084483199E-2</v>
      </c>
      <c r="DW51">
        <v>0.109088703382428</v>
      </c>
      <c r="DX51">
        <v>1.5600026964361E-2</v>
      </c>
      <c r="DY51">
        <v>0.115961751493578</v>
      </c>
      <c r="DZ51">
        <v>2.247307507551E-2</v>
      </c>
      <c r="EA51">
        <v>1.6240603093209099E-2</v>
      </c>
      <c r="EB51">
        <v>3.43104338129219E-3</v>
      </c>
      <c r="EC51">
        <v>1.40012927019979E-4</v>
      </c>
      <c r="ED51">
        <v>2.1389563594588501E-4</v>
      </c>
      <c r="EE51">
        <v>0.113906202130308</v>
      </c>
      <c r="EF51">
        <v>8.5346529419012301E-2</v>
      </c>
      <c r="EG51">
        <v>2.57833267344286E-2</v>
      </c>
      <c r="EH51">
        <v>1.7218071196347998E-2</v>
      </c>
      <c r="EI51">
        <v>1.7218071196347998E-2</v>
      </c>
      <c r="EJ51">
        <v>0</v>
      </c>
      <c r="EK51">
        <v>0</v>
      </c>
      <c r="EL51">
        <v>1.3489398116097199E-2</v>
      </c>
      <c r="EM51">
        <v>1.43141536228336E-2</v>
      </c>
      <c r="EN51">
        <v>6.1263004697317998E-3</v>
      </c>
      <c r="EO51">
        <v>8.0887570150071798E-3</v>
      </c>
      <c r="EP51">
        <v>9.3920616057773096E-4</v>
      </c>
      <c r="EQ51">
        <v>5.7821772741428997E-3</v>
      </c>
      <c r="ER51">
        <v>2.51741817408472E-2</v>
      </c>
      <c r="ES51">
        <v>1.4195505991760601E-4</v>
      </c>
      <c r="ET51">
        <v>1.1496343214202299E-2</v>
      </c>
      <c r="EU51">
        <v>1.4621907679969399</v>
      </c>
      <c r="EV51">
        <v>0.41585791604250599</v>
      </c>
      <c r="EW51">
        <v>0.684964571846155</v>
      </c>
      <c r="EX51">
        <v>1.04609142635977</v>
      </c>
      <c r="EY51">
        <v>2.7169654384765301E-2</v>
      </c>
      <c r="EZ51">
        <v>0.29302342725613201</v>
      </c>
      <c r="FA51">
        <v>1.1135419541443099</v>
      </c>
      <c r="FB51">
        <v>0.57423636615186102</v>
      </c>
      <c r="FC51">
        <v>0.35998774537574002</v>
      </c>
      <c r="FD51">
        <v>1.04793681105626E-2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1.5632788379741702E-2</v>
      </c>
      <c r="FL51">
        <v>4.2919384746905901E-3</v>
      </c>
      <c r="FM51">
        <v>2.67750094872284E-4</v>
      </c>
      <c r="FN51">
        <v>8.9004754294677406E-3</v>
      </c>
      <c r="FO51">
        <v>1.2556194984762899E-2</v>
      </c>
      <c r="FP51">
        <v>5.0186877074007196E-3</v>
      </c>
      <c r="FQ51">
        <v>6.5268917145382297E-3</v>
      </c>
      <c r="FR51">
        <v>2.60734507630641E-3</v>
      </c>
      <c r="FS51">
        <v>3.2493774743822799E-3</v>
      </c>
      <c r="FT51">
        <v>0</v>
      </c>
      <c r="FU51" s="66">
        <v>4.5467653472577201E-5</v>
      </c>
      <c r="FV51">
        <v>1.02447733548247E-2</v>
      </c>
      <c r="FW51">
        <v>4.1984811495742701E-3</v>
      </c>
      <c r="FX51">
        <v>2.2178393188800199E-4</v>
      </c>
      <c r="FY51">
        <v>8.3948344460020603E-3</v>
      </c>
      <c r="FZ51">
        <v>1.16072364436212E-2</v>
      </c>
      <c r="GA51">
        <v>6.6383604443302803E-3</v>
      </c>
      <c r="GB51">
        <v>9.9998820843448799E-3</v>
      </c>
      <c r="GC51">
        <v>4.1800549045034104E-3</v>
      </c>
      <c r="GD51">
        <v>2.9772684258390098E-3</v>
      </c>
      <c r="GE51">
        <v>0</v>
      </c>
      <c r="GF51" s="66">
        <v>7.6922387818684901E-5</v>
      </c>
      <c r="GG51">
        <v>1.0774673277879201E-2</v>
      </c>
      <c r="GH51">
        <v>1.0774673277879201E-2</v>
      </c>
      <c r="GI51">
        <v>14.1675232624878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S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1.36988114764507E-2</v>
      </c>
      <c r="IC51">
        <v>8.6416397572509993E-3</v>
      </c>
      <c r="ID51">
        <v>1.36988114764507E-2</v>
      </c>
      <c r="IE51">
        <v>0.16335129861459</v>
      </c>
      <c r="IF51">
        <v>0.33148227215282999</v>
      </c>
      <c r="IG51">
        <v>0.33148227215282999</v>
      </c>
      <c r="IH51">
        <v>0</v>
      </c>
      <c r="II51">
        <v>1.0774673277879201E-2</v>
      </c>
      <c r="IJ51">
        <v>1.0774673277879201E-2</v>
      </c>
      <c r="IK51">
        <v>1.36988114764507E-2</v>
      </c>
      <c r="IL51">
        <v>5.2371254979349899</v>
      </c>
      <c r="IM51">
        <v>5.2371254979349899</v>
      </c>
      <c r="IN51">
        <v>1.20239921010872E-3</v>
      </c>
      <c r="IO51">
        <v>1.20239921010872E-3</v>
      </c>
      <c r="IP51">
        <v>1.20239921010872E-3</v>
      </c>
      <c r="IQ51">
        <v>5.3233378830141497E-3</v>
      </c>
      <c r="IR51">
        <v>1.3489398116097199E-2</v>
      </c>
      <c r="IS51">
        <v>2.6604768092716599E-2</v>
      </c>
      <c r="IT51">
        <v>2.6604768092716499E-2</v>
      </c>
      <c r="IU51">
        <v>4.9506167997462498E-2</v>
      </c>
      <c r="IV51">
        <v>4.9506167997462498E-2</v>
      </c>
      <c r="IW51">
        <v>5.7821772741428901E-3</v>
      </c>
      <c r="IX51">
        <v>5.7821772741428997E-3</v>
      </c>
      <c r="IY51">
        <v>8.1051380323274302E-3</v>
      </c>
      <c r="IZ51">
        <v>8.1051380323274407E-3</v>
      </c>
      <c r="JA51">
        <v>6.7990459316134601E-3</v>
      </c>
      <c r="JB51">
        <v>6.7990459316134601E-3</v>
      </c>
      <c r="JC51">
        <v>9.3920616057773096E-4</v>
      </c>
      <c r="JD51">
        <v>9.3920616057773096E-4</v>
      </c>
      <c r="JE51">
        <v>2.37857857138379E-4</v>
      </c>
      <c r="JF51">
        <v>1.4195505991760601E-4</v>
      </c>
      <c r="JG51">
        <v>1.1496343214202299E-2</v>
      </c>
      <c r="JH51">
        <v>1.1496343214202299E-2</v>
      </c>
      <c r="JI51">
        <v>2.7654299968759501E-3</v>
      </c>
      <c r="JJ51">
        <v>2.7654299968759501E-3</v>
      </c>
      <c r="JK51">
        <v>2.7654299968759501E-3</v>
      </c>
    </row>
    <row r="52" spans="1:271">
      <c r="A52" t="s">
        <v>612</v>
      </c>
      <c r="B52">
        <v>37</v>
      </c>
      <c r="C52">
        <v>1372.9019770095799</v>
      </c>
      <c r="D52">
        <v>4.7349935601045603</v>
      </c>
      <c r="E52">
        <v>3.07811961304929</v>
      </c>
      <c r="F52">
        <v>0.230565177134818</v>
      </c>
      <c r="G52">
        <v>81</v>
      </c>
      <c r="H52">
        <v>0</v>
      </c>
      <c r="I52">
        <v>0</v>
      </c>
      <c r="J52">
        <v>3.23433718323375E-2</v>
      </c>
      <c r="K52">
        <v>6.08960093712618E-2</v>
      </c>
      <c r="L52">
        <v>8.5804693338228707E-3</v>
      </c>
      <c r="M52">
        <v>2.4343557674810199E-2</v>
      </c>
      <c r="N52">
        <v>1.0277954704578301E-2</v>
      </c>
      <c r="O52">
        <v>5.1789343320017799E-2</v>
      </c>
      <c r="P52">
        <v>4.8145247542846097E-2</v>
      </c>
      <c r="Q52">
        <v>1.43058524950647E-4</v>
      </c>
      <c r="R52">
        <v>2.8998233778442E-2</v>
      </c>
      <c r="S52">
        <v>46.098735135135101</v>
      </c>
      <c r="T52">
        <v>3.7921410810810801</v>
      </c>
      <c r="U52">
        <v>15.959013513513501</v>
      </c>
      <c r="V52">
        <v>11.4157159459459</v>
      </c>
      <c r="W52">
        <v>0.202791405405405</v>
      </c>
      <c r="X52">
        <v>4.1257743243243201</v>
      </c>
      <c r="Y52">
        <v>9.6528602702702706</v>
      </c>
      <c r="Z52">
        <v>5.4211637837837801</v>
      </c>
      <c r="AA52">
        <v>2.1846513513513499</v>
      </c>
      <c r="AB52">
        <v>8.0165135135135106E-3</v>
      </c>
      <c r="AC52">
        <v>0</v>
      </c>
      <c r="AD52">
        <v>2.5</v>
      </c>
      <c r="AE52">
        <v>0</v>
      </c>
      <c r="AF52">
        <v>0</v>
      </c>
      <c r="AG52">
        <v>0</v>
      </c>
      <c r="AH52">
        <v>0</v>
      </c>
      <c r="AI52">
        <v>0.50537343755706599</v>
      </c>
      <c r="AJ52">
        <v>6.7405928065507104E-2</v>
      </c>
      <c r="AK52">
        <v>1.8848409622596999E-3</v>
      </c>
      <c r="AL52">
        <v>0.10462886348971299</v>
      </c>
      <c r="AM52">
        <v>0.11335006615511101</v>
      </c>
      <c r="AN52">
        <v>0.103125299535336</v>
      </c>
      <c r="AO52">
        <v>5.7652332507503498E-2</v>
      </c>
      <c r="AP52">
        <v>1.5285442198895501E-2</v>
      </c>
      <c r="AQ52">
        <v>3.1259074823833402E-2</v>
      </c>
      <c r="AR52">
        <v>0</v>
      </c>
      <c r="AS52" s="66">
        <v>3.4714704772771799E-5</v>
      </c>
      <c r="AT52">
        <v>0.42967507650838699</v>
      </c>
      <c r="AU52">
        <v>5.7342621612264798E-2</v>
      </c>
      <c r="AV52">
        <v>1.6020616360980201E-3</v>
      </c>
      <c r="AW52">
        <v>8.9021560213602996E-2</v>
      </c>
      <c r="AX52">
        <v>9.64558140931875E-2</v>
      </c>
      <c r="AY52">
        <v>0.17532470783259901</v>
      </c>
      <c r="AZ52">
        <v>9.7956224960444996E-2</v>
      </c>
      <c r="BA52">
        <v>2.5965415051614298E-2</v>
      </c>
      <c r="BB52">
        <v>2.6597423787360099E-2</v>
      </c>
      <c r="BC52">
        <v>0</v>
      </c>
      <c r="BD52" s="66">
        <v>5.90943044393394E-5</v>
      </c>
      <c r="BE52">
        <v>0.392081258519967</v>
      </c>
      <c r="BF52">
        <v>0.392081258519967</v>
      </c>
      <c r="BG52">
        <v>25.189189189189101</v>
      </c>
      <c r="BH52">
        <v>46.376800000000003</v>
      </c>
      <c r="BI52">
        <v>2.8367100000000001</v>
      </c>
      <c r="BJ52">
        <v>5.37141</v>
      </c>
      <c r="BK52">
        <v>7.9399100000000002</v>
      </c>
      <c r="BL52">
        <v>0.156532</v>
      </c>
      <c r="BM52">
        <v>12.801500000000001</v>
      </c>
      <c r="BN52">
        <v>21.883800000000001</v>
      </c>
      <c r="BO52">
        <v>0.47933500000000001</v>
      </c>
      <c r="BP52">
        <v>0</v>
      </c>
      <c r="BQ52">
        <v>8.09E-3</v>
      </c>
      <c r="BR52">
        <v>1.7803519038090601</v>
      </c>
      <c r="BS52">
        <v>0.73261276313045298</v>
      </c>
      <c r="BT52">
        <v>0.25490399848772299</v>
      </c>
      <c r="BU52">
        <v>0.90012111114410498</v>
      </c>
      <c r="BV52">
        <v>0.24302463132431601</v>
      </c>
      <c r="BW52">
        <v>3.5677248480225902E-2</v>
      </c>
      <c r="BX52">
        <v>0</v>
      </c>
      <c r="BY52">
        <v>5.08971348768691E-3</v>
      </c>
      <c r="BZ52">
        <v>8.1912369279030395E-2</v>
      </c>
      <c r="CA52">
        <v>2.4553089816413599E-4</v>
      </c>
      <c r="CB52">
        <v>0</v>
      </c>
      <c r="CC52">
        <v>0.21964809619093101</v>
      </c>
      <c r="CD52">
        <v>2.3376535133384301E-2</v>
      </c>
      <c r="CE52">
        <v>0.38811086262980099</v>
      </c>
      <c r="CF52">
        <v>0.135038612101329</v>
      </c>
      <c r="CG52">
        <v>0.47685052526886901</v>
      </c>
      <c r="CH52">
        <v>4.0339392700407704</v>
      </c>
      <c r="CI52">
        <v>0.47685052526886901</v>
      </c>
      <c r="CJ52">
        <v>6.78785400815482E-2</v>
      </c>
      <c r="CK52">
        <v>0.18702545840617499</v>
      </c>
      <c r="CL52">
        <v>0.26629060542107302</v>
      </c>
      <c r="CM52">
        <v>1.2276544908206799E-4</v>
      </c>
      <c r="CN52">
        <v>5.5247199702838701E-2</v>
      </c>
      <c r="CO52">
        <v>0.74186735295941397</v>
      </c>
      <c r="CP52">
        <v>2.3376535133384301E-2</v>
      </c>
      <c r="CQ52">
        <v>1</v>
      </c>
      <c r="CR52">
        <v>0</v>
      </c>
      <c r="CS52">
        <v>0.109824048095465</v>
      </c>
      <c r="CT52">
        <v>0.79017429759955704</v>
      </c>
      <c r="CU52">
        <v>9.8671232009309898E-2</v>
      </c>
      <c r="CV52">
        <v>0.79017429759955704</v>
      </c>
      <c r="CW52">
        <v>0.58320370664248999</v>
      </c>
      <c r="CX52">
        <v>6.78785400815482E-2</v>
      </c>
      <c r="CY52">
        <v>0.18702545840617499</v>
      </c>
      <c r="CZ52">
        <v>0.22454908876449201</v>
      </c>
      <c r="DA52">
        <v>0.164753775970645</v>
      </c>
      <c r="DB52">
        <v>0.22454908876449201</v>
      </c>
      <c r="DC52">
        <v>2.0030253427988902</v>
      </c>
      <c r="DD52">
        <v>-3.7184385289013799</v>
      </c>
      <c r="DE52">
        <v>-3.7184385289013799</v>
      </c>
      <c r="DF52">
        <v>0.24698732765045101</v>
      </c>
      <c r="DG52">
        <v>0.392081258519967</v>
      </c>
      <c r="DH52">
        <v>0.392081258519967</v>
      </c>
      <c r="DI52">
        <v>2.25193717703264E-2</v>
      </c>
      <c r="DJ52">
        <v>1372.9019770095799</v>
      </c>
      <c r="DK52">
        <v>1372.9019770095799</v>
      </c>
      <c r="DL52">
        <v>0.25689246059683002</v>
      </c>
      <c r="DM52">
        <v>0.25689246059683002</v>
      </c>
      <c r="DN52">
        <v>0.25689246059683002</v>
      </c>
      <c r="DO52">
        <v>0.16365307939323001</v>
      </c>
      <c r="DP52">
        <v>3.23433718323375E-2</v>
      </c>
      <c r="DQ52">
        <v>0.83754479332325704</v>
      </c>
      <c r="DR52">
        <v>4.7370495723699502E-2</v>
      </c>
      <c r="DS52">
        <v>0.94684270648567104</v>
      </c>
      <c r="DT52">
        <v>0.156668408886113</v>
      </c>
      <c r="DU52">
        <v>0.73838495427953998</v>
      </c>
      <c r="DV52">
        <v>-5.1789343320017799E-2</v>
      </c>
      <c r="DW52">
        <v>7.4327674334499702E-2</v>
      </c>
      <c r="DX52">
        <v>-2.4343557674810199E-2</v>
      </c>
      <c r="DY52">
        <v>9.0242145223054807E-2</v>
      </c>
      <c r="DZ52">
        <v>-8.4290867862550807E-3</v>
      </c>
      <c r="EA52">
        <v>1.0277954704578301E-2</v>
      </c>
      <c r="EB52">
        <v>1.0277954704578301E-2</v>
      </c>
      <c r="EC52">
        <v>1.2626432956094601E-4</v>
      </c>
      <c r="ED52">
        <v>1.43058524950647E-4</v>
      </c>
      <c r="EE52">
        <v>0.13882228187390699</v>
      </c>
      <c r="EF52">
        <v>2.8998233778442E-2</v>
      </c>
      <c r="EG52">
        <v>2.5307631895048401E-2</v>
      </c>
      <c r="EH52">
        <v>2.7185735934787702E-3</v>
      </c>
      <c r="EI52">
        <v>2.7185735934787702E-3</v>
      </c>
      <c r="EJ52">
        <v>0</v>
      </c>
      <c r="EK52">
        <v>0</v>
      </c>
      <c r="EL52">
        <v>8.8041000338796496E-3</v>
      </c>
      <c r="EM52">
        <v>1.02652059442699E-2</v>
      </c>
      <c r="EN52">
        <v>3.6201729814390399E-3</v>
      </c>
      <c r="EO52">
        <v>4.5546555888103801E-3</v>
      </c>
      <c r="EP52">
        <v>4.5266917698922303E-4</v>
      </c>
      <c r="EQ52">
        <v>4.8865960181697704E-3</v>
      </c>
      <c r="ER52">
        <v>1.9637079177531502E-2</v>
      </c>
      <c r="ES52">
        <v>1.7308028942870999E-4</v>
      </c>
      <c r="ET52">
        <v>1.1207954090190301E-2</v>
      </c>
      <c r="EU52">
        <v>1.3325479760419301</v>
      </c>
      <c r="EV52">
        <v>0.33987453769151499</v>
      </c>
      <c r="EW52">
        <v>0.54528129904672995</v>
      </c>
      <c r="EX52">
        <v>0.87311722852489604</v>
      </c>
      <c r="EY52">
        <v>2.8062252909537701E-2</v>
      </c>
      <c r="EZ52">
        <v>0.26141546493763201</v>
      </c>
      <c r="FA52">
        <v>0.87010211087705203</v>
      </c>
      <c r="FB52">
        <v>0.52315807092519695</v>
      </c>
      <c r="FC52">
        <v>0.32544642704856702</v>
      </c>
      <c r="FD52">
        <v>9.6649335303273295E-3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1.2989092713830299E-2</v>
      </c>
      <c r="FL52">
        <v>3.8144954370523299E-3</v>
      </c>
      <c r="FM52">
        <v>2.7374410670616899E-4</v>
      </c>
      <c r="FN52">
        <v>7.45391146241264E-3</v>
      </c>
      <c r="FO52">
        <v>9.7269001407576695E-3</v>
      </c>
      <c r="FP52">
        <v>3.9938784775730802E-3</v>
      </c>
      <c r="FQ52">
        <v>5.8905468920859901E-3</v>
      </c>
      <c r="FR52">
        <v>2.33266749109014E-3</v>
      </c>
      <c r="FS52">
        <v>2.6528125846910599E-3</v>
      </c>
      <c r="FT52">
        <v>0</v>
      </c>
      <c r="FU52" s="66">
        <v>4.1711632168719202E-5</v>
      </c>
      <c r="FV52">
        <v>8.89891957331038E-3</v>
      </c>
      <c r="FW52">
        <v>3.7104627347138001E-3</v>
      </c>
      <c r="FX52">
        <v>2.2818926010674401E-4</v>
      </c>
      <c r="FY52">
        <v>7.07647953518949E-3</v>
      </c>
      <c r="FZ52">
        <v>9.1554104604736099E-3</v>
      </c>
      <c r="GA52">
        <v>5.2316453124888699E-3</v>
      </c>
      <c r="GB52">
        <v>9.1272612876332395E-3</v>
      </c>
      <c r="GC52">
        <v>3.78645786212255E-3</v>
      </c>
      <c r="GD52">
        <v>2.4499164328031799E-3</v>
      </c>
      <c r="GE52">
        <v>0</v>
      </c>
      <c r="GF52" s="66">
        <v>7.1127028811987096E-5</v>
      </c>
      <c r="GG52">
        <v>9.4641169364292795E-3</v>
      </c>
      <c r="GH52">
        <v>9.4641169364292795E-3</v>
      </c>
      <c r="GI52">
        <v>12.6113657684862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0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0</v>
      </c>
      <c r="HZ52">
        <v>0</v>
      </c>
      <c r="IA52">
        <v>0</v>
      </c>
      <c r="IB52">
        <v>9.0127082977442801E-3</v>
      </c>
      <c r="IC52">
        <v>6.6127087486544302E-3</v>
      </c>
      <c r="ID52">
        <v>9.0127082977442801E-3</v>
      </c>
      <c r="IE52">
        <v>0.142816769240349</v>
      </c>
      <c r="IF52">
        <v>0.27812161115758799</v>
      </c>
      <c r="IG52">
        <v>0.27812161115758799</v>
      </c>
      <c r="IH52">
        <v>0</v>
      </c>
      <c r="II52">
        <v>9.4641169364292795E-3</v>
      </c>
      <c r="IJ52">
        <v>9.4641169364292795E-3</v>
      </c>
      <c r="IK52">
        <v>8.8022752547519904E-3</v>
      </c>
      <c r="IL52">
        <v>4.7349935601045603</v>
      </c>
      <c r="IM52">
        <v>4.7349935601045603</v>
      </c>
      <c r="IN52">
        <v>1.1085266659156001E-3</v>
      </c>
      <c r="IO52">
        <v>1.1085266659156001E-3</v>
      </c>
      <c r="IP52">
        <v>1.1085266659156001E-3</v>
      </c>
      <c r="IQ52">
        <v>5.1799284806703701E-3</v>
      </c>
      <c r="IR52">
        <v>8.8041000338796496E-3</v>
      </c>
      <c r="IS52">
        <v>2.1486541315336699E-2</v>
      </c>
      <c r="IT52">
        <v>2.1486541315336699E-2</v>
      </c>
      <c r="IU52">
        <v>4.9604766083052698E-2</v>
      </c>
      <c r="IV52">
        <v>4.9604766083052802E-2</v>
      </c>
      <c r="IW52">
        <v>4.8865960181697704E-3</v>
      </c>
      <c r="IX52">
        <v>4.8865960181697704E-3</v>
      </c>
      <c r="IY52">
        <v>4.5546555888103697E-3</v>
      </c>
      <c r="IZ52">
        <v>4.5546555888103801E-3</v>
      </c>
      <c r="JA52">
        <v>3.9688951537140797E-3</v>
      </c>
      <c r="JB52">
        <v>3.9688951537140797E-3</v>
      </c>
      <c r="JC52">
        <v>4.5266917698922303E-4</v>
      </c>
      <c r="JD52">
        <v>4.5266917698922303E-4</v>
      </c>
      <c r="JE52">
        <v>2.2578405334785801E-4</v>
      </c>
      <c r="JF52">
        <v>1.7308028942870999E-4</v>
      </c>
      <c r="JG52">
        <v>1.1207954090190301E-2</v>
      </c>
      <c r="JH52">
        <v>1.1207954090190301E-2</v>
      </c>
      <c r="JI52">
        <v>2.5071699135469899E-3</v>
      </c>
      <c r="JJ52">
        <v>1.58829617781802E-3</v>
      </c>
      <c r="JK52">
        <v>1.58829617781802E-3</v>
      </c>
    </row>
    <row r="53" spans="1:271">
      <c r="A53" t="s">
        <v>613</v>
      </c>
      <c r="B53">
        <v>8</v>
      </c>
      <c r="C53">
        <v>1325.1838467310699</v>
      </c>
      <c r="D53">
        <v>5.5269218815632497</v>
      </c>
      <c r="E53">
        <v>-3.2991804016180102</v>
      </c>
      <c r="F53">
        <v>0.16359893942380699</v>
      </c>
      <c r="G53">
        <v>82</v>
      </c>
      <c r="H53">
        <v>0</v>
      </c>
      <c r="I53">
        <v>0</v>
      </c>
      <c r="J53">
        <v>2.52372869541473E-2</v>
      </c>
      <c r="K53">
        <v>0.115965283119637</v>
      </c>
      <c r="L53">
        <v>8.0069991528200699E-3</v>
      </c>
      <c r="M53">
        <v>4.0618490801638603E-2</v>
      </c>
      <c r="N53">
        <v>1.11799406346098E-2</v>
      </c>
      <c r="O53">
        <v>5.46630650372983E-2</v>
      </c>
      <c r="P53">
        <v>0.13665857455178601</v>
      </c>
      <c r="Q53">
        <v>1.9288749122271199E-4</v>
      </c>
      <c r="R53">
        <v>3.1594197545248399E-2</v>
      </c>
      <c r="S53">
        <v>46.971800000000002</v>
      </c>
      <c r="T53">
        <v>3.266375</v>
      </c>
      <c r="U53">
        <v>17.0666625</v>
      </c>
      <c r="V53">
        <v>9.4995525000000001</v>
      </c>
      <c r="W53">
        <v>0.21648149999999999</v>
      </c>
      <c r="X53">
        <v>3.70189375</v>
      </c>
      <c r="Y53">
        <v>8.5487437499999999</v>
      </c>
      <c r="Z53">
        <v>6.0843512500000001</v>
      </c>
      <c r="AA53">
        <v>2.4610362499999998</v>
      </c>
      <c r="AB53">
        <v>9.4021250000000008E-3</v>
      </c>
      <c r="AC53">
        <v>0</v>
      </c>
      <c r="AD53">
        <v>2.5</v>
      </c>
      <c r="AE53">
        <v>0</v>
      </c>
      <c r="AF53">
        <v>0</v>
      </c>
      <c r="AG53">
        <v>0</v>
      </c>
      <c r="AH53">
        <v>0</v>
      </c>
      <c r="AI53">
        <v>0.52340807981850501</v>
      </c>
      <c r="AJ53">
        <v>6.14818441558024E-2</v>
      </c>
      <c r="AK53">
        <v>2.0457160238479201E-3</v>
      </c>
      <c r="AL53">
        <v>8.8435190156801097E-2</v>
      </c>
      <c r="AM53">
        <v>0.10198165365782801</v>
      </c>
      <c r="AN53">
        <v>0.112035755278884</v>
      </c>
      <c r="AO53">
        <v>6.5741002259479903E-2</v>
      </c>
      <c r="AP53">
        <v>1.7488022157905202E-2</v>
      </c>
      <c r="AQ53">
        <v>2.7341343929471702E-2</v>
      </c>
      <c r="AR53">
        <v>0</v>
      </c>
      <c r="AS53" s="66">
        <v>4.1392561473282398E-5</v>
      </c>
      <c r="AT53">
        <v>0.43779667704838099</v>
      </c>
      <c r="AU53">
        <v>5.1455070990386299E-2</v>
      </c>
      <c r="AV53">
        <v>1.7109946978802399E-3</v>
      </c>
      <c r="AW53">
        <v>7.4018946650207695E-2</v>
      </c>
      <c r="AX53">
        <v>8.5449500166098702E-2</v>
      </c>
      <c r="AY53">
        <v>0.187440564022124</v>
      </c>
      <c r="AZ53">
        <v>0.109930293139989</v>
      </c>
      <c r="BA53">
        <v>2.9229710673227299E-2</v>
      </c>
      <c r="BB53">
        <v>2.2899425805065699E-2</v>
      </c>
      <c r="BC53">
        <v>0</v>
      </c>
      <c r="BD53" s="66">
        <v>6.8816806638414294E-5</v>
      </c>
      <c r="BE53">
        <v>0.411524873527643</v>
      </c>
      <c r="BF53">
        <v>0.411524873527643</v>
      </c>
      <c r="BG53">
        <v>12.375</v>
      </c>
      <c r="BH53">
        <v>46.370699999999999</v>
      </c>
      <c r="BI53">
        <v>3.2833999999999999</v>
      </c>
      <c r="BJ53">
        <v>5.5003599999999997</v>
      </c>
      <c r="BK53">
        <v>8.7918000000000003</v>
      </c>
      <c r="BL53">
        <v>0.15908</v>
      </c>
      <c r="BM53">
        <v>12.9564</v>
      </c>
      <c r="BN53">
        <v>21.664999999999999</v>
      </c>
      <c r="BO53">
        <v>0.46272999999999997</v>
      </c>
      <c r="BP53">
        <v>0</v>
      </c>
      <c r="BQ53">
        <v>6.4929999999999996E-3</v>
      </c>
      <c r="BR53">
        <v>1.7622931513882001</v>
      </c>
      <c r="BS53">
        <v>0.73405296042985402</v>
      </c>
      <c r="BT53">
        <v>0.27942695332551998</v>
      </c>
      <c r="BU53">
        <v>0.88219853287620698</v>
      </c>
      <c r="BV53">
        <v>0.246366998180967</v>
      </c>
      <c r="BW53">
        <v>3.4096460335914403E-2</v>
      </c>
      <c r="BX53">
        <v>0</v>
      </c>
      <c r="BY53">
        <v>5.1207693039533996E-3</v>
      </c>
      <c r="BZ53">
        <v>9.3861560282675296E-2</v>
      </c>
      <c r="CA53">
        <v>1.9508885553270899E-4</v>
      </c>
      <c r="CB53">
        <v>0</v>
      </c>
      <c r="CC53">
        <v>0.237706848611796</v>
      </c>
      <c r="CD53">
        <v>8.66014956917102E-3</v>
      </c>
      <c r="CE53">
        <v>0.38722440598203101</v>
      </c>
      <c r="CF53">
        <v>0.147402083840765</v>
      </c>
      <c r="CG53">
        <v>0.46537351017720302</v>
      </c>
      <c r="CH53">
        <v>4.03761247497882</v>
      </c>
      <c r="CI53">
        <v>0.46537351017720302</v>
      </c>
      <c r="CJ53">
        <v>7.52249499576568E-2</v>
      </c>
      <c r="CK53">
        <v>0.20420200336786401</v>
      </c>
      <c r="CL53">
        <v>0.26921150254972998</v>
      </c>
      <c r="CM53" s="66">
        <v>9.7544427766354497E-5</v>
      </c>
      <c r="CN53">
        <v>7.1958743981435896E-2</v>
      </c>
      <c r="CO53">
        <v>0.72428292823531204</v>
      </c>
      <c r="CP53">
        <v>8.66014956917102E-3</v>
      </c>
      <c r="CQ53">
        <v>1</v>
      </c>
      <c r="CR53">
        <v>0</v>
      </c>
      <c r="CS53">
        <v>0.118853424305898</v>
      </c>
      <c r="CT53">
        <v>0.76324756414254202</v>
      </c>
      <c r="CU53">
        <v>0.12511617480641599</v>
      </c>
      <c r="CV53">
        <v>0.76324756414254202</v>
      </c>
      <c r="CW53">
        <v>0.55003314185592</v>
      </c>
      <c r="CX53">
        <v>7.52249499576568E-2</v>
      </c>
      <c r="CY53">
        <v>0.20420200336786401</v>
      </c>
      <c r="CZ53">
        <v>0.267080674158301</v>
      </c>
      <c r="DA53">
        <v>0.19517948456615</v>
      </c>
      <c r="DB53">
        <v>0.267080674158301</v>
      </c>
      <c r="DC53">
        <v>0.790287461928732</v>
      </c>
      <c r="DD53">
        <v>-5.1472268437097402</v>
      </c>
      <c r="DE53">
        <v>-5.1472268437097402</v>
      </c>
      <c r="DF53">
        <v>0.24371662465176799</v>
      </c>
      <c r="DG53">
        <v>0.411524873527643</v>
      </c>
      <c r="DH53">
        <v>0.411524873527643</v>
      </c>
      <c r="DI53">
        <v>2.7168372956661298E-2</v>
      </c>
      <c r="DJ53">
        <v>1325.1838467310699</v>
      </c>
      <c r="DK53">
        <v>1325.1838467310699</v>
      </c>
      <c r="DL53">
        <v>0.245567003614169</v>
      </c>
      <c r="DM53">
        <v>0.245567003614169</v>
      </c>
      <c r="DN53">
        <v>0.245567003614169</v>
      </c>
      <c r="DO53">
        <v>0.15111539103866301</v>
      </c>
      <c r="DP53">
        <v>-2.1513670544131999E-2</v>
      </c>
      <c r="DQ53">
        <v>0.89990613869432901</v>
      </c>
      <c r="DR53">
        <v>0.13665857455178601</v>
      </c>
      <c r="DS53">
        <v>1.2773143356329799</v>
      </c>
      <c r="DT53">
        <v>0.51406677149044</v>
      </c>
      <c r="DU53">
        <v>0.81791062917984103</v>
      </c>
      <c r="DV53">
        <v>5.46630650372983E-2</v>
      </c>
      <c r="DW53">
        <v>8.4497684004777598E-2</v>
      </c>
      <c r="DX53">
        <v>-4.0618490801638603E-2</v>
      </c>
      <c r="DY53">
        <v>0.120847852431472</v>
      </c>
      <c r="DZ53">
        <v>-4.2683223749435603E-3</v>
      </c>
      <c r="EA53">
        <v>1.11799406346098E-2</v>
      </c>
      <c r="EB53">
        <v>1.11799406346098E-2</v>
      </c>
      <c r="EC53">
        <v>1.68596958513015E-4</v>
      </c>
      <c r="ED53">
        <v>1.9288749122271199E-4</v>
      </c>
      <c r="EE53">
        <v>0.15044762185114599</v>
      </c>
      <c r="EF53">
        <v>3.1594197545248399E-2</v>
      </c>
      <c r="EG53">
        <v>2.8756958993224599E-2</v>
      </c>
      <c r="EH53">
        <v>2.0096809424053601E-2</v>
      </c>
      <c r="EI53">
        <v>2.0096809424053601E-2</v>
      </c>
      <c r="EJ53">
        <v>0</v>
      </c>
      <c r="EK53">
        <v>0</v>
      </c>
      <c r="EL53">
        <v>2.0109482491688601E-2</v>
      </c>
      <c r="EM53">
        <v>2.8739988359209798E-2</v>
      </c>
      <c r="EN53">
        <v>1.0318561746175599E-2</v>
      </c>
      <c r="EO53">
        <v>2.2555075734877598E-3</v>
      </c>
      <c r="EP53">
        <v>1.1253828101221899E-3</v>
      </c>
      <c r="EQ53">
        <v>3.3752337488634899E-3</v>
      </c>
      <c r="ER53">
        <v>4.9869448132899397E-2</v>
      </c>
      <c r="ES53">
        <v>2.10239093690293E-4</v>
      </c>
      <c r="ET53">
        <v>1.8010039760158698E-2</v>
      </c>
      <c r="EU53">
        <v>2.06162572396501</v>
      </c>
      <c r="EV53">
        <v>0.59662904222688595</v>
      </c>
      <c r="EW53">
        <v>0.51271646839582297</v>
      </c>
      <c r="EX53">
        <v>1.22446474956844</v>
      </c>
      <c r="EY53">
        <v>2.66300376642617E-2</v>
      </c>
      <c r="EZ53">
        <v>0.21751832887877301</v>
      </c>
      <c r="FA53">
        <v>1.6552211131614201</v>
      </c>
      <c r="FB53">
        <v>0.53052406132151098</v>
      </c>
      <c r="FC53">
        <v>0.41822146627756601</v>
      </c>
      <c r="FD53">
        <v>1.40397304963704E-2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2.4775369514239299E-2</v>
      </c>
      <c r="FL53">
        <v>3.52810479809243E-3</v>
      </c>
      <c r="FM53">
        <v>2.7618555135407901E-4</v>
      </c>
      <c r="FN53">
        <v>1.0688580916239599E-2</v>
      </c>
      <c r="FO53">
        <v>1.9239523751186899E-2</v>
      </c>
      <c r="FP53">
        <v>2.69820877318178E-3</v>
      </c>
      <c r="FQ53">
        <v>6.0178860160500797E-3</v>
      </c>
      <c r="FR53">
        <v>2.96070771904897E-3</v>
      </c>
      <c r="FS53">
        <v>4.7437537260546997E-3</v>
      </c>
      <c r="FT53">
        <v>0</v>
      </c>
      <c r="FU53" s="66">
        <v>6.1639980116070495E-5</v>
      </c>
      <c r="FV53">
        <v>1.8177845325601599E-2</v>
      </c>
      <c r="FW53">
        <v>3.2881483844188499E-3</v>
      </c>
      <c r="FX53">
        <v>2.2701582437780201E-4</v>
      </c>
      <c r="FY53">
        <v>9.2637512736888292E-3</v>
      </c>
      <c r="FZ53">
        <v>1.7091513607741499E-2</v>
      </c>
      <c r="GA53">
        <v>3.0916022874840402E-3</v>
      </c>
      <c r="GB53">
        <v>9.2766090309853808E-3</v>
      </c>
      <c r="GC53">
        <v>4.76666588142278E-3</v>
      </c>
      <c r="GD53">
        <v>4.1612342283689797E-3</v>
      </c>
      <c r="GE53">
        <v>0</v>
      </c>
      <c r="GF53">
        <v>1.0247750402220899E-4</v>
      </c>
      <c r="GG53">
        <v>2.2771785436461599E-2</v>
      </c>
      <c r="GH53">
        <v>2.2771785436461599E-2</v>
      </c>
      <c r="GI53">
        <v>18.118163735402501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  <c r="HU53">
        <v>0</v>
      </c>
      <c r="HV53">
        <v>0</v>
      </c>
      <c r="HW53">
        <v>0</v>
      </c>
      <c r="HX53">
        <v>0</v>
      </c>
      <c r="HY53">
        <v>0</v>
      </c>
      <c r="HZ53">
        <v>0</v>
      </c>
      <c r="IA53">
        <v>0</v>
      </c>
      <c r="IB53">
        <v>2.5772779551983399E-2</v>
      </c>
      <c r="IC53">
        <v>1.8834450843910999E-2</v>
      </c>
      <c r="ID53">
        <v>2.5772779551983399E-2</v>
      </c>
      <c r="IE53">
        <v>0.17514142565468899</v>
      </c>
      <c r="IF53">
        <v>0.34781324301430799</v>
      </c>
      <c r="IG53">
        <v>0.34781324301430799</v>
      </c>
      <c r="IH53">
        <v>0</v>
      </c>
      <c r="II53">
        <v>2.2771785436461599E-2</v>
      </c>
      <c r="IJ53">
        <v>2.2771785436461599E-2</v>
      </c>
      <c r="IK53">
        <v>2.1083913037119699E-2</v>
      </c>
      <c r="IL53">
        <v>5.5269218815632497</v>
      </c>
      <c r="IM53">
        <v>5.5269218815632497</v>
      </c>
      <c r="IN53">
        <v>1.32886944316192E-3</v>
      </c>
      <c r="IO53">
        <v>1.32886944316192E-3</v>
      </c>
      <c r="IP53">
        <v>1.32886944316192E-3</v>
      </c>
      <c r="IQ53">
        <v>4.7528476875632799E-3</v>
      </c>
      <c r="IR53">
        <v>2.4563038617230401E-2</v>
      </c>
      <c r="IS53">
        <v>4.9869448132899299E-2</v>
      </c>
      <c r="IT53">
        <v>4.9869448132899397E-2</v>
      </c>
      <c r="IU53">
        <v>6.6785406914804099E-2</v>
      </c>
      <c r="IV53">
        <v>6.6785406914804099E-2</v>
      </c>
      <c r="IW53">
        <v>3.3752337488635099E-3</v>
      </c>
      <c r="IX53">
        <v>3.3752337488634899E-3</v>
      </c>
      <c r="IY53">
        <v>2.2555075734877598E-3</v>
      </c>
      <c r="IZ53">
        <v>2.2555075734877598E-3</v>
      </c>
      <c r="JA53">
        <v>1.2606442184522801E-2</v>
      </c>
      <c r="JB53">
        <v>1.2606442184522801E-2</v>
      </c>
      <c r="JC53">
        <v>1.1253828101221899E-3</v>
      </c>
      <c r="JD53">
        <v>1.1253828101221899E-3</v>
      </c>
      <c r="JE53">
        <v>2.8451972383738402E-4</v>
      </c>
      <c r="JF53">
        <v>2.10239093690293E-4</v>
      </c>
      <c r="JG53">
        <v>1.8010039760158698E-2</v>
      </c>
      <c r="JH53">
        <v>1.8010039760158698E-2</v>
      </c>
      <c r="JI53">
        <v>2.3976139578895401E-3</v>
      </c>
      <c r="JJ53">
        <v>2.3976139578895401E-3</v>
      </c>
      <c r="JK53">
        <v>2.3976139578895401E-3</v>
      </c>
    </row>
    <row r="54" spans="1:271">
      <c r="A54" t="s">
        <v>614</v>
      </c>
      <c r="B54">
        <v>42</v>
      </c>
      <c r="C54">
        <v>1407.9628798471799</v>
      </c>
      <c r="D54">
        <v>4.9325750530724299</v>
      </c>
      <c r="E54">
        <v>7.5481354394247004</v>
      </c>
      <c r="F54">
        <v>0.242469252617936</v>
      </c>
      <c r="G54">
        <v>85</v>
      </c>
      <c r="H54">
        <v>0</v>
      </c>
      <c r="I54">
        <v>0</v>
      </c>
      <c r="J54">
        <v>1.42863082784124E-2</v>
      </c>
      <c r="K54">
        <v>0.105391587598635</v>
      </c>
      <c r="L54">
        <v>2.3429064484851301E-2</v>
      </c>
      <c r="M54">
        <v>1.4659737863631801E-2</v>
      </c>
      <c r="N54">
        <v>8.2739655871216806E-3</v>
      </c>
      <c r="O54">
        <v>4.5765859007655597E-2</v>
      </c>
      <c r="P54">
        <v>4.2220362682785798E-2</v>
      </c>
      <c r="Q54">
        <v>1.4333746583170299E-4</v>
      </c>
      <c r="R54">
        <v>6.4624988137028799E-2</v>
      </c>
      <c r="S54">
        <v>46.203864285714197</v>
      </c>
      <c r="T54">
        <v>3.7235697619047601</v>
      </c>
      <c r="U54">
        <v>16.094847619047599</v>
      </c>
      <c r="V54">
        <v>11.1858635714285</v>
      </c>
      <c r="W54">
        <v>0.20369092857142801</v>
      </c>
      <c r="X54">
        <v>4.07180619047619</v>
      </c>
      <c r="Y54">
        <v>9.5176554761904697</v>
      </c>
      <c r="Z54">
        <v>5.4968261904761899</v>
      </c>
      <c r="AA54">
        <v>2.2274430952380899</v>
      </c>
      <c r="AB54">
        <v>8.8352142857142796E-3</v>
      </c>
      <c r="AC54">
        <v>0</v>
      </c>
      <c r="AD54">
        <v>2.5</v>
      </c>
      <c r="AE54">
        <v>0</v>
      </c>
      <c r="AF54">
        <v>0</v>
      </c>
      <c r="AG54">
        <v>0</v>
      </c>
      <c r="AH54">
        <v>0</v>
      </c>
      <c r="AI54">
        <v>0.50757406378385606</v>
      </c>
      <c r="AJ54">
        <v>6.6649639238247696E-2</v>
      </c>
      <c r="AK54">
        <v>1.8972337791269499E-3</v>
      </c>
      <c r="AL54">
        <v>0.10270206304219601</v>
      </c>
      <c r="AM54">
        <v>0.11195926454333099</v>
      </c>
      <c r="AN54">
        <v>0.104223358710927</v>
      </c>
      <c r="AO54">
        <v>5.8586661217901903E-2</v>
      </c>
      <c r="AP54">
        <v>1.5621703572650201E-2</v>
      </c>
      <c r="AQ54">
        <v>3.0747622718332E-2</v>
      </c>
      <c r="AR54">
        <v>0</v>
      </c>
      <c r="AS54" s="66">
        <v>3.8389393429052203E-5</v>
      </c>
      <c r="AT54">
        <v>0.43064828359012403</v>
      </c>
      <c r="AU54">
        <v>5.6596691299635599E-2</v>
      </c>
      <c r="AV54">
        <v>1.60920355031372E-3</v>
      </c>
      <c r="AW54">
        <v>8.7233971695173496E-2</v>
      </c>
      <c r="AX54">
        <v>9.5117515512136597E-2</v>
      </c>
      <c r="AY54">
        <v>0.17681476627600601</v>
      </c>
      <c r="AZ54">
        <v>9.9320887807926694E-2</v>
      </c>
      <c r="BA54">
        <v>2.6473856916593E-2</v>
      </c>
      <c r="BB54">
        <v>2.6119784826555099E-2</v>
      </c>
      <c r="BC54">
        <v>0</v>
      </c>
      <c r="BD54" s="66">
        <v>6.5038525534530901E-5</v>
      </c>
      <c r="BE54">
        <v>0.39404343871309899</v>
      </c>
      <c r="BF54">
        <v>0.39404343871309899</v>
      </c>
      <c r="BG54">
        <v>23.380952380952301</v>
      </c>
      <c r="BH54">
        <v>42.2639</v>
      </c>
      <c r="BI54">
        <v>4.9080000000000004</v>
      </c>
      <c r="BJ54">
        <v>9.3074600000000007</v>
      </c>
      <c r="BK54">
        <v>8.2817299999999996</v>
      </c>
      <c r="BL54">
        <v>0.124697</v>
      </c>
      <c r="BM54">
        <v>10.853</v>
      </c>
      <c r="BN54">
        <v>22.107399999999998</v>
      </c>
      <c r="BO54">
        <v>0.57904900000000004</v>
      </c>
      <c r="BP54">
        <v>0</v>
      </c>
      <c r="BQ54">
        <v>0</v>
      </c>
      <c r="BR54">
        <v>1.6273622962957</v>
      </c>
      <c r="BS54">
        <v>0.62297845630236304</v>
      </c>
      <c r="BT54">
        <v>0.26668079508660503</v>
      </c>
      <c r="BU54">
        <v>0.91206435937952302</v>
      </c>
      <c r="BV54">
        <v>0.42237944329424998</v>
      </c>
      <c r="BW54">
        <v>4.3229193478592297E-2</v>
      </c>
      <c r="BX54">
        <v>0</v>
      </c>
      <c r="BY54">
        <v>4.0668280645433401E-3</v>
      </c>
      <c r="BZ54">
        <v>0.14215060344743799</v>
      </c>
      <c r="CA54">
        <v>0</v>
      </c>
      <c r="CB54">
        <v>0</v>
      </c>
      <c r="CC54">
        <v>0.372637703704291</v>
      </c>
      <c r="CD54">
        <v>4.9741739589958998E-2</v>
      </c>
      <c r="CE54">
        <v>0.34576804820615198</v>
      </c>
      <c r="CF54">
        <v>0.148014264503564</v>
      </c>
      <c r="CG54">
        <v>0.50621768729028205</v>
      </c>
      <c r="CH54">
        <v>4.0409119753490197</v>
      </c>
      <c r="CI54">
        <v>0.50621768729028205</v>
      </c>
      <c r="CJ54">
        <v>8.1823950698048195E-2</v>
      </c>
      <c r="CK54">
        <v>0.18485684438855601</v>
      </c>
      <c r="CL54">
        <v>0.30682355912234199</v>
      </c>
      <c r="CM54">
        <v>0</v>
      </c>
      <c r="CN54">
        <v>3.4298593187539403E-2</v>
      </c>
      <c r="CO54">
        <v>0.70023687963241998</v>
      </c>
      <c r="CP54">
        <v>4.3229193478592297E-2</v>
      </c>
      <c r="CQ54">
        <v>0</v>
      </c>
      <c r="CR54">
        <v>6.5125461113667198E-3</v>
      </c>
      <c r="CS54">
        <v>0.18306257879646201</v>
      </c>
      <c r="CT54">
        <v>0.722489234471694</v>
      </c>
      <c r="CU54">
        <v>8.35850084586372E-2</v>
      </c>
      <c r="CV54">
        <v>0.722489234471694</v>
      </c>
      <c r="CW54">
        <v>0.50361653120995697</v>
      </c>
      <c r="CX54">
        <v>8.1823950698048195E-2</v>
      </c>
      <c r="CY54">
        <v>0.18485684438855601</v>
      </c>
      <c r="CZ54">
        <v>0.27858760775761299</v>
      </c>
      <c r="DA54">
        <v>0.19311036641804299</v>
      </c>
      <c r="DB54">
        <v>0.27858760775761299</v>
      </c>
      <c r="DC54">
        <v>2.5921029311550998</v>
      </c>
      <c r="DD54">
        <v>-3.0710988429299699</v>
      </c>
      <c r="DE54">
        <v>-3.0710988429299699</v>
      </c>
      <c r="DF54">
        <v>0.23924405961163001</v>
      </c>
      <c r="DG54">
        <v>0.39404343871309899</v>
      </c>
      <c r="DH54">
        <v>0.39404343871309899</v>
      </c>
      <c r="DI54">
        <v>3.9343548145983002E-2</v>
      </c>
      <c r="DJ54">
        <v>1407.9628798471799</v>
      </c>
      <c r="DK54">
        <v>1407.9628798471799</v>
      </c>
      <c r="DL54">
        <v>0.26502832630185502</v>
      </c>
      <c r="DM54">
        <v>0.26502832630185502</v>
      </c>
      <c r="DN54">
        <v>0.26502832630185502</v>
      </c>
      <c r="DO54">
        <v>0.173196020158978</v>
      </c>
      <c r="DP54">
        <v>-1.3559281455757501E-2</v>
      </c>
      <c r="DQ54">
        <v>0.76052697093556698</v>
      </c>
      <c r="DR54">
        <v>3.8037736463873699E-2</v>
      </c>
      <c r="DS54">
        <v>0.82032451384794602</v>
      </c>
      <c r="DT54">
        <v>9.7835279376252193E-2</v>
      </c>
      <c r="DU54">
        <v>0.67672337546403805</v>
      </c>
      <c r="DV54">
        <v>-4.5765859007655597E-2</v>
      </c>
      <c r="DW54">
        <v>9.8244746322269094E-2</v>
      </c>
      <c r="DX54">
        <v>1.4659737863631801E-2</v>
      </c>
      <c r="DY54">
        <v>0.106958722197023</v>
      </c>
      <c r="DZ54">
        <v>2.3373713738385801E-2</v>
      </c>
      <c r="EA54">
        <v>1.47865116984884E-2</v>
      </c>
      <c r="EB54">
        <v>8.2739655871216806E-3</v>
      </c>
      <c r="EC54">
        <v>1.4333746583170299E-4</v>
      </c>
      <c r="ED54">
        <v>1.4333746583170299E-4</v>
      </c>
      <c r="EE54">
        <v>0.118437590659433</v>
      </c>
      <c r="EF54">
        <v>6.4624988137028799E-2</v>
      </c>
      <c r="EG54">
        <v>2.5725711226177599E-2</v>
      </c>
      <c r="EH54">
        <v>1.75034822524146E-2</v>
      </c>
      <c r="EI54">
        <v>1.75034822524146E-2</v>
      </c>
      <c r="EJ54">
        <v>0</v>
      </c>
      <c r="EK54">
        <v>0</v>
      </c>
      <c r="EL54">
        <v>1.1371587395291699E-2</v>
      </c>
      <c r="EM54">
        <v>1.2965757169461E-2</v>
      </c>
      <c r="EN54">
        <v>6.1216345130463397E-3</v>
      </c>
      <c r="EO54">
        <v>7.2335474464954204E-3</v>
      </c>
      <c r="EP54">
        <v>8.6484456452065204E-4</v>
      </c>
      <c r="EQ54">
        <v>5.4594904547431902E-3</v>
      </c>
      <c r="ER54">
        <v>1.9817377958903801E-2</v>
      </c>
      <c r="ES54">
        <v>2.3972780337719901E-4</v>
      </c>
      <c r="ET54">
        <v>1.13336419180219E-2</v>
      </c>
      <c r="EU54">
        <v>1.4788122674470501</v>
      </c>
      <c r="EV54">
        <v>0.415210532953526</v>
      </c>
      <c r="EW54">
        <v>0.66187770561435</v>
      </c>
      <c r="EX54">
        <v>1.05844722698226</v>
      </c>
      <c r="EY54">
        <v>2.7387618051881502E-2</v>
      </c>
      <c r="EZ54">
        <v>0.29409644743670299</v>
      </c>
      <c r="FA54">
        <v>1.12196871112453</v>
      </c>
      <c r="FB54">
        <v>0.57516031211646801</v>
      </c>
      <c r="FC54">
        <v>0.35529737326116401</v>
      </c>
      <c r="FD54">
        <v>1.05327066855435E-2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1.57792997750557E-2</v>
      </c>
      <c r="FL54">
        <v>4.2890726448356698E-3</v>
      </c>
      <c r="FM54">
        <v>2.6982422351668302E-4</v>
      </c>
      <c r="FN54">
        <v>9.0072896272170595E-3</v>
      </c>
      <c r="FO54">
        <v>1.26356835968664E-2</v>
      </c>
      <c r="FP54">
        <v>4.9333563712384296E-3</v>
      </c>
      <c r="FQ54">
        <v>6.55568761086867E-3</v>
      </c>
      <c r="FR54">
        <v>2.58248792561676E-3</v>
      </c>
      <c r="FS54">
        <v>3.2447422830557699E-3</v>
      </c>
      <c r="FT54">
        <v>0</v>
      </c>
      <c r="FU54" s="66">
        <v>4.5697703432105099E-5</v>
      </c>
      <c r="FV54">
        <v>1.0195363972226699E-2</v>
      </c>
      <c r="FW54">
        <v>4.19073539153496E-3</v>
      </c>
      <c r="FX54">
        <v>2.23141961239474E-4</v>
      </c>
      <c r="FY54">
        <v>8.4961831500886004E-3</v>
      </c>
      <c r="FZ54">
        <v>1.1669290240754899E-2</v>
      </c>
      <c r="GA54">
        <v>6.5116871300667104E-3</v>
      </c>
      <c r="GB54">
        <v>1.0053769384963799E-2</v>
      </c>
      <c r="GC54">
        <v>4.1428641582710399E-3</v>
      </c>
      <c r="GD54">
        <v>2.9882180776225199E-3</v>
      </c>
      <c r="GE54">
        <v>0</v>
      </c>
      <c r="GF54" s="66">
        <v>7.730883212388E-5</v>
      </c>
      <c r="GG54">
        <v>1.05058427077432E-2</v>
      </c>
      <c r="GH54">
        <v>1.05058427077432E-2</v>
      </c>
      <c r="GI54">
        <v>14.1351531710275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0</v>
      </c>
      <c r="HT54">
        <v>0</v>
      </c>
      <c r="HU54">
        <v>0</v>
      </c>
      <c r="HV54">
        <v>0</v>
      </c>
      <c r="HW54">
        <v>0</v>
      </c>
      <c r="HX54">
        <v>0</v>
      </c>
      <c r="HY54">
        <v>0</v>
      </c>
      <c r="HZ54">
        <v>0</v>
      </c>
      <c r="IA54">
        <v>0</v>
      </c>
      <c r="IB54">
        <v>1.2351671733332299E-2</v>
      </c>
      <c r="IC54">
        <v>8.5618878510005103E-3</v>
      </c>
      <c r="ID54">
        <v>1.2351671733332299E-2</v>
      </c>
      <c r="IE54">
        <v>0.16485970077947901</v>
      </c>
      <c r="IF54">
        <v>0.33309074642307201</v>
      </c>
      <c r="IG54">
        <v>0.33309074642307201</v>
      </c>
      <c r="IH54">
        <v>0</v>
      </c>
      <c r="II54">
        <v>1.05058427077432E-2</v>
      </c>
      <c r="IJ54">
        <v>1.05058427077432E-2</v>
      </c>
      <c r="IK54">
        <v>1.2351671733332299E-2</v>
      </c>
      <c r="IL54">
        <v>4.9325750530724299</v>
      </c>
      <c r="IM54">
        <v>4.9325750530724299</v>
      </c>
      <c r="IN54">
        <v>1.13273023527534E-3</v>
      </c>
      <c r="IO54">
        <v>1.13273023527534E-3</v>
      </c>
      <c r="IP54">
        <v>1.13273023527534E-3</v>
      </c>
      <c r="IQ54">
        <v>5.3617557328741504E-3</v>
      </c>
      <c r="IR54">
        <v>1.22495411580301E-2</v>
      </c>
      <c r="IS54">
        <v>2.7140479930954701E-2</v>
      </c>
      <c r="IT54">
        <v>2.71404799309546E-2</v>
      </c>
      <c r="IU54">
        <v>4.9476821044521897E-2</v>
      </c>
      <c r="IV54">
        <v>4.9476821044522001E-2</v>
      </c>
      <c r="IW54">
        <v>5.4594904547431997E-3</v>
      </c>
      <c r="IX54">
        <v>5.4594904547431902E-3</v>
      </c>
      <c r="IY54">
        <v>7.2335474464954204E-3</v>
      </c>
      <c r="IZ54">
        <v>7.2335474464954204E-3</v>
      </c>
      <c r="JA54">
        <v>6.3346793466876302E-3</v>
      </c>
      <c r="JB54">
        <v>6.3346793466876302E-3</v>
      </c>
      <c r="JC54">
        <v>8.6484456452065204E-4</v>
      </c>
      <c r="JD54">
        <v>8.6484456452065204E-4</v>
      </c>
      <c r="JE54">
        <v>2.3972780337719901E-4</v>
      </c>
      <c r="JF54">
        <v>2.3972780337719901E-4</v>
      </c>
      <c r="JG54">
        <v>1.13336419180219E-2</v>
      </c>
      <c r="JH54">
        <v>1.13336419180219E-2</v>
      </c>
      <c r="JI54">
        <v>2.7727653870274001E-3</v>
      </c>
      <c r="JJ54">
        <v>2.7727653870274001E-3</v>
      </c>
      <c r="JK54">
        <v>2.7727653870274001E-3</v>
      </c>
    </row>
    <row r="55" spans="1:271">
      <c r="A55" t="s">
        <v>615</v>
      </c>
      <c r="B55">
        <v>3</v>
      </c>
      <c r="C55">
        <v>1388.1293804567099</v>
      </c>
      <c r="D55">
        <v>3.8417511808443701</v>
      </c>
      <c r="E55">
        <v>5.3894303515675199</v>
      </c>
      <c r="F55">
        <v>0.47956803919337898</v>
      </c>
      <c r="G55">
        <v>87</v>
      </c>
      <c r="H55">
        <v>0</v>
      </c>
      <c r="I55">
        <v>0</v>
      </c>
      <c r="J55">
        <v>2.4780844752664299E-2</v>
      </c>
      <c r="K55">
        <v>7.2907235488845701E-2</v>
      </c>
      <c r="L55">
        <v>4.7573584360901698E-3</v>
      </c>
      <c r="M55">
        <v>9.2981028611933397E-3</v>
      </c>
      <c r="N55">
        <v>1.13452370016417E-2</v>
      </c>
      <c r="O55">
        <v>5.5600922124433301E-2</v>
      </c>
      <c r="P55">
        <v>2.6667127603292901E-2</v>
      </c>
      <c r="Q55">
        <v>1.95961928123083E-4</v>
      </c>
      <c r="R55">
        <v>1.06972760441444E-2</v>
      </c>
      <c r="S55">
        <v>46.574300000000001</v>
      </c>
      <c r="T55">
        <v>3.4442200000000001</v>
      </c>
      <c r="U55">
        <v>15.799300000000001</v>
      </c>
      <c r="V55">
        <v>11.0599366666666</v>
      </c>
      <c r="W55">
        <v>0.226506666666666</v>
      </c>
      <c r="X55">
        <v>3.8935899999999899</v>
      </c>
      <c r="Y55">
        <v>9.0461266666666607</v>
      </c>
      <c r="Z55">
        <v>5.69725666666666</v>
      </c>
      <c r="AA55">
        <v>2.0362399999999998</v>
      </c>
      <c r="AB55">
        <v>1.30323333333333E-2</v>
      </c>
      <c r="AC55">
        <v>0</v>
      </c>
      <c r="AD55">
        <v>2.5</v>
      </c>
      <c r="AE55">
        <v>0</v>
      </c>
      <c r="AF55">
        <v>0</v>
      </c>
      <c r="AG55">
        <v>0</v>
      </c>
      <c r="AH55">
        <v>0</v>
      </c>
      <c r="AI55">
        <v>0.51626093621143598</v>
      </c>
      <c r="AJ55">
        <v>6.4283748572482494E-2</v>
      </c>
      <c r="AK55">
        <v>2.12838818828625E-3</v>
      </c>
      <c r="AL55">
        <v>0.102437535744311</v>
      </c>
      <c r="AM55">
        <v>0.107345474084071</v>
      </c>
      <c r="AN55">
        <v>0.103189679114493</v>
      </c>
      <c r="AO55">
        <v>6.1223632197138098E-2</v>
      </c>
      <c r="AP55">
        <v>1.43838489851834E-2</v>
      </c>
      <c r="AQ55">
        <v>2.8689972089000499E-2</v>
      </c>
      <c r="AR55">
        <v>0</v>
      </c>
      <c r="AS55" s="66">
        <v>5.6784813596503303E-5</v>
      </c>
      <c r="AT55">
        <v>0.43786234609830699</v>
      </c>
      <c r="AU55">
        <v>5.4550761124990799E-2</v>
      </c>
      <c r="AV55">
        <v>1.8043452667722299E-3</v>
      </c>
      <c r="AW55">
        <v>8.6930968443550902E-2</v>
      </c>
      <c r="AX55">
        <v>9.1092811222901596E-2</v>
      </c>
      <c r="AY55">
        <v>0.17505000481095101</v>
      </c>
      <c r="AZ55">
        <v>0.10384884587050899</v>
      </c>
      <c r="BA55">
        <v>2.4412124482340099E-2</v>
      </c>
      <c r="BB55">
        <v>2.4351282789957102E-2</v>
      </c>
      <c r="BC55">
        <v>0</v>
      </c>
      <c r="BD55" s="66">
        <v>9.6509889718745598E-5</v>
      </c>
      <c r="BE55">
        <v>0.38572374362957002</v>
      </c>
      <c r="BF55">
        <v>0.38572374362957002</v>
      </c>
      <c r="BG55">
        <v>15.6666666666666</v>
      </c>
      <c r="BH55">
        <v>45.0277999999999</v>
      </c>
      <c r="BI55">
        <v>3.5960299999999998</v>
      </c>
      <c r="BJ55">
        <v>6.70282</v>
      </c>
      <c r="BK55">
        <v>8.0749899999999997</v>
      </c>
      <c r="BL55">
        <v>0.149451</v>
      </c>
      <c r="BM55">
        <v>12.071199999999999</v>
      </c>
      <c r="BN55">
        <v>21.9102</v>
      </c>
      <c r="BO55">
        <v>0.48877700000000002</v>
      </c>
      <c r="BP55">
        <v>0</v>
      </c>
      <c r="BQ55">
        <v>0</v>
      </c>
      <c r="BR55">
        <v>1.7302904977078599</v>
      </c>
      <c r="BS55">
        <v>0.69150812202971901</v>
      </c>
      <c r="BT55">
        <v>0.25949935428769999</v>
      </c>
      <c r="BU55">
        <v>0.90210641785054302</v>
      </c>
      <c r="BV55">
        <v>0.30356574724687402</v>
      </c>
      <c r="BW55">
        <v>3.6416331450816498E-2</v>
      </c>
      <c r="BX55">
        <v>0</v>
      </c>
      <c r="BY55">
        <v>4.8643212246114497E-3</v>
      </c>
      <c r="BZ55">
        <v>0.103942001297986</v>
      </c>
      <c r="CA55">
        <v>0</v>
      </c>
      <c r="CB55">
        <v>0</v>
      </c>
      <c r="CC55">
        <v>0.26970950229213397</v>
      </c>
      <c r="CD55">
        <v>3.3856244954740697E-2</v>
      </c>
      <c r="CE55">
        <v>0.37316007624032299</v>
      </c>
      <c r="CF55">
        <v>0.14003421759686999</v>
      </c>
      <c r="CG55">
        <v>0.486805706162806</v>
      </c>
      <c r="CH55">
        <v>4.0321927930961099</v>
      </c>
      <c r="CI55">
        <v>0.486805706162806</v>
      </c>
      <c r="CJ55">
        <v>6.4385586192236402E-2</v>
      </c>
      <c r="CK55">
        <v>0.19511376809546399</v>
      </c>
      <c r="CL55">
        <v>0.24811462968363901</v>
      </c>
      <c r="CM55">
        <v>0</v>
      </c>
      <c r="CN55">
        <v>5.1026668956068701E-2</v>
      </c>
      <c r="CO55">
        <v>0.72712553368150201</v>
      </c>
      <c r="CP55">
        <v>3.3856244954740697E-2</v>
      </c>
      <c r="CQ55">
        <v>1</v>
      </c>
      <c r="CR55">
        <v>0</v>
      </c>
      <c r="CS55">
        <v>0.13485475114606699</v>
      </c>
      <c r="CT55">
        <v>0.76725166670447598</v>
      </c>
      <c r="CU55">
        <v>9.18779048064719E-2</v>
      </c>
      <c r="CV55">
        <v>0.76725166670447598</v>
      </c>
      <c r="CW55">
        <v>0.55505430804767997</v>
      </c>
      <c r="CX55">
        <v>6.4385586192236402E-2</v>
      </c>
      <c r="CY55">
        <v>0.19511376809546399</v>
      </c>
      <c r="CZ55">
        <v>0.235665190125251</v>
      </c>
      <c r="DA55">
        <v>0.17719320874799999</v>
      </c>
      <c r="DB55">
        <v>0.235665190125251</v>
      </c>
      <c r="DC55">
        <v>2.2766039377654601</v>
      </c>
      <c r="DD55">
        <v>-3.4721376918037801</v>
      </c>
      <c r="DE55">
        <v>-3.4721376918037801</v>
      </c>
      <c r="DF55">
        <v>0.24424534926475899</v>
      </c>
      <c r="DG55">
        <v>0.38572374362957002</v>
      </c>
      <c r="DH55">
        <v>0.38572374362957002</v>
      </c>
      <c r="DI55">
        <v>8.5801591395081207E-3</v>
      </c>
      <c r="DJ55">
        <v>1388.1293804567099</v>
      </c>
      <c r="DK55">
        <v>1388.1293804567099</v>
      </c>
      <c r="DL55">
        <v>0.26044603487791501</v>
      </c>
      <c r="DM55">
        <v>0.26044603487791501</v>
      </c>
      <c r="DN55">
        <v>0.26044603487791501</v>
      </c>
      <c r="DO55">
        <v>0.16275795463640499</v>
      </c>
      <c r="DP55">
        <v>2.4780844752664299E-2</v>
      </c>
      <c r="DQ55">
        <v>0.79391879430776902</v>
      </c>
      <c r="DR55">
        <v>2.6667127603292901E-2</v>
      </c>
      <c r="DS55">
        <v>0.87900397056836499</v>
      </c>
      <c r="DT55">
        <v>0.111752303863889</v>
      </c>
      <c r="DU55">
        <v>0.71165074458004296</v>
      </c>
      <c r="DV55">
        <v>-5.5600922124433301E-2</v>
      </c>
      <c r="DW55">
        <v>8.25798019452786E-2</v>
      </c>
      <c r="DX55">
        <v>-9.2981028611933397E-3</v>
      </c>
      <c r="DY55">
        <v>9.6635263242562094E-2</v>
      </c>
      <c r="DZ55">
        <v>4.7573584360901698E-3</v>
      </c>
      <c r="EA55">
        <v>1.13452370016417E-2</v>
      </c>
      <c r="EB55">
        <v>1.13452370016417E-2</v>
      </c>
      <c r="EC55">
        <v>1.95961928123083E-4</v>
      </c>
      <c r="ED55">
        <v>1.95961928123083E-4</v>
      </c>
      <c r="EE55">
        <v>0.124157475101922</v>
      </c>
      <c r="EF55">
        <v>1.06972760441444E-2</v>
      </c>
      <c r="EG55">
        <v>2.67708348576415E-2</v>
      </c>
      <c r="EH55">
        <v>7.0854100970991598E-3</v>
      </c>
      <c r="EI55">
        <v>7.0854100970991598E-3</v>
      </c>
      <c r="EJ55">
        <v>0</v>
      </c>
      <c r="EK55">
        <v>0</v>
      </c>
      <c r="EL55">
        <v>4.2211267030101401E-3</v>
      </c>
      <c r="EM55">
        <v>1.0316494604264599E-2</v>
      </c>
      <c r="EN55">
        <v>7.29598040535007E-3</v>
      </c>
      <c r="EO55">
        <v>4.5257977083629198E-4</v>
      </c>
      <c r="EP55">
        <v>1.5246639139025899E-4</v>
      </c>
      <c r="EQ55">
        <v>4.5101265007883203E-3</v>
      </c>
      <c r="ER55">
        <v>1.7540161334646601E-2</v>
      </c>
      <c r="ES55">
        <v>2.3360159270063101E-4</v>
      </c>
      <c r="ET55">
        <v>1.00916928399846E-2</v>
      </c>
      <c r="EU55">
        <v>2.1706158043283401</v>
      </c>
      <c r="EV55">
        <v>0.589542144634291</v>
      </c>
      <c r="EW55">
        <v>0.45137799015902402</v>
      </c>
      <c r="EX55">
        <v>1.34109132240624</v>
      </c>
      <c r="EY55">
        <v>4.23167807061611E-2</v>
      </c>
      <c r="EZ55">
        <v>0.443365196987764</v>
      </c>
      <c r="FA55">
        <v>1.02708302217169</v>
      </c>
      <c r="FB55">
        <v>0.325994385278846</v>
      </c>
      <c r="FC55">
        <v>0.24020529469601601</v>
      </c>
      <c r="FD55">
        <v>1.03414617116408E-2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2.8067493235121001E-2</v>
      </c>
      <c r="FL55">
        <v>6.8114497985774201E-3</v>
      </c>
      <c r="FM55">
        <v>4.1728441753715001E-4</v>
      </c>
      <c r="FN55">
        <v>1.1705558305839799E-2</v>
      </c>
      <c r="FO55">
        <v>1.13568402770922E-2</v>
      </c>
      <c r="FP55">
        <v>3.6168779596799198E-3</v>
      </c>
      <c r="FQ55">
        <v>3.9500778491249004E-3</v>
      </c>
      <c r="FR55">
        <v>1.57559899970673E-3</v>
      </c>
      <c r="FS55">
        <v>4.7640197926576699E-3</v>
      </c>
      <c r="FT55">
        <v>0</v>
      </c>
      <c r="FU55" s="66">
        <v>4.4670531762640402E-5</v>
      </c>
      <c r="FV55">
        <v>2.1545486063302699E-2</v>
      </c>
      <c r="FW55">
        <v>6.0326966122604504E-3</v>
      </c>
      <c r="FX55">
        <v>3.4411118816405999E-4</v>
      </c>
      <c r="FY55">
        <v>1.03464158502296E-2</v>
      </c>
      <c r="FZ55">
        <v>1.00624203930074E-2</v>
      </c>
      <c r="GA55">
        <v>5.2308025158518401E-3</v>
      </c>
      <c r="GB55">
        <v>6.1576609479164603E-3</v>
      </c>
      <c r="GC55">
        <v>2.7833285215605602E-3</v>
      </c>
      <c r="GD55">
        <v>4.1582357778537802E-3</v>
      </c>
      <c r="GE55">
        <v>0</v>
      </c>
      <c r="GF55" s="66">
        <v>7.5975659524472799E-5</v>
      </c>
      <c r="GG55">
        <v>3.8440569526125802E-3</v>
      </c>
      <c r="GH55">
        <v>3.8440569526125802E-3</v>
      </c>
      <c r="GI55">
        <v>9.2915732431775702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0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0</v>
      </c>
      <c r="HZ55">
        <v>0</v>
      </c>
      <c r="IA55">
        <v>0</v>
      </c>
      <c r="IB55">
        <v>3.8096133433834999E-3</v>
      </c>
      <c r="IC55">
        <v>2.8643925394520398E-3</v>
      </c>
      <c r="ID55">
        <v>3.8096133433834999E-3</v>
      </c>
      <c r="IE55">
        <v>0.18504832112570799</v>
      </c>
      <c r="IF55">
        <v>0.32188657726513997</v>
      </c>
      <c r="IG55">
        <v>0.32188657726513997</v>
      </c>
      <c r="IH55">
        <v>0</v>
      </c>
      <c r="II55">
        <v>3.8440569526125802E-3</v>
      </c>
      <c r="IJ55">
        <v>3.8440569526125802E-3</v>
      </c>
      <c r="IK55">
        <v>3.8096133433834899E-3</v>
      </c>
      <c r="IL55">
        <v>3.8417511808443701</v>
      </c>
      <c r="IM55">
        <v>3.8417511808443701</v>
      </c>
      <c r="IN55">
        <v>8.9313703046548605E-4</v>
      </c>
      <c r="IO55">
        <v>8.9313703046548605E-4</v>
      </c>
      <c r="IP55">
        <v>8.9313703046548605E-4</v>
      </c>
      <c r="IQ55">
        <v>7.9765938320098696E-3</v>
      </c>
      <c r="IR55">
        <v>4.2211267030101401E-3</v>
      </c>
      <c r="IS55">
        <v>1.7540161334646601E-2</v>
      </c>
      <c r="IT55">
        <v>1.7540161334646601E-2</v>
      </c>
      <c r="IU55">
        <v>1.17663817287451E-2</v>
      </c>
      <c r="IV55">
        <v>1.17663817287451E-2</v>
      </c>
      <c r="IW55">
        <v>4.5101265007883203E-3</v>
      </c>
      <c r="IX55">
        <v>4.5101265007883203E-3</v>
      </c>
      <c r="IY55">
        <v>4.5257977083629198E-4</v>
      </c>
      <c r="IZ55">
        <v>4.5257977083629198E-4</v>
      </c>
      <c r="JA55">
        <v>7.29598040535007E-3</v>
      </c>
      <c r="JB55">
        <v>7.29598040535007E-3</v>
      </c>
      <c r="JC55">
        <v>1.5246639139025899E-4</v>
      </c>
      <c r="JD55">
        <v>1.5246639139025899E-4</v>
      </c>
      <c r="JE55">
        <v>2.3360159270063101E-4</v>
      </c>
      <c r="JF55">
        <v>2.3360159270063101E-4</v>
      </c>
      <c r="JG55">
        <v>1.00916928399846E-2</v>
      </c>
      <c r="JH55">
        <v>1.00916928399846E-2</v>
      </c>
      <c r="JI55">
        <v>1.58377017756989E-3</v>
      </c>
      <c r="JJ55">
        <v>1.58377017756989E-3</v>
      </c>
      <c r="JK55">
        <v>1.58377017756989E-3</v>
      </c>
    </row>
    <row r="56" spans="1:271">
      <c r="A56" t="s">
        <v>616</v>
      </c>
      <c r="B56">
        <v>43</v>
      </c>
      <c r="C56">
        <v>1406.66011671923</v>
      </c>
      <c r="D56">
        <v>5.2201224945684803</v>
      </c>
      <c r="E56">
        <v>7.2899456563097598</v>
      </c>
      <c r="F56">
        <v>0.23866520274538899</v>
      </c>
      <c r="G56">
        <v>89</v>
      </c>
      <c r="H56">
        <v>0</v>
      </c>
      <c r="I56">
        <v>0</v>
      </c>
      <c r="J56">
        <v>1.87244236053602E-2</v>
      </c>
      <c r="K56">
        <v>0.110465510917861</v>
      </c>
      <c r="L56">
        <v>2.3378938128950401E-2</v>
      </c>
      <c r="M56">
        <v>1.5565585307110399E-2</v>
      </c>
      <c r="N56">
        <v>1.9645420257046698E-3</v>
      </c>
      <c r="O56">
        <v>2.9406557551048301E-2</v>
      </c>
      <c r="P56">
        <v>5.3545819747381103E-2</v>
      </c>
      <c r="Q56">
        <v>1.8197070446260199E-4</v>
      </c>
      <c r="R56">
        <v>7.7527512153560504E-2</v>
      </c>
      <c r="S56">
        <v>46.195258139534801</v>
      </c>
      <c r="T56">
        <v>3.73396069767441</v>
      </c>
      <c r="U56">
        <v>16.125923255813898</v>
      </c>
      <c r="V56">
        <v>11.189813255813901</v>
      </c>
      <c r="W56">
        <v>0.203318395348837</v>
      </c>
      <c r="X56">
        <v>4.0660406976744099</v>
      </c>
      <c r="Y56">
        <v>9.5015644186046497</v>
      </c>
      <c r="Z56">
        <v>5.5094148837209298</v>
      </c>
      <c r="AA56">
        <v>2.2396053488372001</v>
      </c>
      <c r="AB56">
        <v>8.6471627906976704E-3</v>
      </c>
      <c r="AC56">
        <v>0</v>
      </c>
      <c r="AD56">
        <v>2.5</v>
      </c>
      <c r="AE56">
        <v>0</v>
      </c>
      <c r="AF56">
        <v>0</v>
      </c>
      <c r="AG56">
        <v>0</v>
      </c>
      <c r="AH56">
        <v>0</v>
      </c>
      <c r="AI56">
        <v>0.50739845743193401</v>
      </c>
      <c r="AJ56">
        <v>6.6545918330299797E-2</v>
      </c>
      <c r="AK56">
        <v>1.89344132411504E-3</v>
      </c>
      <c r="AL56">
        <v>0.102723024391853</v>
      </c>
      <c r="AM56">
        <v>0.111754724616569</v>
      </c>
      <c r="AN56">
        <v>0.104405637409521</v>
      </c>
      <c r="AO56">
        <v>5.8709281662759599E-2</v>
      </c>
      <c r="AP56">
        <v>1.5703513900945199E-2</v>
      </c>
      <c r="AQ56">
        <v>3.0828429197853301E-2</v>
      </c>
      <c r="AR56">
        <v>0</v>
      </c>
      <c r="AS56" s="66">
        <v>3.7571734148344598E-5</v>
      </c>
      <c r="AT56">
        <v>0.430363604000773</v>
      </c>
      <c r="AU56">
        <v>5.6490693278217499E-2</v>
      </c>
      <c r="AV56">
        <v>1.6055267551963099E-3</v>
      </c>
      <c r="AW56">
        <v>8.7221386374639803E-2</v>
      </c>
      <c r="AX56">
        <v>9.4913042190914704E-2</v>
      </c>
      <c r="AY56">
        <v>0.17706419973579501</v>
      </c>
      <c r="AZ56">
        <v>9.9496492314780305E-2</v>
      </c>
      <c r="BA56">
        <v>2.6603093146008901E-2</v>
      </c>
      <c r="BB56">
        <v>2.6178310489316899E-2</v>
      </c>
      <c r="BC56">
        <v>0</v>
      </c>
      <c r="BD56" s="66">
        <v>6.3651714357276096E-5</v>
      </c>
      <c r="BE56">
        <v>0.39360280556895499</v>
      </c>
      <c r="BF56">
        <v>0.39360280556895499</v>
      </c>
      <c r="BG56">
        <v>23.744186046511601</v>
      </c>
      <c r="BH56">
        <v>41.2515</v>
      </c>
      <c r="BI56">
        <v>4.8470199999999997</v>
      </c>
      <c r="BJ56">
        <v>10.132899999999999</v>
      </c>
      <c r="BK56">
        <v>8.3410100000000007</v>
      </c>
      <c r="BL56">
        <v>0.11469500000000001</v>
      </c>
      <c r="BM56">
        <v>10.723699999999999</v>
      </c>
      <c r="BN56">
        <v>22.103300000000001</v>
      </c>
      <c r="BO56">
        <v>0.55196299999999998</v>
      </c>
      <c r="BP56">
        <v>0</v>
      </c>
      <c r="BQ56">
        <v>1.2011000000000001E-2</v>
      </c>
      <c r="BR56">
        <v>1.5968377826140301</v>
      </c>
      <c r="BS56">
        <v>0.61883412752844202</v>
      </c>
      <c r="BT56">
        <v>0.27001984934297901</v>
      </c>
      <c r="BU56">
        <v>0.91675082460878898</v>
      </c>
      <c r="BV56">
        <v>0.46228704890292799</v>
      </c>
      <c r="BW56">
        <v>4.1426491984689097E-2</v>
      </c>
      <c r="BX56">
        <v>0</v>
      </c>
      <c r="BY56">
        <v>3.7605439393491999E-3</v>
      </c>
      <c r="BZ56">
        <v>0.141131949428418</v>
      </c>
      <c r="CA56">
        <v>3.6758076586668398E-4</v>
      </c>
      <c r="CB56">
        <v>0</v>
      </c>
      <c r="CC56">
        <v>0.40316221738596703</v>
      </c>
      <c r="CD56">
        <v>5.91248315169609E-2</v>
      </c>
      <c r="CE56">
        <v>0.34272955356627899</v>
      </c>
      <c r="CF56">
        <v>0.14954537622054401</v>
      </c>
      <c r="CG56">
        <v>0.50772507021317603</v>
      </c>
      <c r="CH56">
        <v>4.05141619911549</v>
      </c>
      <c r="CI56">
        <v>0.50772507021317603</v>
      </c>
      <c r="CJ56">
        <v>0.10283239823099199</v>
      </c>
      <c r="CK56">
        <v>0.16718745111198599</v>
      </c>
      <c r="CL56">
        <v>0.380832736856966</v>
      </c>
      <c r="CM56">
        <v>1.8379038293334199E-4</v>
      </c>
      <c r="CN56">
        <v>3.1281670825462599E-2</v>
      </c>
      <c r="CO56">
        <v>0.69620867283661003</v>
      </c>
      <c r="CP56">
        <v>4.1426491984689097E-2</v>
      </c>
      <c r="CQ56">
        <v>0</v>
      </c>
      <c r="CR56">
        <v>1.76983395322718E-2</v>
      </c>
      <c r="CS56">
        <v>0.19273193892684701</v>
      </c>
      <c r="CT56">
        <v>0.70613675576673596</v>
      </c>
      <c r="CU56">
        <v>9.1358610552342998E-2</v>
      </c>
      <c r="CV56">
        <v>0.70613675576673596</v>
      </c>
      <c r="CW56">
        <v>0.48955233528327302</v>
      </c>
      <c r="CX56">
        <v>0.10283239823099199</v>
      </c>
      <c r="CY56">
        <v>0.16718745111198599</v>
      </c>
      <c r="CZ56">
        <v>0.28345208974171099</v>
      </c>
      <c r="DA56">
        <v>0.17550425463754901</v>
      </c>
      <c r="DB56">
        <v>0.28345208974171099</v>
      </c>
      <c r="DC56">
        <v>2.5476271033482898</v>
      </c>
      <c r="DD56">
        <v>-3.09684839814041</v>
      </c>
      <c r="DE56">
        <v>-3.09684839814041</v>
      </c>
      <c r="DF56">
        <v>0.23849481314760901</v>
      </c>
      <c r="DG56">
        <v>0.39360280556895499</v>
      </c>
      <c r="DH56">
        <v>0.39360280556895499</v>
      </c>
      <c r="DI56">
        <v>4.4957276594101897E-2</v>
      </c>
      <c r="DJ56">
        <v>1406.66011671923</v>
      </c>
      <c r="DK56">
        <v>1406.66011671923</v>
      </c>
      <c r="DL56">
        <v>0.26472863450610401</v>
      </c>
      <c r="DM56">
        <v>0.26472863450610401</v>
      </c>
      <c r="DN56">
        <v>0.26472863450610401</v>
      </c>
      <c r="DO56">
        <v>0.17298657882384999</v>
      </c>
      <c r="DP56">
        <v>-1.8723455235606899E-2</v>
      </c>
      <c r="DQ56">
        <v>0.75901959895331494</v>
      </c>
      <c r="DR56">
        <v>5.2882843186578897E-2</v>
      </c>
      <c r="DS56">
        <v>0.82638827824662697</v>
      </c>
      <c r="DT56">
        <v>0.120251522479891</v>
      </c>
      <c r="DU56">
        <v>0.67673019821568703</v>
      </c>
      <c r="DV56">
        <v>-2.9406557551048301E-2</v>
      </c>
      <c r="DW56">
        <v>0.10692419585945299</v>
      </c>
      <c r="DX56">
        <v>1.5565585307110399E-2</v>
      </c>
      <c r="DY56">
        <v>0.11459925182000399</v>
      </c>
      <c r="DZ56">
        <v>2.3240641267661299E-2</v>
      </c>
      <c r="EA56">
        <v>1.58569744500641E-2</v>
      </c>
      <c r="EB56">
        <v>-1.84136508220762E-3</v>
      </c>
      <c r="EC56">
        <v>1.40012927019979E-4</v>
      </c>
      <c r="ED56">
        <v>1.8197070446260199E-4</v>
      </c>
      <c r="EE56">
        <v>0.115204426773287</v>
      </c>
      <c r="EF56">
        <v>7.7527512153560504E-2</v>
      </c>
      <c r="EG56">
        <v>2.57821947034075E-2</v>
      </c>
      <c r="EH56">
        <v>1.56442972812815E-2</v>
      </c>
      <c r="EI56">
        <v>1.56442972812815E-2</v>
      </c>
      <c r="EJ56">
        <v>0</v>
      </c>
      <c r="EK56">
        <v>0</v>
      </c>
      <c r="EL56">
        <v>1.26783440935573E-2</v>
      </c>
      <c r="EM56">
        <v>1.3556318033123E-2</v>
      </c>
      <c r="EN56">
        <v>6.2061485263721402E-3</v>
      </c>
      <c r="EO56">
        <v>7.9471859016314803E-3</v>
      </c>
      <c r="EP56">
        <v>6.0092384175196301E-4</v>
      </c>
      <c r="EQ56">
        <v>5.8263623269300003E-3</v>
      </c>
      <c r="ER56">
        <v>2.5408794852788501E-2</v>
      </c>
      <c r="ES56">
        <v>1.5696084195774299E-4</v>
      </c>
      <c r="ET56">
        <v>1.16305662548326E-2</v>
      </c>
      <c r="EU56">
        <v>1.4621907679969399</v>
      </c>
      <c r="EV56">
        <v>0.41585791604250599</v>
      </c>
      <c r="EW56">
        <v>0.684964571846155</v>
      </c>
      <c r="EX56">
        <v>1.04609142635977</v>
      </c>
      <c r="EY56">
        <v>2.7169654384765301E-2</v>
      </c>
      <c r="EZ56">
        <v>0.29302342725613201</v>
      </c>
      <c r="FA56">
        <v>1.1135419541443099</v>
      </c>
      <c r="FB56">
        <v>0.57423636615186102</v>
      </c>
      <c r="FC56">
        <v>0.35998774537574002</v>
      </c>
      <c r="FD56">
        <v>1.04793681105626E-2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1.5632788379741702E-2</v>
      </c>
      <c r="FL56">
        <v>4.2919384746905901E-3</v>
      </c>
      <c r="FM56">
        <v>2.67750094872284E-4</v>
      </c>
      <c r="FN56">
        <v>8.9004754294677406E-3</v>
      </c>
      <c r="FO56">
        <v>1.2556194984762899E-2</v>
      </c>
      <c r="FP56">
        <v>5.0186877074007196E-3</v>
      </c>
      <c r="FQ56">
        <v>6.5268917145382297E-3</v>
      </c>
      <c r="FR56">
        <v>2.60734507630641E-3</v>
      </c>
      <c r="FS56">
        <v>3.2493774743822799E-3</v>
      </c>
      <c r="FT56">
        <v>0</v>
      </c>
      <c r="FU56" s="66">
        <v>4.5467653472577201E-5</v>
      </c>
      <c r="FV56">
        <v>1.02447733548247E-2</v>
      </c>
      <c r="FW56">
        <v>4.1984811495742701E-3</v>
      </c>
      <c r="FX56">
        <v>2.2178393188800199E-4</v>
      </c>
      <c r="FY56">
        <v>8.3948344460020603E-3</v>
      </c>
      <c r="FZ56">
        <v>1.16072364436212E-2</v>
      </c>
      <c r="GA56">
        <v>6.6383604443302803E-3</v>
      </c>
      <c r="GB56">
        <v>9.9998820843448799E-3</v>
      </c>
      <c r="GC56">
        <v>4.1800549045034104E-3</v>
      </c>
      <c r="GD56">
        <v>2.9772684258390098E-3</v>
      </c>
      <c r="GE56">
        <v>0</v>
      </c>
      <c r="GF56" s="66">
        <v>7.6922387818684901E-5</v>
      </c>
      <c r="GG56">
        <v>1.0774673277879201E-2</v>
      </c>
      <c r="GH56">
        <v>1.0774673277879201E-2</v>
      </c>
      <c r="GI56">
        <v>14.1675232624878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0</v>
      </c>
      <c r="HZ56">
        <v>0</v>
      </c>
      <c r="IA56">
        <v>0</v>
      </c>
      <c r="IB56">
        <v>1.2885640384279E-2</v>
      </c>
      <c r="IC56">
        <v>7.9783666905794397E-3</v>
      </c>
      <c r="ID56">
        <v>1.2885640384279E-2</v>
      </c>
      <c r="IE56">
        <v>0.16335129861459</v>
      </c>
      <c r="IF56">
        <v>0.33148227215282999</v>
      </c>
      <c r="IG56">
        <v>0.33148227215282999</v>
      </c>
      <c r="IH56">
        <v>0</v>
      </c>
      <c r="II56">
        <v>1.0774673277879201E-2</v>
      </c>
      <c r="IJ56">
        <v>1.0774673277879201E-2</v>
      </c>
      <c r="IK56">
        <v>1.2885640384279E-2</v>
      </c>
      <c r="IL56">
        <v>5.2201224945684803</v>
      </c>
      <c r="IM56">
        <v>5.2201224945684803</v>
      </c>
      <c r="IN56">
        <v>1.2000157518284101E-3</v>
      </c>
      <c r="IO56">
        <v>1.2000157518284101E-3</v>
      </c>
      <c r="IP56">
        <v>1.2000157518284101E-3</v>
      </c>
      <c r="IQ56">
        <v>5.3045928844016902E-3</v>
      </c>
      <c r="IR56">
        <v>1.26798081910555E-2</v>
      </c>
      <c r="IS56">
        <v>2.6792658656120901E-2</v>
      </c>
      <c r="IT56">
        <v>2.6792658656120901E-2</v>
      </c>
      <c r="IU56">
        <v>5.0008686019287901E-2</v>
      </c>
      <c r="IV56">
        <v>5.0008686019287998E-2</v>
      </c>
      <c r="IW56">
        <v>5.8263623269300098E-3</v>
      </c>
      <c r="IX56">
        <v>5.8263623269300003E-3</v>
      </c>
      <c r="IY56">
        <v>7.9471859016314803E-3</v>
      </c>
      <c r="IZ56">
        <v>7.9471859016314803E-3</v>
      </c>
      <c r="JA56">
        <v>6.71692855162518E-3</v>
      </c>
      <c r="JB56">
        <v>6.71692855162518E-3</v>
      </c>
      <c r="JC56">
        <v>9.1709943476599805E-4</v>
      </c>
      <c r="JD56">
        <v>9.1709943476599902E-4</v>
      </c>
      <c r="JE56">
        <v>2.37857857138379E-4</v>
      </c>
      <c r="JF56">
        <v>1.5696084195774299E-4</v>
      </c>
      <c r="JG56">
        <v>1.16305662548326E-2</v>
      </c>
      <c r="JH56">
        <v>1.16305662548326E-2</v>
      </c>
      <c r="JI56">
        <v>2.76531422362316E-3</v>
      </c>
      <c r="JJ56">
        <v>2.76531422362316E-3</v>
      </c>
      <c r="JK56">
        <v>2.76531422362316E-3</v>
      </c>
    </row>
    <row r="57" spans="1:271">
      <c r="A57" t="s">
        <v>617</v>
      </c>
      <c r="B57">
        <v>33</v>
      </c>
      <c r="C57">
        <v>1372.2417983149501</v>
      </c>
      <c r="D57">
        <v>4.9848592963914102</v>
      </c>
      <c r="E57">
        <v>2.9696616302227201</v>
      </c>
      <c r="F57">
        <v>0.23683284353780201</v>
      </c>
      <c r="G57">
        <v>93</v>
      </c>
      <c r="H57">
        <v>0</v>
      </c>
      <c r="I57">
        <v>0</v>
      </c>
      <c r="J57">
        <v>5.1553052727288697E-2</v>
      </c>
      <c r="K57">
        <v>4.1686231593235798E-2</v>
      </c>
      <c r="L57">
        <v>1.10064106983943E-2</v>
      </c>
      <c r="M57">
        <v>2.6341945579858202E-2</v>
      </c>
      <c r="N57">
        <v>1.00670368759337E-2</v>
      </c>
      <c r="O57">
        <v>5.3525162345833197E-2</v>
      </c>
      <c r="P57">
        <v>4.8576703444651197E-2</v>
      </c>
      <c r="Q57">
        <v>1.54626759815292E-4</v>
      </c>
      <c r="R57">
        <v>4.0377951962673103E-2</v>
      </c>
      <c r="S57">
        <v>46.055721212121199</v>
      </c>
      <c r="T57">
        <v>3.8549412121212101</v>
      </c>
      <c r="U57">
        <v>15.856445454545399</v>
      </c>
      <c r="V57">
        <v>11.567809393939299</v>
      </c>
      <c r="W57">
        <v>0.20031718181818101</v>
      </c>
      <c r="X57">
        <v>4.1509554545454499</v>
      </c>
      <c r="Y57">
        <v>9.7468757575757508</v>
      </c>
      <c r="Z57">
        <v>5.3529124242424198</v>
      </c>
      <c r="AA57">
        <v>2.1589851515151501</v>
      </c>
      <c r="AB57">
        <v>8.4569090909090896E-3</v>
      </c>
      <c r="AC57">
        <v>0</v>
      </c>
      <c r="AD57">
        <v>2.5</v>
      </c>
      <c r="AE57">
        <v>0</v>
      </c>
      <c r="AF57">
        <v>0</v>
      </c>
      <c r="AG57">
        <v>0</v>
      </c>
      <c r="AH57">
        <v>0</v>
      </c>
      <c r="AI57">
        <v>0.50420363118070899</v>
      </c>
      <c r="AJ57">
        <v>6.7725705369118899E-2</v>
      </c>
      <c r="AK57">
        <v>1.8587743306524799E-3</v>
      </c>
      <c r="AL57">
        <v>0.105888502497775</v>
      </c>
      <c r="AM57">
        <v>0.114307159759298</v>
      </c>
      <c r="AN57">
        <v>0.102316755024263</v>
      </c>
      <c r="AO57">
        <v>5.6842865546230803E-2</v>
      </c>
      <c r="AP57">
        <v>1.50828199630611E-2</v>
      </c>
      <c r="AQ57">
        <v>3.1737204435415299E-2</v>
      </c>
      <c r="AR57">
        <v>0</v>
      </c>
      <c r="AS57" s="66">
        <v>3.6581893474413203E-5</v>
      </c>
      <c r="AT57">
        <v>0.42935004489409001</v>
      </c>
      <c r="AU57">
        <v>5.7700695653991697E-2</v>
      </c>
      <c r="AV57">
        <v>1.5826251337846E-3</v>
      </c>
      <c r="AW57">
        <v>9.0218763660849799E-2</v>
      </c>
      <c r="AX57">
        <v>9.7411232030532896E-2</v>
      </c>
      <c r="AY57">
        <v>0.17423117019839099</v>
      </c>
      <c r="AZ57">
        <v>9.6740556212121895E-2</v>
      </c>
      <c r="BA57">
        <v>2.56625089129069E-2</v>
      </c>
      <c r="BB57">
        <v>2.7040097774298201E-2</v>
      </c>
      <c r="BC57">
        <v>0</v>
      </c>
      <c r="BD57" s="66">
        <v>6.2305529032468095E-5</v>
      </c>
      <c r="BE57">
        <v>0.39020627269000502</v>
      </c>
      <c r="BF57">
        <v>0.39020627269000502</v>
      </c>
      <c r="BG57">
        <v>26.969696969696901</v>
      </c>
      <c r="BH57">
        <v>47.636499999999998</v>
      </c>
      <c r="BI57">
        <v>2.7285900000000001</v>
      </c>
      <c r="BJ57">
        <v>4.9286799999999999</v>
      </c>
      <c r="BK57">
        <v>7.6206500000000004</v>
      </c>
      <c r="BL57">
        <v>0.16542299999999999</v>
      </c>
      <c r="BM57">
        <v>13.338200000000001</v>
      </c>
      <c r="BN57">
        <v>21.999500000000001</v>
      </c>
      <c r="BO57">
        <v>0.44934299999999999</v>
      </c>
      <c r="BP57">
        <v>0</v>
      </c>
      <c r="BQ57">
        <v>9.2320000000000006E-3</v>
      </c>
      <c r="BR57">
        <v>1.8032024431893099</v>
      </c>
      <c r="BS57">
        <v>0.75268006342173799</v>
      </c>
      <c r="BT57">
        <v>0.24124185095761899</v>
      </c>
      <c r="BU57">
        <v>0.89225828401525098</v>
      </c>
      <c r="BV57">
        <v>0.21988326618492099</v>
      </c>
      <c r="BW57">
        <v>3.2978413569985397E-2</v>
      </c>
      <c r="BX57">
        <v>0</v>
      </c>
      <c r="BY57">
        <v>5.3037819593488899E-3</v>
      </c>
      <c r="BZ57">
        <v>7.7691301910088495E-2</v>
      </c>
      <c r="CA57">
        <v>2.7628225656932702E-4</v>
      </c>
      <c r="CB57">
        <v>0</v>
      </c>
      <c r="CC57">
        <v>0.19679755681068201</v>
      </c>
      <c r="CD57">
        <v>2.3085709374239299E-2</v>
      </c>
      <c r="CE57">
        <v>0.39904992325885302</v>
      </c>
      <c r="CF57">
        <v>0.127899683796356</v>
      </c>
      <c r="CG57">
        <v>0.47305039294478901</v>
      </c>
      <c r="CH57">
        <v>4.0255156874648401</v>
      </c>
      <c r="CI57">
        <v>0.47305039294478901</v>
      </c>
      <c r="CJ57">
        <v>5.10313749296821E-2</v>
      </c>
      <c r="CK57">
        <v>0.190210476027937</v>
      </c>
      <c r="CL57">
        <v>0.21153616060857899</v>
      </c>
      <c r="CM57">
        <v>1.3814112828466299E-4</v>
      </c>
      <c r="CN57">
        <v>6.5300587411502797E-2</v>
      </c>
      <c r="CO57">
        <v>0.757276753584322</v>
      </c>
      <c r="CP57">
        <v>2.3085709374239299E-2</v>
      </c>
      <c r="CQ57">
        <v>1</v>
      </c>
      <c r="CR57">
        <v>0</v>
      </c>
      <c r="CS57">
        <v>9.83987784053411E-2</v>
      </c>
      <c r="CT57">
        <v>0.793721364481625</v>
      </c>
      <c r="CU57">
        <v>0.100100274948866</v>
      </c>
      <c r="CV57">
        <v>0.793721364481625</v>
      </c>
      <c r="CW57">
        <v>0.59788118855053096</v>
      </c>
      <c r="CX57">
        <v>5.10313749296821E-2</v>
      </c>
      <c r="CY57">
        <v>0.190210476027937</v>
      </c>
      <c r="CZ57">
        <v>0.20518456227559501</v>
      </c>
      <c r="DA57">
        <v>0.161780607755664</v>
      </c>
      <c r="DB57">
        <v>0.20518456227559501</v>
      </c>
      <c r="DC57">
        <v>2.0103269957876102</v>
      </c>
      <c r="DD57">
        <v>-3.6958943891554301</v>
      </c>
      <c r="DE57">
        <v>-3.6958943891554301</v>
      </c>
      <c r="DF57">
        <v>0.24985347616668399</v>
      </c>
      <c r="DG57">
        <v>0.39020627269000502</v>
      </c>
      <c r="DH57">
        <v>0.39020627269000502</v>
      </c>
      <c r="DI57">
        <v>4.4668913891088402E-2</v>
      </c>
      <c r="DJ57">
        <v>1372.2417983149501</v>
      </c>
      <c r="DK57">
        <v>1372.2417983149501</v>
      </c>
      <c r="DL57">
        <v>0.256737615002884</v>
      </c>
      <c r="DM57">
        <v>0.256737615002884</v>
      </c>
      <c r="DN57">
        <v>0.256737615002884</v>
      </c>
      <c r="DO57">
        <v>0.163498330682359</v>
      </c>
      <c r="DP57">
        <v>5.1553052727288697E-2</v>
      </c>
      <c r="DQ57">
        <v>0.84229806792627604</v>
      </c>
      <c r="DR57">
        <v>4.8576703444651197E-2</v>
      </c>
      <c r="DS57">
        <v>0.94307569808381098</v>
      </c>
      <c r="DT57">
        <v>0.149354333602185</v>
      </c>
      <c r="DU57">
        <v>0.74019620213579196</v>
      </c>
      <c r="DV57">
        <v>-5.3525162345833197E-2</v>
      </c>
      <c r="DW57">
        <v>7.3758329369008196E-2</v>
      </c>
      <c r="DX57">
        <v>-2.6341945579858202E-2</v>
      </c>
      <c r="DY57">
        <v>8.90955565710954E-2</v>
      </c>
      <c r="DZ57">
        <v>-1.1004718377771E-2</v>
      </c>
      <c r="EA57">
        <v>1.00670368759337E-2</v>
      </c>
      <c r="EB57">
        <v>1.00670368759337E-2</v>
      </c>
      <c r="EC57">
        <v>1.3723212961555E-4</v>
      </c>
      <c r="ED57">
        <v>1.54626759815292E-4</v>
      </c>
      <c r="EE57">
        <v>0.138776730368014</v>
      </c>
      <c r="EF57">
        <v>4.0377951962673103E-2</v>
      </c>
      <c r="EG57">
        <v>2.4953561382339E-2</v>
      </c>
      <c r="EH57">
        <v>2.6080594360429802E-3</v>
      </c>
      <c r="EI57">
        <v>2.6080594360429802E-3</v>
      </c>
      <c r="EJ57">
        <v>0</v>
      </c>
      <c r="EK57">
        <v>0</v>
      </c>
      <c r="EL57">
        <v>6.3779343723763598E-3</v>
      </c>
      <c r="EM57">
        <v>8.1964504998188591E-3</v>
      </c>
      <c r="EN57">
        <v>3.9821957482804602E-3</v>
      </c>
      <c r="EO57">
        <v>3.9473024949265604E-3</v>
      </c>
      <c r="EP57">
        <v>4.3810453009871902E-4</v>
      </c>
      <c r="EQ57">
        <v>4.4660317846149803E-3</v>
      </c>
      <c r="ER57">
        <v>1.8755503294372301E-2</v>
      </c>
      <c r="ES57">
        <v>1.7673243582100599E-4</v>
      </c>
      <c r="ET57">
        <v>1.1227087093881901E-2</v>
      </c>
      <c r="EU57">
        <v>1.31885944753354</v>
      </c>
      <c r="EV57">
        <v>0.27853759642727699</v>
      </c>
      <c r="EW57">
        <v>0.45425278830384302</v>
      </c>
      <c r="EX57">
        <v>0.77225270906751697</v>
      </c>
      <c r="EY57">
        <v>2.73654159095638E-2</v>
      </c>
      <c r="EZ57">
        <v>0.26001630697769301</v>
      </c>
      <c r="FA57">
        <v>0.83959333130700298</v>
      </c>
      <c r="FB57">
        <v>0.49780566672667498</v>
      </c>
      <c r="FC57">
        <v>0.32976156601324402</v>
      </c>
      <c r="FD57">
        <v>1.00054307046337E-2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1.2657550435894799E-2</v>
      </c>
      <c r="FL57">
        <v>3.81445279253282E-3</v>
      </c>
      <c r="FM57">
        <v>2.6327982336935902E-4</v>
      </c>
      <c r="FN57">
        <v>6.6088733573324001E-3</v>
      </c>
      <c r="FO57">
        <v>9.4609521293109594E-3</v>
      </c>
      <c r="FP57">
        <v>3.3256649635887798E-3</v>
      </c>
      <c r="FQ57">
        <v>5.5662944329422899E-3</v>
      </c>
      <c r="FR57">
        <v>2.3449857646729399E-3</v>
      </c>
      <c r="FS57">
        <v>2.1577908745639301E-3</v>
      </c>
      <c r="FT57">
        <v>0</v>
      </c>
      <c r="FU57" s="66">
        <v>4.3151502658303199E-5</v>
      </c>
      <c r="FV57">
        <v>9.0102338052802794E-3</v>
      </c>
      <c r="FW57">
        <v>3.67746694399283E-3</v>
      </c>
      <c r="FX57">
        <v>2.21818448521743E-4</v>
      </c>
      <c r="FY57">
        <v>6.28925828730328E-3</v>
      </c>
      <c r="FZ57">
        <v>8.8906892015419899E-3</v>
      </c>
      <c r="GA57">
        <v>4.2794675519202E-3</v>
      </c>
      <c r="GB57">
        <v>8.6887299768233506E-3</v>
      </c>
      <c r="GC57">
        <v>3.83022604737248E-3</v>
      </c>
      <c r="GD57">
        <v>2.0116245748178999E-3</v>
      </c>
      <c r="GE57">
        <v>0</v>
      </c>
      <c r="GF57" s="66">
        <v>7.3594832988144499E-5</v>
      </c>
      <c r="GG57">
        <v>7.7754499485184203E-3</v>
      </c>
      <c r="GH57">
        <v>7.7754499485184203E-3</v>
      </c>
      <c r="GI57">
        <v>12.1049701788275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0</v>
      </c>
      <c r="HT57">
        <v>0</v>
      </c>
      <c r="HU57">
        <v>0</v>
      </c>
      <c r="HV57">
        <v>0</v>
      </c>
      <c r="HW57">
        <v>0</v>
      </c>
      <c r="HX57">
        <v>0</v>
      </c>
      <c r="HY57">
        <v>0</v>
      </c>
      <c r="HZ57">
        <v>0</v>
      </c>
      <c r="IA57">
        <v>0</v>
      </c>
      <c r="IB57">
        <v>6.7489696763857803E-3</v>
      </c>
      <c r="IC57">
        <v>5.3213185429794099E-3</v>
      </c>
      <c r="ID57">
        <v>6.7489696763857803E-3</v>
      </c>
      <c r="IE57">
        <v>0.13430350448102499</v>
      </c>
      <c r="IF57">
        <v>0.25893009546255702</v>
      </c>
      <c r="IG57">
        <v>0.25893009546255702</v>
      </c>
      <c r="IH57">
        <v>0</v>
      </c>
      <c r="II57">
        <v>7.7754499485184203E-3</v>
      </c>
      <c r="IJ57">
        <v>7.7754499485184203E-3</v>
      </c>
      <c r="IK57">
        <v>6.7489696763857899E-3</v>
      </c>
      <c r="IL57">
        <v>4.9848592963914102</v>
      </c>
      <c r="IM57">
        <v>4.9848592963914102</v>
      </c>
      <c r="IN57">
        <v>1.1675920988681501E-3</v>
      </c>
      <c r="IO57">
        <v>1.1675920988681501E-3</v>
      </c>
      <c r="IP57">
        <v>1.1675920988681501E-3</v>
      </c>
      <c r="IQ57">
        <v>5.4202305533127002E-3</v>
      </c>
      <c r="IR57">
        <v>6.3779343723763598E-3</v>
      </c>
      <c r="IS57">
        <v>1.8755503294372301E-2</v>
      </c>
      <c r="IT57">
        <v>1.8755503294372301E-2</v>
      </c>
      <c r="IU57">
        <v>4.7226307870143501E-2</v>
      </c>
      <c r="IV57">
        <v>4.7226307870143501E-2</v>
      </c>
      <c r="IW57">
        <v>4.4660317846149803E-3</v>
      </c>
      <c r="IX57">
        <v>4.4660317846149803E-3</v>
      </c>
      <c r="IY57">
        <v>3.9473024949265604E-3</v>
      </c>
      <c r="IZ57">
        <v>3.9473024949265604E-3</v>
      </c>
      <c r="JA57">
        <v>3.9870160426428297E-3</v>
      </c>
      <c r="JB57">
        <v>3.9870160426428202E-3</v>
      </c>
      <c r="JC57">
        <v>4.3810453009871902E-4</v>
      </c>
      <c r="JD57">
        <v>4.3810453009871902E-4</v>
      </c>
      <c r="JE57">
        <v>2.3641088482028301E-4</v>
      </c>
      <c r="JF57">
        <v>1.7673243582100599E-4</v>
      </c>
      <c r="JG57">
        <v>1.1227087093881901E-2</v>
      </c>
      <c r="JH57">
        <v>1.1227087093881901E-2</v>
      </c>
      <c r="JI57">
        <v>2.3620371767386801E-3</v>
      </c>
      <c r="JJ57">
        <v>1.4705720862880499E-3</v>
      </c>
      <c r="JK57">
        <v>1.4705720862880499E-3</v>
      </c>
    </row>
    <row r="58" spans="1:271">
      <c r="A58" t="s">
        <v>618</v>
      </c>
      <c r="B58">
        <v>47</v>
      </c>
      <c r="C58">
        <v>1357.74503752184</v>
      </c>
      <c r="D58">
        <v>10.959179960313101</v>
      </c>
      <c r="E58">
        <v>0.83359866199620403</v>
      </c>
      <c r="F58">
        <v>0.40733046759585301</v>
      </c>
      <c r="G58">
        <v>94</v>
      </c>
      <c r="H58">
        <v>0</v>
      </c>
      <c r="I58">
        <v>0</v>
      </c>
      <c r="J58">
        <v>4.5606448661969098E-2</v>
      </c>
      <c r="K58">
        <v>5.3580094590756598E-2</v>
      </c>
      <c r="L58">
        <v>9.7903368463437192E-3</v>
      </c>
      <c r="M58">
        <v>2.9583976645420399E-2</v>
      </c>
      <c r="N58">
        <v>9.6821281855839492E-3</v>
      </c>
      <c r="O58">
        <v>2.9157903951973901E-2</v>
      </c>
      <c r="P58">
        <v>7.2135279561525795E-2</v>
      </c>
      <c r="Q58">
        <v>2.06002434574537E-4</v>
      </c>
      <c r="R58">
        <v>4.5124634218708E-2</v>
      </c>
      <c r="S58">
        <v>46.171178723404203</v>
      </c>
      <c r="T58">
        <v>3.72430851063829</v>
      </c>
      <c r="U58">
        <v>16.0707106382978</v>
      </c>
      <c r="V58">
        <v>11.039790851063801</v>
      </c>
      <c r="W58">
        <v>0.20130140425531901</v>
      </c>
      <c r="X58">
        <v>4.1363874468085102</v>
      </c>
      <c r="Y58">
        <v>9.6598255319148905</v>
      </c>
      <c r="Z58">
        <v>5.4390965957446804</v>
      </c>
      <c r="AA58">
        <v>2.1874831914893602</v>
      </c>
      <c r="AB58">
        <v>9.1182340425531895E-3</v>
      </c>
      <c r="AC58">
        <v>0</v>
      </c>
      <c r="AD58">
        <v>2.5</v>
      </c>
      <c r="AE58">
        <v>0</v>
      </c>
      <c r="AF58">
        <v>0</v>
      </c>
      <c r="AG58">
        <v>0</v>
      </c>
      <c r="AH58">
        <v>0</v>
      </c>
      <c r="AI58">
        <v>0.50726332793681805</v>
      </c>
      <c r="AJ58">
        <v>6.7700091045258107E-2</v>
      </c>
      <c r="AK58">
        <v>1.87540706737537E-3</v>
      </c>
      <c r="AL58">
        <v>0.101353099820821</v>
      </c>
      <c r="AM58">
        <v>0.11362039871397001</v>
      </c>
      <c r="AN58">
        <v>0.104073117875344</v>
      </c>
      <c r="AO58">
        <v>5.7981132278062703E-2</v>
      </c>
      <c r="AP58">
        <v>1.53413862390945E-2</v>
      </c>
      <c r="AQ58">
        <v>3.07525053205711E-2</v>
      </c>
      <c r="AR58">
        <v>0</v>
      </c>
      <c r="AS58" s="66">
        <v>3.9533702682987903E-5</v>
      </c>
      <c r="AT58">
        <v>0.43075458229514801</v>
      </c>
      <c r="AU58">
        <v>5.7565104832369401E-2</v>
      </c>
      <c r="AV58">
        <v>1.5915028534328401E-3</v>
      </c>
      <c r="AW58">
        <v>8.6155489354792197E-2</v>
      </c>
      <c r="AX58">
        <v>9.6658172619397006E-2</v>
      </c>
      <c r="AY58">
        <v>0.17670182638721399</v>
      </c>
      <c r="AZ58">
        <v>9.8347337404348797E-2</v>
      </c>
      <c r="BA58">
        <v>2.6011925246955399E-2</v>
      </c>
      <c r="BB58">
        <v>2.61467686466491E-2</v>
      </c>
      <c r="BC58">
        <v>0</v>
      </c>
      <c r="BD58" s="66">
        <v>6.7290359692155199E-5</v>
      </c>
      <c r="BE58">
        <v>0.40085839157265801</v>
      </c>
      <c r="BF58">
        <v>0.40085839157265801</v>
      </c>
      <c r="BG58">
        <v>23.468085106382901</v>
      </c>
      <c r="BH58">
        <v>47.413800000000002</v>
      </c>
      <c r="BI58">
        <v>2.67537</v>
      </c>
      <c r="BJ58">
        <v>4.8691399999999998</v>
      </c>
      <c r="BK58">
        <v>7.5951599999999901</v>
      </c>
      <c r="BL58">
        <v>0.14702999999999999</v>
      </c>
      <c r="BM58">
        <v>13.4526</v>
      </c>
      <c r="BN58">
        <v>22.156999999999901</v>
      </c>
      <c r="BO58">
        <v>0.42920799999999998</v>
      </c>
      <c r="BP58">
        <v>0</v>
      </c>
      <c r="BQ58">
        <v>0</v>
      </c>
      <c r="BR58">
        <v>1.7988442851348001</v>
      </c>
      <c r="BS58">
        <v>0.76085794851926503</v>
      </c>
      <c r="BT58">
        <v>0.240980404210456</v>
      </c>
      <c r="BU58">
        <v>0.90068494039920499</v>
      </c>
      <c r="BV58">
        <v>0.21771982894060399</v>
      </c>
      <c r="BW58">
        <v>3.1572120590283401E-2</v>
      </c>
      <c r="BX58">
        <v>0</v>
      </c>
      <c r="BY58">
        <v>4.7247615088535297E-3</v>
      </c>
      <c r="BZ58">
        <v>7.6348785693275495E-2</v>
      </c>
      <c r="CA58">
        <v>0</v>
      </c>
      <c r="CB58">
        <v>0</v>
      </c>
      <c r="CC58">
        <v>0.20115571486518999</v>
      </c>
      <c r="CD58">
        <v>1.6564114075413999E-2</v>
      </c>
      <c r="CE58">
        <v>0.39992043790851201</v>
      </c>
      <c r="CF58">
        <v>0.126663576252007</v>
      </c>
      <c r="CG58">
        <v>0.47341598583947903</v>
      </c>
      <c r="CH58">
        <v>4.0317330749967502</v>
      </c>
      <c r="CI58">
        <v>0.47341598583947903</v>
      </c>
      <c r="CJ58">
        <v>6.34661499935084E-2</v>
      </c>
      <c r="CK58">
        <v>0.177514254216948</v>
      </c>
      <c r="CL58">
        <v>0.26336643513171798</v>
      </c>
      <c r="CM58">
        <v>0</v>
      </c>
      <c r="CN58">
        <v>5.92990543440702E-2</v>
      </c>
      <c r="CO58">
        <v>0.75945568737228997</v>
      </c>
      <c r="CP58">
        <v>1.6564114075413999E-2</v>
      </c>
      <c r="CQ58">
        <v>1</v>
      </c>
      <c r="CR58">
        <v>0</v>
      </c>
      <c r="CS58">
        <v>0.10057785743259499</v>
      </c>
      <c r="CT58">
        <v>0.80010708296661004</v>
      </c>
      <c r="CU58">
        <v>0.100865634881556</v>
      </c>
      <c r="CV58">
        <v>0.80010708296661004</v>
      </c>
      <c r="CW58">
        <v>0.60479847227683903</v>
      </c>
      <c r="CX58">
        <v>6.34661499935084E-2</v>
      </c>
      <c r="CY58">
        <v>0.177514254216948</v>
      </c>
      <c r="CZ58">
        <v>0.21303949383518</v>
      </c>
      <c r="DA58">
        <v>0.15693204180154299</v>
      </c>
      <c r="DB58">
        <v>0.21303949383518</v>
      </c>
      <c r="DC58">
        <v>1.64521038307163</v>
      </c>
      <c r="DD58">
        <v>-4.10795546301323</v>
      </c>
      <c r="DE58">
        <v>-4.10795546301323</v>
      </c>
      <c r="DF58">
        <v>0.25025875785124602</v>
      </c>
      <c r="DG58">
        <v>0.40085839157265801</v>
      </c>
      <c r="DH58">
        <v>0.40085839157265801</v>
      </c>
      <c r="DI58">
        <v>4.42252997138044E-2</v>
      </c>
      <c r="DJ58">
        <v>1357.74503752184</v>
      </c>
      <c r="DK58">
        <v>1357.74503752184</v>
      </c>
      <c r="DL58">
        <v>0.25332059360832199</v>
      </c>
      <c r="DM58">
        <v>0.25332059360832199</v>
      </c>
      <c r="DN58">
        <v>0.25332059360832199</v>
      </c>
      <c r="DO58">
        <v>0.15945939924442401</v>
      </c>
      <c r="DP58">
        <v>4.0281099773141801E-2</v>
      </c>
      <c r="DQ58">
        <v>0.87219238423555701</v>
      </c>
      <c r="DR58">
        <v>7.2085301268947896E-2</v>
      </c>
      <c r="DS58">
        <v>1.0340902574755599</v>
      </c>
      <c r="DT58">
        <v>0.23398317450895001</v>
      </c>
      <c r="DU58">
        <v>0.770949179014636</v>
      </c>
      <c r="DV58">
        <v>-2.9157903951973901E-2</v>
      </c>
      <c r="DW58">
        <v>7.1281658236135498E-2</v>
      </c>
      <c r="DX58">
        <v>-2.9583976645420399E-2</v>
      </c>
      <c r="DY58">
        <v>9.1160174841283706E-2</v>
      </c>
      <c r="DZ58">
        <v>-9.7054600402722707E-3</v>
      </c>
      <c r="EA58">
        <v>9.6821281855839492E-3</v>
      </c>
      <c r="EB58">
        <v>9.6821281855839492E-3</v>
      </c>
      <c r="EC58">
        <v>2.06002434574537E-4</v>
      </c>
      <c r="ED58">
        <v>2.06002434574537E-4</v>
      </c>
      <c r="EE58">
        <v>0.145702491651303</v>
      </c>
      <c r="EF58">
        <v>4.5124634218708E-2</v>
      </c>
      <c r="EG58">
        <v>2.5440491098909199E-2</v>
      </c>
      <c r="EH58">
        <v>8.8901203461051893E-3</v>
      </c>
      <c r="EI58">
        <v>8.8901203461051893E-3</v>
      </c>
      <c r="EJ58">
        <v>0</v>
      </c>
      <c r="EK58">
        <v>0</v>
      </c>
      <c r="EL58">
        <v>1.05022051069692E-2</v>
      </c>
      <c r="EM58">
        <v>2.5647981998348699E-2</v>
      </c>
      <c r="EN58">
        <v>6.0724542187631696E-3</v>
      </c>
      <c r="EO58">
        <v>5.4550122061522398E-3</v>
      </c>
      <c r="EP58">
        <v>7.5800621080110203E-4</v>
      </c>
      <c r="EQ58">
        <v>9.0759877358706793E-3</v>
      </c>
      <c r="ER58">
        <v>3.25954676168934E-2</v>
      </c>
      <c r="ES58">
        <v>5.6344648171621E-4</v>
      </c>
      <c r="ET58">
        <v>1.51760393910872E-2</v>
      </c>
      <c r="EU58">
        <v>1.5207343284736901</v>
      </c>
      <c r="EV58">
        <v>0.416214039261253</v>
      </c>
      <c r="EW58">
        <v>0.71858961385844999</v>
      </c>
      <c r="EX58">
        <v>1.1771660751970801</v>
      </c>
      <c r="EY58">
        <v>2.9918723215651401E-2</v>
      </c>
      <c r="EZ58">
        <v>0.43894791326865201</v>
      </c>
      <c r="FA58">
        <v>1.37006830495831</v>
      </c>
      <c r="FB58">
        <v>0.66685094606397499</v>
      </c>
      <c r="FC58">
        <v>0.391297558238064</v>
      </c>
      <c r="FD58">
        <v>1.2282699908925899E-2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1.7262689548727402E-2</v>
      </c>
      <c r="FL58">
        <v>6.7373477276950798E-3</v>
      </c>
      <c r="FM58">
        <v>2.9425373668480503E-4</v>
      </c>
      <c r="FN58">
        <v>1.01241341693728E-2</v>
      </c>
      <c r="FO58">
        <v>1.5510387417542199E-2</v>
      </c>
      <c r="FP58">
        <v>5.2981721682004096E-3</v>
      </c>
      <c r="FQ58">
        <v>7.5217320673920699E-3</v>
      </c>
      <c r="FR58">
        <v>2.8172662581526001E-3</v>
      </c>
      <c r="FS58">
        <v>3.2358539455155798E-3</v>
      </c>
      <c r="FT58">
        <v>0</v>
      </c>
      <c r="FU58" s="66">
        <v>5.2995243144772298E-5</v>
      </c>
      <c r="FV58">
        <v>1.12186499675485E-2</v>
      </c>
      <c r="FW58">
        <v>6.3883238307732597E-3</v>
      </c>
      <c r="FX58">
        <v>2.41356437571463E-4</v>
      </c>
      <c r="FY58">
        <v>9.2500112696066103E-3</v>
      </c>
      <c r="FZ58">
        <v>1.43746028277428E-2</v>
      </c>
      <c r="GA58">
        <v>6.9168984997546199E-3</v>
      </c>
      <c r="GB58">
        <v>1.1635663488117899E-2</v>
      </c>
      <c r="GC58">
        <v>4.5253308069588003E-3</v>
      </c>
      <c r="GD58">
        <v>2.9752871002009101E-3</v>
      </c>
      <c r="GE58">
        <v>0</v>
      </c>
      <c r="GF58" s="66">
        <v>9.0870540144602998E-5</v>
      </c>
      <c r="GG58">
        <v>2.6448378679856201E-2</v>
      </c>
      <c r="GH58">
        <v>2.6448378679856201E-2</v>
      </c>
      <c r="GI58">
        <v>14.1833507168728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0</v>
      </c>
      <c r="HJ58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0</v>
      </c>
      <c r="HT58">
        <v>0</v>
      </c>
      <c r="HU58">
        <v>0</v>
      </c>
      <c r="HV58">
        <v>0</v>
      </c>
      <c r="HW58">
        <v>0</v>
      </c>
      <c r="HX58">
        <v>0</v>
      </c>
      <c r="HY58">
        <v>0</v>
      </c>
      <c r="HZ58">
        <v>0</v>
      </c>
      <c r="IA58">
        <v>0</v>
      </c>
      <c r="IB58">
        <v>2.6153081658374499E-2</v>
      </c>
      <c r="IC58">
        <v>1.9265237774299698E-2</v>
      </c>
      <c r="ID58">
        <v>2.6153081658374499E-2</v>
      </c>
      <c r="IE58">
        <v>0.189649517631752</v>
      </c>
      <c r="IF58">
        <v>0.37987411954240502</v>
      </c>
      <c r="IG58">
        <v>0.37987411954240502</v>
      </c>
      <c r="IH58">
        <v>0</v>
      </c>
      <c r="II58">
        <v>2.6448378679856201E-2</v>
      </c>
      <c r="IJ58">
        <v>2.6448378679856201E-2</v>
      </c>
      <c r="IK58">
        <v>1.0048668318958001E-2</v>
      </c>
      <c r="IL58">
        <v>10.959179960313101</v>
      </c>
      <c r="IM58">
        <v>10.959179960313101</v>
      </c>
      <c r="IN58">
        <v>2.5695639177158599E-3</v>
      </c>
      <c r="IO58">
        <v>2.5695639177158599E-3</v>
      </c>
      <c r="IP58">
        <v>2.5695639177158599E-3</v>
      </c>
      <c r="IQ58">
        <v>5.1923197348790204E-3</v>
      </c>
      <c r="IR58">
        <v>2.40337375670342E-2</v>
      </c>
      <c r="IS58">
        <v>3.2708242095710299E-2</v>
      </c>
      <c r="IT58">
        <v>3.2708242095710299E-2</v>
      </c>
      <c r="IU58">
        <v>7.1789753121970099E-2</v>
      </c>
      <c r="IV58">
        <v>7.1789753121970099E-2</v>
      </c>
      <c r="IW58">
        <v>9.0759877358706897E-3</v>
      </c>
      <c r="IX58">
        <v>9.0759877358706793E-3</v>
      </c>
      <c r="IY58">
        <v>5.4550122061522502E-3</v>
      </c>
      <c r="IZ58">
        <v>5.4550122061522398E-3</v>
      </c>
      <c r="JA58">
        <v>6.2101057833457603E-3</v>
      </c>
      <c r="JB58">
        <v>6.2101057833457603E-3</v>
      </c>
      <c r="JC58">
        <v>7.5800621080110203E-4</v>
      </c>
      <c r="JD58">
        <v>7.5800621080110203E-4</v>
      </c>
      <c r="JE58">
        <v>5.6344648171621E-4</v>
      </c>
      <c r="JF58">
        <v>5.6344648171621E-4</v>
      </c>
      <c r="JG58">
        <v>1.5176039391087101E-2</v>
      </c>
      <c r="JH58">
        <v>1.51760393910872E-2</v>
      </c>
      <c r="JI58">
        <v>3.1880978166760401E-3</v>
      </c>
      <c r="JJ58">
        <v>3.14872814401175E-3</v>
      </c>
      <c r="JK58">
        <v>3.14872814401175E-3</v>
      </c>
    </row>
    <row r="59" spans="1:271">
      <c r="A59" t="s">
        <v>619</v>
      </c>
      <c r="B59">
        <v>42</v>
      </c>
      <c r="C59">
        <v>1407.0152153178401</v>
      </c>
      <c r="D59">
        <v>4.9259307834406796</v>
      </c>
      <c r="E59">
        <v>7.4129391919329803</v>
      </c>
      <c r="F59">
        <v>0.24183860486979</v>
      </c>
      <c r="G59">
        <v>96</v>
      </c>
      <c r="H59">
        <v>0</v>
      </c>
      <c r="I59">
        <v>0</v>
      </c>
      <c r="J59">
        <v>1.16200446014934E-2</v>
      </c>
      <c r="K59">
        <v>0.101578013997687</v>
      </c>
      <c r="L59">
        <v>1.5090293740436699E-2</v>
      </c>
      <c r="M59">
        <v>7.75042038680722E-3</v>
      </c>
      <c r="N59">
        <v>6.4142337269656301E-3</v>
      </c>
      <c r="O59">
        <v>4.6526494994803998E-2</v>
      </c>
      <c r="P59">
        <v>4.0914603597276902E-2</v>
      </c>
      <c r="Q59">
        <v>3.3540647986081401E-4</v>
      </c>
      <c r="R59">
        <v>6.6251066302929401E-2</v>
      </c>
      <c r="S59">
        <v>46.203864285714197</v>
      </c>
      <c r="T59">
        <v>3.7235697619047601</v>
      </c>
      <c r="U59">
        <v>16.094847619047599</v>
      </c>
      <c r="V59">
        <v>11.1858635714285</v>
      </c>
      <c r="W59">
        <v>0.20369092857142801</v>
      </c>
      <c r="X59">
        <v>4.07180619047619</v>
      </c>
      <c r="Y59">
        <v>9.5176554761904697</v>
      </c>
      <c r="Z59">
        <v>5.4968261904761899</v>
      </c>
      <c r="AA59">
        <v>2.2274430952380899</v>
      </c>
      <c r="AB59">
        <v>8.8352142857142796E-3</v>
      </c>
      <c r="AC59">
        <v>0</v>
      </c>
      <c r="AD59">
        <v>2.5</v>
      </c>
      <c r="AE59">
        <v>0</v>
      </c>
      <c r="AF59">
        <v>0</v>
      </c>
      <c r="AG59">
        <v>0</v>
      </c>
      <c r="AH59">
        <v>0</v>
      </c>
      <c r="AI59">
        <v>0.50757406378385606</v>
      </c>
      <c r="AJ59">
        <v>6.6649639238247696E-2</v>
      </c>
      <c r="AK59">
        <v>1.8972337791269499E-3</v>
      </c>
      <c r="AL59">
        <v>0.10270206304219601</v>
      </c>
      <c r="AM59">
        <v>0.11195926454333099</v>
      </c>
      <c r="AN59">
        <v>0.104223358710927</v>
      </c>
      <c r="AO59">
        <v>5.8586661217901903E-2</v>
      </c>
      <c r="AP59">
        <v>1.5621703572650201E-2</v>
      </c>
      <c r="AQ59">
        <v>3.0747622718332E-2</v>
      </c>
      <c r="AR59">
        <v>0</v>
      </c>
      <c r="AS59" s="66">
        <v>3.8389393429052203E-5</v>
      </c>
      <c r="AT59">
        <v>0.43064828359012403</v>
      </c>
      <c r="AU59">
        <v>5.6596691299635599E-2</v>
      </c>
      <c r="AV59">
        <v>1.60920355031372E-3</v>
      </c>
      <c r="AW59">
        <v>8.7233971695173496E-2</v>
      </c>
      <c r="AX59">
        <v>9.5117515512136597E-2</v>
      </c>
      <c r="AY59">
        <v>0.17681476627600601</v>
      </c>
      <c r="AZ59">
        <v>9.9320887807926694E-2</v>
      </c>
      <c r="BA59">
        <v>2.6473856916593E-2</v>
      </c>
      <c r="BB59">
        <v>2.6119784826555099E-2</v>
      </c>
      <c r="BC59">
        <v>0</v>
      </c>
      <c r="BD59" s="66">
        <v>6.5038525534530901E-5</v>
      </c>
      <c r="BE59">
        <v>0.39404343871309899</v>
      </c>
      <c r="BF59">
        <v>0.39404343871309899</v>
      </c>
      <c r="BG59">
        <v>23.380952380952301</v>
      </c>
      <c r="BH59">
        <v>41.996699999999997</v>
      </c>
      <c r="BI59">
        <v>4.5280500000000004</v>
      </c>
      <c r="BJ59">
        <v>9.4099900000000005</v>
      </c>
      <c r="BK59">
        <v>8.3367199999999997</v>
      </c>
      <c r="BL59">
        <v>0.116511</v>
      </c>
      <c r="BM59">
        <v>11.0869</v>
      </c>
      <c r="BN59">
        <v>22.115600000000001</v>
      </c>
      <c r="BO59">
        <v>0.56622899999999998</v>
      </c>
      <c r="BP59">
        <v>0</v>
      </c>
      <c r="BQ59">
        <v>2.6950000000000002E-2</v>
      </c>
      <c r="BR59">
        <v>1.6223698573704</v>
      </c>
      <c r="BS59">
        <v>0.63848894007716195</v>
      </c>
      <c r="BT59">
        <v>0.269330732516674</v>
      </c>
      <c r="BU59">
        <v>0.91539084685113603</v>
      </c>
      <c r="BV59">
        <v>0.42843089398414003</v>
      </c>
      <c r="BW59">
        <v>4.2410554307372499E-2</v>
      </c>
      <c r="BX59">
        <v>0</v>
      </c>
      <c r="BY59">
        <v>3.8122972837479601E-3</v>
      </c>
      <c r="BZ59">
        <v>0.13157560954292</v>
      </c>
      <c r="CA59">
        <v>8.2308754314904203E-4</v>
      </c>
      <c r="CB59">
        <v>0</v>
      </c>
      <c r="CC59">
        <v>0.37763014262959199</v>
      </c>
      <c r="CD59">
        <v>5.0800751354548E-2</v>
      </c>
      <c r="CE59">
        <v>0.350200337957425</v>
      </c>
      <c r="CF59">
        <v>0.147723331806282</v>
      </c>
      <c r="CG59">
        <v>0.50207633023629195</v>
      </c>
      <c r="CH59">
        <v>4.0526328194767096</v>
      </c>
      <c r="CI59">
        <v>0.50207633023629195</v>
      </c>
      <c r="CJ59">
        <v>0.105265638953426</v>
      </c>
      <c r="CK59">
        <v>0.164065093563248</v>
      </c>
      <c r="CL59">
        <v>0.39084154255181103</v>
      </c>
      <c r="CM59">
        <v>4.1154377157452102E-4</v>
      </c>
      <c r="CN59">
        <v>3.2246807573768597E-2</v>
      </c>
      <c r="CO59">
        <v>0.70331436022252902</v>
      </c>
      <c r="CP59">
        <v>4.2410554307372499E-2</v>
      </c>
      <c r="CQ59">
        <v>0</v>
      </c>
      <c r="CR59">
        <v>8.3901970471755294E-3</v>
      </c>
      <c r="CS59">
        <v>0.18461997279120801</v>
      </c>
      <c r="CT59">
        <v>0.72196913324117695</v>
      </c>
      <c r="CU59">
        <v>9.2925269676329594E-2</v>
      </c>
      <c r="CV59">
        <v>0.72196913324117695</v>
      </c>
      <c r="CW59">
        <v>0.50565285321606901</v>
      </c>
      <c r="CX59">
        <v>0.105265638953426</v>
      </c>
      <c r="CY59">
        <v>0.164065093563248</v>
      </c>
      <c r="CZ59">
        <v>0.27452102672409701</v>
      </c>
      <c r="DA59">
        <v>0.167226805176344</v>
      </c>
      <c r="DB59">
        <v>0.27452102672409701</v>
      </c>
      <c r="DC59">
        <v>2.5729841427762801</v>
      </c>
      <c r="DD59">
        <v>-3.0894974980538299</v>
      </c>
      <c r="DE59">
        <v>-3.0894974980538299</v>
      </c>
      <c r="DF59">
        <v>0.23981647100139</v>
      </c>
      <c r="DG59">
        <v>0.39404343871309899</v>
      </c>
      <c r="DH59">
        <v>0.39404343871309899</v>
      </c>
      <c r="DI59">
        <v>3.4704555722707198E-2</v>
      </c>
      <c r="DJ59">
        <v>1407.0152153178401</v>
      </c>
      <c r="DK59">
        <v>1407.0152153178401</v>
      </c>
      <c r="DL59">
        <v>0.264810480574041</v>
      </c>
      <c r="DM59">
        <v>0.264810480574041</v>
      </c>
      <c r="DN59">
        <v>0.264810480574041</v>
      </c>
      <c r="DO59">
        <v>0.17294301272640999</v>
      </c>
      <c r="DP59">
        <v>-9.7105461500566308E-3</v>
      </c>
      <c r="DQ59">
        <v>0.75834305536234603</v>
      </c>
      <c r="DR59">
        <v>3.63739221211688E-2</v>
      </c>
      <c r="DS59">
        <v>0.82063674633040895</v>
      </c>
      <c r="DT59">
        <v>9.8667613089231401E-2</v>
      </c>
      <c r="DU59">
        <v>0.67544263824637296</v>
      </c>
      <c r="DV59">
        <v>-4.6526494994803998E-2</v>
      </c>
      <c r="DW59">
        <v>9.8725576255327394E-2</v>
      </c>
      <c r="DX59">
        <v>5.8003065789977099E-3</v>
      </c>
      <c r="DY59">
        <v>0.107536746469186</v>
      </c>
      <c r="DZ59">
        <v>1.46114767928567E-2</v>
      </c>
      <c r="EA59">
        <v>1.4804430774141101E-2</v>
      </c>
      <c r="EB59">
        <v>6.4142337269656301E-3</v>
      </c>
      <c r="EC59">
        <v>1.4333746583170299E-4</v>
      </c>
      <c r="ED59">
        <v>3.3540647986081401E-4</v>
      </c>
      <c r="EE59">
        <v>0.118368906488279</v>
      </c>
      <c r="EF59">
        <v>6.6251066302929401E-2</v>
      </c>
      <c r="EG59">
        <v>2.5725164337828999E-2</v>
      </c>
      <c r="EH59">
        <v>1.6685389969543499E-2</v>
      </c>
      <c r="EI59">
        <v>1.6685389969543499E-2</v>
      </c>
      <c r="EJ59">
        <v>0</v>
      </c>
      <c r="EK59">
        <v>0</v>
      </c>
      <c r="EL59">
        <v>1.0196175073543701E-2</v>
      </c>
      <c r="EM59">
        <v>1.27991074817896E-2</v>
      </c>
      <c r="EN59">
        <v>5.0972954008050497E-3</v>
      </c>
      <c r="EO59">
        <v>5.0739257934468802E-3</v>
      </c>
      <c r="EP59">
        <v>8.6588567855367597E-4</v>
      </c>
      <c r="EQ59">
        <v>5.4509537391659799E-3</v>
      </c>
      <c r="ER59">
        <v>1.9309695953878499E-2</v>
      </c>
      <c r="ES59">
        <v>1.2616337336313399E-4</v>
      </c>
      <c r="ET59">
        <v>1.1326765212893299E-2</v>
      </c>
      <c r="EU59">
        <v>1.4788122674470501</v>
      </c>
      <c r="EV59">
        <v>0.415210532953526</v>
      </c>
      <c r="EW59">
        <v>0.66187770561435</v>
      </c>
      <c r="EX59">
        <v>1.05844722698226</v>
      </c>
      <c r="EY59">
        <v>2.7387618051881502E-2</v>
      </c>
      <c r="EZ59">
        <v>0.29409644743670299</v>
      </c>
      <c r="FA59">
        <v>1.12196871112453</v>
      </c>
      <c r="FB59">
        <v>0.57516031211646801</v>
      </c>
      <c r="FC59">
        <v>0.35529737326116401</v>
      </c>
      <c r="FD59">
        <v>1.05327066855435E-2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1.57792997750557E-2</v>
      </c>
      <c r="FL59">
        <v>4.2890726448356698E-3</v>
      </c>
      <c r="FM59">
        <v>2.6982422351668302E-4</v>
      </c>
      <c r="FN59">
        <v>9.0072896272170595E-3</v>
      </c>
      <c r="FO59">
        <v>1.26356835968664E-2</v>
      </c>
      <c r="FP59">
        <v>4.9333563712384296E-3</v>
      </c>
      <c r="FQ59">
        <v>6.55568761086867E-3</v>
      </c>
      <c r="FR59">
        <v>2.58248792561676E-3</v>
      </c>
      <c r="FS59">
        <v>3.2447422830557699E-3</v>
      </c>
      <c r="FT59">
        <v>0</v>
      </c>
      <c r="FU59" s="66">
        <v>4.5697703432105099E-5</v>
      </c>
      <c r="FV59">
        <v>1.0195363972226699E-2</v>
      </c>
      <c r="FW59">
        <v>4.19073539153496E-3</v>
      </c>
      <c r="FX59">
        <v>2.23141961239474E-4</v>
      </c>
      <c r="FY59">
        <v>8.4961831500886004E-3</v>
      </c>
      <c r="FZ59">
        <v>1.1669290240754899E-2</v>
      </c>
      <c r="GA59">
        <v>6.5116871300667104E-3</v>
      </c>
      <c r="GB59">
        <v>1.0053769384963799E-2</v>
      </c>
      <c r="GC59">
        <v>4.1428641582710399E-3</v>
      </c>
      <c r="GD59">
        <v>2.9882180776225199E-3</v>
      </c>
      <c r="GE59">
        <v>0</v>
      </c>
      <c r="GF59" s="66">
        <v>7.730883212388E-5</v>
      </c>
      <c r="GG59">
        <v>1.05058427077432E-2</v>
      </c>
      <c r="GH59">
        <v>1.05058427077432E-2</v>
      </c>
      <c r="GI59">
        <v>14.1351531710275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>
        <v>0</v>
      </c>
      <c r="HM59">
        <v>0</v>
      </c>
      <c r="HN59">
        <v>0</v>
      </c>
      <c r="HO59">
        <v>0</v>
      </c>
      <c r="HP59">
        <v>0</v>
      </c>
      <c r="HQ59">
        <v>0</v>
      </c>
      <c r="HR59">
        <v>0</v>
      </c>
      <c r="HS59">
        <v>0</v>
      </c>
      <c r="HT59">
        <v>0</v>
      </c>
      <c r="HU59">
        <v>0</v>
      </c>
      <c r="HV59">
        <v>0</v>
      </c>
      <c r="HW59">
        <v>0</v>
      </c>
      <c r="HX59">
        <v>0</v>
      </c>
      <c r="HY59">
        <v>0</v>
      </c>
      <c r="HZ59">
        <v>0</v>
      </c>
      <c r="IA59">
        <v>0</v>
      </c>
      <c r="IB59">
        <v>1.21713727085218E-2</v>
      </c>
      <c r="IC59">
        <v>7.4142946241501596E-3</v>
      </c>
      <c r="ID59">
        <v>1.21713727085218E-2</v>
      </c>
      <c r="IE59">
        <v>0.16485970077947901</v>
      </c>
      <c r="IF59">
        <v>0.33309074642307201</v>
      </c>
      <c r="IG59">
        <v>0.33309074642307201</v>
      </c>
      <c r="IH59">
        <v>0</v>
      </c>
      <c r="II59">
        <v>1.05058427077432E-2</v>
      </c>
      <c r="IJ59">
        <v>1.05058427077432E-2</v>
      </c>
      <c r="IK59">
        <v>1.21713727085218E-2</v>
      </c>
      <c r="IL59">
        <v>4.9259307834406796</v>
      </c>
      <c r="IM59">
        <v>4.9259307834406796</v>
      </c>
      <c r="IN59">
        <v>1.1317991633179899E-3</v>
      </c>
      <c r="IO59">
        <v>1.1317991633179899E-3</v>
      </c>
      <c r="IP59">
        <v>1.1317991633179899E-3</v>
      </c>
      <c r="IQ59">
        <v>5.3539231969372001E-3</v>
      </c>
      <c r="IR59">
        <v>1.2070051722254499E-2</v>
      </c>
      <c r="IS59">
        <v>2.7062270967651202E-2</v>
      </c>
      <c r="IT59">
        <v>2.7062270967651202E-2</v>
      </c>
      <c r="IU59">
        <v>4.9472027633748999E-2</v>
      </c>
      <c r="IV59">
        <v>4.9472027633748999E-2</v>
      </c>
      <c r="IW59">
        <v>5.4509537391659998E-3</v>
      </c>
      <c r="IX59">
        <v>5.4509537391659799E-3</v>
      </c>
      <c r="IY59">
        <v>7.2673727115171701E-3</v>
      </c>
      <c r="IZ59">
        <v>7.2673727115171796E-3</v>
      </c>
      <c r="JA59">
        <v>6.3679669055429697E-3</v>
      </c>
      <c r="JB59">
        <v>6.3679669055429697E-3</v>
      </c>
      <c r="JC59">
        <v>8.6588567855367597E-4</v>
      </c>
      <c r="JD59">
        <v>8.6588567855367597E-4</v>
      </c>
      <c r="JE59">
        <v>2.3972780337719901E-4</v>
      </c>
      <c r="JF59">
        <v>1.2616337336313399E-4</v>
      </c>
      <c r="JG59">
        <v>1.1326765212893299E-2</v>
      </c>
      <c r="JH59">
        <v>1.1326765212893299E-2</v>
      </c>
      <c r="JI59">
        <v>2.7727087857408899E-3</v>
      </c>
      <c r="JJ59">
        <v>2.7727087857408899E-3</v>
      </c>
      <c r="JK59">
        <v>2.7727087857408899E-3</v>
      </c>
    </row>
    <row r="60" spans="1:271">
      <c r="A60" t="s">
        <v>620</v>
      </c>
      <c r="B60">
        <v>42</v>
      </c>
      <c r="C60">
        <v>1373.09189936845</v>
      </c>
      <c r="D60">
        <v>4.6441468817078499</v>
      </c>
      <c r="E60">
        <v>3.0665500283482898</v>
      </c>
      <c r="F60">
        <v>0.22326787887371199</v>
      </c>
      <c r="G60">
        <v>97</v>
      </c>
      <c r="H60">
        <v>0</v>
      </c>
      <c r="I60">
        <v>0</v>
      </c>
      <c r="J60">
        <v>3.5470667070298299E-2</v>
      </c>
      <c r="K60">
        <v>5.9074304799452103E-2</v>
      </c>
      <c r="L60">
        <v>6.1885858587037599E-3</v>
      </c>
      <c r="M60">
        <v>2.35689421452711E-2</v>
      </c>
      <c r="N60">
        <v>1.0524443691197399E-2</v>
      </c>
      <c r="O60">
        <v>4.7796609622734798E-2</v>
      </c>
      <c r="P60">
        <v>4.8495612872398501E-2</v>
      </c>
      <c r="Q60">
        <v>1.5871332371676601E-4</v>
      </c>
      <c r="R60">
        <v>2.1365822023536402E-2</v>
      </c>
      <c r="S60">
        <v>46.342361904761901</v>
      </c>
      <c r="T60">
        <v>3.6911833333333299</v>
      </c>
      <c r="U60">
        <v>16.1005309523809</v>
      </c>
      <c r="V60">
        <v>11.104243333333301</v>
      </c>
      <c r="W60">
        <v>0.205207547619047</v>
      </c>
      <c r="X60">
        <v>4.0584469047619001</v>
      </c>
      <c r="Y60">
        <v>9.4141442857142792</v>
      </c>
      <c r="Z60">
        <v>5.5312288095237996</v>
      </c>
      <c r="AA60">
        <v>2.2316771428571398</v>
      </c>
      <c r="AB60">
        <v>8.8352142857142796E-3</v>
      </c>
      <c r="AC60">
        <v>0</v>
      </c>
      <c r="AD60">
        <v>2.5</v>
      </c>
      <c r="AE60">
        <v>0</v>
      </c>
      <c r="AF60">
        <v>0</v>
      </c>
      <c r="AG60">
        <v>0</v>
      </c>
      <c r="AH60">
        <v>0</v>
      </c>
      <c r="AI60">
        <v>0.50937680794707396</v>
      </c>
      <c r="AJ60">
        <v>6.6457944893462406E-2</v>
      </c>
      <c r="AK60">
        <v>1.9126033308527501E-3</v>
      </c>
      <c r="AL60">
        <v>0.10198119933793801</v>
      </c>
      <c r="AM60">
        <v>0.110780700549843</v>
      </c>
      <c r="AN60">
        <v>0.104314614704227</v>
      </c>
      <c r="AO60">
        <v>5.8988915225433002E-2</v>
      </c>
      <c r="AP60">
        <v>1.56583580844738E-2</v>
      </c>
      <c r="AQ60">
        <v>3.0490466533265499E-2</v>
      </c>
      <c r="AR60">
        <v>0</v>
      </c>
      <c r="AS60" s="66">
        <v>3.8389393429052203E-5</v>
      </c>
      <c r="AT60">
        <v>0.431977112744033</v>
      </c>
      <c r="AU60">
        <v>5.6410914466199301E-2</v>
      </c>
      <c r="AV60">
        <v>1.6214224683565399E-3</v>
      </c>
      <c r="AW60">
        <v>8.6592228567726304E-2</v>
      </c>
      <c r="AX60">
        <v>9.4074222900255605E-2</v>
      </c>
      <c r="AY60">
        <v>0.17688652061769899</v>
      </c>
      <c r="AZ60">
        <v>9.9955861954335298E-2</v>
      </c>
      <c r="BA60">
        <v>2.65259178375764E-2</v>
      </c>
      <c r="BB60">
        <v>2.5890759918283102E-2</v>
      </c>
      <c r="BC60">
        <v>0</v>
      </c>
      <c r="BD60" s="66">
        <v>6.5038525534530901E-5</v>
      </c>
      <c r="BE60">
        <v>0.39540883208258598</v>
      </c>
      <c r="BF60">
        <v>0.39540883208258598</v>
      </c>
      <c r="BG60">
        <v>22.428571428571399</v>
      </c>
      <c r="BH60">
        <v>46.442</v>
      </c>
      <c r="BI60">
        <v>3.0386600000000001</v>
      </c>
      <c r="BJ60">
        <v>5.7095900000000004</v>
      </c>
      <c r="BK60">
        <v>7.83941</v>
      </c>
      <c r="BL60">
        <v>0.14574000000000001</v>
      </c>
      <c r="BM60">
        <v>12.927099999999999</v>
      </c>
      <c r="BN60">
        <v>22.1036</v>
      </c>
      <c r="BO60">
        <v>0.499776</v>
      </c>
      <c r="BP60">
        <v>0</v>
      </c>
      <c r="BQ60">
        <v>8.6510000000000007E-3</v>
      </c>
      <c r="BR60">
        <v>1.76722743601751</v>
      </c>
      <c r="BS60">
        <v>0.73331604097596303</v>
      </c>
      <c r="BT60">
        <v>0.24947148013238099</v>
      </c>
      <c r="BU60">
        <v>0.90119273125966604</v>
      </c>
      <c r="BV60">
        <v>0.25606096011919699</v>
      </c>
      <c r="BW60">
        <v>3.6872625748468099E-2</v>
      </c>
      <c r="BX60">
        <v>0</v>
      </c>
      <c r="BY60">
        <v>4.6972689089175403E-3</v>
      </c>
      <c r="BZ60">
        <v>8.6974734975198101E-2</v>
      </c>
      <c r="CA60">
        <v>2.6025578974742E-4</v>
      </c>
      <c r="CB60">
        <v>0</v>
      </c>
      <c r="CC60">
        <v>0.232772563982488</v>
      </c>
      <c r="CD60">
        <v>2.3288396136709001E-2</v>
      </c>
      <c r="CE60">
        <v>0.38923764729181398</v>
      </c>
      <c r="CF60">
        <v>0.13241724790841899</v>
      </c>
      <c r="CG60">
        <v>0.478345104799766</v>
      </c>
      <c r="CH60">
        <v>4.0360735339270501</v>
      </c>
      <c r="CI60">
        <v>0.478345104799766</v>
      </c>
      <c r="CJ60">
        <v>7.2147067854103394E-2</v>
      </c>
      <c r="CK60">
        <v>0.177324412278277</v>
      </c>
      <c r="CL60">
        <v>0.28919966248574203</v>
      </c>
      <c r="CM60">
        <v>1.3012789487371E-4</v>
      </c>
      <c r="CN60">
        <v>5.2855215036632798E-2</v>
      </c>
      <c r="CO60">
        <v>0.74615296486457205</v>
      </c>
      <c r="CP60">
        <v>2.3288396136709001E-2</v>
      </c>
      <c r="CQ60">
        <v>1</v>
      </c>
      <c r="CR60">
        <v>0</v>
      </c>
      <c r="CS60">
        <v>0.116386281991244</v>
      </c>
      <c r="CT60">
        <v>0.78467632137354804</v>
      </c>
      <c r="CU60">
        <v>9.9055599867397898E-2</v>
      </c>
      <c r="CV60">
        <v>0.78467632137354804</v>
      </c>
      <c r="CW60">
        <v>0.58270845207365096</v>
      </c>
      <c r="CX60">
        <v>7.2147067854103394E-2</v>
      </c>
      <c r="CY60">
        <v>0.177324412278277</v>
      </c>
      <c r="CZ60">
        <v>0.22282582330171399</v>
      </c>
      <c r="DA60">
        <v>0.15838467040975099</v>
      </c>
      <c r="DB60">
        <v>0.22282582330171399</v>
      </c>
      <c r="DC60">
        <v>1.96078081407511</v>
      </c>
      <c r="DD60">
        <v>-3.7958773085302902</v>
      </c>
      <c r="DE60">
        <v>-3.7958773085302902</v>
      </c>
      <c r="DF60">
        <v>0.24778445146481001</v>
      </c>
      <c r="DG60">
        <v>0.39540883208258598</v>
      </c>
      <c r="DH60">
        <v>0.39540883208258598</v>
      </c>
      <c r="DI60">
        <v>2.6830491745195102E-2</v>
      </c>
      <c r="DJ60">
        <v>1373.09189936845</v>
      </c>
      <c r="DK60">
        <v>1373.09189936845</v>
      </c>
      <c r="DL60">
        <v>0.25693700335832298</v>
      </c>
      <c r="DM60">
        <v>0.25693700335832298</v>
      </c>
      <c r="DN60">
        <v>0.25693700335832298</v>
      </c>
      <c r="DO60">
        <v>0.16375151850226199</v>
      </c>
      <c r="DP60">
        <v>3.4111180056608202E-2</v>
      </c>
      <c r="DQ60">
        <v>0.82871648263189801</v>
      </c>
      <c r="DR60">
        <v>4.4040161258349399E-2</v>
      </c>
      <c r="DS60">
        <v>0.95813416997272605</v>
      </c>
      <c r="DT60">
        <v>0.17345784859917801</v>
      </c>
      <c r="DU60">
        <v>0.73687971175081302</v>
      </c>
      <c r="DV60">
        <v>-4.7796609622734798E-2</v>
      </c>
      <c r="DW60">
        <v>7.5486657722126801E-2</v>
      </c>
      <c r="DX60">
        <v>-2.35689421452711E-2</v>
      </c>
      <c r="DY60">
        <v>9.3223566562621499E-2</v>
      </c>
      <c r="DZ60">
        <v>-5.83203330477647E-3</v>
      </c>
      <c r="EA60">
        <v>1.0524443691197399E-2</v>
      </c>
      <c r="EB60">
        <v>1.0524443691197399E-2</v>
      </c>
      <c r="EC60">
        <v>1.4333746583170299E-4</v>
      </c>
      <c r="ED60">
        <v>1.5871332371676601E-4</v>
      </c>
      <c r="EE60">
        <v>0.13775210401478</v>
      </c>
      <c r="EF60">
        <v>2.1365822023536402E-2</v>
      </c>
      <c r="EG60">
        <v>2.5865391358819399E-2</v>
      </c>
      <c r="EH60">
        <v>3.2329716906372898E-3</v>
      </c>
      <c r="EI60">
        <v>3.2329716906372898E-3</v>
      </c>
      <c r="EJ60">
        <v>0</v>
      </c>
      <c r="EK60">
        <v>0</v>
      </c>
      <c r="EL60">
        <v>9.7158216613479498E-3</v>
      </c>
      <c r="EM60">
        <v>1.5582617498817E-2</v>
      </c>
      <c r="EN60">
        <v>3.8537072910477602E-3</v>
      </c>
      <c r="EO60">
        <v>5.6034124446867201E-3</v>
      </c>
      <c r="EP60">
        <v>4.6577152899131697E-4</v>
      </c>
      <c r="EQ60">
        <v>5.9076535506560196E-3</v>
      </c>
      <c r="ER60">
        <v>2.2326040645421E-2</v>
      </c>
      <c r="ES60">
        <v>1.7844848276596899E-4</v>
      </c>
      <c r="ET60">
        <v>1.0665176508973201E-2</v>
      </c>
      <c r="EU60">
        <v>1.47898848755432</v>
      </c>
      <c r="EV60">
        <v>0.42316623335520498</v>
      </c>
      <c r="EW60">
        <v>0.66579411726115401</v>
      </c>
      <c r="EX60">
        <v>1.2147717059629399</v>
      </c>
      <c r="EY60">
        <v>2.8140072201791998E-2</v>
      </c>
      <c r="EZ60">
        <v>0.308886845020585</v>
      </c>
      <c r="FA60">
        <v>1.0495166441496</v>
      </c>
      <c r="FB60">
        <v>0.57701984734517997</v>
      </c>
      <c r="FC60">
        <v>0.35051701825902598</v>
      </c>
      <c r="FD60">
        <v>1.05327066855435E-2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1.67784683968248E-2</v>
      </c>
      <c r="FL60">
        <v>4.4829267211928502E-3</v>
      </c>
      <c r="FM60">
        <v>2.7900123779246201E-4</v>
      </c>
      <c r="FN60">
        <v>1.03956832138834E-2</v>
      </c>
      <c r="FO60">
        <v>1.1584850804666201E-2</v>
      </c>
      <c r="FP60">
        <v>5.0207051963926099E-3</v>
      </c>
      <c r="FQ60">
        <v>6.6392484907903497E-3</v>
      </c>
      <c r="FR60">
        <v>2.5456159801836198E-3</v>
      </c>
      <c r="FS60">
        <v>3.2746737580527699E-3</v>
      </c>
      <c r="FT60">
        <v>0</v>
      </c>
      <c r="FU60" s="66">
        <v>4.5697703432105099E-5</v>
      </c>
      <c r="FV60">
        <v>1.09667863057123E-2</v>
      </c>
      <c r="FW60">
        <v>4.3612626562330899E-3</v>
      </c>
      <c r="FX60">
        <v>2.3026166415310799E-4</v>
      </c>
      <c r="FY60">
        <v>9.6309101530241102E-3</v>
      </c>
      <c r="FZ60">
        <v>1.0839791802728E-2</v>
      </c>
      <c r="GA60">
        <v>6.5947570877401898E-3</v>
      </c>
      <c r="GB60">
        <v>1.01796033788078E-2</v>
      </c>
      <c r="GC60">
        <v>4.0870056672272703E-3</v>
      </c>
      <c r="GD60">
        <v>3.0173228678665601E-3</v>
      </c>
      <c r="GE60">
        <v>0</v>
      </c>
      <c r="GF60" s="66">
        <v>7.730883212388E-5</v>
      </c>
      <c r="GG60">
        <v>1.43605622592852E-2</v>
      </c>
      <c r="GH60">
        <v>1.43605622592852E-2</v>
      </c>
      <c r="GI60">
        <v>14.0593565011518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0</v>
      </c>
      <c r="HT60">
        <v>0</v>
      </c>
      <c r="HU60">
        <v>0</v>
      </c>
      <c r="HV60">
        <v>0</v>
      </c>
      <c r="HW60">
        <v>0</v>
      </c>
      <c r="HX60">
        <v>0</v>
      </c>
      <c r="HY60">
        <v>0</v>
      </c>
      <c r="HZ60">
        <v>0</v>
      </c>
      <c r="IA60">
        <v>0</v>
      </c>
      <c r="IB60">
        <v>1.4097442969827E-2</v>
      </c>
      <c r="IC60">
        <v>1.0020467221041E-2</v>
      </c>
      <c r="ID60">
        <v>1.4097442969827E-2</v>
      </c>
      <c r="IE60">
        <v>0.171219202361267</v>
      </c>
      <c r="IF60">
        <v>0.34291387641427301</v>
      </c>
      <c r="IG60">
        <v>0.34291387641427301</v>
      </c>
      <c r="IH60">
        <v>0</v>
      </c>
      <c r="II60">
        <v>1.43605622592852E-2</v>
      </c>
      <c r="IJ60">
        <v>1.43605622592852E-2</v>
      </c>
      <c r="IK60">
        <v>9.97152383902929E-3</v>
      </c>
      <c r="IL60">
        <v>4.6441468817078499</v>
      </c>
      <c r="IM60">
        <v>4.6441468817078499</v>
      </c>
      <c r="IN60">
        <v>1.08718032913232E-3</v>
      </c>
      <c r="IO60">
        <v>1.08718032913232E-3</v>
      </c>
      <c r="IP60">
        <v>1.08718032913232E-3</v>
      </c>
      <c r="IQ60">
        <v>5.16539718763551E-3</v>
      </c>
      <c r="IR60">
        <v>1.38311249830608E-2</v>
      </c>
      <c r="IS60">
        <v>3.0344630104638799E-2</v>
      </c>
      <c r="IT60">
        <v>3.0344630104638899E-2</v>
      </c>
      <c r="IU60">
        <v>5.6421777285414899E-2</v>
      </c>
      <c r="IV60">
        <v>5.6421777285414899E-2</v>
      </c>
      <c r="IW60">
        <v>5.9076535506560101E-3</v>
      </c>
      <c r="IX60">
        <v>5.9076535506560196E-3</v>
      </c>
      <c r="IY60">
        <v>5.6034124446867201E-3</v>
      </c>
      <c r="IZ60">
        <v>5.6034124446867201E-3</v>
      </c>
      <c r="JA60">
        <v>4.3865223703092497E-3</v>
      </c>
      <c r="JB60">
        <v>4.3865223703092497E-3</v>
      </c>
      <c r="JC60">
        <v>4.6577152899131697E-4</v>
      </c>
      <c r="JD60">
        <v>4.6577152899131697E-4</v>
      </c>
      <c r="JE60">
        <v>2.3972780337719901E-4</v>
      </c>
      <c r="JF60">
        <v>1.7844848276596899E-4</v>
      </c>
      <c r="JG60">
        <v>1.0665176508973201E-2</v>
      </c>
      <c r="JH60">
        <v>1.0665176508973201E-2</v>
      </c>
      <c r="JI60">
        <v>2.8096118243645901E-3</v>
      </c>
      <c r="JJ60">
        <v>1.9974385822562999E-3</v>
      </c>
      <c r="JK60">
        <v>1.9974385822562999E-3</v>
      </c>
    </row>
    <row r="61" spans="1:271">
      <c r="A61" t="s">
        <v>621</v>
      </c>
      <c r="B61">
        <v>46</v>
      </c>
      <c r="C61">
        <v>1363.5383146596801</v>
      </c>
      <c r="D61">
        <v>9.5921522261488299</v>
      </c>
      <c r="E61">
        <v>1.6563006067394599</v>
      </c>
      <c r="F61">
        <v>0.38027061567102199</v>
      </c>
      <c r="G61">
        <v>99</v>
      </c>
      <c r="H61">
        <v>0</v>
      </c>
      <c r="I61">
        <v>0</v>
      </c>
      <c r="J61">
        <v>3.9396188961533601E-2</v>
      </c>
      <c r="K61">
        <v>5.9699682285111397E-2</v>
      </c>
      <c r="L61">
        <v>1.31025947635323E-2</v>
      </c>
      <c r="M61">
        <v>3.1764739334061598E-2</v>
      </c>
      <c r="N61">
        <v>1.03346482958939E-2</v>
      </c>
      <c r="O61">
        <v>3.3751174179239798E-2</v>
      </c>
      <c r="P61">
        <v>6.4079624528782103E-2</v>
      </c>
      <c r="Q61">
        <v>2.1099557421948501E-4</v>
      </c>
      <c r="R61">
        <v>3.0555134314025199E-2</v>
      </c>
      <c r="S61">
        <v>46.181278260869497</v>
      </c>
      <c r="T61">
        <v>3.7236234782608602</v>
      </c>
      <c r="U61">
        <v>16.079278260869501</v>
      </c>
      <c r="V61">
        <v>11.056138478260801</v>
      </c>
      <c r="W61">
        <v>0.20172100000000001</v>
      </c>
      <c r="X61">
        <v>4.1089580434782604</v>
      </c>
      <c r="Y61">
        <v>9.6450195652173907</v>
      </c>
      <c r="Z61">
        <v>5.4545204347825997</v>
      </c>
      <c r="AA61">
        <v>2.1961230434782602</v>
      </c>
      <c r="AB61">
        <v>9.3163260869565199E-3</v>
      </c>
      <c r="AC61">
        <v>0</v>
      </c>
      <c r="AD61">
        <v>2.5</v>
      </c>
      <c r="AE61">
        <v>0</v>
      </c>
      <c r="AF61">
        <v>0</v>
      </c>
      <c r="AG61">
        <v>0</v>
      </c>
      <c r="AH61">
        <v>0</v>
      </c>
      <c r="AI61">
        <v>0.50741744523982302</v>
      </c>
      <c r="AJ61">
        <v>6.7257413160140306E-2</v>
      </c>
      <c r="AK61">
        <v>1.8795042606343101E-3</v>
      </c>
      <c r="AL61">
        <v>0.101509687441675</v>
      </c>
      <c r="AM61">
        <v>0.11345458719309701</v>
      </c>
      <c r="AN61">
        <v>0.104137903809901</v>
      </c>
      <c r="AO61">
        <v>5.8150840073385397E-2</v>
      </c>
      <c r="AP61">
        <v>1.5403264461373E-2</v>
      </c>
      <c r="AQ61">
        <v>3.0748961793199501E-2</v>
      </c>
      <c r="AR61">
        <v>0</v>
      </c>
      <c r="AS61" s="66">
        <v>4.03925667696591E-5</v>
      </c>
      <c r="AT61">
        <v>0.43077554354507203</v>
      </c>
      <c r="AU61">
        <v>5.7171494723631297E-2</v>
      </c>
      <c r="AV61">
        <v>1.5945887071443E-3</v>
      </c>
      <c r="AW61">
        <v>8.62697077640633E-2</v>
      </c>
      <c r="AX61">
        <v>9.6494524882248495E-2</v>
      </c>
      <c r="AY61">
        <v>0.176766329287315</v>
      </c>
      <c r="AZ61">
        <v>9.8610796964456404E-2</v>
      </c>
      <c r="BA61">
        <v>2.6110588143772401E-2</v>
      </c>
      <c r="BB61">
        <v>2.6137673758365999E-2</v>
      </c>
      <c r="BC61">
        <v>0</v>
      </c>
      <c r="BD61" s="66">
        <v>6.8752223929009797E-5</v>
      </c>
      <c r="BE61">
        <v>0.39906641592963299</v>
      </c>
      <c r="BF61">
        <v>0.39906641592963299</v>
      </c>
      <c r="BG61">
        <v>23.7173913043478</v>
      </c>
      <c r="BH61">
        <v>46.822600000000001</v>
      </c>
      <c r="BI61">
        <v>2.7968700000000002</v>
      </c>
      <c r="BJ61">
        <v>5.3822999999999999</v>
      </c>
      <c r="BK61">
        <v>7.8500100000000002</v>
      </c>
      <c r="BL61">
        <v>0.151339</v>
      </c>
      <c r="BM61">
        <v>13.304600000000001</v>
      </c>
      <c r="BN61">
        <v>22.115500000000001</v>
      </c>
      <c r="BO61">
        <v>0.43873199999999901</v>
      </c>
      <c r="BP61">
        <v>0</v>
      </c>
      <c r="BQ61">
        <v>1.6249999999999999E-3</v>
      </c>
      <c r="BR61">
        <v>1.7778713367313601</v>
      </c>
      <c r="BS61">
        <v>0.75310437405587305</v>
      </c>
      <c r="BT61">
        <v>0.24927056974431699</v>
      </c>
      <c r="BU61">
        <v>0.89973517861492203</v>
      </c>
      <c r="BV61">
        <v>0.240862737825872</v>
      </c>
      <c r="BW61">
        <v>3.2299161771148797E-2</v>
      </c>
      <c r="BX61">
        <v>0</v>
      </c>
      <c r="BY61">
        <v>4.8672178970483298E-3</v>
      </c>
      <c r="BZ61">
        <v>7.9881563548234405E-2</v>
      </c>
      <c r="CA61" s="66">
        <v>4.8781002833622001E-5</v>
      </c>
      <c r="CB61">
        <v>0</v>
      </c>
      <c r="CC61">
        <v>0.22212866326863101</v>
      </c>
      <c r="CD61">
        <v>1.8734074557240198E-2</v>
      </c>
      <c r="CE61">
        <v>0.39593100587659702</v>
      </c>
      <c r="CF61">
        <v>0.131049494351998</v>
      </c>
      <c r="CG61">
        <v>0.47301949977140401</v>
      </c>
      <c r="CH61">
        <v>4.03794092119161</v>
      </c>
      <c r="CI61">
        <v>0.47301949977140401</v>
      </c>
      <c r="CJ61">
        <v>7.5881842383238002E-2</v>
      </c>
      <c r="CK61">
        <v>0.17338872736107899</v>
      </c>
      <c r="CL61">
        <v>0.30441556923896601</v>
      </c>
      <c r="CM61" s="66">
        <v>2.4390501416811001E-5</v>
      </c>
      <c r="CN61">
        <v>5.8681187553659198E-2</v>
      </c>
      <c r="CO61">
        <v>0.75131378979307994</v>
      </c>
      <c r="CP61">
        <v>1.8734074557240198E-2</v>
      </c>
      <c r="CQ61">
        <v>1</v>
      </c>
      <c r="CR61">
        <v>0</v>
      </c>
      <c r="CS61">
        <v>0.11106433163431501</v>
      </c>
      <c r="CT61">
        <v>0.78864645647918896</v>
      </c>
      <c r="CU61">
        <v>0.1068642436605</v>
      </c>
      <c r="CV61">
        <v>0.78864645647918896</v>
      </c>
      <c r="CW61">
        <v>0.58966266360151498</v>
      </c>
      <c r="CX61">
        <v>7.5881842383238002E-2</v>
      </c>
      <c r="CY61">
        <v>0.17338872736107899</v>
      </c>
      <c r="CZ61">
        <v>0.22074691563537899</v>
      </c>
      <c r="DA61">
        <v>0.153548117654489</v>
      </c>
      <c r="DB61">
        <v>0.22074691563537899</v>
      </c>
      <c r="DC61">
        <v>1.76518168570469</v>
      </c>
      <c r="DD61">
        <v>-3.9772838244600002</v>
      </c>
      <c r="DE61">
        <v>-3.9772838244600002</v>
      </c>
      <c r="DF61">
        <v>0.248744364901513</v>
      </c>
      <c r="DG61">
        <v>0.39906641592963299</v>
      </c>
      <c r="DH61">
        <v>0.39906641592963299</v>
      </c>
      <c r="DI61">
        <v>3.5056886316131103E-2</v>
      </c>
      <c r="DJ61">
        <v>1363.5383146596801</v>
      </c>
      <c r="DK61">
        <v>1363.5383146596801</v>
      </c>
      <c r="DL61">
        <v>0.25468871713608299</v>
      </c>
      <c r="DM61">
        <v>0.25468871713608299</v>
      </c>
      <c r="DN61">
        <v>0.25468871713608299</v>
      </c>
      <c r="DO61">
        <v>0.16104723335026699</v>
      </c>
      <c r="DP61">
        <v>3.3941801500704499E-2</v>
      </c>
      <c r="DQ61">
        <v>0.85233432477994797</v>
      </c>
      <c r="DR61">
        <v>6.3687868300758704E-2</v>
      </c>
      <c r="DS61">
        <v>1.0007025383938799</v>
      </c>
      <c r="DT61">
        <v>0.21205608191469399</v>
      </c>
      <c r="DU61">
        <v>0.75489528229994896</v>
      </c>
      <c r="DV61">
        <v>-3.3751174179239798E-2</v>
      </c>
      <c r="DW61">
        <v>7.5099504326439095E-2</v>
      </c>
      <c r="DX61">
        <v>-3.1764739334061598E-2</v>
      </c>
      <c r="DY61">
        <v>9.3761648896968405E-2</v>
      </c>
      <c r="DZ61">
        <v>-1.31025947635323E-2</v>
      </c>
      <c r="EA61">
        <v>1.03346482958939E-2</v>
      </c>
      <c r="EB61">
        <v>1.03346482958939E-2</v>
      </c>
      <c r="EC61">
        <v>2.1048074766811501E-4</v>
      </c>
      <c r="ED61">
        <v>2.1099557421948501E-4</v>
      </c>
      <c r="EE61">
        <v>0.14161946594834099</v>
      </c>
      <c r="EF61">
        <v>3.0555134314025199E-2</v>
      </c>
      <c r="EG61">
        <v>2.5515394889005401E-2</v>
      </c>
      <c r="EH61">
        <v>6.8896064471389096E-3</v>
      </c>
      <c r="EI61">
        <v>6.8896064471389096E-3</v>
      </c>
      <c r="EJ61">
        <v>0</v>
      </c>
      <c r="EK61">
        <v>0</v>
      </c>
      <c r="EL61">
        <v>1.00909842553641E-2</v>
      </c>
      <c r="EM61">
        <v>2.43157461893053E-2</v>
      </c>
      <c r="EN61">
        <v>6.4253128844910402E-3</v>
      </c>
      <c r="EO61">
        <v>5.8031329697579596E-3</v>
      </c>
      <c r="EP61">
        <v>8.0266074001591797E-4</v>
      </c>
      <c r="EQ61">
        <v>7.9230243206590695E-3</v>
      </c>
      <c r="ER61">
        <v>3.0219721049089099E-2</v>
      </c>
      <c r="ES61">
        <v>5.5986963134721198E-4</v>
      </c>
      <c r="ET61">
        <v>1.44479226389072E-2</v>
      </c>
      <c r="EU61">
        <v>1.53594406638798</v>
      </c>
      <c r="EV61">
        <v>0.42078643983335801</v>
      </c>
      <c r="EW61">
        <v>0.72409894563689403</v>
      </c>
      <c r="EX61">
        <v>1.1847675350904401</v>
      </c>
      <c r="EY61">
        <v>3.0109185366300101E-2</v>
      </c>
      <c r="EZ61">
        <v>0.401010773496836</v>
      </c>
      <c r="FA61">
        <v>1.38140076230687</v>
      </c>
      <c r="FB61">
        <v>0.66568961562162898</v>
      </c>
      <c r="FC61">
        <v>0.39106256766160402</v>
      </c>
      <c r="FD61">
        <v>1.2342284242129801E-2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1.7420721115073801E-2</v>
      </c>
      <c r="FL61">
        <v>6.08157830687262E-3</v>
      </c>
      <c r="FM61">
        <v>2.9614668112771299E-4</v>
      </c>
      <c r="FN61">
        <v>1.0178300129414199E-2</v>
      </c>
      <c r="FO61">
        <v>1.5639605393744701E-2</v>
      </c>
      <c r="FP61">
        <v>5.33786165896498E-3</v>
      </c>
      <c r="FQ61">
        <v>7.5133210007619399E-3</v>
      </c>
      <c r="FR61">
        <v>2.8159205673484399E-3</v>
      </c>
      <c r="FS61">
        <v>3.2715181235396101E-3</v>
      </c>
      <c r="FT61">
        <v>0</v>
      </c>
      <c r="FU61" s="66">
        <v>5.3249102794298001E-5</v>
      </c>
      <c r="FV61">
        <v>1.1341686137389E-2</v>
      </c>
      <c r="FW61">
        <v>5.8544095874721496E-3</v>
      </c>
      <c r="FX61">
        <v>2.4308421713411301E-4</v>
      </c>
      <c r="FY61">
        <v>9.3186544969581994E-3</v>
      </c>
      <c r="FZ61">
        <v>1.4489109994087901E-2</v>
      </c>
      <c r="GA61">
        <v>6.9790241820617003E-3</v>
      </c>
      <c r="GB61">
        <v>1.16216389447802E-2</v>
      </c>
      <c r="GC61">
        <v>4.5239382255004299E-3</v>
      </c>
      <c r="GD61">
        <v>3.0075035752375502E-3</v>
      </c>
      <c r="GE61">
        <v>0</v>
      </c>
      <c r="GF61" s="66">
        <v>9.1314187449256096E-5</v>
      </c>
      <c r="GG61">
        <v>2.3680843530323702E-2</v>
      </c>
      <c r="GH61">
        <v>2.3680843530323702E-2</v>
      </c>
      <c r="GI61">
        <v>14.235578345162301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S61">
        <v>0</v>
      </c>
      <c r="HT61">
        <v>0</v>
      </c>
      <c r="HU61">
        <v>0</v>
      </c>
      <c r="HV61">
        <v>0</v>
      </c>
      <c r="HW61">
        <v>0</v>
      </c>
      <c r="HX61">
        <v>0</v>
      </c>
      <c r="HY61">
        <v>0</v>
      </c>
      <c r="HZ61">
        <v>0</v>
      </c>
      <c r="IA61">
        <v>0</v>
      </c>
      <c r="IB61">
        <v>2.4329452570062499E-2</v>
      </c>
      <c r="IC61">
        <v>1.6923188416674499E-2</v>
      </c>
      <c r="ID61">
        <v>2.4329452570062499E-2</v>
      </c>
      <c r="IE61">
        <v>0.19051052579627201</v>
      </c>
      <c r="IF61">
        <v>0.38111587453208001</v>
      </c>
      <c r="IG61">
        <v>0.38111587453208001</v>
      </c>
      <c r="IH61">
        <v>0</v>
      </c>
      <c r="II61">
        <v>2.3680843530323702E-2</v>
      </c>
      <c r="IJ61">
        <v>2.3680843530323702E-2</v>
      </c>
      <c r="IK61">
        <v>1.1700530489987799E-2</v>
      </c>
      <c r="IL61">
        <v>9.5921522261488299</v>
      </c>
      <c r="IM61">
        <v>9.5921522261488299</v>
      </c>
      <c r="IN61">
        <v>2.2423775834698001E-3</v>
      </c>
      <c r="IO61">
        <v>2.2423775834698001E-3</v>
      </c>
      <c r="IP61">
        <v>2.2423775834698001E-3</v>
      </c>
      <c r="IQ61">
        <v>5.1838091069072298E-3</v>
      </c>
      <c r="IR61">
        <v>2.2599357838739901E-2</v>
      </c>
      <c r="IS61">
        <v>3.10547509413579E-2</v>
      </c>
      <c r="IT61">
        <v>3.10547509413579E-2</v>
      </c>
      <c r="IU61">
        <v>6.8103889995908495E-2</v>
      </c>
      <c r="IV61">
        <v>6.8103889995908495E-2</v>
      </c>
      <c r="IW61">
        <v>7.9230243206590695E-3</v>
      </c>
      <c r="IX61">
        <v>7.9230243206590695E-3</v>
      </c>
      <c r="IY61">
        <v>5.8031329697579596E-3</v>
      </c>
      <c r="IZ61">
        <v>5.8031329697579596E-3</v>
      </c>
      <c r="JA61">
        <v>6.4253128844910497E-3</v>
      </c>
      <c r="JB61">
        <v>6.4253128844910402E-3</v>
      </c>
      <c r="JC61">
        <v>8.0266074001591797E-4</v>
      </c>
      <c r="JD61">
        <v>8.0266074001591797E-4</v>
      </c>
      <c r="JE61">
        <v>5.6882626919872801E-4</v>
      </c>
      <c r="JF61">
        <v>5.5986963134721198E-4</v>
      </c>
      <c r="JG61">
        <v>1.4447922638907301E-2</v>
      </c>
      <c r="JH61">
        <v>1.44479226389072E-2</v>
      </c>
      <c r="JI61">
        <v>3.1856792415781402E-3</v>
      </c>
      <c r="JJ61">
        <v>2.93858529400163E-3</v>
      </c>
      <c r="JK61">
        <v>2.93858529400163E-3</v>
      </c>
    </row>
    <row r="62" spans="1:271">
      <c r="A62" t="s">
        <v>622</v>
      </c>
      <c r="B62">
        <v>7</v>
      </c>
      <c r="C62">
        <v>1398.76698110589</v>
      </c>
      <c r="D62">
        <v>3.0848679525273801</v>
      </c>
      <c r="E62">
        <v>6.8207947232605699</v>
      </c>
      <c r="F62">
        <v>0.31747904190140602</v>
      </c>
      <c r="G62">
        <v>103</v>
      </c>
      <c r="H62">
        <v>0</v>
      </c>
      <c r="I62">
        <v>0</v>
      </c>
      <c r="J62">
        <v>1.8021817749375502E-2</v>
      </c>
      <c r="K62">
        <v>7.6679176356335907E-2</v>
      </c>
      <c r="L62">
        <v>1.53840765438622E-2</v>
      </c>
      <c r="M62">
        <v>5.5783671961668604E-3</v>
      </c>
      <c r="N62">
        <v>1.2436969986642499E-2</v>
      </c>
      <c r="O62">
        <v>5.71115916203839E-2</v>
      </c>
      <c r="P62">
        <v>3.08735080407362E-2</v>
      </c>
      <c r="Q62">
        <v>1.2571407101449799E-4</v>
      </c>
      <c r="R62">
        <v>3.5787693311042902E-2</v>
      </c>
      <c r="S62">
        <v>46.0552142857142</v>
      </c>
      <c r="T62">
        <v>3.7389199999999998</v>
      </c>
      <c r="U62">
        <v>15.7384</v>
      </c>
      <c r="V62">
        <v>11.495901428571401</v>
      </c>
      <c r="W62">
        <v>0.21027014285714199</v>
      </c>
      <c r="X62">
        <v>4.0172499999999998</v>
      </c>
      <c r="Y62">
        <v>9.3816400000000009</v>
      </c>
      <c r="Z62">
        <v>5.62547</v>
      </c>
      <c r="AA62">
        <v>2.1448785714285701</v>
      </c>
      <c r="AB62">
        <v>9.7759999999999896E-3</v>
      </c>
      <c r="AC62">
        <v>0</v>
      </c>
      <c r="AD62">
        <v>2.5</v>
      </c>
      <c r="AE62">
        <v>0</v>
      </c>
      <c r="AF62">
        <v>0</v>
      </c>
      <c r="AG62">
        <v>0</v>
      </c>
      <c r="AH62">
        <v>0</v>
      </c>
      <c r="AI62">
        <v>0.50729235230220904</v>
      </c>
      <c r="AJ62">
        <v>6.5931909242535502E-2</v>
      </c>
      <c r="AK62">
        <v>1.9650231206765601E-3</v>
      </c>
      <c r="AL62">
        <v>0.105849186286567</v>
      </c>
      <c r="AM62">
        <v>0.110657664915686</v>
      </c>
      <c r="AN62">
        <v>0.102155746506675</v>
      </c>
      <c r="AO62">
        <v>6.0082079478910401E-2</v>
      </c>
      <c r="AP62">
        <v>1.5066303827793399E-2</v>
      </c>
      <c r="AQ62">
        <v>3.0957206141864001E-2</v>
      </c>
      <c r="AR62">
        <v>0</v>
      </c>
      <c r="AS62" s="66">
        <v>4.2528177080823898E-5</v>
      </c>
      <c r="AT62">
        <v>0.43084173509880003</v>
      </c>
      <c r="AU62">
        <v>5.6014754049335799E-2</v>
      </c>
      <c r="AV62">
        <v>1.66807968070885E-3</v>
      </c>
      <c r="AW62">
        <v>8.9930772523524105E-2</v>
      </c>
      <c r="AX62">
        <v>9.4018388815501897E-2</v>
      </c>
      <c r="AY62">
        <v>0.17351797611998299</v>
      </c>
      <c r="AZ62">
        <v>0.10203693710286001</v>
      </c>
      <c r="BA62">
        <v>2.5592948785504301E-2</v>
      </c>
      <c r="BB62">
        <v>2.6306257397471101E-2</v>
      </c>
      <c r="BC62">
        <v>0</v>
      </c>
      <c r="BD62" s="66">
        <v>7.2150426308944396E-5</v>
      </c>
      <c r="BE62">
        <v>0.38395710160309798</v>
      </c>
      <c r="BF62">
        <v>0.38395710160309798</v>
      </c>
      <c r="BG62">
        <v>27.857142857142801</v>
      </c>
      <c r="BH62">
        <v>43.7258</v>
      </c>
      <c r="BI62">
        <v>4.2622</v>
      </c>
      <c r="BJ62">
        <v>7.9809799999999997</v>
      </c>
      <c r="BK62">
        <v>8.0388800000000007</v>
      </c>
      <c r="BL62">
        <v>0.135764</v>
      </c>
      <c r="BM62">
        <v>11.4793</v>
      </c>
      <c r="BN62">
        <v>22.142299999999999</v>
      </c>
      <c r="BO62">
        <v>0.59626100000000004</v>
      </c>
      <c r="BP62">
        <v>0</v>
      </c>
      <c r="BQ62">
        <v>9.4809999999999998E-3</v>
      </c>
      <c r="BR62">
        <v>1.67920719789067</v>
      </c>
      <c r="BS62">
        <v>0.65718928598507897</v>
      </c>
      <c r="BT62">
        <v>0.25817730494126201</v>
      </c>
      <c r="BU62">
        <v>0.91109232897933501</v>
      </c>
      <c r="BV62">
        <v>0.36122654807479598</v>
      </c>
      <c r="BW62">
        <v>4.4396636050063498E-2</v>
      </c>
      <c r="BX62">
        <v>0</v>
      </c>
      <c r="BY62">
        <v>4.4160733187615896E-3</v>
      </c>
      <c r="BZ62">
        <v>0.123120344452474</v>
      </c>
      <c r="CA62">
        <v>2.8785463468909402E-4</v>
      </c>
      <c r="CB62">
        <v>0</v>
      </c>
      <c r="CC62">
        <v>0.32079280210932298</v>
      </c>
      <c r="CD62">
        <v>4.0433745965473E-2</v>
      </c>
      <c r="CE62">
        <v>0.35981607843609098</v>
      </c>
      <c r="CF62">
        <v>0.14135401685059201</v>
      </c>
      <c r="CG62">
        <v>0.49882990471331601</v>
      </c>
      <c r="CH62">
        <v>4.0391135743271303</v>
      </c>
      <c r="CI62">
        <v>0.49882990471331601</v>
      </c>
      <c r="CJ62">
        <v>7.8227148654275297E-2</v>
      </c>
      <c r="CK62">
        <v>0.17995015628698699</v>
      </c>
      <c r="CL62">
        <v>0.30299777384411303</v>
      </c>
      <c r="CM62">
        <v>1.4392731734454701E-4</v>
      </c>
      <c r="CN62">
        <v>3.5477274750011598E-2</v>
      </c>
      <c r="CO62">
        <v>0.71794524785062896</v>
      </c>
      <c r="CP62">
        <v>4.0433745965473E-2</v>
      </c>
      <c r="CQ62">
        <v>1</v>
      </c>
      <c r="CR62">
        <v>0</v>
      </c>
      <c r="CS62">
        <v>0.16039640105466099</v>
      </c>
      <c r="CT62">
        <v>0.75055200060732796</v>
      </c>
      <c r="CU62">
        <v>8.24072951595064E-2</v>
      </c>
      <c r="CV62">
        <v>0.75055200060732796</v>
      </c>
      <c r="CW62">
        <v>0.53627313554407297</v>
      </c>
      <c r="CX62">
        <v>7.8227148654275297E-2</v>
      </c>
      <c r="CY62">
        <v>0.17995015628698699</v>
      </c>
      <c r="CZ62">
        <v>0.244888716309966</v>
      </c>
      <c r="DA62">
        <v>0.170687980428504</v>
      </c>
      <c r="DB62">
        <v>0.244888716309966</v>
      </c>
      <c r="DC62">
        <v>2.5123978974079</v>
      </c>
      <c r="DD62">
        <v>-3.17968842471742</v>
      </c>
      <c r="DE62">
        <v>-3.17968842471742</v>
      </c>
      <c r="DF62">
        <v>0.24253781610021699</v>
      </c>
      <c r="DG62">
        <v>0.38395710160309798</v>
      </c>
      <c r="DH62">
        <v>0.38395710160309798</v>
      </c>
      <c r="DI62">
        <v>4.2424355147657102E-3</v>
      </c>
      <c r="DJ62">
        <v>1398.76698110589</v>
      </c>
      <c r="DK62">
        <v>1398.76698110589</v>
      </c>
      <c r="DL62">
        <v>0.262910534059342</v>
      </c>
      <c r="DM62">
        <v>0.262910534059342</v>
      </c>
      <c r="DN62">
        <v>0.262910534059342</v>
      </c>
      <c r="DO62">
        <v>0.16820953995363</v>
      </c>
      <c r="DP62">
        <v>1.8021817749375502E-2</v>
      </c>
      <c r="DQ62">
        <v>0.78142550864806504</v>
      </c>
      <c r="DR62">
        <v>3.08735080407362E-2</v>
      </c>
      <c r="DS62">
        <v>0.84296974604081998</v>
      </c>
      <c r="DT62">
        <v>9.2417745433492002E-2</v>
      </c>
      <c r="DU62">
        <v>0.69344040898694403</v>
      </c>
      <c r="DV62">
        <v>-5.71115916203839E-2</v>
      </c>
      <c r="DW62">
        <v>8.7985662355673205E-2</v>
      </c>
      <c r="DX62">
        <v>5.5783671961668604E-3</v>
      </c>
      <c r="DY62">
        <v>9.7791371703368601E-2</v>
      </c>
      <c r="DZ62">
        <v>1.53840765438622E-2</v>
      </c>
      <c r="EA62">
        <v>1.2436969986642499E-2</v>
      </c>
      <c r="EB62">
        <v>1.2436969986642499E-2</v>
      </c>
      <c r="EC62">
        <v>1.3295231012853601E-4</v>
      </c>
      <c r="ED62">
        <v>1.2571407101449799E-4</v>
      </c>
      <c r="EE62">
        <v>0.124608707743618</v>
      </c>
      <c r="EF62">
        <v>3.5787693311042902E-2</v>
      </c>
      <c r="EG62">
        <v>2.63201147703458E-2</v>
      </c>
      <c r="EH62">
        <v>1.41136311951271E-2</v>
      </c>
      <c r="EI62">
        <v>1.41136311951271E-2</v>
      </c>
      <c r="EJ62">
        <v>0</v>
      </c>
      <c r="EK62">
        <v>0</v>
      </c>
      <c r="EL62">
        <v>4.9500349163590397E-3</v>
      </c>
      <c r="EM62">
        <v>9.4630537263322694E-3</v>
      </c>
      <c r="EN62">
        <v>5.0873977138906103E-3</v>
      </c>
      <c r="EO62">
        <v>2.59022633063892E-3</v>
      </c>
      <c r="EP62">
        <v>1.74030679686363E-4</v>
      </c>
      <c r="EQ62">
        <v>3.6564801667091202E-3</v>
      </c>
      <c r="ER62">
        <v>1.2935185774068301E-2</v>
      </c>
      <c r="ES62" s="66">
        <v>9.7430441357439996E-5</v>
      </c>
      <c r="ET62">
        <v>9.2312615138086598E-3</v>
      </c>
      <c r="EU62">
        <v>1.56183620612466</v>
      </c>
      <c r="EV62">
        <v>0.46829315889372802</v>
      </c>
      <c r="EW62">
        <v>0.39984469485038798</v>
      </c>
      <c r="EX62">
        <v>0.91893197101179203</v>
      </c>
      <c r="EY62">
        <v>3.54513772390136E-2</v>
      </c>
      <c r="EZ62">
        <v>0.291708840398549</v>
      </c>
      <c r="FA62">
        <v>0.73926177158928796</v>
      </c>
      <c r="FB62">
        <v>0.31766650384745698</v>
      </c>
      <c r="FC62">
        <v>0.22547329867256</v>
      </c>
      <c r="FD62">
        <v>9.1125580199341704E-3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1.8729673225436401E-2</v>
      </c>
      <c r="FL62">
        <v>4.3654801428500197E-3</v>
      </c>
      <c r="FM62">
        <v>3.5467239815955198E-4</v>
      </c>
      <c r="FN62">
        <v>7.9786874922728804E-3</v>
      </c>
      <c r="FO62">
        <v>7.9499862988851502E-3</v>
      </c>
      <c r="FP62">
        <v>2.90599342524027E-3</v>
      </c>
      <c r="FQ62">
        <v>3.7228988518996E-3</v>
      </c>
      <c r="FR62">
        <v>1.5735740895109001E-3</v>
      </c>
      <c r="FS62">
        <v>3.7395191232982E-3</v>
      </c>
      <c r="FT62">
        <v>0</v>
      </c>
      <c r="FU62" s="66">
        <v>3.9604955277809501E-5</v>
      </c>
      <c r="FV62">
        <v>1.4449048313508199E-2</v>
      </c>
      <c r="FW62">
        <v>3.9241882209947202E-3</v>
      </c>
      <c r="FX62">
        <v>2.94183625407533E-4</v>
      </c>
      <c r="FY62">
        <v>7.1243442241890297E-3</v>
      </c>
      <c r="FZ62">
        <v>7.1755758823713097E-3</v>
      </c>
      <c r="GA62">
        <v>4.0374096664097404E-3</v>
      </c>
      <c r="GB62">
        <v>5.7907838129728903E-3</v>
      </c>
      <c r="GC62">
        <v>2.6488441751669101E-3</v>
      </c>
      <c r="GD62">
        <v>3.2804983996733502E-3</v>
      </c>
      <c r="GE62">
        <v>0</v>
      </c>
      <c r="GF62" s="66">
        <v>6.7231116553929398E-5</v>
      </c>
      <c r="GG62">
        <v>4.6389856595744497E-3</v>
      </c>
      <c r="GH62">
        <v>4.6389856595744497E-3</v>
      </c>
      <c r="GI62">
        <v>13.849531537547501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S62">
        <v>0</v>
      </c>
      <c r="HT62">
        <v>0</v>
      </c>
      <c r="HU62">
        <v>0</v>
      </c>
      <c r="HV62">
        <v>0</v>
      </c>
      <c r="HW62">
        <v>0</v>
      </c>
      <c r="HX62">
        <v>0</v>
      </c>
      <c r="HY62">
        <v>0</v>
      </c>
      <c r="HZ62">
        <v>0</v>
      </c>
      <c r="IA62">
        <v>0</v>
      </c>
      <c r="IB62">
        <v>4.7984699154497703E-3</v>
      </c>
      <c r="IC62">
        <v>3.34454421321054E-3</v>
      </c>
      <c r="ID62">
        <v>4.7984699154497703E-3</v>
      </c>
      <c r="IE62">
        <v>0.13232685679301301</v>
      </c>
      <c r="IF62">
        <v>0.232744383433824</v>
      </c>
      <c r="IG62">
        <v>0.232744383433824</v>
      </c>
      <c r="IH62">
        <v>0</v>
      </c>
      <c r="II62">
        <v>4.6389856595744497E-3</v>
      </c>
      <c r="IJ62">
        <v>4.6389856595744497E-3</v>
      </c>
      <c r="IK62">
        <v>2.9112193914707799E-3</v>
      </c>
      <c r="IL62">
        <v>3.0848679525273801</v>
      </c>
      <c r="IM62">
        <v>3.0848679525273801</v>
      </c>
      <c r="IN62">
        <v>7.12765599956143E-4</v>
      </c>
      <c r="IO62">
        <v>7.12765599956143E-4</v>
      </c>
      <c r="IP62">
        <v>7.12765599956143E-4</v>
      </c>
      <c r="IQ62">
        <v>5.7932704421939001E-3</v>
      </c>
      <c r="IR62">
        <v>4.9500349163590397E-3</v>
      </c>
      <c r="IS62">
        <v>1.2935185774068301E-2</v>
      </c>
      <c r="IT62">
        <v>1.2935185774068301E-2</v>
      </c>
      <c r="IU62">
        <v>2.3259969467723501E-2</v>
      </c>
      <c r="IV62">
        <v>2.3259969467723501E-2</v>
      </c>
      <c r="IW62">
        <v>3.65648016670919E-3</v>
      </c>
      <c r="IX62">
        <v>3.6564801667091202E-3</v>
      </c>
      <c r="IY62">
        <v>2.59022633063892E-3</v>
      </c>
      <c r="IZ62">
        <v>2.59022633063892E-3</v>
      </c>
      <c r="JA62">
        <v>5.0873977138906198E-3</v>
      </c>
      <c r="JB62">
        <v>5.0873977138906103E-3</v>
      </c>
      <c r="JC62">
        <v>1.74030679686363E-4</v>
      </c>
      <c r="JD62">
        <v>1.74030679686363E-4</v>
      </c>
      <c r="JE62">
        <v>1.6670392091577599E-4</v>
      </c>
      <c r="JF62" s="66">
        <v>9.7430441357439996E-5</v>
      </c>
      <c r="JG62">
        <v>9.2312615138086598E-3</v>
      </c>
      <c r="JH62">
        <v>9.2312615138086598E-3</v>
      </c>
      <c r="JI62">
        <v>1.5570131163917E-3</v>
      </c>
      <c r="JJ62">
        <v>1.5570131163917E-3</v>
      </c>
      <c r="JK62">
        <v>1.5570131163917E-3</v>
      </c>
    </row>
    <row r="63" spans="1:271">
      <c r="A63" t="s">
        <v>623</v>
      </c>
      <c r="B63">
        <v>6</v>
      </c>
      <c r="C63">
        <v>1367.1176262998799</v>
      </c>
      <c r="D63">
        <v>3.2247623768393998</v>
      </c>
      <c r="E63">
        <v>2.7677904513316198</v>
      </c>
      <c r="F63">
        <v>0.310924236445767</v>
      </c>
      <c r="G63">
        <v>106</v>
      </c>
      <c r="H63">
        <v>0</v>
      </c>
      <c r="I63">
        <v>0</v>
      </c>
      <c r="J63">
        <v>5.4027184835672301E-2</v>
      </c>
      <c r="K63">
        <v>4.15201703415689E-2</v>
      </c>
      <c r="L63">
        <v>2.3799790818931298E-3</v>
      </c>
      <c r="M63">
        <v>1.6030669616426799E-2</v>
      </c>
      <c r="N63">
        <v>8.8576976037945208E-3</v>
      </c>
      <c r="O63">
        <v>5.6671619004036597E-2</v>
      </c>
      <c r="P63">
        <v>4.3078137152036698E-2</v>
      </c>
      <c r="Q63">
        <v>1.3315800502835501E-4</v>
      </c>
      <c r="R63">
        <v>5.0668402927593101E-2</v>
      </c>
      <c r="S63">
        <v>46.278266666666603</v>
      </c>
      <c r="T63">
        <v>3.6821299999999999</v>
      </c>
      <c r="U63">
        <v>15.7887</v>
      </c>
      <c r="V63">
        <v>11.446384999999999</v>
      </c>
      <c r="W63">
        <v>0.20793283333333301</v>
      </c>
      <c r="X63">
        <v>4.0004216666666599</v>
      </c>
      <c r="Y63">
        <v>9.3319799999999997</v>
      </c>
      <c r="Z63">
        <v>5.6236299999999897</v>
      </c>
      <c r="AA63">
        <v>2.1470183333333299</v>
      </c>
      <c r="AB63">
        <v>1.14053333333333E-2</v>
      </c>
      <c r="AC63">
        <v>0</v>
      </c>
      <c r="AD63">
        <v>2.5</v>
      </c>
      <c r="AE63">
        <v>0</v>
      </c>
      <c r="AF63">
        <v>0</v>
      </c>
      <c r="AG63">
        <v>0</v>
      </c>
      <c r="AH63">
        <v>0</v>
      </c>
      <c r="AI63">
        <v>0.50927895282263402</v>
      </c>
      <c r="AJ63">
        <v>6.5585411028671201E-2</v>
      </c>
      <c r="AK63">
        <v>1.94176544368355E-3</v>
      </c>
      <c r="AL63">
        <v>0.105281576043252</v>
      </c>
      <c r="AM63">
        <v>0.109951890319607</v>
      </c>
      <c r="AN63">
        <v>0.10238640511420501</v>
      </c>
      <c r="AO63">
        <v>6.0007027128474701E-2</v>
      </c>
      <c r="AP63">
        <v>1.5066433364285601E-2</v>
      </c>
      <c r="AQ63">
        <v>3.0450922528590999E-2</v>
      </c>
      <c r="AR63">
        <v>0</v>
      </c>
      <c r="AS63" s="66">
        <v>4.9616206594294603E-5</v>
      </c>
      <c r="AT63">
        <v>0.432464867098939</v>
      </c>
      <c r="AU63">
        <v>5.5714842913276198E-2</v>
      </c>
      <c r="AV63">
        <v>1.6479200939544E-3</v>
      </c>
      <c r="AW63">
        <v>8.9440137301413897E-2</v>
      </c>
      <c r="AX63">
        <v>9.3410313653314703E-2</v>
      </c>
      <c r="AY63">
        <v>0.173883181940436</v>
      </c>
      <c r="AZ63">
        <v>0.10189077776120201</v>
      </c>
      <c r="BA63">
        <v>2.5589508349612201E-2</v>
      </c>
      <c r="BB63">
        <v>2.5874275390490101E-2</v>
      </c>
      <c r="BC63">
        <v>0</v>
      </c>
      <c r="BD63" s="66">
        <v>8.4175497360435103E-5</v>
      </c>
      <c r="BE63">
        <v>0.384006879859349</v>
      </c>
      <c r="BF63">
        <v>0.384006879859349</v>
      </c>
      <c r="BG63">
        <v>28</v>
      </c>
      <c r="BH63">
        <v>47.3157</v>
      </c>
      <c r="BI63">
        <v>2.6589399999999999</v>
      </c>
      <c r="BJ63">
        <v>4.6485700000000003</v>
      </c>
      <c r="BK63">
        <v>7.4465000000000003</v>
      </c>
      <c r="BL63">
        <v>0.15237100000000001</v>
      </c>
      <c r="BM63">
        <v>12.9255</v>
      </c>
      <c r="BN63">
        <v>22.042899999999999</v>
      </c>
      <c r="BO63">
        <v>0.49163899999999999</v>
      </c>
      <c r="BP63">
        <v>0</v>
      </c>
      <c r="BQ63">
        <v>3.8579999999999999E-3</v>
      </c>
      <c r="BR63">
        <v>1.8131636643312401</v>
      </c>
      <c r="BS63">
        <v>0.738393109432811</v>
      </c>
      <c r="BT63">
        <v>0.23863817856595201</v>
      </c>
      <c r="BU63">
        <v>0.90505215006759399</v>
      </c>
      <c r="BV63">
        <v>0.20994620472262299</v>
      </c>
      <c r="BW63">
        <v>3.6527941765077399E-2</v>
      </c>
      <c r="BX63">
        <v>0</v>
      </c>
      <c r="BY63">
        <v>4.9456022182869401E-3</v>
      </c>
      <c r="BZ63">
        <v>7.6642515268603606E-2</v>
      </c>
      <c r="CA63">
        <v>1.1688169945803301E-4</v>
      </c>
      <c r="CB63">
        <v>0</v>
      </c>
      <c r="CC63">
        <v>0.18683633566875599</v>
      </c>
      <c r="CD63">
        <v>2.3109869053866899E-2</v>
      </c>
      <c r="CE63">
        <v>0.392327510299666</v>
      </c>
      <c r="CF63">
        <v>0.12679468600559299</v>
      </c>
      <c r="CG63">
        <v>0.48087780369473898</v>
      </c>
      <c r="CH63">
        <v>4.0234262480716501</v>
      </c>
      <c r="CI63">
        <v>0.48087780369473898</v>
      </c>
      <c r="CJ63">
        <v>4.6852496143302003E-2</v>
      </c>
      <c r="CK63">
        <v>0.19178568242265001</v>
      </c>
      <c r="CL63">
        <v>0.196332776359812</v>
      </c>
      <c r="CM63" s="66">
        <v>5.8440849729016801E-5</v>
      </c>
      <c r="CN63">
        <v>5.1216995556537602E-2</v>
      </c>
      <c r="CO63">
        <v>0.75574558746562304</v>
      </c>
      <c r="CP63">
        <v>2.3109869053866899E-2</v>
      </c>
      <c r="CQ63">
        <v>1</v>
      </c>
      <c r="CR63">
        <v>0</v>
      </c>
      <c r="CS63">
        <v>9.3418167834378396E-2</v>
      </c>
      <c r="CT63">
        <v>0.81157554138348698</v>
      </c>
      <c r="CU63">
        <v>8.2727873307638006E-2</v>
      </c>
      <c r="CV63">
        <v>0.81157554138348698</v>
      </c>
      <c r="CW63">
        <v>0.61026058098914404</v>
      </c>
      <c r="CX63">
        <v>4.6852496143302003E-2</v>
      </c>
      <c r="CY63">
        <v>0.19178568242265001</v>
      </c>
      <c r="CZ63">
        <v>0.20150877372260301</v>
      </c>
      <c r="DA63">
        <v>0.161945996716783</v>
      </c>
      <c r="DB63">
        <v>0.20150877372260301</v>
      </c>
      <c r="DC63">
        <v>1.9451074441154299</v>
      </c>
      <c r="DD63">
        <v>-3.83023826330149</v>
      </c>
      <c r="DE63">
        <v>-3.83023826330149</v>
      </c>
      <c r="DF63">
        <v>0.24956867926860499</v>
      </c>
      <c r="DG63">
        <v>0.384006879859349</v>
      </c>
      <c r="DH63">
        <v>0.384006879859349</v>
      </c>
      <c r="DI63">
        <v>4.8059905546002903E-2</v>
      </c>
      <c r="DJ63">
        <v>1367.1176262998799</v>
      </c>
      <c r="DK63">
        <v>1367.1176262998799</v>
      </c>
      <c r="DL63">
        <v>0.25553595855827499</v>
      </c>
      <c r="DM63">
        <v>0.25553595855827499</v>
      </c>
      <c r="DN63">
        <v>0.25553595855827499</v>
      </c>
      <c r="DO63">
        <v>0.15998860338103399</v>
      </c>
      <c r="DP63">
        <v>5.4027184835672301E-2</v>
      </c>
      <c r="DQ63">
        <v>0.85465367853552299</v>
      </c>
      <c r="DR63">
        <v>4.3078137152036698E-2</v>
      </c>
      <c r="DS63">
        <v>0.97421073094388799</v>
      </c>
      <c r="DT63">
        <v>0.16263518956040099</v>
      </c>
      <c r="DU63">
        <v>0.75490392237945003</v>
      </c>
      <c r="DV63">
        <v>-5.6671619004036597E-2</v>
      </c>
      <c r="DW63">
        <v>6.6697203691211196E-2</v>
      </c>
      <c r="DX63">
        <v>-1.6030669616426799E-2</v>
      </c>
      <c r="DY63">
        <v>8.3615933703901496E-2</v>
      </c>
      <c r="DZ63">
        <v>8.8806039626347102E-4</v>
      </c>
      <c r="EA63">
        <v>8.8576976037945208E-3</v>
      </c>
      <c r="EB63">
        <v>8.8576976037945208E-3</v>
      </c>
      <c r="EC63">
        <v>1.5511102848329199E-4</v>
      </c>
      <c r="ED63">
        <v>1.3315800502835501E-4</v>
      </c>
      <c r="EE63">
        <v>0.14408657076197101</v>
      </c>
      <c r="EF63">
        <v>5.0668402927593101E-2</v>
      </c>
      <c r="EG63">
        <v>2.6261174948030101E-2</v>
      </c>
      <c r="EH63">
        <v>3.1513058941631902E-3</v>
      </c>
      <c r="EI63">
        <v>3.1513058941631902E-3</v>
      </c>
      <c r="EJ63">
        <v>0</v>
      </c>
      <c r="EK63">
        <v>0</v>
      </c>
      <c r="EL63">
        <v>4.4939386795025396E-3</v>
      </c>
      <c r="EM63">
        <v>9.2742587011103092E-3</v>
      </c>
      <c r="EN63">
        <v>3.6665443303849402E-3</v>
      </c>
      <c r="EO63">
        <v>2.0161459993206601E-3</v>
      </c>
      <c r="EP63">
        <v>1.38936771195867E-4</v>
      </c>
      <c r="EQ63">
        <v>4.00680778706665E-3</v>
      </c>
      <c r="ER63">
        <v>1.47907814571351E-2</v>
      </c>
      <c r="ES63">
        <v>1.3842198443340299E-4</v>
      </c>
      <c r="ET63">
        <v>9.7615910761861008E-3</v>
      </c>
      <c r="EU63">
        <v>1.58407037049073</v>
      </c>
      <c r="EV63">
        <v>0.48586757944938003</v>
      </c>
      <c r="EW63">
        <v>0.41303532536576099</v>
      </c>
      <c r="EX63">
        <v>0.996357062779202</v>
      </c>
      <c r="EY63">
        <v>3.8239650167943E-2</v>
      </c>
      <c r="EZ63">
        <v>0.31580696245755302</v>
      </c>
      <c r="FA63">
        <v>0.79692796994458703</v>
      </c>
      <c r="FB63">
        <v>0.34794535513496899</v>
      </c>
      <c r="FC63">
        <v>0.24691575489763001</v>
      </c>
      <c r="FD63">
        <v>8.7947000327848902E-3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1.9692879557973001E-2</v>
      </c>
      <c r="FL63">
        <v>4.6755093573393504E-3</v>
      </c>
      <c r="FM63">
        <v>3.8263205287973498E-4</v>
      </c>
      <c r="FN63">
        <v>8.58399797631401E-3</v>
      </c>
      <c r="FO63">
        <v>8.4651372834113302E-3</v>
      </c>
      <c r="FP63">
        <v>3.1123702931906598E-3</v>
      </c>
      <c r="FQ63">
        <v>4.0724261870782501E-3</v>
      </c>
      <c r="FR63">
        <v>1.7237640085773201E-3</v>
      </c>
      <c r="FS63">
        <v>3.8246163092312299E-3</v>
      </c>
      <c r="FT63">
        <v>0</v>
      </c>
      <c r="FU63" s="66">
        <v>3.82131602336756E-5</v>
      </c>
      <c r="FV63">
        <v>1.5112898917295E-2</v>
      </c>
      <c r="FW63">
        <v>4.2099348736623996E-3</v>
      </c>
      <c r="FX63">
        <v>3.1692108082198703E-4</v>
      </c>
      <c r="FY63">
        <v>7.6736864812039498E-3</v>
      </c>
      <c r="FZ63">
        <v>7.6603343078681801E-3</v>
      </c>
      <c r="GA63">
        <v>4.2942356398368298E-3</v>
      </c>
      <c r="GB63">
        <v>6.3293259637826598E-3</v>
      </c>
      <c r="GC63">
        <v>2.9016462792260098E-3</v>
      </c>
      <c r="GD63">
        <v>3.3684555338799899E-3</v>
      </c>
      <c r="GE63">
        <v>0</v>
      </c>
      <c r="GF63" s="66">
        <v>6.4879642691996099E-5</v>
      </c>
      <c r="GG63">
        <v>5.0797058370936898E-3</v>
      </c>
      <c r="GH63">
        <v>5.0797058370936898E-3</v>
      </c>
      <c r="GI63">
        <v>15.1657508881031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  <c r="HK63">
        <v>0</v>
      </c>
      <c r="HL63">
        <v>0</v>
      </c>
      <c r="HM63">
        <v>0</v>
      </c>
      <c r="HN63">
        <v>0</v>
      </c>
      <c r="HO63">
        <v>0</v>
      </c>
      <c r="HP63">
        <v>0</v>
      </c>
      <c r="HQ63">
        <v>0</v>
      </c>
      <c r="HR63">
        <v>0</v>
      </c>
      <c r="HS63">
        <v>0</v>
      </c>
      <c r="HT63">
        <v>0</v>
      </c>
      <c r="HU63">
        <v>0</v>
      </c>
      <c r="HV63">
        <v>0</v>
      </c>
      <c r="HW63">
        <v>0</v>
      </c>
      <c r="HX63">
        <v>0</v>
      </c>
      <c r="HY63">
        <v>0</v>
      </c>
      <c r="HZ63">
        <v>0</v>
      </c>
      <c r="IA63">
        <v>0</v>
      </c>
      <c r="IB63">
        <v>4.3222114777163902E-3</v>
      </c>
      <c r="IC63">
        <v>3.47361969828209E-3</v>
      </c>
      <c r="ID63">
        <v>4.3222114777163902E-3</v>
      </c>
      <c r="IE63">
        <v>0.14314383642641501</v>
      </c>
      <c r="IF63">
        <v>0.25216959082235701</v>
      </c>
      <c r="IG63">
        <v>0.25216959082235701</v>
      </c>
      <c r="IH63">
        <v>0</v>
      </c>
      <c r="II63">
        <v>5.0797058370936898E-3</v>
      </c>
      <c r="IJ63">
        <v>5.0797058370936898E-3</v>
      </c>
      <c r="IK63">
        <v>4.3222114777163902E-3</v>
      </c>
      <c r="IL63">
        <v>3.2247623768393998</v>
      </c>
      <c r="IM63">
        <v>3.2247623768393998</v>
      </c>
      <c r="IN63">
        <v>7.5812654337340597E-4</v>
      </c>
      <c r="IO63">
        <v>7.5812654337340597E-4</v>
      </c>
      <c r="IP63">
        <v>7.5812654337340597E-4</v>
      </c>
      <c r="IQ63">
        <v>6.0273115306680603E-3</v>
      </c>
      <c r="IR63">
        <v>4.4939386795025396E-3</v>
      </c>
      <c r="IS63">
        <v>1.4790781457135201E-2</v>
      </c>
      <c r="IT63">
        <v>1.47907814571351E-2</v>
      </c>
      <c r="IU63">
        <v>2.8989307622884999E-2</v>
      </c>
      <c r="IV63">
        <v>2.8989307622884999E-2</v>
      </c>
      <c r="IW63">
        <v>4.00680778706665E-3</v>
      </c>
      <c r="IX63">
        <v>4.00680778706665E-3</v>
      </c>
      <c r="IY63">
        <v>2.0161459993206601E-3</v>
      </c>
      <c r="IZ63">
        <v>2.0161459993206601E-3</v>
      </c>
      <c r="JA63">
        <v>4.3925307423036504E-3</v>
      </c>
      <c r="JB63">
        <v>4.3925307423036504E-3</v>
      </c>
      <c r="JC63">
        <v>1.38936771195867E-4</v>
      </c>
      <c r="JD63">
        <v>1.38936771195867E-4</v>
      </c>
      <c r="JE63">
        <v>1.70949591358911E-4</v>
      </c>
      <c r="JF63">
        <v>1.3842198443340299E-4</v>
      </c>
      <c r="JG63">
        <v>9.7615910761861008E-3</v>
      </c>
      <c r="JH63">
        <v>9.7615910761861008E-3</v>
      </c>
      <c r="JI63">
        <v>1.7002519135639401E-3</v>
      </c>
      <c r="JJ63">
        <v>1.7002519135639401E-3</v>
      </c>
      <c r="JK63">
        <v>1.7002519135639401E-3</v>
      </c>
    </row>
    <row r="64" spans="1:271">
      <c r="A64" t="s">
        <v>624</v>
      </c>
      <c r="B64">
        <v>33</v>
      </c>
      <c r="C64">
        <v>1394.05405424167</v>
      </c>
      <c r="D64">
        <v>5.1447245028523003</v>
      </c>
      <c r="E64">
        <v>5.7935714365058102</v>
      </c>
      <c r="F64">
        <v>0.25232236860194102</v>
      </c>
      <c r="G64">
        <v>107</v>
      </c>
      <c r="H64">
        <v>0</v>
      </c>
      <c r="I64">
        <v>0</v>
      </c>
      <c r="J64">
        <v>1.29265867291357E-2</v>
      </c>
      <c r="K64">
        <v>0.105442694551031</v>
      </c>
      <c r="L64">
        <v>2.3364565899595801E-2</v>
      </c>
      <c r="M64">
        <v>1.25316735265348E-2</v>
      </c>
      <c r="N64">
        <v>1.21465757825253E-2</v>
      </c>
      <c r="O64">
        <v>5.37167759938336E-2</v>
      </c>
      <c r="P64">
        <v>4.2927387576853999E-2</v>
      </c>
      <c r="Q64">
        <v>1.4058060207604799E-4</v>
      </c>
      <c r="R64">
        <v>2.5904884512780599E-2</v>
      </c>
      <c r="S64">
        <v>46.055721212121199</v>
      </c>
      <c r="T64">
        <v>3.8549412121212101</v>
      </c>
      <c r="U64">
        <v>15.856445454545399</v>
      </c>
      <c r="V64">
        <v>11.567809393939299</v>
      </c>
      <c r="W64">
        <v>0.20031718181818101</v>
      </c>
      <c r="X64">
        <v>4.1509554545454499</v>
      </c>
      <c r="Y64">
        <v>9.7468757575757508</v>
      </c>
      <c r="Z64">
        <v>5.3529124242424198</v>
      </c>
      <c r="AA64">
        <v>2.1589851515151501</v>
      </c>
      <c r="AB64">
        <v>8.4569090909090896E-3</v>
      </c>
      <c r="AC64">
        <v>0</v>
      </c>
      <c r="AD64">
        <v>2.5</v>
      </c>
      <c r="AE64">
        <v>0</v>
      </c>
      <c r="AF64">
        <v>0</v>
      </c>
      <c r="AG64">
        <v>0</v>
      </c>
      <c r="AH64">
        <v>0</v>
      </c>
      <c r="AI64">
        <v>0.50420363118070899</v>
      </c>
      <c r="AJ64">
        <v>6.7725705369118899E-2</v>
      </c>
      <c r="AK64">
        <v>1.8587743306524799E-3</v>
      </c>
      <c r="AL64">
        <v>0.105888502497775</v>
      </c>
      <c r="AM64">
        <v>0.114307159759298</v>
      </c>
      <c r="AN64">
        <v>0.102316755024263</v>
      </c>
      <c r="AO64">
        <v>5.6842865546230803E-2</v>
      </c>
      <c r="AP64">
        <v>1.50828199630611E-2</v>
      </c>
      <c r="AQ64">
        <v>3.1737204435415299E-2</v>
      </c>
      <c r="AR64">
        <v>0</v>
      </c>
      <c r="AS64" s="66">
        <v>3.6581893474413203E-5</v>
      </c>
      <c r="AT64">
        <v>0.42935004489409001</v>
      </c>
      <c r="AU64">
        <v>5.7700695653991697E-2</v>
      </c>
      <c r="AV64">
        <v>1.5826251337846E-3</v>
      </c>
      <c r="AW64">
        <v>9.0218763660849799E-2</v>
      </c>
      <c r="AX64">
        <v>9.7411232030532896E-2</v>
      </c>
      <c r="AY64">
        <v>0.17423117019839099</v>
      </c>
      <c r="AZ64">
        <v>9.6740556212121895E-2</v>
      </c>
      <c r="BA64">
        <v>2.56625089129069E-2</v>
      </c>
      <c r="BB64">
        <v>2.7040097774298201E-2</v>
      </c>
      <c r="BC64">
        <v>0</v>
      </c>
      <c r="BD64" s="66">
        <v>6.2305529032468095E-5</v>
      </c>
      <c r="BE64">
        <v>0.39020627269000502</v>
      </c>
      <c r="BF64">
        <v>0.39020627269000502</v>
      </c>
      <c r="BG64">
        <v>26.969696969696901</v>
      </c>
      <c r="BH64">
        <v>43.943300000000001</v>
      </c>
      <c r="BI64">
        <v>4.3269799999999998</v>
      </c>
      <c r="BJ64">
        <v>7.4820399999999996</v>
      </c>
      <c r="BK64">
        <v>8.4317600000000006</v>
      </c>
      <c r="BL64">
        <v>0.16020999999999999</v>
      </c>
      <c r="BM64">
        <v>11.021699999999999</v>
      </c>
      <c r="BN64">
        <v>22.1234</v>
      </c>
      <c r="BO64">
        <v>0.68447400000000003</v>
      </c>
      <c r="BP64">
        <v>0</v>
      </c>
      <c r="BQ64">
        <v>4.3569999999999998E-3</v>
      </c>
      <c r="BR64">
        <v>1.6943194790979801</v>
      </c>
      <c r="BS64">
        <v>0.63351917914042299</v>
      </c>
      <c r="BT64">
        <v>0.27187975274026499</v>
      </c>
      <c r="BU64">
        <v>0.91396095717794501</v>
      </c>
      <c r="BV64">
        <v>0.340000516569676</v>
      </c>
      <c r="BW64">
        <v>5.1168976396343401E-2</v>
      </c>
      <c r="BX64">
        <v>0</v>
      </c>
      <c r="BY64">
        <v>5.2321162321034096E-3</v>
      </c>
      <c r="BZ64">
        <v>0.125492276483574</v>
      </c>
      <c r="CA64">
        <v>1.3281366230426101E-4</v>
      </c>
      <c r="CB64">
        <v>0</v>
      </c>
      <c r="CC64">
        <v>0.30568052090201497</v>
      </c>
      <c r="CD64">
        <v>3.4319995667660697E-2</v>
      </c>
      <c r="CE64">
        <v>0.34820992973974801</v>
      </c>
      <c r="CF64">
        <v>0.149437037924882</v>
      </c>
      <c r="CG64">
        <v>0.50235303233536799</v>
      </c>
      <c r="CH64">
        <v>4.0357060675006204</v>
      </c>
      <c r="CI64">
        <v>0.50235303233536799</v>
      </c>
      <c r="CJ64">
        <v>7.1412135001244895E-2</v>
      </c>
      <c r="CK64">
        <v>0.20046761773902</v>
      </c>
      <c r="CL64">
        <v>0.26266073248001998</v>
      </c>
      <c r="CM64" s="66">
        <v>6.6406831152130601E-5</v>
      </c>
      <c r="CN64">
        <v>2.8047697713378901E-2</v>
      </c>
      <c r="CO64">
        <v>0.69970573398108904</v>
      </c>
      <c r="CP64">
        <v>3.4319995667660697E-2</v>
      </c>
      <c r="CQ64">
        <v>1</v>
      </c>
      <c r="CR64">
        <v>0</v>
      </c>
      <c r="CS64">
        <v>0.15284026045100699</v>
      </c>
      <c r="CT64">
        <v>0.76105428989578505</v>
      </c>
      <c r="CU64">
        <v>7.2172320992451799E-2</v>
      </c>
      <c r="CV64">
        <v>0.76105428989578505</v>
      </c>
      <c r="CW64">
        <v>0.52945975213043295</v>
      </c>
      <c r="CX64">
        <v>7.1412135001244895E-2</v>
      </c>
      <c r="CY64">
        <v>0.20046761773902</v>
      </c>
      <c r="CZ64">
        <v>0.27473851216108902</v>
      </c>
      <c r="DA64">
        <v>0.202575493316387</v>
      </c>
      <c r="DB64">
        <v>0.27473851216108902</v>
      </c>
      <c r="DC64">
        <v>2.4068413598915801</v>
      </c>
      <c r="DD64">
        <v>-3.2573522472607501</v>
      </c>
      <c r="DE64">
        <v>-3.2573522472607501</v>
      </c>
      <c r="DF64">
        <v>0.23914526652048201</v>
      </c>
      <c r="DG64">
        <v>0.39020627269000502</v>
      </c>
      <c r="DH64">
        <v>0.39020627269000502</v>
      </c>
      <c r="DI64">
        <v>3.5593245640607202E-2</v>
      </c>
      <c r="DJ64">
        <v>1394.05405424167</v>
      </c>
      <c r="DK64">
        <v>1394.05405424167</v>
      </c>
      <c r="DL64">
        <v>0.26181936320455801</v>
      </c>
      <c r="DM64">
        <v>0.26181936320455801</v>
      </c>
      <c r="DN64">
        <v>0.26181936320455801</v>
      </c>
      <c r="DO64">
        <v>0.16929581761005799</v>
      </c>
      <c r="DP64">
        <v>-1.29191489565315E-2</v>
      </c>
      <c r="DQ64">
        <v>0.80398167747263904</v>
      </c>
      <c r="DR64">
        <v>4.2927387576853999E-2</v>
      </c>
      <c r="DS64">
        <v>0.86225860111643804</v>
      </c>
      <c r="DT64">
        <v>0.101204311220653</v>
      </c>
      <c r="DU64">
        <v>0.70733751390195199</v>
      </c>
      <c r="DV64">
        <v>-5.37167759938336E-2</v>
      </c>
      <c r="DW64">
        <v>8.4703994518986706E-2</v>
      </c>
      <c r="DX64">
        <v>1.25316735265348E-2</v>
      </c>
      <c r="DY64">
        <v>9.5536886892047604E-2</v>
      </c>
      <c r="DZ64">
        <v>2.3364565899595801E-2</v>
      </c>
      <c r="EA64">
        <v>1.21465757825253E-2</v>
      </c>
      <c r="EB64">
        <v>1.21465757825253E-2</v>
      </c>
      <c r="EC64">
        <v>1.3723212961555E-4</v>
      </c>
      <c r="ED64">
        <v>1.4058060207604799E-4</v>
      </c>
      <c r="EE64">
        <v>0.12696027030873999</v>
      </c>
      <c r="EF64">
        <v>2.5904884512780599E-2</v>
      </c>
      <c r="EG64">
        <v>2.4964991229111801E-2</v>
      </c>
      <c r="EH64">
        <v>9.3550044385488692E-3</v>
      </c>
      <c r="EI64">
        <v>9.3550044385488692E-3</v>
      </c>
      <c r="EJ64">
        <v>0</v>
      </c>
      <c r="EK64">
        <v>0</v>
      </c>
      <c r="EL64">
        <v>8.6238171211828699E-3</v>
      </c>
      <c r="EM64">
        <v>1.01204302119067E-2</v>
      </c>
      <c r="EN64">
        <v>4.2940551715242303E-3</v>
      </c>
      <c r="EO64">
        <v>4.52130375760856E-3</v>
      </c>
      <c r="EP64">
        <v>5.2527482113120898E-4</v>
      </c>
      <c r="EQ64">
        <v>4.2814400905443403E-3</v>
      </c>
      <c r="ER64">
        <v>1.8023379228183201E-2</v>
      </c>
      <c r="ES64">
        <v>2.0169925594081E-4</v>
      </c>
      <c r="ET64">
        <v>1.01836743706934E-2</v>
      </c>
      <c r="EU64">
        <v>1.31885944753354</v>
      </c>
      <c r="EV64">
        <v>0.27853759642727699</v>
      </c>
      <c r="EW64">
        <v>0.45425278830384302</v>
      </c>
      <c r="EX64">
        <v>0.77225270906751697</v>
      </c>
      <c r="EY64">
        <v>2.73654159095638E-2</v>
      </c>
      <c r="EZ64">
        <v>0.26001630697769301</v>
      </c>
      <c r="FA64">
        <v>0.83959333130700298</v>
      </c>
      <c r="FB64">
        <v>0.49780566672667498</v>
      </c>
      <c r="FC64">
        <v>0.32976156601324402</v>
      </c>
      <c r="FD64">
        <v>1.00054307046337E-2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1.2657550435894799E-2</v>
      </c>
      <c r="FL64">
        <v>3.81445279253282E-3</v>
      </c>
      <c r="FM64">
        <v>2.6327982336935902E-4</v>
      </c>
      <c r="FN64">
        <v>6.6088733573324001E-3</v>
      </c>
      <c r="FO64">
        <v>9.4609521293109594E-3</v>
      </c>
      <c r="FP64">
        <v>3.3256649635887798E-3</v>
      </c>
      <c r="FQ64">
        <v>5.5662944329422899E-3</v>
      </c>
      <c r="FR64">
        <v>2.3449857646729399E-3</v>
      </c>
      <c r="FS64">
        <v>2.1577908745639301E-3</v>
      </c>
      <c r="FT64">
        <v>0</v>
      </c>
      <c r="FU64" s="66">
        <v>4.3151502658303199E-5</v>
      </c>
      <c r="FV64">
        <v>9.0102338052802794E-3</v>
      </c>
      <c r="FW64">
        <v>3.67746694399283E-3</v>
      </c>
      <c r="FX64">
        <v>2.21818448521743E-4</v>
      </c>
      <c r="FY64">
        <v>6.28925828730328E-3</v>
      </c>
      <c r="FZ64">
        <v>8.8906892015419899E-3</v>
      </c>
      <c r="GA64">
        <v>4.2794675519202E-3</v>
      </c>
      <c r="GB64">
        <v>8.6887299768233506E-3</v>
      </c>
      <c r="GC64">
        <v>3.83022604737248E-3</v>
      </c>
      <c r="GD64">
        <v>2.0116245748178999E-3</v>
      </c>
      <c r="GE64">
        <v>0</v>
      </c>
      <c r="GF64" s="66">
        <v>7.3594832988144499E-5</v>
      </c>
      <c r="GG64">
        <v>7.7754499485184203E-3</v>
      </c>
      <c r="GH64">
        <v>7.7754499485184203E-3</v>
      </c>
      <c r="GI64">
        <v>12.1049701788275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0</v>
      </c>
      <c r="HK64">
        <v>0</v>
      </c>
      <c r="HL64">
        <v>0</v>
      </c>
      <c r="HM64">
        <v>0</v>
      </c>
      <c r="HN64">
        <v>0</v>
      </c>
      <c r="HO64">
        <v>0</v>
      </c>
      <c r="HP64">
        <v>0</v>
      </c>
      <c r="HQ64">
        <v>0</v>
      </c>
      <c r="HR64">
        <v>0</v>
      </c>
      <c r="HS64">
        <v>0</v>
      </c>
      <c r="HT64">
        <v>0</v>
      </c>
      <c r="HU64">
        <v>0</v>
      </c>
      <c r="HV64">
        <v>0</v>
      </c>
      <c r="HW64">
        <v>0</v>
      </c>
      <c r="HX64">
        <v>0</v>
      </c>
      <c r="HY64">
        <v>0</v>
      </c>
      <c r="HZ64">
        <v>0</v>
      </c>
      <c r="IA64">
        <v>0</v>
      </c>
      <c r="IB64">
        <v>9.0367514346427896E-3</v>
      </c>
      <c r="IC64">
        <v>6.6631516835796503E-3</v>
      </c>
      <c r="ID64">
        <v>9.0367514346427896E-3</v>
      </c>
      <c r="IE64">
        <v>0.13430350448102499</v>
      </c>
      <c r="IF64">
        <v>0.25893009546255702</v>
      </c>
      <c r="IG64">
        <v>0.25893009546255702</v>
      </c>
      <c r="IH64">
        <v>0</v>
      </c>
      <c r="II64">
        <v>7.7754499485184203E-3</v>
      </c>
      <c r="IJ64">
        <v>7.7754499485184203E-3</v>
      </c>
      <c r="IK64">
        <v>9.0367514346428E-3</v>
      </c>
      <c r="IL64">
        <v>5.1447245028523003</v>
      </c>
      <c r="IM64">
        <v>5.1447245028523003</v>
      </c>
      <c r="IN64">
        <v>1.1907028886472199E-3</v>
      </c>
      <c r="IO64">
        <v>1.1907028886472199E-3</v>
      </c>
      <c r="IP64">
        <v>1.1907028886472199E-3</v>
      </c>
      <c r="IQ64">
        <v>5.6124264959061003E-3</v>
      </c>
      <c r="IR64">
        <v>8.6353033402972994E-3</v>
      </c>
      <c r="IS64">
        <v>1.8023379228183201E-2</v>
      </c>
      <c r="IT64">
        <v>1.8023379228183201E-2</v>
      </c>
      <c r="IU64">
        <v>4.3532579275655001E-2</v>
      </c>
      <c r="IV64">
        <v>4.3532579275655001E-2</v>
      </c>
      <c r="IW64">
        <v>4.2814400905443299E-3</v>
      </c>
      <c r="IX64">
        <v>4.2814400905443403E-3</v>
      </c>
      <c r="IY64">
        <v>4.52130375760856E-3</v>
      </c>
      <c r="IZ64">
        <v>4.52130375760856E-3</v>
      </c>
      <c r="JA64">
        <v>4.2940551715242303E-3</v>
      </c>
      <c r="JB64">
        <v>4.2940551715242303E-3</v>
      </c>
      <c r="JC64">
        <v>5.2527482113120898E-4</v>
      </c>
      <c r="JD64">
        <v>5.2527482113120898E-4</v>
      </c>
      <c r="JE64">
        <v>2.3641088482028301E-4</v>
      </c>
      <c r="JF64">
        <v>2.0169925594081E-4</v>
      </c>
      <c r="JG64">
        <v>1.0248739509836E-2</v>
      </c>
      <c r="JH64">
        <v>1.01836743706934E-2</v>
      </c>
      <c r="JI64">
        <v>2.3630776443297201E-3</v>
      </c>
      <c r="JJ64">
        <v>2.3630776443297301E-3</v>
      </c>
      <c r="JK64">
        <v>2.3630776443297301E-3</v>
      </c>
    </row>
    <row r="65" spans="1:271">
      <c r="A65" t="s">
        <v>625</v>
      </c>
      <c r="B65">
        <v>2</v>
      </c>
      <c r="C65">
        <v>1370.51421931915</v>
      </c>
      <c r="D65">
        <v>4.8185578230077102</v>
      </c>
      <c r="E65">
        <v>3.1410091198579102</v>
      </c>
      <c r="F65">
        <v>0.560042388921695</v>
      </c>
      <c r="G65">
        <v>108</v>
      </c>
      <c r="H65">
        <v>0</v>
      </c>
      <c r="I65">
        <v>0</v>
      </c>
      <c r="J65">
        <v>5.4906929072729899E-2</v>
      </c>
      <c r="K65">
        <v>4.5273415497665698E-2</v>
      </c>
      <c r="L65">
        <v>5.7815406202096596E-3</v>
      </c>
      <c r="M65">
        <v>2.52845916951168E-2</v>
      </c>
      <c r="N65">
        <v>9.4299301914803294E-3</v>
      </c>
      <c r="O65">
        <v>5.5948342162057803E-2</v>
      </c>
      <c r="P65">
        <v>2.4049448046445501E-2</v>
      </c>
      <c r="Q65">
        <v>2.24936453667722E-4</v>
      </c>
      <c r="R65">
        <v>3.7288279035043101E-2</v>
      </c>
      <c r="S65">
        <v>47.433750000000003</v>
      </c>
      <c r="T65">
        <v>3.19271499999999</v>
      </c>
      <c r="U65">
        <v>16.015450000000001</v>
      </c>
      <c r="V65">
        <v>10.6078049999999</v>
      </c>
      <c r="W65">
        <v>0.23898800000000001</v>
      </c>
      <c r="X65">
        <v>3.7722150000000001</v>
      </c>
      <c r="Y65">
        <v>8.7513550000000002</v>
      </c>
      <c r="Z65">
        <v>5.8350749999999998</v>
      </c>
      <c r="AA65">
        <v>1.9812699999999901</v>
      </c>
      <c r="AB65">
        <v>1.3475000000000001E-2</v>
      </c>
      <c r="AC65">
        <v>0</v>
      </c>
      <c r="AD65">
        <v>2.5</v>
      </c>
      <c r="AE65">
        <v>0</v>
      </c>
      <c r="AF65">
        <v>0</v>
      </c>
      <c r="AG65">
        <v>0</v>
      </c>
      <c r="AH65">
        <v>0</v>
      </c>
      <c r="AI65">
        <v>0.52568225159098503</v>
      </c>
      <c r="AJ65">
        <v>6.2235409614416398E-2</v>
      </c>
      <c r="AK65">
        <v>2.24605740102731E-3</v>
      </c>
      <c r="AL65">
        <v>9.8178827840249602E-2</v>
      </c>
      <c r="AM65">
        <v>0.103773932302666</v>
      </c>
      <c r="AN65">
        <v>0.104574192218018</v>
      </c>
      <c r="AO65">
        <v>6.2693186815184807E-2</v>
      </c>
      <c r="AP65">
        <v>1.3985250096024001E-2</v>
      </c>
      <c r="AQ65">
        <v>2.6572338614249302E-2</v>
      </c>
      <c r="AR65">
        <v>0</v>
      </c>
      <c r="AS65" s="66">
        <v>5.8553507177478502E-5</v>
      </c>
      <c r="AT65">
        <v>0.44493493608628298</v>
      </c>
      <c r="AU65">
        <v>5.2701800853622201E-2</v>
      </c>
      <c r="AV65">
        <v>1.90023707772807E-3</v>
      </c>
      <c r="AW65">
        <v>8.3138926028576796E-2</v>
      </c>
      <c r="AX65">
        <v>8.7876669630286397E-2</v>
      </c>
      <c r="AY65">
        <v>0.17703341374530299</v>
      </c>
      <c r="AZ65">
        <v>0.10612460765448301</v>
      </c>
      <c r="BA65">
        <v>2.3686475037602801E-2</v>
      </c>
      <c r="BB65">
        <v>2.2503526949273898E-2</v>
      </c>
      <c r="BC65">
        <v>0</v>
      </c>
      <c r="BD65" s="66">
        <v>9.9406936839231696E-5</v>
      </c>
      <c r="BE65">
        <v>0.38793998275231001</v>
      </c>
      <c r="BF65">
        <v>0.38793998275231001</v>
      </c>
      <c r="BG65">
        <v>13.5</v>
      </c>
      <c r="BH65">
        <v>47.7117</v>
      </c>
      <c r="BI65">
        <v>2.5851600000000001</v>
      </c>
      <c r="BJ65">
        <v>4.76274</v>
      </c>
      <c r="BK65">
        <v>7.53383</v>
      </c>
      <c r="BL65">
        <v>0.14727000000000001</v>
      </c>
      <c r="BM65">
        <v>13.2994</v>
      </c>
      <c r="BN65">
        <v>21.981999999999999</v>
      </c>
      <c r="BO65">
        <v>0.45581100000000002</v>
      </c>
      <c r="BP65">
        <v>0</v>
      </c>
      <c r="BQ65">
        <v>4.9719999999999999E-3</v>
      </c>
      <c r="BR65">
        <v>1.81201744883367</v>
      </c>
      <c r="BS65">
        <v>0.75297070205280303</v>
      </c>
      <c r="BT65">
        <v>0.23928159477917699</v>
      </c>
      <c r="BU65">
        <v>0.89449480819262805</v>
      </c>
      <c r="BV65">
        <v>0.21318236383990399</v>
      </c>
      <c r="BW65">
        <v>3.3563668536772402E-2</v>
      </c>
      <c r="BX65">
        <v>0</v>
      </c>
      <c r="BY65">
        <v>4.7373655569840998E-3</v>
      </c>
      <c r="BZ65">
        <v>7.3850660825346498E-2</v>
      </c>
      <c r="CA65">
        <v>1.4928671474916E-4</v>
      </c>
      <c r="CB65">
        <v>0</v>
      </c>
      <c r="CC65">
        <v>0.18798255116632701</v>
      </c>
      <c r="CD65">
        <v>2.5199812673577401E-2</v>
      </c>
      <c r="CE65">
        <v>0.39908406380884898</v>
      </c>
      <c r="CF65">
        <v>0.12682229332269501</v>
      </c>
      <c r="CG65">
        <v>0.47409364286845501</v>
      </c>
      <c r="CH65">
        <v>4.0242478993320399</v>
      </c>
      <c r="CI65">
        <v>0.47409364286845501</v>
      </c>
      <c r="CJ65">
        <v>4.8495798664080297E-2</v>
      </c>
      <c r="CK65">
        <v>0.19078579611509699</v>
      </c>
      <c r="CL65">
        <v>0.20267249852139599</v>
      </c>
      <c r="CM65" s="66">
        <v>7.4643357374580202E-5</v>
      </c>
      <c r="CN65">
        <v>6.3060510598689806E-2</v>
      </c>
      <c r="CO65">
        <v>0.75884393388141402</v>
      </c>
      <c r="CP65">
        <v>2.5199812673577401E-2</v>
      </c>
      <c r="CQ65">
        <v>1</v>
      </c>
      <c r="CR65">
        <v>0</v>
      </c>
      <c r="CS65">
        <v>9.3991275583163697E-2</v>
      </c>
      <c r="CT65">
        <v>0.80042888925208999</v>
      </c>
      <c r="CU65">
        <v>9.5911703789945194E-2</v>
      </c>
      <c r="CV65">
        <v>0.80042888925208999</v>
      </c>
      <c r="CW65">
        <v>0.60451930989867597</v>
      </c>
      <c r="CX65">
        <v>4.8495798664080297E-2</v>
      </c>
      <c r="CY65">
        <v>0.19078579611509699</v>
      </c>
      <c r="CZ65">
        <v>0.20142639513286301</v>
      </c>
      <c r="DA65">
        <v>0.16060280436312799</v>
      </c>
      <c r="DB65">
        <v>0.20142639513286301</v>
      </c>
      <c r="DC65">
        <v>1.9161247718422401</v>
      </c>
      <c r="DD65">
        <v>-3.9198474401321199</v>
      </c>
      <c r="DE65">
        <v>-3.9198474401321199</v>
      </c>
      <c r="DF65">
        <v>0.250144971701943</v>
      </c>
      <c r="DG65">
        <v>0.38793998275231001</v>
      </c>
      <c r="DH65">
        <v>0.38793998275231001</v>
      </c>
      <c r="DI65">
        <v>4.8718576569079297E-2</v>
      </c>
      <c r="DJ65">
        <v>1370.51421931915</v>
      </c>
      <c r="DK65">
        <v>1370.51421931915</v>
      </c>
      <c r="DL65">
        <v>0.25633332420559302</v>
      </c>
      <c r="DM65">
        <v>0.25633332420559302</v>
      </c>
      <c r="DN65">
        <v>0.25633332420559302</v>
      </c>
      <c r="DO65">
        <v>0.156152979635197</v>
      </c>
      <c r="DP65">
        <v>5.4906929072729899E-2</v>
      </c>
      <c r="DQ65">
        <v>0.82447833729853603</v>
      </c>
      <c r="DR65">
        <v>2.4049448046445501E-2</v>
      </c>
      <c r="DS65">
        <v>0.95270048251612105</v>
      </c>
      <c r="DT65">
        <v>0.15227159326403</v>
      </c>
      <c r="DU65">
        <v>0.74448054709003197</v>
      </c>
      <c r="DV65">
        <v>-5.5948342162057803E-2</v>
      </c>
      <c r="DW65">
        <v>7.0627112094828401E-2</v>
      </c>
      <c r="DX65">
        <v>-2.52845916951168E-2</v>
      </c>
      <c r="DY65">
        <v>9.01301631697356E-2</v>
      </c>
      <c r="DZ65">
        <v>-5.7815406202096596E-3</v>
      </c>
      <c r="EA65">
        <v>9.4299301914803294E-3</v>
      </c>
      <c r="EB65">
        <v>9.4299301914803294E-3</v>
      </c>
      <c r="EC65">
        <v>2.3235467430351701E-4</v>
      </c>
      <c r="ED65">
        <v>2.24936453667722E-4</v>
      </c>
      <c r="EE65">
        <v>0.13127955461820601</v>
      </c>
      <c r="EF65">
        <v>3.7288279035043101E-2</v>
      </c>
      <c r="EG65">
        <v>2.7356731674529101E-2</v>
      </c>
      <c r="EH65">
        <v>2.1569190009517701E-3</v>
      </c>
      <c r="EI65">
        <v>2.1569190009517701E-3</v>
      </c>
      <c r="EJ65">
        <v>0</v>
      </c>
      <c r="EK65">
        <v>0</v>
      </c>
      <c r="EL65">
        <v>8.8563099171873598E-4</v>
      </c>
      <c r="EM65">
        <v>9.1865922394766403E-3</v>
      </c>
      <c r="EN65">
        <v>8.0665641343557193E-3</v>
      </c>
      <c r="EO65">
        <v>4.6153601062109902E-4</v>
      </c>
      <c r="EP65">
        <v>1.8383022464397501E-4</v>
      </c>
      <c r="EQ65">
        <v>4.3636978554990697E-3</v>
      </c>
      <c r="ER65">
        <v>1.9714700302275401E-2</v>
      </c>
      <c r="ES65">
        <v>2.2303748334062399E-4</v>
      </c>
      <c r="ET65">
        <v>1.14679033211558E-2</v>
      </c>
      <c r="EU65">
        <v>2.2341038751589002</v>
      </c>
      <c r="EV65">
        <v>0.56177512444927602</v>
      </c>
      <c r="EW65">
        <v>0.35659394975237801</v>
      </c>
      <c r="EX65">
        <v>1.5396472342877701</v>
      </c>
      <c r="EY65">
        <v>5.1446260972008398E-2</v>
      </c>
      <c r="EZ65">
        <v>0.55204533514014897</v>
      </c>
      <c r="FA65">
        <v>1.26034005571909</v>
      </c>
      <c r="FB65">
        <v>0.313976624050262</v>
      </c>
      <c r="FC65">
        <v>0.31187651691013801</v>
      </c>
      <c r="FD65">
        <v>1.4584784468753701E-2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3.2295529909284401E-2</v>
      </c>
      <c r="FL65">
        <v>8.2229886169381799E-3</v>
      </c>
      <c r="FM65">
        <v>5.1495272450588904E-4</v>
      </c>
      <c r="FN65">
        <v>1.28538178153464E-2</v>
      </c>
      <c r="FO65">
        <v>1.34692307865317E-2</v>
      </c>
      <c r="FP65">
        <v>3.82914522412593E-3</v>
      </c>
      <c r="FQ65">
        <v>4.27184800475848E-3</v>
      </c>
      <c r="FR65">
        <v>2.0029323426213599E-3</v>
      </c>
      <c r="FS65">
        <v>4.2994813605069402E-3</v>
      </c>
      <c r="FT65">
        <v>0</v>
      </c>
      <c r="FU65" s="66">
        <v>6.3024940729950995E-5</v>
      </c>
      <c r="FV65">
        <v>2.5065649095521999E-2</v>
      </c>
      <c r="FW65">
        <v>7.2301405463906102E-3</v>
      </c>
      <c r="FX65">
        <v>4.2620838000797297E-4</v>
      </c>
      <c r="FY65">
        <v>1.13057121770366E-2</v>
      </c>
      <c r="FZ65">
        <v>1.18508737175251E-2</v>
      </c>
      <c r="GA65">
        <v>5.5784517488706598E-3</v>
      </c>
      <c r="GB65">
        <v>6.69021871948968E-3</v>
      </c>
      <c r="GC65">
        <v>3.51204109001869E-3</v>
      </c>
      <c r="GD65">
        <v>3.7545491990083201E-3</v>
      </c>
      <c r="GE65">
        <v>0</v>
      </c>
      <c r="GF65">
        <v>1.07211213910893E-4</v>
      </c>
      <c r="GG65">
        <v>2.8853529228564802E-4</v>
      </c>
      <c r="GH65">
        <v>2.8853529228564802E-4</v>
      </c>
      <c r="GI65">
        <v>12.0208152801713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S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2.4476915777950901E-4</v>
      </c>
      <c r="IC65">
        <v>1.9516118101138799E-4</v>
      </c>
      <c r="ID65">
        <v>2.4476915777950901E-4</v>
      </c>
      <c r="IE65">
        <v>0.207329644049838</v>
      </c>
      <c r="IF65">
        <v>0.36674661280500997</v>
      </c>
      <c r="IG65">
        <v>0.36674661280500997</v>
      </c>
      <c r="IH65">
        <v>0</v>
      </c>
      <c r="II65">
        <v>2.8853529228564802E-4</v>
      </c>
      <c r="IJ65">
        <v>2.8853529228564802E-4</v>
      </c>
      <c r="IK65">
        <v>2.4476915777951898E-4</v>
      </c>
      <c r="IL65">
        <v>4.8185578230077102</v>
      </c>
      <c r="IM65">
        <v>4.8185578230077102</v>
      </c>
      <c r="IN65">
        <v>1.1304001494982299E-3</v>
      </c>
      <c r="IO65">
        <v>1.1304001494982299E-3</v>
      </c>
      <c r="IP65">
        <v>1.1304001494982299E-3</v>
      </c>
      <c r="IQ65">
        <v>9.4313613972561508E-3</v>
      </c>
      <c r="IR65">
        <v>8.8563099171873598E-4</v>
      </c>
      <c r="IS65">
        <v>1.97147003022753E-2</v>
      </c>
      <c r="IT65">
        <v>1.9714700302275401E-2</v>
      </c>
      <c r="IU65">
        <v>1.15340654499691E-2</v>
      </c>
      <c r="IV65">
        <v>1.15340654499691E-2</v>
      </c>
      <c r="IW65">
        <v>4.3636978554991096E-3</v>
      </c>
      <c r="IX65">
        <v>4.3636978554990697E-3</v>
      </c>
      <c r="IY65">
        <v>4.6153601062110401E-4</v>
      </c>
      <c r="IZ65">
        <v>4.6153601062109902E-4</v>
      </c>
      <c r="JA65">
        <v>8.0665641343557193E-3</v>
      </c>
      <c r="JB65">
        <v>8.0665641343557193E-3</v>
      </c>
      <c r="JC65">
        <v>1.8383022464397501E-4</v>
      </c>
      <c r="JD65">
        <v>1.8383022464397501E-4</v>
      </c>
      <c r="JE65">
        <v>3.1810818344900002E-4</v>
      </c>
      <c r="JF65">
        <v>2.2303748334062399E-4</v>
      </c>
      <c r="JG65">
        <v>1.14679033211558E-2</v>
      </c>
      <c r="JH65">
        <v>1.14679033211558E-2</v>
      </c>
      <c r="JI65">
        <v>1.6996062383208999E-3</v>
      </c>
      <c r="JJ65">
        <v>1.6996062383208999E-3</v>
      </c>
      <c r="JK65">
        <v>1.6996062383208999E-3</v>
      </c>
    </row>
    <row r="66" spans="1:271">
      <c r="A66" t="s">
        <v>626</v>
      </c>
      <c r="B66">
        <v>37</v>
      </c>
      <c r="C66">
        <v>1410.42427675709</v>
      </c>
      <c r="D66">
        <v>4.99762118837715</v>
      </c>
      <c r="E66">
        <v>7.8835077745976498</v>
      </c>
      <c r="F66">
        <v>0.25423752509575598</v>
      </c>
      <c r="G66">
        <v>109</v>
      </c>
      <c r="H66">
        <v>0</v>
      </c>
      <c r="I66">
        <v>0</v>
      </c>
      <c r="J66">
        <v>1.6290639388546899E-2</v>
      </c>
      <c r="K66">
        <v>0.108247369480394</v>
      </c>
      <c r="L66">
        <v>2.4953005351894798E-2</v>
      </c>
      <c r="M66">
        <v>1.7755535174139799E-2</v>
      </c>
      <c r="N66">
        <v>7.7618975385609799E-3</v>
      </c>
      <c r="O66">
        <v>5.3349780209073203E-2</v>
      </c>
      <c r="P66">
        <v>3.5684199131878702E-2</v>
      </c>
      <c r="Q66">
        <v>1.5788667419669799E-4</v>
      </c>
      <c r="R66">
        <v>6.3537282360240699E-2</v>
      </c>
      <c r="S66">
        <v>46.098735135135101</v>
      </c>
      <c r="T66">
        <v>3.7921410810810801</v>
      </c>
      <c r="U66">
        <v>15.959013513513501</v>
      </c>
      <c r="V66">
        <v>11.4157159459459</v>
      </c>
      <c r="W66">
        <v>0.202791405405405</v>
      </c>
      <c r="X66">
        <v>4.1257743243243201</v>
      </c>
      <c r="Y66">
        <v>9.6528602702702706</v>
      </c>
      <c r="Z66">
        <v>5.4211637837837801</v>
      </c>
      <c r="AA66">
        <v>2.1846513513513499</v>
      </c>
      <c r="AB66">
        <v>8.0165135135135106E-3</v>
      </c>
      <c r="AC66">
        <v>0</v>
      </c>
      <c r="AD66">
        <v>2.5</v>
      </c>
      <c r="AE66">
        <v>0</v>
      </c>
      <c r="AF66">
        <v>0</v>
      </c>
      <c r="AG66">
        <v>0</v>
      </c>
      <c r="AH66">
        <v>0</v>
      </c>
      <c r="AI66">
        <v>0.50537343755706599</v>
      </c>
      <c r="AJ66">
        <v>6.7405928065507104E-2</v>
      </c>
      <c r="AK66">
        <v>1.8848409622596999E-3</v>
      </c>
      <c r="AL66">
        <v>0.10462886348971299</v>
      </c>
      <c r="AM66">
        <v>0.11335006615511101</v>
      </c>
      <c r="AN66">
        <v>0.103125299535336</v>
      </c>
      <c r="AO66">
        <v>5.7652332507503498E-2</v>
      </c>
      <c r="AP66">
        <v>1.5285442198895501E-2</v>
      </c>
      <c r="AQ66">
        <v>3.1259074823833402E-2</v>
      </c>
      <c r="AR66">
        <v>0</v>
      </c>
      <c r="AS66" s="66">
        <v>3.4714704772771799E-5</v>
      </c>
      <c r="AT66">
        <v>0.42967507650838699</v>
      </c>
      <c r="AU66">
        <v>5.7342621612264798E-2</v>
      </c>
      <c r="AV66">
        <v>1.6020616360980201E-3</v>
      </c>
      <c r="AW66">
        <v>8.9021560213602996E-2</v>
      </c>
      <c r="AX66">
        <v>9.64558140931875E-2</v>
      </c>
      <c r="AY66">
        <v>0.17532470783259901</v>
      </c>
      <c r="AZ66">
        <v>9.7956224960444996E-2</v>
      </c>
      <c r="BA66">
        <v>2.5965415051614298E-2</v>
      </c>
      <c r="BB66">
        <v>2.6597423787360099E-2</v>
      </c>
      <c r="BC66">
        <v>0</v>
      </c>
      <c r="BD66" s="66">
        <v>5.90943044393394E-5</v>
      </c>
      <c r="BE66">
        <v>0.392081258519967</v>
      </c>
      <c r="BF66">
        <v>0.392081258519967</v>
      </c>
      <c r="BG66">
        <v>25.189189189189101</v>
      </c>
      <c r="BH66">
        <v>42.2273</v>
      </c>
      <c r="BI66">
        <v>4.7753399999999999</v>
      </c>
      <c r="BJ66">
        <v>9.2862299999999998</v>
      </c>
      <c r="BK66">
        <v>8.3410600000000006</v>
      </c>
      <c r="BL66">
        <v>0.117245</v>
      </c>
      <c r="BM66">
        <v>10.712899999999999</v>
      </c>
      <c r="BN66">
        <v>22.182300000000001</v>
      </c>
      <c r="BO66">
        <v>0.60697299999999998</v>
      </c>
      <c r="BP66">
        <v>0</v>
      </c>
      <c r="BQ66">
        <v>1.0428E-2</v>
      </c>
      <c r="BR66">
        <v>1.62967794432498</v>
      </c>
      <c r="BS66">
        <v>0.61634527482274704</v>
      </c>
      <c r="BT66">
        <v>0.26920660648921602</v>
      </c>
      <c r="BU66">
        <v>0.91725098141727202</v>
      </c>
      <c r="BV66">
        <v>0.42238143915181398</v>
      </c>
      <c r="BW66">
        <v>4.5417684016363903E-2</v>
      </c>
      <c r="BX66">
        <v>0</v>
      </c>
      <c r="BY66">
        <v>3.8325509074539602E-3</v>
      </c>
      <c r="BZ66">
        <v>0.138625219436254</v>
      </c>
      <c r="CA66">
        <v>3.18172069944627E-4</v>
      </c>
      <c r="CB66">
        <v>0</v>
      </c>
      <c r="CC66">
        <v>0.37032205567501097</v>
      </c>
      <c r="CD66">
        <v>5.2059383476803299E-2</v>
      </c>
      <c r="CE66">
        <v>0.341881681888208</v>
      </c>
      <c r="CF66">
        <v>0.149326702355946</v>
      </c>
      <c r="CG66">
        <v>0.50879161575584497</v>
      </c>
      <c r="CH66">
        <v>4.0430558726360504</v>
      </c>
      <c r="CI66">
        <v>0.50879161575584497</v>
      </c>
      <c r="CJ66">
        <v>8.6111745272117499E-2</v>
      </c>
      <c r="CK66">
        <v>0.183094861217099</v>
      </c>
      <c r="CL66">
        <v>0.31987233298290801</v>
      </c>
      <c r="CM66">
        <v>1.5908603497231301E-4</v>
      </c>
      <c r="CN66">
        <v>2.8593612883945799E-2</v>
      </c>
      <c r="CO66">
        <v>0.69599424802371002</v>
      </c>
      <c r="CP66">
        <v>4.5417684016363903E-2</v>
      </c>
      <c r="CQ66">
        <v>0</v>
      </c>
      <c r="CR66">
        <v>6.6416994604394097E-3</v>
      </c>
      <c r="CS66">
        <v>0.18184017810728501</v>
      </c>
      <c r="CT66">
        <v>0.72861001781457402</v>
      </c>
      <c r="CU66">
        <v>7.8470931748694794E-2</v>
      </c>
      <c r="CV66">
        <v>0.72861001781457402</v>
      </c>
      <c r="CW66">
        <v>0.50492826881159103</v>
      </c>
      <c r="CX66">
        <v>8.6111745272117499E-2</v>
      </c>
      <c r="CY66">
        <v>0.183094861217099</v>
      </c>
      <c r="CZ66">
        <v>0.28188422491245402</v>
      </c>
      <c r="DA66">
        <v>0.19171726025862801</v>
      </c>
      <c r="DB66">
        <v>0.28188422491245402</v>
      </c>
      <c r="DC66">
        <v>2.6671941406097801</v>
      </c>
      <c r="DD66">
        <v>-2.9731548139740802</v>
      </c>
      <c r="DE66">
        <v>-2.9731548139740802</v>
      </c>
      <c r="DF66">
        <v>0.23845493013241001</v>
      </c>
      <c r="DG66">
        <v>0.392081258519967</v>
      </c>
      <c r="DH66">
        <v>0.392081258519967</v>
      </c>
      <c r="DI66">
        <v>4.3429294780044099E-2</v>
      </c>
      <c r="DJ66">
        <v>1410.42427675709</v>
      </c>
      <c r="DK66">
        <v>1410.42427675709</v>
      </c>
      <c r="DL66">
        <v>0.26559358552390699</v>
      </c>
      <c r="DM66">
        <v>0.26559358552390699</v>
      </c>
      <c r="DN66">
        <v>0.26559358552390699</v>
      </c>
      <c r="DO66">
        <v>0.17363685543205901</v>
      </c>
      <c r="DP66">
        <v>-1.6290639388546899E-2</v>
      </c>
      <c r="DQ66">
        <v>0.76310947678146002</v>
      </c>
      <c r="DR66">
        <v>3.4499458966885298E-2</v>
      </c>
      <c r="DS66">
        <v>0.804601391285932</v>
      </c>
      <c r="DT66">
        <v>7.6734999805960602E-2</v>
      </c>
      <c r="DU66">
        <v>0.67526023760550102</v>
      </c>
      <c r="DV66">
        <v>-5.3349780209073203E-2</v>
      </c>
      <c r="DW66">
        <v>9.6226466922834694E-2</v>
      </c>
      <c r="DX66">
        <v>1.7755535174139799E-2</v>
      </c>
      <c r="DY66">
        <v>0.103423937100589</v>
      </c>
      <c r="DZ66">
        <v>2.4953005351894798E-2</v>
      </c>
      <c r="EA66">
        <v>1.44035969990003E-2</v>
      </c>
      <c r="EB66">
        <v>7.7618975385609799E-3</v>
      </c>
      <c r="EC66">
        <v>1.2626432956094601E-4</v>
      </c>
      <c r="ED66">
        <v>1.5788667419669799E-4</v>
      </c>
      <c r="EE66">
        <v>0.118302895747045</v>
      </c>
      <c r="EF66">
        <v>6.3537282360240699E-2</v>
      </c>
      <c r="EG66">
        <v>2.5327114937293199E-2</v>
      </c>
      <c r="EH66">
        <v>2.00905690790707E-2</v>
      </c>
      <c r="EI66">
        <v>2.00905690790707E-2</v>
      </c>
      <c r="EJ66">
        <v>0</v>
      </c>
      <c r="EK66">
        <v>0</v>
      </c>
      <c r="EL66">
        <v>1.1086056326205899E-2</v>
      </c>
      <c r="EM66">
        <v>1.24351672064311E-2</v>
      </c>
      <c r="EN66">
        <v>4.5842705804747296E-3</v>
      </c>
      <c r="EO66">
        <v>5.8720946252008698E-3</v>
      </c>
      <c r="EP66">
        <v>6.2822123877924897E-4</v>
      </c>
      <c r="EQ66">
        <v>4.43988959670446E-3</v>
      </c>
      <c r="ER66">
        <v>1.7481810057107701E-2</v>
      </c>
      <c r="ES66">
        <v>1.6268059245204801E-4</v>
      </c>
      <c r="ET66">
        <v>9.5161056000359102E-3</v>
      </c>
      <c r="EU66">
        <v>1.3325479760419301</v>
      </c>
      <c r="EV66">
        <v>0.33987453769151499</v>
      </c>
      <c r="EW66">
        <v>0.54528129904672995</v>
      </c>
      <c r="EX66">
        <v>0.87311722852489604</v>
      </c>
      <c r="EY66">
        <v>2.8062252909537701E-2</v>
      </c>
      <c r="EZ66">
        <v>0.26141546493763201</v>
      </c>
      <c r="FA66">
        <v>0.87010211087705203</v>
      </c>
      <c r="FB66">
        <v>0.52315807092519695</v>
      </c>
      <c r="FC66">
        <v>0.32544642704856702</v>
      </c>
      <c r="FD66">
        <v>9.6649335303273295E-3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1.2989092713830299E-2</v>
      </c>
      <c r="FL66">
        <v>3.8144954370523299E-3</v>
      </c>
      <c r="FM66">
        <v>2.7374410670616899E-4</v>
      </c>
      <c r="FN66">
        <v>7.45391146241264E-3</v>
      </c>
      <c r="FO66">
        <v>9.7269001407576695E-3</v>
      </c>
      <c r="FP66">
        <v>3.9938784775730802E-3</v>
      </c>
      <c r="FQ66">
        <v>5.8905468920859901E-3</v>
      </c>
      <c r="FR66">
        <v>2.33266749109014E-3</v>
      </c>
      <c r="FS66">
        <v>2.6528125846910599E-3</v>
      </c>
      <c r="FT66">
        <v>0</v>
      </c>
      <c r="FU66" s="66">
        <v>4.1711632168719202E-5</v>
      </c>
      <c r="FV66">
        <v>8.89891957331038E-3</v>
      </c>
      <c r="FW66">
        <v>3.7104627347138001E-3</v>
      </c>
      <c r="FX66">
        <v>2.2818926010674401E-4</v>
      </c>
      <c r="FY66">
        <v>7.07647953518949E-3</v>
      </c>
      <c r="FZ66">
        <v>9.1554104604736099E-3</v>
      </c>
      <c r="GA66">
        <v>5.2316453124888699E-3</v>
      </c>
      <c r="GB66">
        <v>9.1272612876332395E-3</v>
      </c>
      <c r="GC66">
        <v>3.78645786212255E-3</v>
      </c>
      <c r="GD66">
        <v>2.4499164328031799E-3</v>
      </c>
      <c r="GE66">
        <v>0</v>
      </c>
      <c r="GF66" s="66">
        <v>7.1127028811987096E-5</v>
      </c>
      <c r="GG66">
        <v>9.4641169364292795E-3</v>
      </c>
      <c r="GH66">
        <v>9.4641169364292795E-3</v>
      </c>
      <c r="GI66">
        <v>12.6113657684862</v>
      </c>
      <c r="GJ66">
        <v>0</v>
      </c>
      <c r="GK66">
        <v>0</v>
      </c>
      <c r="GL66">
        <v>0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>
        <v>0</v>
      </c>
      <c r="GW66">
        <v>0</v>
      </c>
      <c r="GX66">
        <v>0</v>
      </c>
      <c r="GY66">
        <v>0</v>
      </c>
      <c r="GZ66">
        <v>0</v>
      </c>
      <c r="HA66">
        <v>0</v>
      </c>
      <c r="HB66">
        <v>0</v>
      </c>
      <c r="HC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0</v>
      </c>
      <c r="HK66">
        <v>0</v>
      </c>
      <c r="HL66">
        <v>0</v>
      </c>
      <c r="HM66">
        <v>0</v>
      </c>
      <c r="HN66">
        <v>0</v>
      </c>
      <c r="HO66">
        <v>0</v>
      </c>
      <c r="HP66">
        <v>0</v>
      </c>
      <c r="HQ66">
        <v>0</v>
      </c>
      <c r="HR66">
        <v>0</v>
      </c>
      <c r="HS66">
        <v>0</v>
      </c>
      <c r="HT66">
        <v>0</v>
      </c>
      <c r="HU66">
        <v>0</v>
      </c>
      <c r="HV66">
        <v>0</v>
      </c>
      <c r="HW66">
        <v>0</v>
      </c>
      <c r="HX66">
        <v>0</v>
      </c>
      <c r="HY66">
        <v>0</v>
      </c>
      <c r="HZ66">
        <v>0</v>
      </c>
      <c r="IA66">
        <v>0</v>
      </c>
      <c r="IB66">
        <v>1.1313963939244401E-2</v>
      </c>
      <c r="IC66">
        <v>7.6949398987138599E-3</v>
      </c>
      <c r="ID66">
        <v>1.1313963939244401E-2</v>
      </c>
      <c r="IE66">
        <v>0.142816769240349</v>
      </c>
      <c r="IF66">
        <v>0.27812161115758899</v>
      </c>
      <c r="IG66">
        <v>0.27812161115758899</v>
      </c>
      <c r="IH66">
        <v>0</v>
      </c>
      <c r="II66">
        <v>9.4641169364292795E-3</v>
      </c>
      <c r="IJ66">
        <v>9.4641169364292795E-3</v>
      </c>
      <c r="IK66">
        <v>1.13139639392445E-2</v>
      </c>
      <c r="IL66">
        <v>4.99762118837715</v>
      </c>
      <c r="IM66">
        <v>4.99762118837715</v>
      </c>
      <c r="IN66">
        <v>1.1460732291067601E-3</v>
      </c>
      <c r="IO66">
        <v>1.1460732291067601E-3</v>
      </c>
      <c r="IP66">
        <v>1.1460732291067601E-3</v>
      </c>
      <c r="IQ66">
        <v>5.4959338136583401E-3</v>
      </c>
      <c r="IR66">
        <v>1.1086056326205899E-2</v>
      </c>
      <c r="IS66">
        <v>1.9775560347745601E-2</v>
      </c>
      <c r="IT66">
        <v>1.9775560347745701E-2</v>
      </c>
      <c r="IU66">
        <v>4.2738670815866901E-2</v>
      </c>
      <c r="IV66">
        <v>4.1350548607482301E-2</v>
      </c>
      <c r="IW66">
        <v>4.4398895967044704E-3</v>
      </c>
      <c r="IX66">
        <v>4.43988959670446E-3</v>
      </c>
      <c r="IY66">
        <v>5.8720946252008698E-3</v>
      </c>
      <c r="IZ66">
        <v>5.8720946252008698E-3</v>
      </c>
      <c r="JA66">
        <v>4.5842705804747296E-3</v>
      </c>
      <c r="JB66">
        <v>4.5842705804747296E-3</v>
      </c>
      <c r="JC66">
        <v>6.2822123877924897E-4</v>
      </c>
      <c r="JD66">
        <v>6.2822123877924897E-4</v>
      </c>
      <c r="JE66">
        <v>2.2578405334785801E-4</v>
      </c>
      <c r="JF66">
        <v>1.6268059245204801E-4</v>
      </c>
      <c r="JG66">
        <v>9.5161056000359102E-3</v>
      </c>
      <c r="JH66">
        <v>9.5161056000359102E-3</v>
      </c>
      <c r="JI66">
        <v>2.5090202040383698E-3</v>
      </c>
      <c r="JJ66">
        <v>2.5090202040383698E-3</v>
      </c>
      <c r="JK66">
        <v>2.5090202040383698E-3</v>
      </c>
    </row>
    <row r="67" spans="1:271">
      <c r="A67" t="s">
        <v>627</v>
      </c>
      <c r="B67">
        <v>43</v>
      </c>
      <c r="C67">
        <v>1345.4502195822399</v>
      </c>
      <c r="D67">
        <v>4.7754704545013</v>
      </c>
      <c r="E67">
        <v>-0.75052423897174003</v>
      </c>
      <c r="F67">
        <v>0.20736831109395901</v>
      </c>
      <c r="G67">
        <v>110</v>
      </c>
      <c r="H67">
        <v>0</v>
      </c>
      <c r="I67">
        <v>0</v>
      </c>
      <c r="J67">
        <v>2.53939915955925E-2</v>
      </c>
      <c r="K67">
        <v>0.11909957048801401</v>
      </c>
      <c r="L67">
        <v>4.2457932323940002E-3</v>
      </c>
      <c r="M67">
        <v>2.14044799989795E-2</v>
      </c>
      <c r="N67">
        <v>1.07248622344981E-2</v>
      </c>
      <c r="O67">
        <v>1.97407110090272E-2</v>
      </c>
      <c r="P67">
        <v>0.124699750407128</v>
      </c>
      <c r="Q67">
        <v>1.40752259096421E-4</v>
      </c>
      <c r="R67">
        <v>1.63636156350924E-2</v>
      </c>
      <c r="S67">
        <v>46.195258139534801</v>
      </c>
      <c r="T67">
        <v>3.73396069767441</v>
      </c>
      <c r="U67">
        <v>16.125923255813898</v>
      </c>
      <c r="V67">
        <v>11.189813255813901</v>
      </c>
      <c r="W67">
        <v>0.203318395348837</v>
      </c>
      <c r="X67">
        <v>4.0660406976744099</v>
      </c>
      <c r="Y67">
        <v>9.5015644186046497</v>
      </c>
      <c r="Z67">
        <v>5.5094148837209298</v>
      </c>
      <c r="AA67">
        <v>2.2396053488372001</v>
      </c>
      <c r="AB67">
        <v>8.6471627906976704E-3</v>
      </c>
      <c r="AC67">
        <v>0</v>
      </c>
      <c r="AD67">
        <v>2.5</v>
      </c>
      <c r="AE67">
        <v>0</v>
      </c>
      <c r="AF67">
        <v>0</v>
      </c>
      <c r="AG67">
        <v>0</v>
      </c>
      <c r="AH67">
        <v>0</v>
      </c>
      <c r="AI67">
        <v>0.50739845743193401</v>
      </c>
      <c r="AJ67">
        <v>6.6545918330299797E-2</v>
      </c>
      <c r="AK67">
        <v>1.89344132411504E-3</v>
      </c>
      <c r="AL67">
        <v>0.102723024391853</v>
      </c>
      <c r="AM67">
        <v>0.111754724616569</v>
      </c>
      <c r="AN67">
        <v>0.104405637409521</v>
      </c>
      <c r="AO67">
        <v>5.8709281662759599E-2</v>
      </c>
      <c r="AP67">
        <v>1.5703513900945199E-2</v>
      </c>
      <c r="AQ67">
        <v>3.0828429197853301E-2</v>
      </c>
      <c r="AR67">
        <v>0</v>
      </c>
      <c r="AS67" s="66">
        <v>3.7571734148344598E-5</v>
      </c>
      <c r="AT67">
        <v>0.430363604000773</v>
      </c>
      <c r="AU67">
        <v>5.6490693278217499E-2</v>
      </c>
      <c r="AV67">
        <v>1.6055267551963099E-3</v>
      </c>
      <c r="AW67">
        <v>8.7221386374639803E-2</v>
      </c>
      <c r="AX67">
        <v>9.4913042190914704E-2</v>
      </c>
      <c r="AY67">
        <v>0.17706419973579501</v>
      </c>
      <c r="AZ67">
        <v>9.9496492314780305E-2</v>
      </c>
      <c r="BA67">
        <v>2.6603093146008901E-2</v>
      </c>
      <c r="BB67">
        <v>2.6178310489316899E-2</v>
      </c>
      <c r="BC67">
        <v>0</v>
      </c>
      <c r="BD67" s="66">
        <v>6.3651714357276096E-5</v>
      </c>
      <c r="BE67">
        <v>0.39360280556895499</v>
      </c>
      <c r="BF67">
        <v>0.39360280556895499</v>
      </c>
      <c r="BG67">
        <v>23.744186046511601</v>
      </c>
      <c r="BH67">
        <v>45.0364</v>
      </c>
      <c r="BI67">
        <v>3.2883399999999998</v>
      </c>
      <c r="BJ67">
        <v>5.6516999999999999</v>
      </c>
      <c r="BK67">
        <v>9.0419400000000003</v>
      </c>
      <c r="BL67">
        <v>0.172678</v>
      </c>
      <c r="BM67">
        <v>11.947100000000001</v>
      </c>
      <c r="BN67">
        <v>21.503499999999999</v>
      </c>
      <c r="BO67">
        <v>0.52788800000000002</v>
      </c>
      <c r="BP67">
        <v>0</v>
      </c>
      <c r="BQ67">
        <v>2.1229999999999999E-3</v>
      </c>
      <c r="BR67">
        <v>1.75371252744036</v>
      </c>
      <c r="BS67">
        <v>0.69353084461516501</v>
      </c>
      <c r="BT67">
        <v>0.29445053749133498</v>
      </c>
      <c r="BU67">
        <v>0.89717471650325797</v>
      </c>
      <c r="BV67">
        <v>0.25937657589900898</v>
      </c>
      <c r="BW67">
        <v>3.9855078023478402E-2</v>
      </c>
      <c r="BX67">
        <v>0</v>
      </c>
      <c r="BY67">
        <v>5.6953035144450097E-3</v>
      </c>
      <c r="BZ67">
        <v>9.6316551732952393E-2</v>
      </c>
      <c r="CA67" s="66">
        <v>6.5357779274240505E-5</v>
      </c>
      <c r="CB67">
        <v>0</v>
      </c>
      <c r="CC67">
        <v>0.24628747255963701</v>
      </c>
      <c r="CD67">
        <v>1.3089103339372399E-2</v>
      </c>
      <c r="CE67">
        <v>0.36789040712682702</v>
      </c>
      <c r="CF67">
        <v>0.15619424710159699</v>
      </c>
      <c r="CG67">
        <v>0.47591534577157502</v>
      </c>
      <c r="CH67">
        <v>4.0401774929992804</v>
      </c>
      <c r="CI67">
        <v>0.47591534577157502</v>
      </c>
      <c r="CJ67">
        <v>8.0354985998564193E-2</v>
      </c>
      <c r="CK67">
        <v>0.21409555149277101</v>
      </c>
      <c r="CL67">
        <v>0.27289807885281397</v>
      </c>
      <c r="CM67" s="66">
        <v>3.2678889637120198E-5</v>
      </c>
      <c r="CN67">
        <v>5.35468083110665E-2</v>
      </c>
      <c r="CO67">
        <v>0.70196053535040903</v>
      </c>
      <c r="CP67">
        <v>1.3089103339372399E-2</v>
      </c>
      <c r="CQ67">
        <v>1</v>
      </c>
      <c r="CR67">
        <v>0</v>
      </c>
      <c r="CS67">
        <v>0.12314373627981801</v>
      </c>
      <c r="CT67">
        <v>0.77399830133380199</v>
      </c>
      <c r="CU67">
        <v>0.106991540386349</v>
      </c>
      <c r="CV67">
        <v>0.77399830133380199</v>
      </c>
      <c r="CW67">
        <v>0.54020759812764896</v>
      </c>
      <c r="CX67">
        <v>8.0354985998564193E-2</v>
      </c>
      <c r="CY67">
        <v>0.21409555149277101</v>
      </c>
      <c r="CZ67">
        <v>0.27580669185673601</v>
      </c>
      <c r="DA67">
        <v>0.200539575514283</v>
      </c>
      <c r="DB67">
        <v>0.27580669185673601</v>
      </c>
      <c r="DC67">
        <v>1.3954866020654599</v>
      </c>
      <c r="DD67">
        <v>-4.3407496545645099</v>
      </c>
      <c r="DE67">
        <v>-4.3407496545645099</v>
      </c>
      <c r="DF67">
        <v>0.239564659575176</v>
      </c>
      <c r="DG67">
        <v>0.39360280556895499</v>
      </c>
      <c r="DH67">
        <v>0.39360280556895499</v>
      </c>
      <c r="DI67">
        <v>3.6242032281560699E-2</v>
      </c>
      <c r="DJ67">
        <v>1345.4502195822399</v>
      </c>
      <c r="DK67">
        <v>1345.4502195822399</v>
      </c>
      <c r="DL67">
        <v>0.25041270026114398</v>
      </c>
      <c r="DM67">
        <v>0.25041270026114398</v>
      </c>
      <c r="DN67">
        <v>0.25041270026114398</v>
      </c>
      <c r="DO67">
        <v>0.156707121368722</v>
      </c>
      <c r="DP67">
        <v>-2.53939915955925E-2</v>
      </c>
      <c r="DQ67">
        <v>0.89869805174092998</v>
      </c>
      <c r="DR67">
        <v>0.124699750407128</v>
      </c>
      <c r="DS67">
        <v>1.1010924870148999</v>
      </c>
      <c r="DT67">
        <v>0.32709418568110599</v>
      </c>
      <c r="DU67">
        <v>0.79373901234282895</v>
      </c>
      <c r="DV67">
        <v>1.97407110090272E-2</v>
      </c>
      <c r="DW67">
        <v>8.5587060387369907E-2</v>
      </c>
      <c r="DX67">
        <v>-2.14044799989795E-2</v>
      </c>
      <c r="DY67">
        <v>0.106780297819145</v>
      </c>
      <c r="DZ67">
        <v>-2.1124256720382801E-4</v>
      </c>
      <c r="EA67">
        <v>1.07248622344981E-2</v>
      </c>
      <c r="EB67">
        <v>1.07248622344981E-2</v>
      </c>
      <c r="EC67">
        <v>1.40012927019979E-4</v>
      </c>
      <c r="ED67">
        <v>1.40752259096421E-4</v>
      </c>
      <c r="EE67">
        <v>0.138648215270089</v>
      </c>
      <c r="EF67">
        <v>1.63636156350924E-2</v>
      </c>
      <c r="EG67">
        <v>2.5748195951173801E-2</v>
      </c>
      <c r="EH67">
        <v>1.26590926118014E-2</v>
      </c>
      <c r="EI67">
        <v>1.26590926118014E-2</v>
      </c>
      <c r="EJ67">
        <v>0</v>
      </c>
      <c r="EK67">
        <v>0</v>
      </c>
      <c r="EL67">
        <v>1.2341930122428801E-2</v>
      </c>
      <c r="EM67">
        <v>1.30814369189552E-2</v>
      </c>
      <c r="EN67">
        <v>4.47868869088774E-3</v>
      </c>
      <c r="EO67">
        <v>6.3641749412543403E-3</v>
      </c>
      <c r="EP67">
        <v>6.2117339583565401E-4</v>
      </c>
      <c r="EQ67">
        <v>7.0057818490685897E-3</v>
      </c>
      <c r="ER67">
        <v>3.1494201051593097E-2</v>
      </c>
      <c r="ES67">
        <v>2.1929058811639399E-4</v>
      </c>
      <c r="ET67">
        <v>1.3017015630818E-2</v>
      </c>
      <c r="EU67">
        <v>1.4621907679969399</v>
      </c>
      <c r="EV67">
        <v>0.41585791604250599</v>
      </c>
      <c r="EW67">
        <v>0.684964571846155</v>
      </c>
      <c r="EX67">
        <v>1.04609142635977</v>
      </c>
      <c r="EY67">
        <v>2.7169654384765301E-2</v>
      </c>
      <c r="EZ67">
        <v>0.29302342725613201</v>
      </c>
      <c r="FA67">
        <v>1.1135419541443099</v>
      </c>
      <c r="FB67">
        <v>0.57423636615186102</v>
      </c>
      <c r="FC67">
        <v>0.35998774537574002</v>
      </c>
      <c r="FD67">
        <v>1.04793681105626E-2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1.5632788379741702E-2</v>
      </c>
      <c r="FL67">
        <v>4.2919384746905901E-3</v>
      </c>
      <c r="FM67">
        <v>2.67750094872284E-4</v>
      </c>
      <c r="FN67">
        <v>8.9004754294677406E-3</v>
      </c>
      <c r="FO67">
        <v>1.2556194984762899E-2</v>
      </c>
      <c r="FP67">
        <v>5.0186877074007196E-3</v>
      </c>
      <c r="FQ67">
        <v>6.5268917145382297E-3</v>
      </c>
      <c r="FR67">
        <v>2.60734507630641E-3</v>
      </c>
      <c r="FS67">
        <v>3.2493774743822799E-3</v>
      </c>
      <c r="FT67">
        <v>0</v>
      </c>
      <c r="FU67" s="66">
        <v>4.5467653472577201E-5</v>
      </c>
      <c r="FV67">
        <v>1.02447733548247E-2</v>
      </c>
      <c r="FW67">
        <v>4.1984811495742701E-3</v>
      </c>
      <c r="FX67">
        <v>2.2178393188800199E-4</v>
      </c>
      <c r="FY67">
        <v>8.3948344460020603E-3</v>
      </c>
      <c r="FZ67">
        <v>1.16072364436212E-2</v>
      </c>
      <c r="GA67">
        <v>6.6383604443302803E-3</v>
      </c>
      <c r="GB67">
        <v>9.9998820843448799E-3</v>
      </c>
      <c r="GC67">
        <v>4.1800549045034104E-3</v>
      </c>
      <c r="GD67">
        <v>2.9772684258390098E-3</v>
      </c>
      <c r="GE67">
        <v>0</v>
      </c>
      <c r="GF67" s="66">
        <v>7.6922387818684901E-5</v>
      </c>
      <c r="GG67">
        <v>1.0774673277879201E-2</v>
      </c>
      <c r="GH67">
        <v>1.0774673277879201E-2</v>
      </c>
      <c r="GI67">
        <v>14.1675232624878</v>
      </c>
      <c r="GJ67">
        <v>0</v>
      </c>
      <c r="GK67">
        <v>0</v>
      </c>
      <c r="GL67">
        <v>0</v>
      </c>
      <c r="GM67">
        <v>0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C67">
        <v>0</v>
      </c>
      <c r="HD67">
        <v>0</v>
      </c>
      <c r="HE67">
        <v>0</v>
      </c>
      <c r="HF67">
        <v>0</v>
      </c>
      <c r="HG67">
        <v>0</v>
      </c>
      <c r="HH67">
        <v>0</v>
      </c>
      <c r="HI67">
        <v>0</v>
      </c>
      <c r="HJ67">
        <v>0</v>
      </c>
      <c r="HK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S67">
        <v>0</v>
      </c>
      <c r="HT67">
        <v>0</v>
      </c>
      <c r="HU67">
        <v>0</v>
      </c>
      <c r="HV67">
        <v>0</v>
      </c>
      <c r="HW67">
        <v>0</v>
      </c>
      <c r="HX67">
        <v>0</v>
      </c>
      <c r="HY67">
        <v>0</v>
      </c>
      <c r="HZ67">
        <v>0</v>
      </c>
      <c r="IA67">
        <v>0</v>
      </c>
      <c r="IB67">
        <v>1.2538083067519501E-2</v>
      </c>
      <c r="IC67">
        <v>9.1164642858964397E-3</v>
      </c>
      <c r="ID67">
        <v>1.2538083067519501E-2</v>
      </c>
      <c r="IE67">
        <v>0.16335129861459</v>
      </c>
      <c r="IF67">
        <v>0.33148227215282899</v>
      </c>
      <c r="IG67">
        <v>0.33148227215282899</v>
      </c>
      <c r="IH67">
        <v>0</v>
      </c>
      <c r="II67">
        <v>1.0774673277879201E-2</v>
      </c>
      <c r="IJ67">
        <v>1.0774673277879201E-2</v>
      </c>
      <c r="IK67">
        <v>1.2538083067519501E-2</v>
      </c>
      <c r="IL67">
        <v>4.7754704545013</v>
      </c>
      <c r="IM67">
        <v>4.7754704545013</v>
      </c>
      <c r="IN67">
        <v>1.1351215758427101E-3</v>
      </c>
      <c r="IO67">
        <v>1.1351215758427101E-3</v>
      </c>
      <c r="IP67">
        <v>1.1351215758427101E-3</v>
      </c>
      <c r="IQ67">
        <v>4.8053871381205197E-3</v>
      </c>
      <c r="IR67">
        <v>1.2341930122428801E-2</v>
      </c>
      <c r="IS67">
        <v>3.1494201051593097E-2</v>
      </c>
      <c r="IT67">
        <v>3.1494201051593097E-2</v>
      </c>
      <c r="IU67">
        <v>6.5089257496013103E-2</v>
      </c>
      <c r="IV67">
        <v>6.5089257496013103E-2</v>
      </c>
      <c r="IW67">
        <v>7.0057818490685802E-3</v>
      </c>
      <c r="IX67">
        <v>7.0057818490685897E-3</v>
      </c>
      <c r="IY67">
        <v>6.3641749412543403E-3</v>
      </c>
      <c r="IZ67">
        <v>6.3641749412543403E-3</v>
      </c>
      <c r="JA67">
        <v>6.2023330491860701E-3</v>
      </c>
      <c r="JB67">
        <v>6.2023330491860701E-3</v>
      </c>
      <c r="JC67">
        <v>6.2117339583565401E-4</v>
      </c>
      <c r="JD67">
        <v>6.2117339583565401E-4</v>
      </c>
      <c r="JE67">
        <v>2.37857857138379E-4</v>
      </c>
      <c r="JF67">
        <v>2.1929058811639399E-4</v>
      </c>
      <c r="JG67">
        <v>1.40525309435332E-2</v>
      </c>
      <c r="JH67">
        <v>1.3017015630818E-2</v>
      </c>
      <c r="JI67">
        <v>2.7618255774634502E-3</v>
      </c>
      <c r="JJ67">
        <v>2.7618255774634502E-3</v>
      </c>
      <c r="JK67">
        <v>2.7618255774634502E-3</v>
      </c>
    </row>
    <row r="68" spans="1:271">
      <c r="A68" t="s">
        <v>628</v>
      </c>
      <c r="B68">
        <v>39</v>
      </c>
      <c r="C68">
        <v>1413.1977135923</v>
      </c>
      <c r="D68">
        <v>4.8929798361773997</v>
      </c>
      <c r="E68">
        <v>8.2099973944641604</v>
      </c>
      <c r="F68">
        <v>0.249721595593215</v>
      </c>
      <c r="G68">
        <v>115</v>
      </c>
      <c r="H68">
        <v>0</v>
      </c>
      <c r="I68">
        <v>0</v>
      </c>
      <c r="J68">
        <v>2.1741744848895E-2</v>
      </c>
      <c r="K68">
        <v>0.11341214159419601</v>
      </c>
      <c r="L68">
        <v>2.4981906600303399E-2</v>
      </c>
      <c r="M68">
        <v>1.7917220598608601E-2</v>
      </c>
      <c r="N68">
        <v>9.2896689476171905E-3</v>
      </c>
      <c r="O68">
        <v>5.0675509598717597E-2</v>
      </c>
      <c r="P68">
        <v>3.6637283491415297E-2</v>
      </c>
      <c r="Q68">
        <v>1.8633357473254799E-4</v>
      </c>
      <c r="R68">
        <v>7.1671725014228804E-2</v>
      </c>
      <c r="S68">
        <v>46.183974358974297</v>
      </c>
      <c r="T68">
        <v>3.7505469230769202</v>
      </c>
      <c r="U68">
        <v>16.016453846153802</v>
      </c>
      <c r="V68">
        <v>11.3066489743589</v>
      </c>
      <c r="W68">
        <v>0.203442358974358</v>
      </c>
      <c r="X68">
        <v>4.1005020512820503</v>
      </c>
      <c r="Y68">
        <v>9.5464315384615297</v>
      </c>
      <c r="Z68">
        <v>5.4673820512820503</v>
      </c>
      <c r="AA68">
        <v>2.2126282051281998</v>
      </c>
      <c r="AB68">
        <v>8.4269230769230697E-3</v>
      </c>
      <c r="AC68">
        <v>0</v>
      </c>
      <c r="AD68">
        <v>2.5</v>
      </c>
      <c r="AE68">
        <v>0</v>
      </c>
      <c r="AF68">
        <v>0</v>
      </c>
      <c r="AG68">
        <v>0</v>
      </c>
      <c r="AH68">
        <v>0</v>
      </c>
      <c r="AI68">
        <v>0.50684376650307195</v>
      </c>
      <c r="AJ68">
        <v>6.7054919329923704E-2</v>
      </c>
      <c r="AK68">
        <v>1.8928742230723101E-3</v>
      </c>
      <c r="AL68">
        <v>0.103717995577025</v>
      </c>
      <c r="AM68">
        <v>0.11219305156847099</v>
      </c>
      <c r="AN68">
        <v>0.10360815200097601</v>
      </c>
      <c r="AO68">
        <v>5.8210596699901702E-2</v>
      </c>
      <c r="AP68">
        <v>1.55001450840755E-2</v>
      </c>
      <c r="AQ68">
        <v>3.0941921061097701E-2</v>
      </c>
      <c r="AR68">
        <v>0</v>
      </c>
      <c r="AS68" s="66">
        <v>3.6577952382382002E-5</v>
      </c>
      <c r="AT68">
        <v>0.430451175704469</v>
      </c>
      <c r="AU68">
        <v>5.6988709572057698E-2</v>
      </c>
      <c r="AV68">
        <v>1.6070971640695299E-3</v>
      </c>
      <c r="AW68">
        <v>8.8166658698324005E-2</v>
      </c>
      <c r="AX68">
        <v>9.5387164925039902E-2</v>
      </c>
      <c r="AY68">
        <v>0.17594758216284201</v>
      </c>
      <c r="AZ68">
        <v>9.8787732190567204E-2</v>
      </c>
      <c r="BA68">
        <v>2.62972989434626E-2</v>
      </c>
      <c r="BB68">
        <v>2.6304451731013902E-2</v>
      </c>
      <c r="BC68">
        <v>0</v>
      </c>
      <c r="BD68" s="66">
        <v>6.2128908152564596E-5</v>
      </c>
      <c r="BE68">
        <v>0.39304073469122902</v>
      </c>
      <c r="BF68">
        <v>0.39304073469122902</v>
      </c>
      <c r="BG68">
        <v>24.025641025641001</v>
      </c>
      <c r="BH68">
        <v>41.426400000000001</v>
      </c>
      <c r="BI68">
        <v>4.8714899999999997</v>
      </c>
      <c r="BJ68">
        <v>9.4321599999999997</v>
      </c>
      <c r="BK68">
        <v>8.3143200000000004</v>
      </c>
      <c r="BL68">
        <v>0.11124199999999999</v>
      </c>
      <c r="BM68">
        <v>10.495900000000001</v>
      </c>
      <c r="BN68">
        <v>21.825600000000001</v>
      </c>
      <c r="BO68">
        <v>0.62515799999999999</v>
      </c>
      <c r="BP68">
        <v>0</v>
      </c>
      <c r="BQ68">
        <v>1.2733E-2</v>
      </c>
      <c r="BR68">
        <v>1.61867510624831</v>
      </c>
      <c r="BS68">
        <v>0.61137929007343805</v>
      </c>
      <c r="BT68">
        <v>0.27168472583814002</v>
      </c>
      <c r="BU68">
        <v>0.91373828371911303</v>
      </c>
      <c r="BV68">
        <v>0.43436074360114102</v>
      </c>
      <c r="BW68">
        <v>4.7360842996096303E-2</v>
      </c>
      <c r="BX68">
        <v>0</v>
      </c>
      <c r="BY68">
        <v>3.68159836807005E-3</v>
      </c>
      <c r="BZ68">
        <v>0.14317717288128201</v>
      </c>
      <c r="CA68">
        <v>3.9333789485850197E-4</v>
      </c>
      <c r="CB68">
        <v>0</v>
      </c>
      <c r="CC68">
        <v>0.38132489375168699</v>
      </c>
      <c r="CD68">
        <v>5.30358498494541E-2</v>
      </c>
      <c r="CE68">
        <v>0.34025963245878399</v>
      </c>
      <c r="CF68">
        <v>0.151204573755266</v>
      </c>
      <c r="CG68">
        <v>0.50853579378594904</v>
      </c>
      <c r="CH68">
        <v>4.0444511016204503</v>
      </c>
      <c r="CI68">
        <v>0.50853579378594904</v>
      </c>
      <c r="CJ68">
        <v>8.8902203240905697E-2</v>
      </c>
      <c r="CK68">
        <v>0.18278252259723499</v>
      </c>
      <c r="CL68">
        <v>0.32722562141336597</v>
      </c>
      <c r="CM68">
        <v>1.9666894742925099E-4</v>
      </c>
      <c r="CN68">
        <v>2.9523527491603498E-2</v>
      </c>
      <c r="CO68">
        <v>0.69233146813856505</v>
      </c>
      <c r="CP68">
        <v>4.7360842996096303E-2</v>
      </c>
      <c r="CQ68">
        <v>0</v>
      </c>
      <c r="CR68">
        <v>5.67500685335782E-3</v>
      </c>
      <c r="CS68">
        <v>0.18782494344916401</v>
      </c>
      <c r="CT68">
        <v>0.72004166446916096</v>
      </c>
      <c r="CU68">
        <v>8.1511175721208695E-2</v>
      </c>
      <c r="CV68">
        <v>0.72004166446916096</v>
      </c>
      <c r="CW68">
        <v>0.49644289699032301</v>
      </c>
      <c r="CX68">
        <v>8.8902203240905697E-2</v>
      </c>
      <c r="CY68">
        <v>0.18278252259723499</v>
      </c>
      <c r="CZ68">
        <v>0.287971427993502</v>
      </c>
      <c r="DA68">
        <v>0.193739798519033</v>
      </c>
      <c r="DB68">
        <v>0.287971427993502</v>
      </c>
      <c r="DC68">
        <v>2.6939857474042999</v>
      </c>
      <c r="DD68">
        <v>-2.9521099757673799</v>
      </c>
      <c r="DE68">
        <v>-2.9521099757673799</v>
      </c>
      <c r="DF68">
        <v>0.23777365307377299</v>
      </c>
      <c r="DG68">
        <v>0.39304073469122902</v>
      </c>
      <c r="DH68">
        <v>0.39304073469122902</v>
      </c>
      <c r="DI68">
        <v>5.0197774919729099E-2</v>
      </c>
      <c r="DJ68">
        <v>1413.1977135923</v>
      </c>
      <c r="DK68">
        <v>1413.1977135923</v>
      </c>
      <c r="DL68">
        <v>0.26622968314460699</v>
      </c>
      <c r="DM68">
        <v>0.26622968314460699</v>
      </c>
      <c r="DN68">
        <v>0.26622968314460699</v>
      </c>
      <c r="DO68">
        <v>0.17455928639930601</v>
      </c>
      <c r="DP68">
        <v>-2.1741744848895E-2</v>
      </c>
      <c r="DQ68">
        <v>0.753278878397034</v>
      </c>
      <c r="DR68">
        <v>3.3237213927872503E-2</v>
      </c>
      <c r="DS68">
        <v>0.79897703240457696</v>
      </c>
      <c r="DT68">
        <v>7.9695507799691895E-2</v>
      </c>
      <c r="DU68">
        <v>0.66936615487044404</v>
      </c>
      <c r="DV68">
        <v>-5.0675509598717597E-2</v>
      </c>
      <c r="DW68">
        <v>9.94283963198173E-2</v>
      </c>
      <c r="DX68">
        <v>1.7917220598608601E-2</v>
      </c>
      <c r="DY68">
        <v>0.106493082321512</v>
      </c>
      <c r="DZ68">
        <v>2.4981906600303399E-2</v>
      </c>
      <c r="EA68">
        <v>1.4964675800975E-2</v>
      </c>
      <c r="EB68">
        <v>9.2896689476171905E-3</v>
      </c>
      <c r="EC68">
        <v>1.3730001186540501E-4</v>
      </c>
      <c r="ED68">
        <v>1.8633357473254799E-4</v>
      </c>
      <c r="EE68">
        <v>0.11615321843493499</v>
      </c>
      <c r="EF68">
        <v>7.1671725014228804E-2</v>
      </c>
      <c r="EG68">
        <v>2.5561466398157599E-2</v>
      </c>
      <c r="EH68">
        <v>2.17993765979386E-2</v>
      </c>
      <c r="EI68">
        <v>2.17993765979386E-2</v>
      </c>
      <c r="EJ68">
        <v>0</v>
      </c>
      <c r="EK68">
        <v>0</v>
      </c>
      <c r="EL68">
        <v>1.2137480776684501E-2</v>
      </c>
      <c r="EM68">
        <v>1.3037941586971901E-2</v>
      </c>
      <c r="EN68">
        <v>4.9409626472216497E-3</v>
      </c>
      <c r="EO68">
        <v>6.4607714263288799E-3</v>
      </c>
      <c r="EP68">
        <v>6.6142523414668304E-4</v>
      </c>
      <c r="EQ68">
        <v>4.6929592377757496E-3</v>
      </c>
      <c r="ER68">
        <v>1.7284582916158898E-2</v>
      </c>
      <c r="ES68">
        <v>1.57250801493637E-4</v>
      </c>
      <c r="ET68">
        <v>9.1482264750550792E-3</v>
      </c>
      <c r="EU68">
        <v>1.3539577678864101</v>
      </c>
      <c r="EV68">
        <v>0.37725925653708597</v>
      </c>
      <c r="EW68">
        <v>0.58681632195134503</v>
      </c>
      <c r="EX68">
        <v>0.97388233872366003</v>
      </c>
      <c r="EY68">
        <v>2.7781485308978799E-2</v>
      </c>
      <c r="EZ68">
        <v>0.27726347398495799</v>
      </c>
      <c r="FA68">
        <v>0.96563211706261798</v>
      </c>
      <c r="FB68">
        <v>0.54774837290675404</v>
      </c>
      <c r="FC68">
        <v>0.33965074473541901</v>
      </c>
      <c r="FD68">
        <v>1.02566655948951E-2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1.41996190629582E-2</v>
      </c>
      <c r="FL68">
        <v>4.0164883235537102E-3</v>
      </c>
      <c r="FM68">
        <v>2.7191010316464701E-4</v>
      </c>
      <c r="FN68">
        <v>8.2735284956805197E-3</v>
      </c>
      <c r="FO68">
        <v>1.0728329519034401E-2</v>
      </c>
      <c r="FP68">
        <v>4.4205336540645897E-3</v>
      </c>
      <c r="FQ68">
        <v>6.2313054391594496E-3</v>
      </c>
      <c r="FR68">
        <v>2.4568015105562802E-3</v>
      </c>
      <c r="FS68">
        <v>2.9295391674813401E-3</v>
      </c>
      <c r="FT68">
        <v>0</v>
      </c>
      <c r="FU68" s="66">
        <v>4.4495842755299099E-5</v>
      </c>
      <c r="FV68">
        <v>9.3318972772135304E-3</v>
      </c>
      <c r="FW68">
        <v>3.9275553232925196E-3</v>
      </c>
      <c r="FX68">
        <v>2.2579688343475E-4</v>
      </c>
      <c r="FY68">
        <v>7.8329911180879692E-3</v>
      </c>
      <c r="FZ68">
        <v>1.0055905921899901E-2</v>
      </c>
      <c r="GA68">
        <v>5.77056643285076E-3</v>
      </c>
      <c r="GB68">
        <v>9.5993517311430201E-3</v>
      </c>
      <c r="GC68">
        <v>3.9612005187990096E-3</v>
      </c>
      <c r="GD68">
        <v>2.7054017125811201E-3</v>
      </c>
      <c r="GE68">
        <v>0</v>
      </c>
      <c r="GF68" s="66">
        <v>7.55236569214282E-5</v>
      </c>
      <c r="GG68">
        <v>1.01213743281482E-2</v>
      </c>
      <c r="GH68">
        <v>1.01213743281482E-2</v>
      </c>
      <c r="GI68">
        <v>13.2813426308589</v>
      </c>
      <c r="GJ68">
        <v>0</v>
      </c>
      <c r="GK68">
        <v>0</v>
      </c>
      <c r="GL68">
        <v>0</v>
      </c>
      <c r="GM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C68">
        <v>0</v>
      </c>
      <c r="HD68">
        <v>0</v>
      </c>
      <c r="HE68">
        <v>0</v>
      </c>
      <c r="HF68">
        <v>0</v>
      </c>
      <c r="HG68">
        <v>0</v>
      </c>
      <c r="HH68">
        <v>0</v>
      </c>
      <c r="HI68">
        <v>0</v>
      </c>
      <c r="HJ68">
        <v>0</v>
      </c>
      <c r="HK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S68">
        <v>0</v>
      </c>
      <c r="HT68">
        <v>0</v>
      </c>
      <c r="HU68">
        <v>0</v>
      </c>
      <c r="HV68">
        <v>0</v>
      </c>
      <c r="HW68">
        <v>0</v>
      </c>
      <c r="HX68">
        <v>0</v>
      </c>
      <c r="HY68">
        <v>0</v>
      </c>
      <c r="HZ68">
        <v>0</v>
      </c>
      <c r="IA68">
        <v>0</v>
      </c>
      <c r="IB68">
        <v>1.2337546332580201E-2</v>
      </c>
      <c r="IC68">
        <v>8.3003850671854104E-3</v>
      </c>
      <c r="ID68">
        <v>1.2337546332580201E-2</v>
      </c>
      <c r="IE68">
        <v>0.153798825413027</v>
      </c>
      <c r="IF68">
        <v>0.30587339801775898</v>
      </c>
      <c r="IG68">
        <v>0.30587339801775898</v>
      </c>
      <c r="IH68">
        <v>0</v>
      </c>
      <c r="II68">
        <v>1.01213743281482E-2</v>
      </c>
      <c r="IJ68">
        <v>1.01213743281482E-2</v>
      </c>
      <c r="IK68">
        <v>1.2337546332580201E-2</v>
      </c>
      <c r="IL68">
        <v>4.8929798361773997</v>
      </c>
      <c r="IM68">
        <v>4.8929798361773997</v>
      </c>
      <c r="IN68">
        <v>1.1203428440220999E-3</v>
      </c>
      <c r="IO68">
        <v>1.1203428440220999E-3</v>
      </c>
      <c r="IP68">
        <v>1.1203428440220999E-3</v>
      </c>
      <c r="IQ68">
        <v>5.4457754338536196E-3</v>
      </c>
      <c r="IR68">
        <v>1.2137480776684501E-2</v>
      </c>
      <c r="IS68">
        <v>2.3293497271960499E-2</v>
      </c>
      <c r="IT68">
        <v>2.3293497271960398E-2</v>
      </c>
      <c r="IU68">
        <v>4.54737850996687E-2</v>
      </c>
      <c r="IV68">
        <v>4.4092065925309197E-2</v>
      </c>
      <c r="IW68">
        <v>4.69295923777578E-3</v>
      </c>
      <c r="IX68">
        <v>4.6929592377757496E-3</v>
      </c>
      <c r="IY68">
        <v>6.4607714263288799E-3</v>
      </c>
      <c r="IZ68">
        <v>6.4607714263288799E-3</v>
      </c>
      <c r="JA68">
        <v>4.9409626472216497E-3</v>
      </c>
      <c r="JB68">
        <v>4.9409626472216497E-3</v>
      </c>
      <c r="JC68">
        <v>6.6142523414668304E-4</v>
      </c>
      <c r="JD68">
        <v>6.6142523414668304E-4</v>
      </c>
      <c r="JE68">
        <v>2.3821057942044401E-4</v>
      </c>
      <c r="JF68">
        <v>1.57250801493637E-4</v>
      </c>
      <c r="JG68">
        <v>9.1482264750550792E-3</v>
      </c>
      <c r="JH68">
        <v>9.1482264750550792E-3</v>
      </c>
      <c r="JI68">
        <v>2.6466395858288998E-3</v>
      </c>
      <c r="JJ68">
        <v>2.6466395858288998E-3</v>
      </c>
      <c r="JK68">
        <v>2.6466395858288998E-3</v>
      </c>
    </row>
    <row r="69" spans="1:271">
      <c r="A69" t="s">
        <v>629</v>
      </c>
      <c r="B69">
        <v>17</v>
      </c>
      <c r="C69">
        <v>1402.75616718321</v>
      </c>
      <c r="D69">
        <v>5.1567635679913097</v>
      </c>
      <c r="E69">
        <v>6.9280745280332399</v>
      </c>
      <c r="F69">
        <v>0.267386030488316</v>
      </c>
      <c r="G69">
        <v>118</v>
      </c>
      <c r="H69">
        <v>0</v>
      </c>
      <c r="I69">
        <v>0</v>
      </c>
      <c r="J69">
        <v>4.3999829617158001E-3</v>
      </c>
      <c r="K69">
        <v>9.2952366156754701E-2</v>
      </c>
      <c r="L69">
        <v>2.9181572236914099E-2</v>
      </c>
      <c r="M69">
        <v>2.1289365414540001E-2</v>
      </c>
      <c r="N69">
        <v>8.0797125289583799E-3</v>
      </c>
      <c r="O69">
        <v>5.6471516258602701E-2</v>
      </c>
      <c r="P69">
        <v>3.8480728356865501E-2</v>
      </c>
      <c r="Q69">
        <v>1.9372150297352101E-4</v>
      </c>
      <c r="R69">
        <v>5.2035383517203597E-2</v>
      </c>
      <c r="S69">
        <v>46.1186823529411</v>
      </c>
      <c r="T69">
        <v>3.88519529411764</v>
      </c>
      <c r="U69">
        <v>15.685499999999999</v>
      </c>
      <c r="V69">
        <v>11.8100888235294</v>
      </c>
      <c r="W69">
        <v>0.20511364705882301</v>
      </c>
      <c r="X69">
        <v>4.16575235294117</v>
      </c>
      <c r="Y69">
        <v>9.75800764705882</v>
      </c>
      <c r="Z69">
        <v>5.3134258823529397</v>
      </c>
      <c r="AA69">
        <v>2.13892058823529</v>
      </c>
      <c r="AB69">
        <v>1.0423705882352899E-2</v>
      </c>
      <c r="AC69">
        <v>0</v>
      </c>
      <c r="AD69">
        <v>2.5</v>
      </c>
      <c r="AE69">
        <v>0</v>
      </c>
      <c r="AF69">
        <v>0</v>
      </c>
      <c r="AG69">
        <v>0</v>
      </c>
      <c r="AH69">
        <v>0</v>
      </c>
      <c r="AI69">
        <v>0.50396361750249097</v>
      </c>
      <c r="AJ69">
        <v>6.7829862886027895E-2</v>
      </c>
      <c r="AK69">
        <v>1.8997349127139E-3</v>
      </c>
      <c r="AL69">
        <v>0.10789276206279801</v>
      </c>
      <c r="AM69">
        <v>0.114194728056145</v>
      </c>
      <c r="AN69">
        <v>0.10102053932843499</v>
      </c>
      <c r="AO69">
        <v>5.6324616288652402E-2</v>
      </c>
      <c r="AP69">
        <v>1.49118780595681E-2</v>
      </c>
      <c r="AQ69">
        <v>3.1917332811008899E-2</v>
      </c>
      <c r="AR69">
        <v>0</v>
      </c>
      <c r="AS69" s="66">
        <v>4.49280921583873E-5</v>
      </c>
      <c r="AT69">
        <v>0.42986425409184398</v>
      </c>
      <c r="AU69">
        <v>5.7881384761546403E-2</v>
      </c>
      <c r="AV69">
        <v>1.62044247349622E-3</v>
      </c>
      <c r="AW69">
        <v>9.2066354792538205E-2</v>
      </c>
      <c r="AX69">
        <v>9.7455121758190294E-2</v>
      </c>
      <c r="AY69">
        <v>0.172321663339433</v>
      </c>
      <c r="AZ69">
        <v>9.6041706119286696E-2</v>
      </c>
      <c r="BA69">
        <v>2.5434232299496502E-2</v>
      </c>
      <c r="BB69">
        <v>2.7238179601772699E-2</v>
      </c>
      <c r="BC69">
        <v>0</v>
      </c>
      <c r="BD69" s="66">
        <v>7.6660762395635706E-5</v>
      </c>
      <c r="BE69">
        <v>0.38604619470625701</v>
      </c>
      <c r="BF69">
        <v>0.38604619470625701</v>
      </c>
      <c r="BG69">
        <v>30.470588235294102</v>
      </c>
      <c r="BH69">
        <v>42.886200000000002</v>
      </c>
      <c r="BI69">
        <v>4.5971299999999999</v>
      </c>
      <c r="BJ69">
        <v>8.6835000000000004</v>
      </c>
      <c r="BK69">
        <v>8.1709800000000001</v>
      </c>
      <c r="BL69">
        <v>0.12942999999999999</v>
      </c>
      <c r="BM69">
        <v>10.8856</v>
      </c>
      <c r="BN69">
        <v>22.4998</v>
      </c>
      <c r="BO69">
        <v>0.54142100000000004</v>
      </c>
      <c r="BP69">
        <v>0</v>
      </c>
      <c r="BQ69">
        <v>1.0244E-2</v>
      </c>
      <c r="BR69">
        <v>1.65100645111394</v>
      </c>
      <c r="BS69">
        <v>0.62472965386441004</v>
      </c>
      <c r="BT69">
        <v>0.26306395497196799</v>
      </c>
      <c r="BU69">
        <v>0.92807483671885305</v>
      </c>
      <c r="BV69">
        <v>0.39398793937978599</v>
      </c>
      <c r="BW69">
        <v>4.0412287847863902E-2</v>
      </c>
      <c r="BX69">
        <v>0</v>
      </c>
      <c r="BY69">
        <v>4.2203773326786103E-3</v>
      </c>
      <c r="BZ69">
        <v>0.133121273211531</v>
      </c>
      <c r="CA69">
        <v>3.1178364501715502E-4</v>
      </c>
      <c r="CB69">
        <v>0</v>
      </c>
      <c r="CC69">
        <v>0.34899354888605399</v>
      </c>
      <c r="CD69">
        <v>4.49943904937311E-2</v>
      </c>
      <c r="CE69">
        <v>0.34403904941108598</v>
      </c>
      <c r="CF69">
        <v>0.14486950066007201</v>
      </c>
      <c r="CG69">
        <v>0.51109144992884004</v>
      </c>
      <c r="CH69">
        <v>4.0389285580860497</v>
      </c>
      <c r="CI69">
        <v>0.51109144992884004</v>
      </c>
      <c r="CJ69">
        <v>7.7857116172108304E-2</v>
      </c>
      <c r="CK69">
        <v>0.18520683879986</v>
      </c>
      <c r="CL69">
        <v>0.29596269158351401</v>
      </c>
      <c r="CM69">
        <v>1.55891822508577E-4</v>
      </c>
      <c r="CN69">
        <v>2.4663362709291401E-2</v>
      </c>
      <c r="CO69">
        <v>0.70368097248217798</v>
      </c>
      <c r="CP69">
        <v>4.0412287847863902E-2</v>
      </c>
      <c r="CQ69">
        <v>0</v>
      </c>
      <c r="CR69">
        <v>4.5821026458671699E-3</v>
      </c>
      <c r="CS69">
        <v>0.172205723120093</v>
      </c>
      <c r="CT69">
        <v>0.751131119130383</v>
      </c>
      <c r="CU69">
        <v>6.8331244852997505E-2</v>
      </c>
      <c r="CV69">
        <v>0.751131119130383</v>
      </c>
      <c r="CW69">
        <v>0.52606112834219299</v>
      </c>
      <c r="CX69">
        <v>7.7857116172108304E-2</v>
      </c>
      <c r="CY69">
        <v>0.18520683879986</v>
      </c>
      <c r="CZ69">
        <v>0.26482121879097598</v>
      </c>
      <c r="DA69">
        <v>0.18644401808917199</v>
      </c>
      <c r="DB69">
        <v>0.26482121879097598</v>
      </c>
      <c r="DC69">
        <v>2.5853695878152898</v>
      </c>
      <c r="DD69">
        <v>-3.0481309429505301</v>
      </c>
      <c r="DE69">
        <v>-3.0481309429505301</v>
      </c>
      <c r="DF69">
        <v>0.239884660881685</v>
      </c>
      <c r="DG69">
        <v>0.38604619470625701</v>
      </c>
      <c r="DH69">
        <v>0.38604619470625701</v>
      </c>
      <c r="DI69">
        <v>2.4936557909291598E-2</v>
      </c>
      <c r="DJ69">
        <v>1402.75616718321</v>
      </c>
      <c r="DK69">
        <v>1402.75616718321</v>
      </c>
      <c r="DL69">
        <v>0.26382991163993202</v>
      </c>
      <c r="DM69">
        <v>0.26382991163993202</v>
      </c>
      <c r="DN69">
        <v>0.26382991163993202</v>
      </c>
      <c r="DO69">
        <v>0.171868852634222</v>
      </c>
      <c r="DP69">
        <v>-9.9130715104477096E-4</v>
      </c>
      <c r="DQ69">
        <v>0.789611847487249</v>
      </c>
      <c r="DR69">
        <v>3.8480728356865501E-2</v>
      </c>
      <c r="DS69">
        <v>0.82322814721457704</v>
      </c>
      <c r="DT69">
        <v>7.2097028084193604E-2</v>
      </c>
      <c r="DU69">
        <v>0.69465960287178097</v>
      </c>
      <c r="DV69">
        <v>-5.6471516258602701E-2</v>
      </c>
      <c r="DW69">
        <v>8.9620610267537495E-2</v>
      </c>
      <c r="DX69">
        <v>2.1289365414540001E-2</v>
      </c>
      <c r="DY69">
        <v>9.7512817089911594E-2</v>
      </c>
      <c r="DZ69">
        <v>2.9181572236914099E-2</v>
      </c>
      <c r="EA69">
        <v>1.2661815174825499E-2</v>
      </c>
      <c r="EB69">
        <v>8.0797125289583799E-3</v>
      </c>
      <c r="EC69">
        <v>1.9133164289730301E-4</v>
      </c>
      <c r="ED69">
        <v>1.9372150297352101E-4</v>
      </c>
      <c r="EE69">
        <v>0.12017033960289</v>
      </c>
      <c r="EF69">
        <v>5.2035383517203597E-2</v>
      </c>
      <c r="EG69">
        <v>2.4718571103406702E-2</v>
      </c>
      <c r="EH69">
        <v>1.5693716744457201E-2</v>
      </c>
      <c r="EI69">
        <v>1.5693716744457201E-2</v>
      </c>
      <c r="EJ69">
        <v>0</v>
      </c>
      <c r="EK69">
        <v>0</v>
      </c>
      <c r="EL69">
        <v>2.2910445894213502E-3</v>
      </c>
      <c r="EM69">
        <v>8.8470063759162106E-3</v>
      </c>
      <c r="EN69">
        <v>4.3180867159622102E-3</v>
      </c>
      <c r="EO69">
        <v>3.1951496743273401E-3</v>
      </c>
      <c r="EP69">
        <v>3.1353009611964801E-4</v>
      </c>
      <c r="EQ69">
        <v>3.43980191997258E-3</v>
      </c>
      <c r="ER69">
        <v>1.20040930648773E-2</v>
      </c>
      <c r="ES69">
        <v>2.32550034978562E-4</v>
      </c>
      <c r="ET69">
        <v>8.2675758212566001E-3</v>
      </c>
      <c r="EU69">
        <v>1.2692267632476499</v>
      </c>
      <c r="EV69">
        <v>0.33956739110443201</v>
      </c>
      <c r="EW69">
        <v>0.37154405694345299</v>
      </c>
      <c r="EX69">
        <v>0.75277565208601804</v>
      </c>
      <c r="EY69">
        <v>2.97042855303346E-2</v>
      </c>
      <c r="EZ69">
        <v>0.26516948489431702</v>
      </c>
      <c r="FA69">
        <v>0.75420076682645798</v>
      </c>
      <c r="FB69">
        <v>0.43010078709906502</v>
      </c>
      <c r="FC69">
        <v>0.19400497450035201</v>
      </c>
      <c r="FD69">
        <v>1.15481798120131E-2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1.39664542882121E-2</v>
      </c>
      <c r="FL69">
        <v>3.79224165934537E-3</v>
      </c>
      <c r="FM69">
        <v>2.8559448223694901E-4</v>
      </c>
      <c r="FN69">
        <v>6.3386120093471303E-3</v>
      </c>
      <c r="FO69">
        <v>8.0706350348507608E-3</v>
      </c>
      <c r="FP69">
        <v>2.9626541808776899E-3</v>
      </c>
      <c r="FQ69">
        <v>5.0129477011572297E-3</v>
      </c>
      <c r="FR69">
        <v>1.39846166317374E-3</v>
      </c>
      <c r="FS69">
        <v>2.6068880789830999E-3</v>
      </c>
      <c r="FT69">
        <v>0</v>
      </c>
      <c r="FU69" s="66">
        <v>4.9514148137483699E-5</v>
      </c>
      <c r="FV69">
        <v>1.02829935751226E-2</v>
      </c>
      <c r="FW69">
        <v>3.5789380676100602E-3</v>
      </c>
      <c r="FX69">
        <v>2.4220967360361501E-4</v>
      </c>
      <c r="FY69">
        <v>5.8988151386955403E-3</v>
      </c>
      <c r="FZ69">
        <v>7.5019989976704404E-3</v>
      </c>
      <c r="GA69">
        <v>3.9115240094732802E-3</v>
      </c>
      <c r="GB69">
        <v>7.9158086751345003E-3</v>
      </c>
      <c r="GC69">
        <v>2.29769112662455E-3</v>
      </c>
      <c r="GD69">
        <v>2.3538043057137999E-3</v>
      </c>
      <c r="GE69">
        <v>0</v>
      </c>
      <c r="GF69" s="66">
        <v>8.4645532468203196E-5</v>
      </c>
      <c r="GG69">
        <v>4.8306262060946398E-3</v>
      </c>
      <c r="GH69">
        <v>4.8306262060946398E-3</v>
      </c>
      <c r="GI69">
        <v>10.8115542768999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0</v>
      </c>
      <c r="HG69">
        <v>0</v>
      </c>
      <c r="HH69">
        <v>0</v>
      </c>
      <c r="HI69">
        <v>0</v>
      </c>
      <c r="HJ69">
        <v>0</v>
      </c>
      <c r="HK69">
        <v>0</v>
      </c>
      <c r="HL69">
        <v>0</v>
      </c>
      <c r="HM69">
        <v>0</v>
      </c>
      <c r="HN69">
        <v>0</v>
      </c>
      <c r="HO69">
        <v>0</v>
      </c>
      <c r="HP69">
        <v>0</v>
      </c>
      <c r="HQ69">
        <v>0</v>
      </c>
      <c r="HR69">
        <v>0</v>
      </c>
      <c r="HS69">
        <v>0</v>
      </c>
      <c r="HT69">
        <v>0</v>
      </c>
      <c r="HU69">
        <v>0</v>
      </c>
      <c r="HV69">
        <v>0</v>
      </c>
      <c r="HW69">
        <v>0</v>
      </c>
      <c r="HX69">
        <v>0</v>
      </c>
      <c r="HY69">
        <v>0</v>
      </c>
      <c r="HZ69">
        <v>0</v>
      </c>
      <c r="IA69">
        <v>0</v>
      </c>
      <c r="IB69">
        <v>5.3906028801783802E-3</v>
      </c>
      <c r="IC69">
        <v>3.7951855425029401E-3</v>
      </c>
      <c r="ID69">
        <v>5.3906028801783802E-3</v>
      </c>
      <c r="IE69">
        <v>0.133143196578838</v>
      </c>
      <c r="IF69">
        <v>0.23879777506656699</v>
      </c>
      <c r="IG69">
        <v>0.23879777506656699</v>
      </c>
      <c r="IH69">
        <v>0</v>
      </c>
      <c r="II69">
        <v>4.8306262060946398E-3</v>
      </c>
      <c r="IJ69">
        <v>4.8306262060946398E-3</v>
      </c>
      <c r="IK69">
        <v>5.3906028801783698E-3</v>
      </c>
      <c r="IL69">
        <v>5.1567635679913097</v>
      </c>
      <c r="IM69">
        <v>5.1567635679913097</v>
      </c>
      <c r="IN69">
        <v>1.1885041790009501E-3</v>
      </c>
      <c r="IO69">
        <v>1.1885041790009501E-3</v>
      </c>
      <c r="IP69">
        <v>1.1885041790009501E-3</v>
      </c>
      <c r="IQ69">
        <v>5.7681872019918704E-3</v>
      </c>
      <c r="IR69">
        <v>4.9774107745517099E-3</v>
      </c>
      <c r="IS69">
        <v>1.20040930648773E-2</v>
      </c>
      <c r="IT69">
        <v>1.20040930648773E-2</v>
      </c>
      <c r="IU69">
        <v>3.33161548178054E-2</v>
      </c>
      <c r="IV69">
        <v>3.33161548178054E-2</v>
      </c>
      <c r="IW69">
        <v>3.4398019199725501E-3</v>
      </c>
      <c r="IX69">
        <v>3.43980191997258E-3</v>
      </c>
      <c r="IY69">
        <v>3.1951496743273401E-3</v>
      </c>
      <c r="IZ69">
        <v>3.1951496743273401E-3</v>
      </c>
      <c r="JA69">
        <v>4.3180867159622102E-3</v>
      </c>
      <c r="JB69">
        <v>4.3180867159622102E-3</v>
      </c>
      <c r="JC69">
        <v>3.1353009611964801E-4</v>
      </c>
      <c r="JD69">
        <v>3.1353009611964801E-4</v>
      </c>
      <c r="JE69">
        <v>3.0433297735208803E-4</v>
      </c>
      <c r="JF69">
        <v>2.32550034978562E-4</v>
      </c>
      <c r="JG69">
        <v>8.2675758212566001E-3</v>
      </c>
      <c r="JH69">
        <v>8.2675758212566001E-3</v>
      </c>
      <c r="JI69">
        <v>2.1356938857697199E-3</v>
      </c>
      <c r="JJ69">
        <v>2.1356938857697199E-3</v>
      </c>
      <c r="JK69">
        <v>2.1356938857697199E-3</v>
      </c>
    </row>
    <row r="70" spans="1:271">
      <c r="A70" t="s">
        <v>630</v>
      </c>
      <c r="B70">
        <v>22</v>
      </c>
      <c r="C70">
        <v>1402.4851980189401</v>
      </c>
      <c r="D70">
        <v>4.7274522636871197</v>
      </c>
      <c r="E70">
        <v>6.8471264989176701</v>
      </c>
      <c r="F70">
        <v>0.23688251615498099</v>
      </c>
      <c r="G70">
        <v>119</v>
      </c>
      <c r="H70">
        <v>0</v>
      </c>
      <c r="I70">
        <v>0</v>
      </c>
      <c r="J70">
        <v>1.3747421983731301E-2</v>
      </c>
      <c r="K70">
        <v>7.8500015499418901E-2</v>
      </c>
      <c r="L70">
        <v>1.8351126467465499E-2</v>
      </c>
      <c r="M70">
        <v>1.0436560281732E-2</v>
      </c>
      <c r="N70">
        <v>1.7714583675827299E-2</v>
      </c>
      <c r="O70">
        <v>5.5753332374562301E-2</v>
      </c>
      <c r="P70">
        <v>3.7785214302062699E-2</v>
      </c>
      <c r="Q70">
        <v>2.01480390726638E-4</v>
      </c>
      <c r="R70">
        <v>1.6448032465437901E-2</v>
      </c>
      <c r="S70">
        <v>46.168172727272697</v>
      </c>
      <c r="T70">
        <v>3.86270363636363</v>
      </c>
      <c r="U70">
        <v>15.7749818181818</v>
      </c>
      <c r="V70">
        <v>11.7459913636363</v>
      </c>
      <c r="W70">
        <v>0.205107727272727</v>
      </c>
      <c r="X70">
        <v>4.1690859090909003</v>
      </c>
      <c r="Y70">
        <v>9.7681809090908995</v>
      </c>
      <c r="Z70">
        <v>5.3220668181818098</v>
      </c>
      <c r="AA70">
        <v>2.13229363636363</v>
      </c>
      <c r="AB70">
        <v>9.0445000000000005E-3</v>
      </c>
      <c r="AC70">
        <v>0</v>
      </c>
      <c r="AD70">
        <v>2.5</v>
      </c>
      <c r="AE70">
        <v>0</v>
      </c>
      <c r="AF70">
        <v>0</v>
      </c>
      <c r="AG70">
        <v>0</v>
      </c>
      <c r="AH70">
        <v>0</v>
      </c>
      <c r="AI70">
        <v>0.50420319350801202</v>
      </c>
      <c r="AJ70">
        <v>6.7851733221494806E-2</v>
      </c>
      <c r="AK70">
        <v>1.8987432500704299E-3</v>
      </c>
      <c r="AL70">
        <v>0.107257065164481</v>
      </c>
      <c r="AM70">
        <v>0.114261927655954</v>
      </c>
      <c r="AN70">
        <v>0.101535433468097</v>
      </c>
      <c r="AO70">
        <v>5.6376009670142301E-2</v>
      </c>
      <c r="AP70">
        <v>1.4857888040684801E-2</v>
      </c>
      <c r="AQ70">
        <v>3.1718968359889597E-2</v>
      </c>
      <c r="AR70">
        <v>0</v>
      </c>
      <c r="AS70" s="66">
        <v>3.9037661171812001E-5</v>
      </c>
      <c r="AT70">
        <v>0.42988667493103899</v>
      </c>
      <c r="AU70">
        <v>5.7872970376883999E-2</v>
      </c>
      <c r="AV70">
        <v>1.6189514610091299E-3</v>
      </c>
      <c r="AW70">
        <v>9.1484188379665696E-2</v>
      </c>
      <c r="AX70">
        <v>9.7465300420978299E-2</v>
      </c>
      <c r="AY70">
        <v>0.173126404360853</v>
      </c>
      <c r="AZ70">
        <v>9.6092181667595297E-2</v>
      </c>
      <c r="BA70">
        <v>2.53304563504088E-2</v>
      </c>
      <c r="BB70">
        <v>2.7056266700799001E-2</v>
      </c>
      <c r="BC70">
        <v>0</v>
      </c>
      <c r="BD70" s="66">
        <v>6.6605350766855994E-5</v>
      </c>
      <c r="BE70">
        <v>0.38758014520973499</v>
      </c>
      <c r="BF70">
        <v>0.38758014520973499</v>
      </c>
      <c r="BG70">
        <v>29.909090909090899</v>
      </c>
      <c r="BH70">
        <v>44.348799999999997</v>
      </c>
      <c r="BI70">
        <v>3.4485999999999901</v>
      </c>
      <c r="BJ70">
        <v>8.2788400000000006</v>
      </c>
      <c r="BK70">
        <v>8.0392299999999999</v>
      </c>
      <c r="BL70">
        <v>0.118257</v>
      </c>
      <c r="BM70">
        <v>11.4186</v>
      </c>
      <c r="BN70">
        <v>22.2895</v>
      </c>
      <c r="BO70">
        <v>0.53708699999999998</v>
      </c>
      <c r="BP70">
        <v>0</v>
      </c>
      <c r="BQ70">
        <v>1.349E-2</v>
      </c>
      <c r="BR70">
        <v>1.69717206252852</v>
      </c>
      <c r="BS70">
        <v>0.65142647689114497</v>
      </c>
      <c r="BT70">
        <v>0.25728498924751098</v>
      </c>
      <c r="BU70">
        <v>0.91393953387236304</v>
      </c>
      <c r="BV70">
        <v>0.37339664005129097</v>
      </c>
      <c r="BW70">
        <v>3.9850683906558701E-2</v>
      </c>
      <c r="BX70">
        <v>0</v>
      </c>
      <c r="BY70">
        <v>3.8331515088187999E-3</v>
      </c>
      <c r="BZ70">
        <v>9.9269606156576998E-2</v>
      </c>
      <c r="CA70">
        <v>4.08139386493553E-4</v>
      </c>
      <c r="CB70">
        <v>0</v>
      </c>
      <c r="CC70">
        <v>0.30282793747147502</v>
      </c>
      <c r="CD70">
        <v>7.0568702579815804E-2</v>
      </c>
      <c r="CE70">
        <v>0.357406040370431</v>
      </c>
      <c r="CF70">
        <v>0.14115976632166799</v>
      </c>
      <c r="CG70">
        <v>0.50143419330789996</v>
      </c>
      <c r="CH70">
        <v>4.03658128354928</v>
      </c>
      <c r="CI70">
        <v>0.50143419330789996</v>
      </c>
      <c r="CJ70">
        <v>7.3162567098570497E-2</v>
      </c>
      <c r="CK70">
        <v>0.18412242214894101</v>
      </c>
      <c r="CL70">
        <v>0.28436391610933498</v>
      </c>
      <c r="CM70">
        <v>2.0406969324677601E-4</v>
      </c>
      <c r="CN70">
        <v>3.66523177832275E-2</v>
      </c>
      <c r="CO70">
        <v>0.71686155605127699</v>
      </c>
      <c r="CP70">
        <v>3.9850683906558701E-2</v>
      </c>
      <c r="CQ70">
        <v>0</v>
      </c>
      <c r="CR70">
        <v>3.0718018673256998E-2</v>
      </c>
      <c r="CS70">
        <v>0.136054959399109</v>
      </c>
      <c r="CT70">
        <v>0.74696248610674998</v>
      </c>
      <c r="CU70">
        <v>8.0874490015953301E-2</v>
      </c>
      <c r="CV70">
        <v>0.74696248610674998</v>
      </c>
      <c r="CW70">
        <v>0.53322449257198401</v>
      </c>
      <c r="CX70">
        <v>7.3162567098570497E-2</v>
      </c>
      <c r="CY70">
        <v>0.18412242214894101</v>
      </c>
      <c r="CZ70">
        <v>0.25002026637230501</v>
      </c>
      <c r="DA70">
        <v>0.17892352431997699</v>
      </c>
      <c r="DB70">
        <v>0.25002026637230501</v>
      </c>
      <c r="DC70">
        <v>2.5656490001714398</v>
      </c>
      <c r="DD70">
        <v>-3.0654066988234701</v>
      </c>
      <c r="DE70">
        <v>-3.0654066988234701</v>
      </c>
      <c r="DF70">
        <v>0.242336249425537</v>
      </c>
      <c r="DG70">
        <v>0.38758014520973499</v>
      </c>
      <c r="DH70">
        <v>0.38758014520973499</v>
      </c>
      <c r="DI70">
        <v>7.9967593489305502E-3</v>
      </c>
      <c r="DJ70">
        <v>1402.4851980189401</v>
      </c>
      <c r="DK70">
        <v>1402.4851980189401</v>
      </c>
      <c r="DL70">
        <v>0.26376768835603598</v>
      </c>
      <c r="DM70">
        <v>0.26376768835603598</v>
      </c>
      <c r="DN70">
        <v>0.26376768835603598</v>
      </c>
      <c r="DO70">
        <v>0.171520250872886</v>
      </c>
      <c r="DP70">
        <v>1.3747421983731301E-2</v>
      </c>
      <c r="DQ70">
        <v>0.78474770040881203</v>
      </c>
      <c r="DR70">
        <v>3.7785214302062699E-2</v>
      </c>
      <c r="DS70">
        <v>0.82113317200939695</v>
      </c>
      <c r="DT70">
        <v>7.4170685902647401E-2</v>
      </c>
      <c r="DU70">
        <v>0.69120915373218705</v>
      </c>
      <c r="DV70">
        <v>-5.5753332374562301E-2</v>
      </c>
      <c r="DW70">
        <v>9.1311050297685298E-2</v>
      </c>
      <c r="DX70">
        <v>1.0436560281732E-2</v>
      </c>
      <c r="DY70">
        <v>9.9225616483418794E-2</v>
      </c>
      <c r="DZ70">
        <v>1.8351126467465499E-2</v>
      </c>
      <c r="EA70">
        <v>1.3003434997429701E-2</v>
      </c>
      <c r="EB70">
        <v>-1.7714583675827299E-2</v>
      </c>
      <c r="EC70">
        <v>1.56509396176721E-4</v>
      </c>
      <c r="ED70">
        <v>2.01480390726638E-4</v>
      </c>
      <c r="EE70">
        <v>0.119606926933671</v>
      </c>
      <c r="EF70">
        <v>1.6448032465437901E-2</v>
      </c>
      <c r="EG70">
        <v>2.4755926547896E-2</v>
      </c>
      <c r="EH70">
        <v>1.50947573586626E-2</v>
      </c>
      <c r="EI70">
        <v>1.50947573586626E-2</v>
      </c>
      <c r="EJ70">
        <v>0</v>
      </c>
      <c r="EK70">
        <v>0</v>
      </c>
      <c r="EL70">
        <v>5.98126214777258E-3</v>
      </c>
      <c r="EM70">
        <v>8.9140201991089896E-3</v>
      </c>
      <c r="EN70">
        <v>4.0299300894646797E-3</v>
      </c>
      <c r="EO70">
        <v>3.50129285584633E-3</v>
      </c>
      <c r="EP70">
        <v>3.7270074206022003E-4</v>
      </c>
      <c r="EQ70">
        <v>3.4864070780712001E-3</v>
      </c>
      <c r="ER70">
        <v>1.1947969086158699E-2</v>
      </c>
      <c r="ES70">
        <v>1.88506641427378E-4</v>
      </c>
      <c r="ET70">
        <v>7.82607152278165E-3</v>
      </c>
      <c r="EU70">
        <v>1.2309938370438001</v>
      </c>
      <c r="EV70">
        <v>0.30947630358621198</v>
      </c>
      <c r="EW70">
        <v>0.40156501061337202</v>
      </c>
      <c r="EX70">
        <v>0.72655556338695004</v>
      </c>
      <c r="EY70">
        <v>2.75260178154999E-2</v>
      </c>
      <c r="EZ70">
        <v>0.24221936149380699</v>
      </c>
      <c r="FA70">
        <v>0.69057763504053704</v>
      </c>
      <c r="FB70">
        <v>0.411283933697835</v>
      </c>
      <c r="FC70">
        <v>0.188795785580117</v>
      </c>
      <c r="FD70">
        <v>1.06965865527724E-2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1.2732442088970199E-2</v>
      </c>
      <c r="FL70">
        <v>3.4692242855517302E-3</v>
      </c>
      <c r="FM70">
        <v>2.6677694892475402E-4</v>
      </c>
      <c r="FN70">
        <v>6.2401999688864104E-3</v>
      </c>
      <c r="FO70">
        <v>7.4378634477981903E-3</v>
      </c>
      <c r="FP70">
        <v>2.9459850942428999E-3</v>
      </c>
      <c r="FQ70">
        <v>4.7128030569898397E-3</v>
      </c>
      <c r="FR70">
        <v>1.3634687721904601E-3</v>
      </c>
      <c r="FS70">
        <v>2.3906698167630602E-3</v>
      </c>
      <c r="FT70">
        <v>0</v>
      </c>
      <c r="FU70" s="66">
        <v>4.5923960216068998E-5</v>
      </c>
      <c r="FV70">
        <v>9.2945458900940397E-3</v>
      </c>
      <c r="FW70">
        <v>3.2927004927535198E-3</v>
      </c>
      <c r="FX70">
        <v>2.26553518776126E-4</v>
      </c>
      <c r="FY70">
        <v>5.8091419352727398E-3</v>
      </c>
      <c r="FZ70">
        <v>6.9248708857569804E-3</v>
      </c>
      <c r="GA70">
        <v>3.9522210688089296E-3</v>
      </c>
      <c r="GB70">
        <v>7.4267507803861899E-3</v>
      </c>
      <c r="GC70">
        <v>2.23136350758832E-3</v>
      </c>
      <c r="GD70">
        <v>2.1684015598352098E-3</v>
      </c>
      <c r="GE70">
        <v>0</v>
      </c>
      <c r="GF70" s="66">
        <v>7.8484094329457402E-5</v>
      </c>
      <c r="GG70">
        <v>5.8918993549392003E-3</v>
      </c>
      <c r="GH70">
        <v>5.8918993549392003E-3</v>
      </c>
      <c r="GI70">
        <v>11.546630474934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</v>
      </c>
      <c r="GY70">
        <v>0</v>
      </c>
      <c r="GZ70">
        <v>0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</v>
      </c>
      <c r="HH70">
        <v>0</v>
      </c>
      <c r="HI70">
        <v>0</v>
      </c>
      <c r="HJ70">
        <v>0</v>
      </c>
      <c r="HK70">
        <v>0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S70">
        <v>0</v>
      </c>
      <c r="HT70">
        <v>0</v>
      </c>
      <c r="HU70">
        <v>0</v>
      </c>
      <c r="HV70">
        <v>0</v>
      </c>
      <c r="HW70">
        <v>0</v>
      </c>
      <c r="HX70">
        <v>0</v>
      </c>
      <c r="HY70">
        <v>0</v>
      </c>
      <c r="HZ70">
        <v>0</v>
      </c>
      <c r="IA70">
        <v>0</v>
      </c>
      <c r="IB70">
        <v>6.2312889973223599E-3</v>
      </c>
      <c r="IC70">
        <v>4.4593352556347599E-3</v>
      </c>
      <c r="ID70">
        <v>6.2312889973223599E-3</v>
      </c>
      <c r="IE70">
        <v>0.123839597950811</v>
      </c>
      <c r="IF70">
        <v>0.22368659386773701</v>
      </c>
      <c r="IG70">
        <v>0.22368659386773701</v>
      </c>
      <c r="IH70">
        <v>0</v>
      </c>
      <c r="II70">
        <v>5.8918993549392003E-3</v>
      </c>
      <c r="IJ70">
        <v>5.8918993549392003E-3</v>
      </c>
      <c r="IK70">
        <v>5.8044287431005502E-3</v>
      </c>
      <c r="IL70">
        <v>4.7274522636871197</v>
      </c>
      <c r="IM70">
        <v>4.7274522636871197</v>
      </c>
      <c r="IN70">
        <v>1.0897237384114499E-3</v>
      </c>
      <c r="IO70">
        <v>1.0897237384114499E-3</v>
      </c>
      <c r="IP70">
        <v>1.0897237384114499E-3</v>
      </c>
      <c r="IQ70">
        <v>5.1347309445147604E-3</v>
      </c>
      <c r="IR70">
        <v>5.98126214777258E-3</v>
      </c>
      <c r="IS70">
        <v>1.1947969086158699E-2</v>
      </c>
      <c r="IT70">
        <v>1.1947969086158699E-2</v>
      </c>
      <c r="IU70">
        <v>3.16675265572708E-2</v>
      </c>
      <c r="IV70">
        <v>3.16675265572708E-2</v>
      </c>
      <c r="IW70">
        <v>3.4864070780711502E-3</v>
      </c>
      <c r="IX70">
        <v>3.4864070780712001E-3</v>
      </c>
      <c r="IY70">
        <v>3.50129285584634E-3</v>
      </c>
      <c r="IZ70">
        <v>3.50129285584633E-3</v>
      </c>
      <c r="JA70">
        <v>4.0299300894646797E-3</v>
      </c>
      <c r="JB70">
        <v>4.0299300894646797E-3</v>
      </c>
      <c r="JC70">
        <v>3.7270074206022003E-4</v>
      </c>
      <c r="JD70">
        <v>3.7270074206022003E-4</v>
      </c>
      <c r="JE70">
        <v>2.75122646493567E-4</v>
      </c>
      <c r="JF70">
        <v>1.88506641427378E-4</v>
      </c>
      <c r="JG70">
        <v>7.82607152278165E-3</v>
      </c>
      <c r="JH70">
        <v>7.82607152278165E-3</v>
      </c>
      <c r="JI70">
        <v>2.0070441452926099E-3</v>
      </c>
      <c r="JJ70">
        <v>2.0070441452926199E-3</v>
      </c>
      <c r="JK70">
        <v>2.0070441452926199E-3</v>
      </c>
    </row>
    <row r="71" spans="1:271">
      <c r="A71" t="s">
        <v>631</v>
      </c>
      <c r="B71">
        <v>39</v>
      </c>
      <c r="C71">
        <v>1402.8869430720799</v>
      </c>
      <c r="D71">
        <v>4.8217693015528997</v>
      </c>
      <c r="E71">
        <v>6.9145670304258697</v>
      </c>
      <c r="F71">
        <v>0.24304705702683199</v>
      </c>
      <c r="G71">
        <v>120</v>
      </c>
      <c r="H71">
        <v>0</v>
      </c>
      <c r="I71">
        <v>0</v>
      </c>
      <c r="J71">
        <v>1.8940214185116801E-2</v>
      </c>
      <c r="K71">
        <v>0.11099352255141599</v>
      </c>
      <c r="L71">
        <v>2.9509579691431399E-2</v>
      </c>
      <c r="M71">
        <v>1.94769598851132E-2</v>
      </c>
      <c r="N71">
        <v>7.2133346019054702E-4</v>
      </c>
      <c r="O71">
        <v>4.94879323416288E-2</v>
      </c>
      <c r="P71">
        <v>4.1300636511825098E-2</v>
      </c>
      <c r="Q71">
        <v>1.49818352895593E-4</v>
      </c>
      <c r="R71">
        <v>5.1954537903628799E-2</v>
      </c>
      <c r="S71">
        <v>46.183974358974297</v>
      </c>
      <c r="T71">
        <v>3.7505469230769202</v>
      </c>
      <c r="U71">
        <v>16.016453846153802</v>
      </c>
      <c r="V71">
        <v>11.3066489743589</v>
      </c>
      <c r="W71">
        <v>0.203442358974358</v>
      </c>
      <c r="X71">
        <v>4.1005020512820503</v>
      </c>
      <c r="Y71">
        <v>9.5464315384615297</v>
      </c>
      <c r="Z71">
        <v>5.4673820512820503</v>
      </c>
      <c r="AA71">
        <v>2.2126282051281998</v>
      </c>
      <c r="AB71">
        <v>8.4269230769230697E-3</v>
      </c>
      <c r="AC71">
        <v>0</v>
      </c>
      <c r="AD71">
        <v>2.5</v>
      </c>
      <c r="AE71">
        <v>0</v>
      </c>
      <c r="AF71">
        <v>0</v>
      </c>
      <c r="AG71">
        <v>0</v>
      </c>
      <c r="AH71">
        <v>0</v>
      </c>
      <c r="AI71">
        <v>0.50684376650307195</v>
      </c>
      <c r="AJ71">
        <v>6.7054919329923704E-2</v>
      </c>
      <c r="AK71">
        <v>1.8928742230723101E-3</v>
      </c>
      <c r="AL71">
        <v>0.103717995577025</v>
      </c>
      <c r="AM71">
        <v>0.11219305156847099</v>
      </c>
      <c r="AN71">
        <v>0.10360815200097601</v>
      </c>
      <c r="AO71">
        <v>5.8210596699901702E-2</v>
      </c>
      <c r="AP71">
        <v>1.55001450840755E-2</v>
      </c>
      <c r="AQ71">
        <v>3.0941921061097701E-2</v>
      </c>
      <c r="AR71">
        <v>0</v>
      </c>
      <c r="AS71" s="66">
        <v>3.6577952382382002E-5</v>
      </c>
      <c r="AT71">
        <v>0.430451175704469</v>
      </c>
      <c r="AU71">
        <v>5.6988709572057698E-2</v>
      </c>
      <c r="AV71">
        <v>1.6070971640695299E-3</v>
      </c>
      <c r="AW71">
        <v>8.8166658698324005E-2</v>
      </c>
      <c r="AX71">
        <v>9.5387164925039902E-2</v>
      </c>
      <c r="AY71">
        <v>0.17594758216284201</v>
      </c>
      <c r="AZ71">
        <v>9.8787732190567204E-2</v>
      </c>
      <c r="BA71">
        <v>2.62972989434626E-2</v>
      </c>
      <c r="BB71">
        <v>2.6304451731013902E-2</v>
      </c>
      <c r="BC71">
        <v>0</v>
      </c>
      <c r="BD71" s="66">
        <v>6.2128908152564596E-5</v>
      </c>
      <c r="BE71">
        <v>0.39304073469122902</v>
      </c>
      <c r="BF71">
        <v>0.39304073469122902</v>
      </c>
      <c r="BG71">
        <v>24.025641025641001</v>
      </c>
      <c r="BH71">
        <v>42.4253</v>
      </c>
      <c r="BI71">
        <v>4.5492299999999997</v>
      </c>
      <c r="BJ71">
        <v>9.1251200000000008</v>
      </c>
      <c r="BK71">
        <v>8.3166399999999996</v>
      </c>
      <c r="BL71">
        <v>0.11561100000000001</v>
      </c>
      <c r="BM71">
        <v>10.690799999999999</v>
      </c>
      <c r="BN71">
        <v>22.407599999999999</v>
      </c>
      <c r="BO71">
        <v>0.53171400000000002</v>
      </c>
      <c r="BP71">
        <v>0</v>
      </c>
      <c r="BQ71">
        <v>7.0540000000000004E-3</v>
      </c>
      <c r="BR71">
        <v>1.63857662855425</v>
      </c>
      <c r="BS71">
        <v>0.61554610086553196</v>
      </c>
      <c r="BT71">
        <v>0.268624568467003</v>
      </c>
      <c r="BU71">
        <v>0.92727876340113802</v>
      </c>
      <c r="BV71">
        <v>0.41537211108059302</v>
      </c>
      <c r="BW71">
        <v>3.9816865392860903E-2</v>
      </c>
      <c r="BX71">
        <v>0</v>
      </c>
      <c r="BY71">
        <v>3.78204000927363E-3</v>
      </c>
      <c r="BZ71">
        <v>0.13216279131251599</v>
      </c>
      <c r="CA71">
        <v>2.1539213745434699E-4</v>
      </c>
      <c r="CB71">
        <v>0</v>
      </c>
      <c r="CC71">
        <v>0.36142337144574199</v>
      </c>
      <c r="CD71">
        <v>5.3948739634851299E-2</v>
      </c>
      <c r="CE71">
        <v>0.33980860284717201</v>
      </c>
      <c r="CF71">
        <v>0.14829261232074201</v>
      </c>
      <c r="CG71">
        <v>0.51189878483208495</v>
      </c>
      <c r="CH71">
        <v>4.0413752612206304</v>
      </c>
      <c r="CI71">
        <v>0.51189878483208495</v>
      </c>
      <c r="CJ71">
        <v>8.2750522441263602E-2</v>
      </c>
      <c r="CK71">
        <v>0.18587404602574001</v>
      </c>
      <c r="CL71">
        <v>0.30805269567674698</v>
      </c>
      <c r="CM71">
        <v>1.0769606872717299E-4</v>
      </c>
      <c r="CN71">
        <v>2.54119740091968E-2</v>
      </c>
      <c r="CO71">
        <v>0.69617764420293204</v>
      </c>
      <c r="CP71">
        <v>3.9816865392860903E-2</v>
      </c>
      <c r="CQ71">
        <v>0</v>
      </c>
      <c r="CR71">
        <v>1.4131874241990401E-2</v>
      </c>
      <c r="CS71">
        <v>0.17364574860187501</v>
      </c>
      <c r="CT71">
        <v>0.73939344448854405</v>
      </c>
      <c r="CU71">
        <v>7.2388612421995693E-2</v>
      </c>
      <c r="CV71">
        <v>0.73939344448854405</v>
      </c>
      <c r="CW71">
        <v>0.51256192697223901</v>
      </c>
      <c r="CX71">
        <v>8.2750522441263602E-2</v>
      </c>
      <c r="CY71">
        <v>0.18587404602574001</v>
      </c>
      <c r="CZ71">
        <v>0.28280041762451602</v>
      </c>
      <c r="DA71">
        <v>0.195682986636774</v>
      </c>
      <c r="DB71">
        <v>0.28280041762451602</v>
      </c>
      <c r="DC71">
        <v>2.52048053335997</v>
      </c>
      <c r="DD71">
        <v>-3.1521362926329002</v>
      </c>
      <c r="DE71">
        <v>-3.1521362926329002</v>
      </c>
      <c r="DF71">
        <v>0.23848904182174499</v>
      </c>
      <c r="DG71">
        <v>0.39304073469122902</v>
      </c>
      <c r="DH71">
        <v>0.39304073469122902</v>
      </c>
      <c r="DI71">
        <v>4.4311375802771398E-2</v>
      </c>
      <c r="DJ71">
        <v>1402.8869430720799</v>
      </c>
      <c r="DK71">
        <v>1402.8869430720799</v>
      </c>
      <c r="DL71">
        <v>0.26386020343939998</v>
      </c>
      <c r="DM71">
        <v>0.26386020343939998</v>
      </c>
      <c r="DN71">
        <v>0.26386020343939998</v>
      </c>
      <c r="DO71">
        <v>0.17180689507310001</v>
      </c>
      <c r="DP71">
        <v>-1.8940214185116801E-2</v>
      </c>
      <c r="DQ71">
        <v>0.77781892452960499</v>
      </c>
      <c r="DR71">
        <v>3.8425480041060701E-2</v>
      </c>
      <c r="DS71">
        <v>0.83920939991726395</v>
      </c>
      <c r="DT71">
        <v>9.9815955428719794E-2</v>
      </c>
      <c r="DU71">
        <v>0.68990551214691598</v>
      </c>
      <c r="DV71">
        <v>-4.94879323416288E-2</v>
      </c>
      <c r="DW71">
        <v>9.1865572307108997E-2</v>
      </c>
      <c r="DX71">
        <v>1.94769598851132E-2</v>
      </c>
      <c r="DY71">
        <v>0.101898192113427</v>
      </c>
      <c r="DZ71">
        <v>2.9509579691431399E-2</v>
      </c>
      <c r="EA71">
        <v>1.35641423655874E-2</v>
      </c>
      <c r="EB71">
        <v>-5.6773187640299903E-4</v>
      </c>
      <c r="EC71">
        <v>1.3730001186540501E-4</v>
      </c>
      <c r="ED71">
        <v>1.49818352895593E-4</v>
      </c>
      <c r="EE71">
        <v>0.121691210698247</v>
      </c>
      <c r="EF71">
        <v>5.1954537903628799E-2</v>
      </c>
      <c r="EG71">
        <v>2.5556291875006E-2</v>
      </c>
      <c r="EH71">
        <v>1.4260573517854799E-2</v>
      </c>
      <c r="EI71">
        <v>1.4260573517854799E-2</v>
      </c>
      <c r="EJ71">
        <v>0</v>
      </c>
      <c r="EK71">
        <v>0</v>
      </c>
      <c r="EL71">
        <v>1.19181776218884E-2</v>
      </c>
      <c r="EM71">
        <v>1.28078099900686E-2</v>
      </c>
      <c r="EN71">
        <v>4.7153076401366201E-3</v>
      </c>
      <c r="EO71">
        <v>5.9767319501429304E-3</v>
      </c>
      <c r="EP71">
        <v>3.9768812991130198E-4</v>
      </c>
      <c r="EQ71">
        <v>4.8549679763048702E-3</v>
      </c>
      <c r="ER71">
        <v>1.84584753061388E-2</v>
      </c>
      <c r="ES71">
        <v>1.8603098033106701E-4</v>
      </c>
      <c r="ET71">
        <v>9.5950394705802706E-3</v>
      </c>
      <c r="EU71">
        <v>1.3539577678864101</v>
      </c>
      <c r="EV71">
        <v>0.37725925653708597</v>
      </c>
      <c r="EW71">
        <v>0.58681632195134503</v>
      </c>
      <c r="EX71">
        <v>0.97388233872366003</v>
      </c>
      <c r="EY71">
        <v>2.7781485308978799E-2</v>
      </c>
      <c r="EZ71">
        <v>0.27726347398495799</v>
      </c>
      <c r="FA71">
        <v>0.96563211706261798</v>
      </c>
      <c r="FB71">
        <v>0.54774837290675404</v>
      </c>
      <c r="FC71">
        <v>0.33965074473541901</v>
      </c>
      <c r="FD71">
        <v>1.02566655948951E-2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1.41996190629582E-2</v>
      </c>
      <c r="FL71">
        <v>4.0164883235537102E-3</v>
      </c>
      <c r="FM71">
        <v>2.7191010316464701E-4</v>
      </c>
      <c r="FN71">
        <v>8.2735284956805197E-3</v>
      </c>
      <c r="FO71">
        <v>1.0728329519034401E-2</v>
      </c>
      <c r="FP71">
        <v>4.4205336540645897E-3</v>
      </c>
      <c r="FQ71">
        <v>6.2313054391594496E-3</v>
      </c>
      <c r="FR71">
        <v>2.4568015105562802E-3</v>
      </c>
      <c r="FS71">
        <v>2.9295391674813401E-3</v>
      </c>
      <c r="FT71">
        <v>0</v>
      </c>
      <c r="FU71" s="66">
        <v>4.4495842755299099E-5</v>
      </c>
      <c r="FV71">
        <v>9.3318972772135304E-3</v>
      </c>
      <c r="FW71">
        <v>3.9275553232925196E-3</v>
      </c>
      <c r="FX71">
        <v>2.2579688343475E-4</v>
      </c>
      <c r="FY71">
        <v>7.8329911180879692E-3</v>
      </c>
      <c r="FZ71">
        <v>1.0055905921899901E-2</v>
      </c>
      <c r="GA71">
        <v>5.77056643285076E-3</v>
      </c>
      <c r="GB71">
        <v>9.5993517311430201E-3</v>
      </c>
      <c r="GC71">
        <v>3.9612005187990096E-3</v>
      </c>
      <c r="GD71">
        <v>2.7054017125811201E-3</v>
      </c>
      <c r="GE71">
        <v>0</v>
      </c>
      <c r="GF71" s="66">
        <v>7.55236569214282E-5</v>
      </c>
      <c r="GG71">
        <v>1.01213743281482E-2</v>
      </c>
      <c r="GH71">
        <v>1.01213743281482E-2</v>
      </c>
      <c r="GI71">
        <v>13.2813426308589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0</v>
      </c>
      <c r="HJ71">
        <v>0</v>
      </c>
      <c r="HK71">
        <v>0</v>
      </c>
      <c r="HL71">
        <v>0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S71">
        <v>0</v>
      </c>
      <c r="HT71">
        <v>0</v>
      </c>
      <c r="HU71">
        <v>0</v>
      </c>
      <c r="HV71">
        <v>0</v>
      </c>
      <c r="HW71">
        <v>0</v>
      </c>
      <c r="HX71">
        <v>0</v>
      </c>
      <c r="HY71">
        <v>0</v>
      </c>
      <c r="HZ71">
        <v>0</v>
      </c>
      <c r="IA71">
        <v>0</v>
      </c>
      <c r="IB71">
        <v>1.21160049787795E-2</v>
      </c>
      <c r="IC71">
        <v>8.38363698423354E-3</v>
      </c>
      <c r="ID71">
        <v>1.21160049787795E-2</v>
      </c>
      <c r="IE71">
        <v>0.153798825413027</v>
      </c>
      <c r="IF71">
        <v>0.30587339801775898</v>
      </c>
      <c r="IG71">
        <v>0.30587339801775898</v>
      </c>
      <c r="IH71">
        <v>0</v>
      </c>
      <c r="II71">
        <v>1.01213743281482E-2</v>
      </c>
      <c r="IJ71">
        <v>1.01213743281482E-2</v>
      </c>
      <c r="IK71">
        <v>1.2116004978779399E-2</v>
      </c>
      <c r="IL71">
        <v>4.8217693015528997</v>
      </c>
      <c r="IM71">
        <v>4.8217693015528997</v>
      </c>
      <c r="IN71">
        <v>1.1103716432137401E-3</v>
      </c>
      <c r="IO71">
        <v>1.1103716432137401E-3</v>
      </c>
      <c r="IP71">
        <v>1.1103716432137401E-3</v>
      </c>
      <c r="IQ71">
        <v>5.3599083031051903E-3</v>
      </c>
      <c r="IR71">
        <v>1.19181776218884E-2</v>
      </c>
      <c r="IS71">
        <v>2.3999429346165599E-2</v>
      </c>
      <c r="IT71">
        <v>2.3999429346165599E-2</v>
      </c>
      <c r="IU71">
        <v>4.7596799971785397E-2</v>
      </c>
      <c r="IV71">
        <v>4.7596799971785397E-2</v>
      </c>
      <c r="IW71">
        <v>4.8549679763048399E-3</v>
      </c>
      <c r="IX71">
        <v>4.8549679763048702E-3</v>
      </c>
      <c r="IY71">
        <v>5.97673195014292E-3</v>
      </c>
      <c r="IZ71">
        <v>5.9767319501429304E-3</v>
      </c>
      <c r="JA71">
        <v>4.7153076401366201E-3</v>
      </c>
      <c r="JB71">
        <v>4.7153076401366201E-3</v>
      </c>
      <c r="JC71">
        <v>6.0113968217612298E-4</v>
      </c>
      <c r="JD71">
        <v>6.0113968217612298E-4</v>
      </c>
      <c r="JE71">
        <v>2.3821057942044401E-4</v>
      </c>
      <c r="JF71">
        <v>1.8603098033106701E-4</v>
      </c>
      <c r="JG71">
        <v>9.5950394705802602E-3</v>
      </c>
      <c r="JH71">
        <v>9.5950394705802706E-3</v>
      </c>
      <c r="JI71">
        <v>2.6461273152050598E-3</v>
      </c>
      <c r="JJ71">
        <v>2.6461273152050598E-3</v>
      </c>
      <c r="JK71">
        <v>2.6461273152050598E-3</v>
      </c>
    </row>
    <row r="72" spans="1:271">
      <c r="A72" t="s">
        <v>632</v>
      </c>
      <c r="B72">
        <v>37</v>
      </c>
      <c r="C72">
        <v>1400.7681676663799</v>
      </c>
      <c r="D72">
        <v>4.9293570380580398</v>
      </c>
      <c r="E72">
        <v>6.6506930663303496</v>
      </c>
      <c r="F72">
        <v>0.24776005618960301</v>
      </c>
      <c r="G72">
        <v>122</v>
      </c>
      <c r="H72">
        <v>0</v>
      </c>
      <c r="I72">
        <v>0</v>
      </c>
      <c r="J72">
        <v>2.6685800370868099E-2</v>
      </c>
      <c r="K72">
        <v>6.5623060756541396E-2</v>
      </c>
      <c r="L72">
        <v>1.8334729793342601E-2</v>
      </c>
      <c r="M72">
        <v>8.8071026909839305E-3</v>
      </c>
      <c r="N72">
        <v>7.24039458977567E-3</v>
      </c>
      <c r="O72">
        <v>5.28895783334229E-2</v>
      </c>
      <c r="P72">
        <v>3.8602815069073898E-2</v>
      </c>
      <c r="Q72">
        <v>3.2944116990921402E-3</v>
      </c>
      <c r="R72">
        <v>3.1084397988456299E-2</v>
      </c>
      <c r="S72">
        <v>46.098735135135101</v>
      </c>
      <c r="T72">
        <v>3.7921410810810801</v>
      </c>
      <c r="U72">
        <v>15.959013513513501</v>
      </c>
      <c r="V72">
        <v>11.4157159459459</v>
      </c>
      <c r="W72">
        <v>0.202791405405405</v>
      </c>
      <c r="X72">
        <v>4.1257743243243201</v>
      </c>
      <c r="Y72">
        <v>9.6528602702702706</v>
      </c>
      <c r="Z72">
        <v>5.4211637837837801</v>
      </c>
      <c r="AA72">
        <v>2.1846513513513499</v>
      </c>
      <c r="AB72">
        <v>8.0165135135135106E-3</v>
      </c>
      <c r="AC72">
        <v>0</v>
      </c>
      <c r="AD72">
        <v>2.5</v>
      </c>
      <c r="AE72">
        <v>0</v>
      </c>
      <c r="AF72">
        <v>0</v>
      </c>
      <c r="AG72">
        <v>0</v>
      </c>
      <c r="AH72">
        <v>0</v>
      </c>
      <c r="AI72">
        <v>0.50537343755706599</v>
      </c>
      <c r="AJ72">
        <v>6.7405928065507104E-2</v>
      </c>
      <c r="AK72">
        <v>1.8848409622596999E-3</v>
      </c>
      <c r="AL72">
        <v>0.10462886348971299</v>
      </c>
      <c r="AM72">
        <v>0.11335006615511101</v>
      </c>
      <c r="AN72">
        <v>0.103125299535336</v>
      </c>
      <c r="AO72">
        <v>5.7652332507503498E-2</v>
      </c>
      <c r="AP72">
        <v>1.5285442198895501E-2</v>
      </c>
      <c r="AQ72">
        <v>3.1259074823833402E-2</v>
      </c>
      <c r="AR72">
        <v>0</v>
      </c>
      <c r="AS72" s="66">
        <v>3.4714704772771799E-5</v>
      </c>
      <c r="AT72">
        <v>0.42967507650838699</v>
      </c>
      <c r="AU72">
        <v>5.7342621612264798E-2</v>
      </c>
      <c r="AV72">
        <v>1.6020616360980201E-3</v>
      </c>
      <c r="AW72">
        <v>8.9021560213602996E-2</v>
      </c>
      <c r="AX72">
        <v>9.64558140931875E-2</v>
      </c>
      <c r="AY72">
        <v>0.17532470783259901</v>
      </c>
      <c r="AZ72">
        <v>9.7956224960444996E-2</v>
      </c>
      <c r="BA72">
        <v>2.5965415051614298E-2</v>
      </c>
      <c r="BB72">
        <v>2.6597423787360099E-2</v>
      </c>
      <c r="BC72">
        <v>0</v>
      </c>
      <c r="BD72" s="66">
        <v>5.90943044393394E-5</v>
      </c>
      <c r="BE72">
        <v>0.392081258519967</v>
      </c>
      <c r="BF72">
        <v>0.392081258519967</v>
      </c>
      <c r="BG72">
        <v>25.189189189189101</v>
      </c>
      <c r="BH72">
        <v>43.599899999999998</v>
      </c>
      <c r="BI72">
        <v>3.69204</v>
      </c>
      <c r="BJ72">
        <v>8.5791400000000007</v>
      </c>
      <c r="BK72">
        <v>7.59978</v>
      </c>
      <c r="BL72">
        <v>0.10204000000000001</v>
      </c>
      <c r="BM72">
        <v>11.6248</v>
      </c>
      <c r="BN72">
        <v>22.453399999999998</v>
      </c>
      <c r="BO72">
        <v>0.51721099999999998</v>
      </c>
      <c r="BP72">
        <v>0</v>
      </c>
      <c r="BQ72">
        <v>0.225739</v>
      </c>
      <c r="BR72">
        <v>1.6713533632784401</v>
      </c>
      <c r="BS72">
        <v>0.66431922642669505</v>
      </c>
      <c r="BT72">
        <v>0.24363506887345299</v>
      </c>
      <c r="BU72">
        <v>0.92222743128922602</v>
      </c>
      <c r="BV72">
        <v>0.38759972187365499</v>
      </c>
      <c r="BW72">
        <v>3.84412655318098E-2</v>
      </c>
      <c r="BX72">
        <v>0</v>
      </c>
      <c r="BY72">
        <v>3.3131291334692601E-3</v>
      </c>
      <c r="BZ72">
        <v>0.10645808702896201</v>
      </c>
      <c r="CA72">
        <v>6.8413520573061904E-3</v>
      </c>
      <c r="CB72">
        <v>0</v>
      </c>
      <c r="CC72">
        <v>0.32864663672155697</v>
      </c>
      <c r="CD72">
        <v>5.8953085152097698E-2</v>
      </c>
      <c r="CE72">
        <v>0.36297992531303602</v>
      </c>
      <c r="CF72">
        <v>0.1331206979798</v>
      </c>
      <c r="CG72">
        <v>0.503899376707163</v>
      </c>
      <c r="CH72">
        <v>4.04418864549302</v>
      </c>
      <c r="CI72">
        <v>0.503899376707163</v>
      </c>
      <c r="CJ72">
        <v>8.8377290986037998E-2</v>
      </c>
      <c r="CK72">
        <v>0.15525777788741499</v>
      </c>
      <c r="CL72">
        <v>0.36274453999864098</v>
      </c>
      <c r="CM72">
        <v>3.42067602865309E-3</v>
      </c>
      <c r="CN72">
        <v>3.0818389911849299E-2</v>
      </c>
      <c r="CO72">
        <v>0.73165937430314298</v>
      </c>
      <c r="CP72">
        <v>3.84412655318098E-2</v>
      </c>
      <c r="CQ72">
        <v>0</v>
      </c>
      <c r="CR72">
        <v>2.0511819620287901E-2</v>
      </c>
      <c r="CS72">
        <v>0.154067408550634</v>
      </c>
      <c r="CT72">
        <v>0.74422752708965001</v>
      </c>
      <c r="CU72">
        <v>8.1863384105249098E-2</v>
      </c>
      <c r="CV72">
        <v>0.74422752708965001</v>
      </c>
      <c r="CW72">
        <v>0.54254617450957099</v>
      </c>
      <c r="CX72">
        <v>8.8377290986037998E-2</v>
      </c>
      <c r="CY72">
        <v>0.15525777788741499</v>
      </c>
      <c r="CZ72">
        <v>0.23668574844082299</v>
      </c>
      <c r="DA72">
        <v>0.15082928549842201</v>
      </c>
      <c r="DB72">
        <v>0.23668574844082299</v>
      </c>
      <c r="DC72">
        <v>2.5004241014487998</v>
      </c>
      <c r="DD72">
        <v>-3.16113302331437</v>
      </c>
      <c r="DE72">
        <v>-3.16113302331437</v>
      </c>
      <c r="DF72">
        <v>0.24508864362038399</v>
      </c>
      <c r="DG72">
        <v>0.392081258519967</v>
      </c>
      <c r="DH72">
        <v>0.392081258519967</v>
      </c>
      <c r="DI72">
        <v>1.10670254452031E-2</v>
      </c>
      <c r="DJ72">
        <v>1400.7681676663799</v>
      </c>
      <c r="DK72">
        <v>1400.7681676663799</v>
      </c>
      <c r="DL72">
        <v>0.263371548811691</v>
      </c>
      <c r="DM72">
        <v>0.263371548811691</v>
      </c>
      <c r="DN72">
        <v>0.263371548811691</v>
      </c>
      <c r="DO72">
        <v>0.17106268768428201</v>
      </c>
      <c r="DP72">
        <v>2.6685800370868099E-2</v>
      </c>
      <c r="DQ72">
        <v>0.78173672945880601</v>
      </c>
      <c r="DR72">
        <v>3.7509202369156502E-2</v>
      </c>
      <c r="DS72">
        <v>0.83905116024293303</v>
      </c>
      <c r="DT72">
        <v>9.4823633153283293E-2</v>
      </c>
      <c r="DU72">
        <v>0.69133794875622701</v>
      </c>
      <c r="DV72">
        <v>-5.28895783334229E-2</v>
      </c>
      <c r="DW72">
        <v>9.0457843102781904E-2</v>
      </c>
      <c r="DX72">
        <v>8.5944589975327397E-3</v>
      </c>
      <c r="DY72">
        <v>0.100198113898591</v>
      </c>
      <c r="DZ72">
        <v>1.8334729793342601E-2</v>
      </c>
      <c r="EA72">
        <v>1.3271425030512299E-2</v>
      </c>
      <c r="EB72">
        <v>-7.24039458977567E-3</v>
      </c>
      <c r="EC72">
        <v>1.2626432956094601E-4</v>
      </c>
      <c r="ED72">
        <v>3.2944116990921402E-3</v>
      </c>
      <c r="EE72">
        <v>0.122983010562178</v>
      </c>
      <c r="EF72">
        <v>3.1084397988456299E-2</v>
      </c>
      <c r="EG72">
        <v>2.5322215365727499E-2</v>
      </c>
      <c r="EH72">
        <v>1.31190501660822E-2</v>
      </c>
      <c r="EI72">
        <v>1.31190501660822E-2</v>
      </c>
      <c r="EJ72">
        <v>0</v>
      </c>
      <c r="EK72">
        <v>0</v>
      </c>
      <c r="EL72">
        <v>9.2840803510261093E-3</v>
      </c>
      <c r="EM72">
        <v>1.0798321254348301E-2</v>
      </c>
      <c r="EN72">
        <v>4.4322487891360904E-3</v>
      </c>
      <c r="EO72">
        <v>5.1696672737978396E-3</v>
      </c>
      <c r="EP72">
        <v>5.8021047398781498E-4</v>
      </c>
      <c r="EQ72">
        <v>4.5528117296736101E-3</v>
      </c>
      <c r="ER72">
        <v>1.7961566063048301E-2</v>
      </c>
      <c r="ES72">
        <v>2.2578405334785801E-4</v>
      </c>
      <c r="ET72">
        <v>9.9015508022888901E-3</v>
      </c>
      <c r="EU72">
        <v>1.3325479760419301</v>
      </c>
      <c r="EV72">
        <v>0.33987453769151499</v>
      </c>
      <c r="EW72">
        <v>0.54528129904672995</v>
      </c>
      <c r="EX72">
        <v>0.87311722852489604</v>
      </c>
      <c r="EY72">
        <v>2.8062252909537701E-2</v>
      </c>
      <c r="EZ72">
        <v>0.26141546493763201</v>
      </c>
      <c r="FA72">
        <v>0.87010211087705203</v>
      </c>
      <c r="FB72">
        <v>0.52315807092519695</v>
      </c>
      <c r="FC72">
        <v>0.32544642704856702</v>
      </c>
      <c r="FD72">
        <v>9.6649335303273295E-3</v>
      </c>
      <c r="FE72">
        <v>0</v>
      </c>
      <c r="FF72">
        <v>0</v>
      </c>
      <c r="FG72">
        <v>0</v>
      </c>
      <c r="FH72">
        <v>0</v>
      </c>
      <c r="FI72">
        <v>0</v>
      </c>
      <c r="FJ72">
        <v>0</v>
      </c>
      <c r="FK72">
        <v>1.2989092713830299E-2</v>
      </c>
      <c r="FL72">
        <v>3.8144954370523299E-3</v>
      </c>
      <c r="FM72">
        <v>2.7374410670616899E-4</v>
      </c>
      <c r="FN72">
        <v>7.45391146241264E-3</v>
      </c>
      <c r="FO72">
        <v>9.7269001407576695E-3</v>
      </c>
      <c r="FP72">
        <v>3.9938784775730802E-3</v>
      </c>
      <c r="FQ72">
        <v>5.8905468920859901E-3</v>
      </c>
      <c r="FR72">
        <v>2.33266749109014E-3</v>
      </c>
      <c r="FS72">
        <v>2.6528125846910599E-3</v>
      </c>
      <c r="FT72">
        <v>0</v>
      </c>
      <c r="FU72" s="66">
        <v>4.1711632168719202E-5</v>
      </c>
      <c r="FV72">
        <v>8.89891957331038E-3</v>
      </c>
      <c r="FW72">
        <v>3.7104627347138001E-3</v>
      </c>
      <c r="FX72">
        <v>2.2818926010674401E-4</v>
      </c>
      <c r="FY72">
        <v>7.07647953518949E-3</v>
      </c>
      <c r="FZ72">
        <v>9.1554104604736099E-3</v>
      </c>
      <c r="GA72">
        <v>5.2316453124888699E-3</v>
      </c>
      <c r="GB72">
        <v>9.1272612876332395E-3</v>
      </c>
      <c r="GC72">
        <v>3.78645786212255E-3</v>
      </c>
      <c r="GD72">
        <v>2.4499164328031799E-3</v>
      </c>
      <c r="GE72">
        <v>0</v>
      </c>
      <c r="GF72" s="66">
        <v>7.1127028811987096E-5</v>
      </c>
      <c r="GG72">
        <v>9.4641169364292795E-3</v>
      </c>
      <c r="GH72">
        <v>9.4641169364292795E-3</v>
      </c>
      <c r="GI72">
        <v>12.6113657684862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0</v>
      </c>
      <c r="HH72">
        <v>0</v>
      </c>
      <c r="HI72">
        <v>0</v>
      </c>
      <c r="HJ72">
        <v>0</v>
      </c>
      <c r="HK72">
        <v>0</v>
      </c>
      <c r="HL72">
        <v>0</v>
      </c>
      <c r="HM72">
        <v>0</v>
      </c>
      <c r="HN72">
        <v>0</v>
      </c>
      <c r="HO72">
        <v>0</v>
      </c>
      <c r="HP72">
        <v>0</v>
      </c>
      <c r="HQ72">
        <v>0</v>
      </c>
      <c r="HR72">
        <v>0</v>
      </c>
      <c r="HS72">
        <v>0</v>
      </c>
      <c r="HT72">
        <v>0</v>
      </c>
      <c r="HU72">
        <v>0</v>
      </c>
      <c r="HV72">
        <v>0</v>
      </c>
      <c r="HW72">
        <v>0</v>
      </c>
      <c r="HX72">
        <v>0</v>
      </c>
      <c r="HY72">
        <v>0</v>
      </c>
      <c r="HZ72">
        <v>0</v>
      </c>
      <c r="IA72">
        <v>0</v>
      </c>
      <c r="IB72">
        <v>9.4998364084554407E-3</v>
      </c>
      <c r="IC72">
        <v>6.0538226204079199E-3</v>
      </c>
      <c r="ID72">
        <v>9.4998364084554407E-3</v>
      </c>
      <c r="IE72">
        <v>0.142816769240349</v>
      </c>
      <c r="IF72">
        <v>0.27812161115758899</v>
      </c>
      <c r="IG72">
        <v>0.27812161115758899</v>
      </c>
      <c r="IH72">
        <v>0</v>
      </c>
      <c r="II72">
        <v>9.4641169364292795E-3</v>
      </c>
      <c r="IJ72">
        <v>9.4641169364292795E-3</v>
      </c>
      <c r="IK72">
        <v>6.0774700660216298E-3</v>
      </c>
      <c r="IL72">
        <v>4.9293570380580398</v>
      </c>
      <c r="IM72">
        <v>4.9293570380580398</v>
      </c>
      <c r="IN72">
        <v>1.13648483191351E-3</v>
      </c>
      <c r="IO72">
        <v>1.13648483191351E-3</v>
      </c>
      <c r="IP72">
        <v>1.13648483191351E-3</v>
      </c>
      <c r="IQ72">
        <v>5.4144565516344601E-3</v>
      </c>
      <c r="IR72">
        <v>9.2840803510261093E-3</v>
      </c>
      <c r="IS72">
        <v>2.0203144931580399E-2</v>
      </c>
      <c r="IT72">
        <v>2.02031449315805E-2</v>
      </c>
      <c r="IU72">
        <v>4.4416392303256197E-2</v>
      </c>
      <c r="IV72">
        <v>4.4416392303256197E-2</v>
      </c>
      <c r="IW72">
        <v>4.55281172967363E-3</v>
      </c>
      <c r="IX72">
        <v>4.5528117296736101E-3</v>
      </c>
      <c r="IY72">
        <v>5.5252673311562903E-3</v>
      </c>
      <c r="IZ72">
        <v>5.5252673311562903E-3</v>
      </c>
      <c r="JA72">
        <v>4.4322487891360904E-3</v>
      </c>
      <c r="JB72">
        <v>4.4322487891360904E-3</v>
      </c>
      <c r="JC72">
        <v>5.8021047398781498E-4</v>
      </c>
      <c r="JD72">
        <v>5.8021047398781498E-4</v>
      </c>
      <c r="JE72">
        <v>2.2578405334785801E-4</v>
      </c>
      <c r="JF72">
        <v>2.2578405334785801E-4</v>
      </c>
      <c r="JG72">
        <v>9.9015508022889005E-3</v>
      </c>
      <c r="JH72">
        <v>9.9015508022888901E-3</v>
      </c>
      <c r="JI72">
        <v>2.5085549657581402E-3</v>
      </c>
      <c r="JJ72">
        <v>2.5085549657581402E-3</v>
      </c>
      <c r="JK72">
        <v>2.5085549657581402E-3</v>
      </c>
    </row>
    <row r="73" spans="1:271">
      <c r="A73" t="s">
        <v>633</v>
      </c>
      <c r="B73">
        <v>44</v>
      </c>
      <c r="C73">
        <v>1355.5949306386201</v>
      </c>
      <c r="D73">
        <v>4.9153801326020199</v>
      </c>
      <c r="E73">
        <v>0.910797757724497</v>
      </c>
      <c r="F73">
        <v>0.210545478304834</v>
      </c>
      <c r="G73">
        <v>123</v>
      </c>
      <c r="H73">
        <v>0</v>
      </c>
      <c r="I73">
        <v>0</v>
      </c>
      <c r="J73">
        <v>3.65715742649294E-2</v>
      </c>
      <c r="K73">
        <v>5.8284863738029102E-2</v>
      </c>
      <c r="L73">
        <v>5.4447075004068098E-3</v>
      </c>
      <c r="M73">
        <v>1.6057582989266399E-2</v>
      </c>
      <c r="N73">
        <v>8.6840035563154304E-3</v>
      </c>
      <c r="O73">
        <v>3.9815170478562298E-2</v>
      </c>
      <c r="P73">
        <v>6.60777191249593E-2</v>
      </c>
      <c r="Q73">
        <v>1.3827577436198199E-4</v>
      </c>
      <c r="R73">
        <v>4.9918591127502E-2</v>
      </c>
      <c r="S73">
        <v>46.263170454545403</v>
      </c>
      <c r="T73">
        <v>3.7156147727272701</v>
      </c>
      <c r="U73">
        <v>16.138143181818101</v>
      </c>
      <c r="V73">
        <v>11.1015436363636</v>
      </c>
      <c r="W73">
        <v>0.204373545454545</v>
      </c>
      <c r="X73">
        <v>4.0522384090908998</v>
      </c>
      <c r="Y73">
        <v>9.4682113636363603</v>
      </c>
      <c r="Z73">
        <v>5.5266299999999999</v>
      </c>
      <c r="AA73">
        <v>2.2325579545454501</v>
      </c>
      <c r="AB73">
        <v>8.4506363636363598E-3</v>
      </c>
      <c r="AC73">
        <v>0</v>
      </c>
      <c r="AD73">
        <v>2.5</v>
      </c>
      <c r="AE73">
        <v>0</v>
      </c>
      <c r="AF73">
        <v>0</v>
      </c>
      <c r="AG73">
        <v>0</v>
      </c>
      <c r="AH73">
        <v>0</v>
      </c>
      <c r="AI73">
        <v>0.50848351047033102</v>
      </c>
      <c r="AJ73">
        <v>6.635620203242E-2</v>
      </c>
      <c r="AK73">
        <v>1.9046728217512799E-3</v>
      </c>
      <c r="AL73">
        <v>0.101955755210541</v>
      </c>
      <c r="AM73">
        <v>0.111423044997493</v>
      </c>
      <c r="AN73">
        <v>0.104551779113289</v>
      </c>
      <c r="AO73">
        <v>5.8933456946361297E-2</v>
      </c>
      <c r="AP73">
        <v>1.5662341419805499E-2</v>
      </c>
      <c r="AQ73">
        <v>3.0692519156906701E-2</v>
      </c>
      <c r="AR73">
        <v>0</v>
      </c>
      <c r="AS73" s="66">
        <v>3.6717831099518498E-5</v>
      </c>
      <c r="AT73">
        <v>0.431155669060377</v>
      </c>
      <c r="AU73">
        <v>5.6315244338775598E-2</v>
      </c>
      <c r="AV73">
        <v>1.6145115902213901E-3</v>
      </c>
      <c r="AW73">
        <v>8.6552535562254299E-2</v>
      </c>
      <c r="AX73">
        <v>9.4606425393072999E-2</v>
      </c>
      <c r="AY73">
        <v>0.17726191135713901</v>
      </c>
      <c r="AZ73">
        <v>9.9847252488348595E-2</v>
      </c>
      <c r="BA73">
        <v>2.6527640809625001E-2</v>
      </c>
      <c r="BB73">
        <v>2.60566043156992E-2</v>
      </c>
      <c r="BC73">
        <v>0</v>
      </c>
      <c r="BD73" s="66">
        <v>6.2205084485519795E-5</v>
      </c>
      <c r="BE73">
        <v>0.39505875409779001</v>
      </c>
      <c r="BF73">
        <v>0.39505875409779001</v>
      </c>
      <c r="BG73">
        <v>23.295454545454501</v>
      </c>
      <c r="BH73">
        <v>46.970599999999997</v>
      </c>
      <c r="BI73">
        <v>2.75427</v>
      </c>
      <c r="BJ73">
        <v>4.9833400000000001</v>
      </c>
      <c r="BK73">
        <v>7.6448</v>
      </c>
      <c r="BL73">
        <v>0.124290999999999</v>
      </c>
      <c r="BM73">
        <v>12.9001</v>
      </c>
      <c r="BN73">
        <v>22.5517</v>
      </c>
      <c r="BO73">
        <v>0.4113</v>
      </c>
      <c r="BP73">
        <v>0</v>
      </c>
      <c r="BQ73">
        <v>2.1510000000000001E-3</v>
      </c>
      <c r="BR73">
        <v>1.7929029926312301</v>
      </c>
      <c r="BS73">
        <v>0.73406126318614895</v>
      </c>
      <c r="BT73">
        <v>0.244035386663013</v>
      </c>
      <c r="BU73">
        <v>0.92232314301226404</v>
      </c>
      <c r="BV73">
        <v>0.224185809144273</v>
      </c>
      <c r="BW73">
        <v>3.0439431084778701E-2</v>
      </c>
      <c r="BX73">
        <v>0</v>
      </c>
      <c r="BY73">
        <v>4.0184215432407903E-3</v>
      </c>
      <c r="BZ73">
        <v>7.9080001687148099E-2</v>
      </c>
      <c r="CA73" s="66">
        <v>6.4911799846235199E-5</v>
      </c>
      <c r="CB73">
        <v>0</v>
      </c>
      <c r="CC73">
        <v>0.20709700736876599</v>
      </c>
      <c r="CD73">
        <v>1.7088801775506798E-2</v>
      </c>
      <c r="CE73">
        <v>0.38626269098201998</v>
      </c>
      <c r="CF73">
        <v>0.12841130553348601</v>
      </c>
      <c r="CG73">
        <v>0.48532600348449201</v>
      </c>
      <c r="CH73">
        <v>4.0311113607519404</v>
      </c>
      <c r="CI73">
        <v>0.48532600348449201</v>
      </c>
      <c r="CJ73">
        <v>6.22227215038961E-2</v>
      </c>
      <c r="CK73">
        <v>0.18181266515911701</v>
      </c>
      <c r="CL73">
        <v>0.25497417548635598</v>
      </c>
      <c r="CM73" s="66">
        <v>3.24558999231176E-5</v>
      </c>
      <c r="CN73">
        <v>4.1221972310618103E-2</v>
      </c>
      <c r="CO73">
        <v>0.75049346620763402</v>
      </c>
      <c r="CP73">
        <v>1.7088801775506798E-2</v>
      </c>
      <c r="CQ73">
        <v>1</v>
      </c>
      <c r="CR73">
        <v>0</v>
      </c>
      <c r="CS73">
        <v>0.10354850368438299</v>
      </c>
      <c r="CT73">
        <v>0.81874218342795702</v>
      </c>
      <c r="CU73">
        <v>7.9677233210602605E-2</v>
      </c>
      <c r="CV73">
        <v>0.81874218342795702</v>
      </c>
      <c r="CW73">
        <v>0.61195163265219898</v>
      </c>
      <c r="CX73">
        <v>6.22227215038961E-2</v>
      </c>
      <c r="CY73">
        <v>0.18181266515911701</v>
      </c>
      <c r="CZ73">
        <v>0.21743064213020799</v>
      </c>
      <c r="DA73">
        <v>0.161991443427589</v>
      </c>
      <c r="DB73">
        <v>0.21743064213020799</v>
      </c>
      <c r="DC73">
        <v>1.65407911379267</v>
      </c>
      <c r="DD73">
        <v>-4.14483903509295</v>
      </c>
      <c r="DE73">
        <v>-4.14483903509295</v>
      </c>
      <c r="DF73">
        <v>0.24859178471462001</v>
      </c>
      <c r="DG73">
        <v>0.39505875409779001</v>
      </c>
      <c r="DH73">
        <v>0.39505875409779001</v>
      </c>
      <c r="DI73">
        <v>3.2613906155892498E-2</v>
      </c>
      <c r="DJ73">
        <v>1355.5949306386201</v>
      </c>
      <c r="DK73">
        <v>1355.5949306386201</v>
      </c>
      <c r="DL73">
        <v>0.25281838782740701</v>
      </c>
      <c r="DM73">
        <v>0.25281838782740701</v>
      </c>
      <c r="DN73">
        <v>0.25281838782740701</v>
      </c>
      <c r="DO73">
        <v>0.159145778392179</v>
      </c>
      <c r="DP73">
        <v>3.5387745697199303E-2</v>
      </c>
      <c r="DQ73">
        <v>0.88430131687427904</v>
      </c>
      <c r="DR73">
        <v>6.5559133446321902E-2</v>
      </c>
      <c r="DS73">
        <v>1.04871273554435</v>
      </c>
      <c r="DT73">
        <v>0.229970552116399</v>
      </c>
      <c r="DU73">
        <v>0.77892701294939504</v>
      </c>
      <c r="DV73">
        <v>-3.9815170478562298E-2</v>
      </c>
      <c r="DW73">
        <v>6.3619650221336199E-2</v>
      </c>
      <c r="DX73">
        <v>-1.6057582989266399E-2</v>
      </c>
      <c r="DY73">
        <v>8.3971706314950698E-2</v>
      </c>
      <c r="DZ73">
        <v>4.2944731043480702E-3</v>
      </c>
      <c r="EA73">
        <v>8.6840035563154304E-3</v>
      </c>
      <c r="EB73">
        <v>8.6840035563154304E-3</v>
      </c>
      <c r="EC73">
        <v>1.3683081504225201E-4</v>
      </c>
      <c r="ED73">
        <v>1.3827577436198199E-4</v>
      </c>
      <c r="EE73">
        <v>0.153467094811885</v>
      </c>
      <c r="EF73">
        <v>4.9918591127502E-2</v>
      </c>
      <c r="EG73">
        <v>2.58465962067938E-2</v>
      </c>
      <c r="EH73">
        <v>8.7577944312869308E-3</v>
      </c>
      <c r="EI73">
        <v>8.7577944312869308E-3</v>
      </c>
      <c r="EJ73">
        <v>0</v>
      </c>
      <c r="EK73">
        <v>0</v>
      </c>
      <c r="EL73">
        <v>9.65923327484834E-3</v>
      </c>
      <c r="EM73">
        <v>1.5273627402522401E-2</v>
      </c>
      <c r="EN73">
        <v>3.5510040302108E-3</v>
      </c>
      <c r="EO73">
        <v>4.9552728234922901E-3</v>
      </c>
      <c r="EP73">
        <v>4.9926165107557798E-4</v>
      </c>
      <c r="EQ73">
        <v>6.9677412002501398E-3</v>
      </c>
      <c r="ER73">
        <v>3.1790804402706901E-2</v>
      </c>
      <c r="ES73">
        <v>2.17459874362086E-4</v>
      </c>
      <c r="ET73">
        <v>1.54310347467189E-2</v>
      </c>
      <c r="EU73">
        <v>1.5136751633919101</v>
      </c>
      <c r="EV73">
        <v>0.42863178512667099</v>
      </c>
      <c r="EW73">
        <v>0.68178864330412403</v>
      </c>
      <c r="EX73">
        <v>1.1881436771529601</v>
      </c>
      <c r="EY73">
        <v>2.7749053030944399E-2</v>
      </c>
      <c r="EZ73">
        <v>0.30372365854156802</v>
      </c>
      <c r="FA73">
        <v>1.1225354319421399</v>
      </c>
      <c r="FB73">
        <v>0.57889438586100905</v>
      </c>
      <c r="FC73">
        <v>0.35883522993137801</v>
      </c>
      <c r="FD73">
        <v>1.0438518317050101E-2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1.7044168687027E-2</v>
      </c>
      <c r="FL73">
        <v>4.4244781281198601E-3</v>
      </c>
      <c r="FM73">
        <v>2.7490607321325398E-4</v>
      </c>
      <c r="FN73">
        <v>1.0162630608576501E-2</v>
      </c>
      <c r="FO73">
        <v>1.2602859472780101E-2</v>
      </c>
      <c r="FP73">
        <v>5.0538304630252497E-3</v>
      </c>
      <c r="FQ73">
        <v>6.61972892080893E-3</v>
      </c>
      <c r="FR73">
        <v>2.5912809899959199E-3</v>
      </c>
      <c r="FS73">
        <v>3.3355143915086002E-3</v>
      </c>
      <c r="FT73">
        <v>0</v>
      </c>
      <c r="FU73" s="66">
        <v>4.5291425366735301E-5</v>
      </c>
      <c r="FV73">
        <v>1.1406958790847599E-2</v>
      </c>
      <c r="FW73">
        <v>4.3094930783866801E-3</v>
      </c>
      <c r="FX73">
        <v>2.2714797448098701E-4</v>
      </c>
      <c r="FY73">
        <v>9.4084129744973106E-3</v>
      </c>
      <c r="FZ73">
        <v>1.1650379387495699E-2</v>
      </c>
      <c r="GA73">
        <v>6.6905120205174202E-3</v>
      </c>
      <c r="GB73">
        <v>1.0153105629389E-2</v>
      </c>
      <c r="GC73">
        <v>4.1613709122487203E-3</v>
      </c>
      <c r="GD73">
        <v>3.0511850260642498E-3</v>
      </c>
      <c r="GE73">
        <v>0</v>
      </c>
      <c r="GF73" s="66">
        <v>7.6625898480839607E-5</v>
      </c>
      <c r="GG73">
        <v>1.43758242430756E-2</v>
      </c>
      <c r="GH73">
        <v>1.43758242430756E-2</v>
      </c>
      <c r="GI73">
        <v>14.314701412630599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0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0</v>
      </c>
      <c r="HG73">
        <v>0</v>
      </c>
      <c r="HH73">
        <v>0</v>
      </c>
      <c r="HI73">
        <v>0</v>
      </c>
      <c r="HJ73">
        <v>0</v>
      </c>
      <c r="HK73">
        <v>0</v>
      </c>
      <c r="HL73">
        <v>0</v>
      </c>
      <c r="HM73">
        <v>0</v>
      </c>
      <c r="HN73">
        <v>0</v>
      </c>
      <c r="HO73">
        <v>0</v>
      </c>
      <c r="HP73">
        <v>0</v>
      </c>
      <c r="HQ73">
        <v>0</v>
      </c>
      <c r="HR73">
        <v>0</v>
      </c>
      <c r="HS73">
        <v>0</v>
      </c>
      <c r="HT73">
        <v>0</v>
      </c>
      <c r="HU73">
        <v>0</v>
      </c>
      <c r="HV73">
        <v>0</v>
      </c>
      <c r="HW73">
        <v>0</v>
      </c>
      <c r="HX73">
        <v>0</v>
      </c>
      <c r="HY73">
        <v>0</v>
      </c>
      <c r="HZ73">
        <v>0</v>
      </c>
      <c r="IA73">
        <v>0</v>
      </c>
      <c r="IB73">
        <v>1.37462179961338E-2</v>
      </c>
      <c r="IC73">
        <v>1.0241287396513799E-2</v>
      </c>
      <c r="ID73">
        <v>1.37462179961338E-2</v>
      </c>
      <c r="IE73">
        <v>0.17004401846220199</v>
      </c>
      <c r="IF73">
        <v>0.34149443689446601</v>
      </c>
      <c r="IG73">
        <v>0.34149443689446601</v>
      </c>
      <c r="IH73">
        <v>0</v>
      </c>
      <c r="II73">
        <v>1.43758242430756E-2</v>
      </c>
      <c r="IJ73">
        <v>1.43758242430756E-2</v>
      </c>
      <c r="IK73">
        <v>9.7032875296731002E-3</v>
      </c>
      <c r="IL73">
        <v>4.9153801326020199</v>
      </c>
      <c r="IM73">
        <v>4.9153801326020199</v>
      </c>
      <c r="IN73">
        <v>1.16206599417097E-3</v>
      </c>
      <c r="IO73">
        <v>1.16206599417097E-3</v>
      </c>
      <c r="IP73">
        <v>1.16206599417097E-3</v>
      </c>
      <c r="IQ73">
        <v>5.0146821638491603E-3</v>
      </c>
      <c r="IR73">
        <v>1.3433889636442899E-2</v>
      </c>
      <c r="IS73">
        <v>3.2871078304821E-2</v>
      </c>
      <c r="IT73">
        <v>3.2871078304821E-2</v>
      </c>
      <c r="IU73">
        <v>6.1654648674618999E-2</v>
      </c>
      <c r="IV73">
        <v>6.1654648674618902E-2</v>
      </c>
      <c r="IW73">
        <v>6.9677412002501302E-3</v>
      </c>
      <c r="IX73">
        <v>6.9677412002501398E-3</v>
      </c>
      <c r="IY73">
        <v>4.9552728234922901E-3</v>
      </c>
      <c r="IZ73">
        <v>4.9552728234922901E-3</v>
      </c>
      <c r="JA73">
        <v>4.9063723554771997E-3</v>
      </c>
      <c r="JB73">
        <v>4.9063723554771997E-3</v>
      </c>
      <c r="JC73">
        <v>4.9926165107557798E-4</v>
      </c>
      <c r="JD73">
        <v>4.9926165107557798E-4</v>
      </c>
      <c r="JE73">
        <v>2.3602154077018999E-4</v>
      </c>
      <c r="JF73">
        <v>2.17459874362086E-4</v>
      </c>
      <c r="JG73">
        <v>1.54310347467189E-2</v>
      </c>
      <c r="JH73">
        <v>1.54310347467189E-2</v>
      </c>
      <c r="JI73">
        <v>2.7963503501578098E-3</v>
      </c>
      <c r="JJ73">
        <v>2.7963503501578098E-3</v>
      </c>
      <c r="JK73">
        <v>2.7963503501578098E-3</v>
      </c>
    </row>
    <row r="74" spans="1:271">
      <c r="A74" t="s">
        <v>634</v>
      </c>
      <c r="B74">
        <v>7</v>
      </c>
      <c r="C74">
        <v>1399.14442473703</v>
      </c>
      <c r="D74">
        <v>3.0865324365666802</v>
      </c>
      <c r="E74">
        <v>6.8573920806159503</v>
      </c>
      <c r="F74">
        <v>0.31772390086896102</v>
      </c>
      <c r="G74">
        <v>125</v>
      </c>
      <c r="H74">
        <v>0</v>
      </c>
      <c r="I74">
        <v>0</v>
      </c>
      <c r="J74">
        <v>9.6392796519243901E-3</v>
      </c>
      <c r="K74">
        <v>8.5049722078194501E-2</v>
      </c>
      <c r="L74">
        <v>1.1491759152710701E-2</v>
      </c>
      <c r="M74">
        <v>2.2385482254824998E-3</v>
      </c>
      <c r="N74">
        <v>4.9015008163453598E-3</v>
      </c>
      <c r="O74">
        <v>5.6884829276747699E-2</v>
      </c>
      <c r="P74">
        <v>3.0345148832647599E-2</v>
      </c>
      <c r="Q74">
        <v>2.7029075985607798E-4</v>
      </c>
      <c r="R74">
        <v>2.7968677364978801E-2</v>
      </c>
      <c r="S74">
        <v>46.0552142857142</v>
      </c>
      <c r="T74">
        <v>3.7389199999999998</v>
      </c>
      <c r="U74">
        <v>15.7384</v>
      </c>
      <c r="V74">
        <v>11.495901428571401</v>
      </c>
      <c r="W74">
        <v>0.21027014285714199</v>
      </c>
      <c r="X74">
        <v>4.0172499999999998</v>
      </c>
      <c r="Y74">
        <v>9.3816400000000009</v>
      </c>
      <c r="Z74">
        <v>5.62547</v>
      </c>
      <c r="AA74">
        <v>2.1448785714285701</v>
      </c>
      <c r="AB74">
        <v>9.7759999999999896E-3</v>
      </c>
      <c r="AC74">
        <v>0</v>
      </c>
      <c r="AD74">
        <v>2.5</v>
      </c>
      <c r="AE74">
        <v>0</v>
      </c>
      <c r="AF74">
        <v>0</v>
      </c>
      <c r="AG74">
        <v>0</v>
      </c>
      <c r="AH74">
        <v>0</v>
      </c>
      <c r="AI74">
        <v>0.50729235230220904</v>
      </c>
      <c r="AJ74">
        <v>6.5931909242535502E-2</v>
      </c>
      <c r="AK74">
        <v>1.9650231206765601E-3</v>
      </c>
      <c r="AL74">
        <v>0.105849186286567</v>
      </c>
      <c r="AM74">
        <v>0.110657664915686</v>
      </c>
      <c r="AN74">
        <v>0.102155746506675</v>
      </c>
      <c r="AO74">
        <v>6.0082079478910401E-2</v>
      </c>
      <c r="AP74">
        <v>1.5066303827793399E-2</v>
      </c>
      <c r="AQ74">
        <v>3.0957206141864001E-2</v>
      </c>
      <c r="AR74">
        <v>0</v>
      </c>
      <c r="AS74" s="66">
        <v>4.2528177080823898E-5</v>
      </c>
      <c r="AT74">
        <v>0.43084173509880003</v>
      </c>
      <c r="AU74">
        <v>5.6014754049335799E-2</v>
      </c>
      <c r="AV74">
        <v>1.66807968070885E-3</v>
      </c>
      <c r="AW74">
        <v>8.9930772523524105E-2</v>
      </c>
      <c r="AX74">
        <v>9.4018388815501897E-2</v>
      </c>
      <c r="AY74">
        <v>0.17351797611998299</v>
      </c>
      <c r="AZ74">
        <v>0.10203693710286001</v>
      </c>
      <c r="BA74">
        <v>2.5592948785504301E-2</v>
      </c>
      <c r="BB74">
        <v>2.6306257397471101E-2</v>
      </c>
      <c r="BC74">
        <v>0</v>
      </c>
      <c r="BD74" s="66">
        <v>7.2150426308944396E-5</v>
      </c>
      <c r="BE74">
        <v>0.38395710160309798</v>
      </c>
      <c r="BF74">
        <v>0.38395710160309798</v>
      </c>
      <c r="BG74">
        <v>27.857142857142801</v>
      </c>
      <c r="BH74">
        <v>43.404800000000002</v>
      </c>
      <c r="BI74">
        <v>3.5693999999999901</v>
      </c>
      <c r="BJ74">
        <v>8.3233800000000002</v>
      </c>
      <c r="BK74">
        <v>8.2423599999999997</v>
      </c>
      <c r="BL74">
        <v>0.11937399999999999</v>
      </c>
      <c r="BM74">
        <v>11.3764</v>
      </c>
      <c r="BN74">
        <v>22.1527999999999</v>
      </c>
      <c r="BO74">
        <v>0.54153600000000002</v>
      </c>
      <c r="BP74">
        <v>0</v>
      </c>
      <c r="BQ74">
        <v>2.4962000000000002E-2</v>
      </c>
      <c r="BR74">
        <v>1.67869317440587</v>
      </c>
      <c r="BS74">
        <v>0.65591409618823804</v>
      </c>
      <c r="BT74">
        <v>0.266588332622404</v>
      </c>
      <c r="BU74">
        <v>0.91798445727973799</v>
      </c>
      <c r="BV74">
        <v>0.37939377696211102</v>
      </c>
      <c r="BW74">
        <v>4.0607666654930999E-2</v>
      </c>
      <c r="BX74">
        <v>0</v>
      </c>
      <c r="BY74">
        <v>3.9104653197643696E-3</v>
      </c>
      <c r="BZ74">
        <v>0.10383846473354599</v>
      </c>
      <c r="CA74">
        <v>7.6324769357993003E-4</v>
      </c>
      <c r="CB74">
        <v>0</v>
      </c>
      <c r="CC74">
        <v>0.32130682559411999</v>
      </c>
      <c r="CD74">
        <v>5.8086951367990497E-2</v>
      </c>
      <c r="CE74">
        <v>0.35638074965127903</v>
      </c>
      <c r="CF74">
        <v>0.144846635223084</v>
      </c>
      <c r="CG74">
        <v>0.49877261512563598</v>
      </c>
      <c r="CH74">
        <v>4.0476936818601903</v>
      </c>
      <c r="CI74">
        <v>0.49877261512563598</v>
      </c>
      <c r="CJ74">
        <v>9.5387363720388293E-2</v>
      </c>
      <c r="CK74">
        <v>0.171200968902015</v>
      </c>
      <c r="CL74">
        <v>0.35780772092338697</v>
      </c>
      <c r="CM74">
        <v>3.8162384678996501E-4</v>
      </c>
      <c r="CN74">
        <v>3.2696389970101998E-2</v>
      </c>
      <c r="CO74">
        <v>0.71100925456526598</v>
      </c>
      <c r="CP74">
        <v>4.0607666654930999E-2</v>
      </c>
      <c r="CQ74">
        <v>0</v>
      </c>
      <c r="CR74">
        <v>1.7479284713059502E-2</v>
      </c>
      <c r="CS74">
        <v>0.15191377044053</v>
      </c>
      <c r="CT74">
        <v>0.74820977827935697</v>
      </c>
      <c r="CU74">
        <v>8.7146325265642199E-2</v>
      </c>
      <c r="CV74">
        <v>0.74820977827935697</v>
      </c>
      <c r="CW74">
        <v>0.52974364194268697</v>
      </c>
      <c r="CX74">
        <v>9.5387363720388293E-2</v>
      </c>
      <c r="CY74">
        <v>0.171200968902015</v>
      </c>
      <c r="CZ74">
        <v>0.253358430666481</v>
      </c>
      <c r="DA74">
        <v>0.162704828012981</v>
      </c>
      <c r="DB74">
        <v>0.253358430666481</v>
      </c>
      <c r="DC74">
        <v>2.5166900475775398</v>
      </c>
      <c r="DD74">
        <v>-3.17227072882365</v>
      </c>
      <c r="DE74">
        <v>-3.17227072882365</v>
      </c>
      <c r="DF74">
        <v>0.24124772134913899</v>
      </c>
      <c r="DG74">
        <v>0.38395710160309798</v>
      </c>
      <c r="DH74">
        <v>0.38395710160309798</v>
      </c>
      <c r="DI74">
        <v>1.21107093173424E-2</v>
      </c>
      <c r="DJ74">
        <v>1399.14442473703</v>
      </c>
      <c r="DK74">
        <v>1399.14442473703</v>
      </c>
      <c r="DL74">
        <v>0.26299771031840602</v>
      </c>
      <c r="DM74">
        <v>0.26299771031840602</v>
      </c>
      <c r="DN74">
        <v>0.26299771031840602</v>
      </c>
      <c r="DO74">
        <v>0.168308708588287</v>
      </c>
      <c r="DP74">
        <v>9.6392796519243901E-3</v>
      </c>
      <c r="DQ74">
        <v>0.77855492711200502</v>
      </c>
      <c r="DR74">
        <v>3.0345148832647599E-2</v>
      </c>
      <c r="DS74">
        <v>0.84008462381132498</v>
      </c>
      <c r="DT74">
        <v>9.1874845531967494E-2</v>
      </c>
      <c r="DU74">
        <v>0.69132494900260999</v>
      </c>
      <c r="DV74">
        <v>-5.6884829276747699E-2</v>
      </c>
      <c r="DW74">
        <v>8.9043587327722301E-2</v>
      </c>
      <c r="DX74">
        <v>1.89726206208009E-3</v>
      </c>
      <c r="DY74">
        <v>9.8638084418353006E-2</v>
      </c>
      <c r="DZ74">
        <v>1.1491759152710701E-2</v>
      </c>
      <c r="EA74">
        <v>1.2577783896714099E-2</v>
      </c>
      <c r="EB74">
        <v>-4.9015008163453598E-3</v>
      </c>
      <c r="EC74">
        <v>1.3295231012853601E-4</v>
      </c>
      <c r="ED74">
        <v>2.7029075985607798E-4</v>
      </c>
      <c r="EE74">
        <v>0.123945093075551</v>
      </c>
      <c r="EF74">
        <v>2.7968677364978801E-2</v>
      </c>
      <c r="EG74">
        <v>2.6320265114842398E-2</v>
      </c>
      <c r="EH74">
        <v>1.42874015400886E-2</v>
      </c>
      <c r="EI74">
        <v>1.42874015400886E-2</v>
      </c>
      <c r="EJ74">
        <v>0</v>
      </c>
      <c r="EK74">
        <v>0</v>
      </c>
      <c r="EL74">
        <v>5.11442025863563E-3</v>
      </c>
      <c r="EM74">
        <v>9.6108974620759506E-3</v>
      </c>
      <c r="EN74">
        <v>5.1332865604429203E-3</v>
      </c>
      <c r="EO74">
        <v>2.2845015043084101E-3</v>
      </c>
      <c r="EP74">
        <v>1.7574556138300699E-4</v>
      </c>
      <c r="EQ74">
        <v>3.6442029239641899E-3</v>
      </c>
      <c r="ER74">
        <v>1.28951281328575E-2</v>
      </c>
      <c r="ES74">
        <v>1.2124647861967E-4</v>
      </c>
      <c r="ET74">
        <v>9.1823266337846508E-3</v>
      </c>
      <c r="EU74">
        <v>1.56183620612466</v>
      </c>
      <c r="EV74">
        <v>0.46829315889372802</v>
      </c>
      <c r="EW74">
        <v>0.39984469485038798</v>
      </c>
      <c r="EX74">
        <v>0.91893197101179203</v>
      </c>
      <c r="EY74">
        <v>3.54513772390136E-2</v>
      </c>
      <c r="EZ74">
        <v>0.291708840398549</v>
      </c>
      <c r="FA74">
        <v>0.73926177158928796</v>
      </c>
      <c r="FB74">
        <v>0.31766650384745698</v>
      </c>
      <c r="FC74">
        <v>0.22547329867256</v>
      </c>
      <c r="FD74">
        <v>9.1125580199341704E-3</v>
      </c>
      <c r="FE74">
        <v>0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1.8729673225436401E-2</v>
      </c>
      <c r="FL74">
        <v>4.3654801428500197E-3</v>
      </c>
      <c r="FM74">
        <v>3.5467239815955198E-4</v>
      </c>
      <c r="FN74">
        <v>7.9786874922728804E-3</v>
      </c>
      <c r="FO74">
        <v>7.9499862988851502E-3</v>
      </c>
      <c r="FP74">
        <v>2.90599342524027E-3</v>
      </c>
      <c r="FQ74">
        <v>3.7228988518996E-3</v>
      </c>
      <c r="FR74">
        <v>1.5735740895109001E-3</v>
      </c>
      <c r="FS74">
        <v>3.7395191232982E-3</v>
      </c>
      <c r="FT74">
        <v>0</v>
      </c>
      <c r="FU74" s="66">
        <v>3.9604955277809501E-5</v>
      </c>
      <c r="FV74">
        <v>1.4449048313508199E-2</v>
      </c>
      <c r="FW74">
        <v>3.9241882209947202E-3</v>
      </c>
      <c r="FX74">
        <v>2.94183625407533E-4</v>
      </c>
      <c r="FY74">
        <v>7.1243442241890297E-3</v>
      </c>
      <c r="FZ74">
        <v>7.1755758823713097E-3</v>
      </c>
      <c r="GA74">
        <v>4.0374096664097404E-3</v>
      </c>
      <c r="GB74">
        <v>5.7907838129728903E-3</v>
      </c>
      <c r="GC74">
        <v>2.6488441751669101E-3</v>
      </c>
      <c r="GD74">
        <v>3.2804983996733502E-3</v>
      </c>
      <c r="GE74">
        <v>0</v>
      </c>
      <c r="GF74" s="66">
        <v>6.7231116553929398E-5</v>
      </c>
      <c r="GG74">
        <v>4.6389856595744497E-3</v>
      </c>
      <c r="GH74">
        <v>4.6389856595744497E-3</v>
      </c>
      <c r="GI74">
        <v>13.849531537547501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X74">
        <v>0</v>
      </c>
      <c r="GY74">
        <v>0</v>
      </c>
      <c r="GZ74">
        <v>0</v>
      </c>
      <c r="HA74">
        <v>0</v>
      </c>
      <c r="HB74">
        <v>0</v>
      </c>
      <c r="HC74">
        <v>0</v>
      </c>
      <c r="HD74">
        <v>0</v>
      </c>
      <c r="HE74">
        <v>0</v>
      </c>
      <c r="HF74">
        <v>0</v>
      </c>
      <c r="HG74">
        <v>0</v>
      </c>
      <c r="HH74">
        <v>0</v>
      </c>
      <c r="HI74">
        <v>0</v>
      </c>
      <c r="HJ74">
        <v>0</v>
      </c>
      <c r="HK74">
        <v>0</v>
      </c>
      <c r="HL74">
        <v>0</v>
      </c>
      <c r="HM74">
        <v>0</v>
      </c>
      <c r="HN74">
        <v>0</v>
      </c>
      <c r="HO74">
        <v>0</v>
      </c>
      <c r="HP74">
        <v>0</v>
      </c>
      <c r="HQ74">
        <v>0</v>
      </c>
      <c r="HR74">
        <v>0</v>
      </c>
      <c r="HS74">
        <v>0</v>
      </c>
      <c r="HT74">
        <v>0</v>
      </c>
      <c r="HU74">
        <v>0</v>
      </c>
      <c r="HV74">
        <v>0</v>
      </c>
      <c r="HW74">
        <v>0</v>
      </c>
      <c r="HX74">
        <v>0</v>
      </c>
      <c r="HY74">
        <v>0</v>
      </c>
      <c r="HZ74">
        <v>0</v>
      </c>
      <c r="IA74">
        <v>0</v>
      </c>
      <c r="IB74">
        <v>4.9644296629815796E-3</v>
      </c>
      <c r="IC74">
        <v>3.1881183995856699E-3</v>
      </c>
      <c r="ID74">
        <v>4.9644296629815796E-3</v>
      </c>
      <c r="IE74">
        <v>0.13232685679301301</v>
      </c>
      <c r="IF74">
        <v>0.232744383433824</v>
      </c>
      <c r="IG74">
        <v>0.232744383433824</v>
      </c>
      <c r="IH74">
        <v>0</v>
      </c>
      <c r="II74">
        <v>4.6389856595744497E-3</v>
      </c>
      <c r="IJ74">
        <v>4.6389856595744497E-3</v>
      </c>
      <c r="IK74">
        <v>4.9644296629815701E-3</v>
      </c>
      <c r="IL74">
        <v>3.0865324365666802</v>
      </c>
      <c r="IM74">
        <v>3.0865324365666802</v>
      </c>
      <c r="IN74">
        <v>7.1300193981529698E-4</v>
      </c>
      <c r="IO74">
        <v>7.1300193981529698E-4</v>
      </c>
      <c r="IP74">
        <v>7.1300193981529698E-4</v>
      </c>
      <c r="IQ74">
        <v>5.7966858889046697E-3</v>
      </c>
      <c r="IR74">
        <v>5.11442025863563E-3</v>
      </c>
      <c r="IS74">
        <v>1.28951281328575E-2</v>
      </c>
      <c r="IT74">
        <v>1.28951281328575E-2</v>
      </c>
      <c r="IU74">
        <v>2.3180515645979598E-2</v>
      </c>
      <c r="IV74">
        <v>2.3180515645979598E-2</v>
      </c>
      <c r="IW74">
        <v>3.6442029239641999E-3</v>
      </c>
      <c r="IX74">
        <v>3.6442029239641899E-3</v>
      </c>
      <c r="IY74">
        <v>2.6202463789480302E-3</v>
      </c>
      <c r="IZ74">
        <v>2.6202463789480198E-3</v>
      </c>
      <c r="JA74">
        <v>5.1332865604429203E-3</v>
      </c>
      <c r="JB74">
        <v>5.1332865604429203E-3</v>
      </c>
      <c r="JC74">
        <v>1.7574556138300699E-4</v>
      </c>
      <c r="JD74">
        <v>1.7574556138300699E-4</v>
      </c>
      <c r="JE74">
        <v>1.6670392091577599E-4</v>
      </c>
      <c r="JF74">
        <v>1.2124647861967E-4</v>
      </c>
      <c r="JG74">
        <v>9.1823266337846404E-3</v>
      </c>
      <c r="JH74">
        <v>9.1823266337846508E-3</v>
      </c>
      <c r="JI74">
        <v>1.55702143185675E-3</v>
      </c>
      <c r="JJ74">
        <v>1.55702143185675E-3</v>
      </c>
      <c r="JK74">
        <v>1.55702143185675E-3</v>
      </c>
    </row>
    <row r="75" spans="1:271">
      <c r="A75" t="s">
        <v>635</v>
      </c>
      <c r="B75">
        <v>34</v>
      </c>
      <c r="C75">
        <v>1406.3629666823299</v>
      </c>
      <c r="D75">
        <v>5.1670503007651298</v>
      </c>
      <c r="E75">
        <v>7.3609749678806198</v>
      </c>
      <c r="F75">
        <v>0.25758294599116199</v>
      </c>
      <c r="G75">
        <v>126</v>
      </c>
      <c r="H75">
        <v>0</v>
      </c>
      <c r="I75">
        <v>0</v>
      </c>
      <c r="J75">
        <v>1.35012622186211E-2</v>
      </c>
      <c r="K75">
        <v>0.105519170716997</v>
      </c>
      <c r="L75">
        <v>2.9628623347618999E-2</v>
      </c>
      <c r="M75">
        <v>2.15390324431965E-2</v>
      </c>
      <c r="N75">
        <v>5.0635853591956799E-3</v>
      </c>
      <c r="O75">
        <v>5.3639414493346402E-2</v>
      </c>
      <c r="P75">
        <v>3.84772211785228E-2</v>
      </c>
      <c r="Q75">
        <v>1.4553117685769799E-4</v>
      </c>
      <c r="R75">
        <v>6.2186173968763997E-2</v>
      </c>
      <c r="S75">
        <v>46.119858823529398</v>
      </c>
      <c r="T75">
        <v>3.82774647058823</v>
      </c>
      <c r="U75">
        <v>15.8956911764705</v>
      </c>
      <c r="V75">
        <v>11.5024852941176</v>
      </c>
      <c r="W75">
        <v>0.20138576470588199</v>
      </c>
      <c r="X75">
        <v>4.1363344117647003</v>
      </c>
      <c r="Y75">
        <v>9.6878241176470503</v>
      </c>
      <c r="Z75">
        <v>5.3867379411764702</v>
      </c>
      <c r="AA75">
        <v>2.1747352941176401</v>
      </c>
      <c r="AB75">
        <v>8.2081764705882292E-3</v>
      </c>
      <c r="AC75">
        <v>0</v>
      </c>
      <c r="AD75">
        <v>2.5</v>
      </c>
      <c r="AE75">
        <v>0</v>
      </c>
      <c r="AF75">
        <v>0</v>
      </c>
      <c r="AG75">
        <v>0</v>
      </c>
      <c r="AH75">
        <v>0</v>
      </c>
      <c r="AI75">
        <v>0.50507658336810102</v>
      </c>
      <c r="AJ75">
        <v>6.7506946131712001E-2</v>
      </c>
      <c r="AK75">
        <v>1.8693548564606699E-3</v>
      </c>
      <c r="AL75">
        <v>0.105318688265646</v>
      </c>
      <c r="AM75">
        <v>0.11364452591396899</v>
      </c>
      <c r="AN75">
        <v>0.102605176426044</v>
      </c>
      <c r="AO75">
        <v>5.7223230650927499E-2</v>
      </c>
      <c r="AP75">
        <v>1.5198705209032499E-2</v>
      </c>
      <c r="AQ75">
        <v>3.15212832226743E-2</v>
      </c>
      <c r="AR75">
        <v>0</v>
      </c>
      <c r="AS75" s="66">
        <v>3.55059554310481E-5</v>
      </c>
      <c r="AT75">
        <v>0.42979745630383398</v>
      </c>
      <c r="AU75">
        <v>5.74801271978687E-2</v>
      </c>
      <c r="AV75">
        <v>1.5904109212409999E-3</v>
      </c>
      <c r="AW75">
        <v>8.9684105152219501E-2</v>
      </c>
      <c r="AX75">
        <v>9.6793921341719699E-2</v>
      </c>
      <c r="AY75">
        <v>0.17459873715736801</v>
      </c>
      <c r="AZ75">
        <v>9.7312978646399401E-2</v>
      </c>
      <c r="BA75">
        <v>2.5839509876229499E-2</v>
      </c>
      <c r="BB75">
        <v>2.6842280389646599E-2</v>
      </c>
      <c r="BC75">
        <v>0</v>
      </c>
      <c r="BD75" s="66">
        <v>6.04730134726896E-5</v>
      </c>
      <c r="BE75">
        <v>0.390807993868659</v>
      </c>
      <c r="BF75">
        <v>0.390807993868659</v>
      </c>
      <c r="BG75">
        <v>26.3823529411764</v>
      </c>
      <c r="BH75">
        <v>41.986800000000002</v>
      </c>
      <c r="BI75">
        <v>4.6983300000000003</v>
      </c>
      <c r="BJ75">
        <v>9.2931600000000003</v>
      </c>
      <c r="BK75">
        <v>8.2218099999999996</v>
      </c>
      <c r="BL75">
        <v>0.117771</v>
      </c>
      <c r="BM75">
        <v>10.643599999999999</v>
      </c>
      <c r="BN75">
        <v>22.396100000000001</v>
      </c>
      <c r="BO75">
        <v>0.56516</v>
      </c>
      <c r="BP75">
        <v>0</v>
      </c>
      <c r="BQ75">
        <v>6.9750000000000003E-3</v>
      </c>
      <c r="BR75">
        <v>1.62670299835679</v>
      </c>
      <c r="BS75">
        <v>0.61474156892679099</v>
      </c>
      <c r="BT75">
        <v>0.26639061539183101</v>
      </c>
      <c r="BU75">
        <v>0.92969613406728102</v>
      </c>
      <c r="BV75">
        <v>0.424341806114509</v>
      </c>
      <c r="BW75">
        <v>4.2453553176497801E-2</v>
      </c>
      <c r="BX75">
        <v>0</v>
      </c>
      <c r="BY75">
        <v>3.8647284167425502E-3</v>
      </c>
      <c r="BZ75">
        <v>0.13692050178677601</v>
      </c>
      <c r="CA75">
        <v>2.13644766804267E-4</v>
      </c>
      <c r="CB75">
        <v>0</v>
      </c>
      <c r="CC75">
        <v>0.373297001643209</v>
      </c>
      <c r="CD75">
        <v>5.10448044712997E-2</v>
      </c>
      <c r="CE75">
        <v>0.33948086778030101</v>
      </c>
      <c r="CF75">
        <v>0.14710981305465801</v>
      </c>
      <c r="CG75">
        <v>0.51340931916503996</v>
      </c>
      <c r="CH75">
        <v>4.0453255510040202</v>
      </c>
      <c r="CI75">
        <v>0.51340931916503996</v>
      </c>
      <c r="CJ75">
        <v>9.06511020080496E-2</v>
      </c>
      <c r="CK75">
        <v>0.17573951338378099</v>
      </c>
      <c r="CL75">
        <v>0.34029390215083899</v>
      </c>
      <c r="CM75">
        <v>1.06822383402133E-4</v>
      </c>
      <c r="CN75">
        <v>2.13471393447301E-2</v>
      </c>
      <c r="CO75">
        <v>0.69766531215822403</v>
      </c>
      <c r="CP75">
        <v>4.2453553176497801E-2</v>
      </c>
      <c r="CQ75">
        <v>0</v>
      </c>
      <c r="CR75">
        <v>8.5912512948018698E-3</v>
      </c>
      <c r="CS75">
        <v>0.18235287517420301</v>
      </c>
      <c r="CT75">
        <v>0.73864518521487299</v>
      </c>
      <c r="CU75">
        <v>7.1243499551874298E-2</v>
      </c>
      <c r="CV75">
        <v>0.73864518521487299</v>
      </c>
      <c r="CW75">
        <v>0.51308190289132805</v>
      </c>
      <c r="CX75">
        <v>9.06511020080496E-2</v>
      </c>
      <c r="CY75">
        <v>0.17573951338378099</v>
      </c>
      <c r="CZ75">
        <v>0.278136532157923</v>
      </c>
      <c r="DA75">
        <v>0.18348836629920001</v>
      </c>
      <c r="DB75">
        <v>0.278136532157923</v>
      </c>
      <c r="DC75">
        <v>2.6099055896355901</v>
      </c>
      <c r="DD75">
        <v>-3.03491034585856</v>
      </c>
      <c r="DE75">
        <v>-3.03491034585856</v>
      </c>
      <c r="DF75">
        <v>0.238765748061429</v>
      </c>
      <c r="DG75">
        <v>0.390807993868659</v>
      </c>
      <c r="DH75">
        <v>0.390807993868659</v>
      </c>
      <c r="DI75">
        <v>3.9370784096493201E-2</v>
      </c>
      <c r="DJ75">
        <v>1406.3629666823299</v>
      </c>
      <c r="DK75">
        <v>1406.3629666823299</v>
      </c>
      <c r="DL75">
        <v>0.264660333257424</v>
      </c>
      <c r="DM75">
        <v>0.264660333257424</v>
      </c>
      <c r="DN75">
        <v>0.264660333257424</v>
      </c>
      <c r="DO75">
        <v>0.17261736144092499</v>
      </c>
      <c r="DP75">
        <v>-1.3476198900498599E-2</v>
      </c>
      <c r="DQ75">
        <v>0.77585929369279605</v>
      </c>
      <c r="DR75">
        <v>3.72141084779226E-2</v>
      </c>
      <c r="DS75">
        <v>0.81897546588745196</v>
      </c>
      <c r="DT75">
        <v>8.0627384546359607E-2</v>
      </c>
      <c r="DU75">
        <v>0.68500577072152702</v>
      </c>
      <c r="DV75">
        <v>-5.3639414493346402E-2</v>
      </c>
      <c r="DW75">
        <v>9.2782531995070902E-2</v>
      </c>
      <c r="DX75">
        <v>2.15390324431965E-2</v>
      </c>
      <c r="DY75">
        <v>0.100872122899493</v>
      </c>
      <c r="DZ75">
        <v>2.9628623347618999E-2</v>
      </c>
      <c r="EA75">
        <v>1.36548366539975E-2</v>
      </c>
      <c r="EB75">
        <v>5.0635853591956799E-3</v>
      </c>
      <c r="EC75">
        <v>1.3319589050921001E-4</v>
      </c>
      <c r="ED75">
        <v>1.4553117685769799E-4</v>
      </c>
      <c r="EE75">
        <v>0.120166701205439</v>
      </c>
      <c r="EF75">
        <v>6.2186173968763997E-2</v>
      </c>
      <c r="EG75">
        <v>2.5130472319315499E-2</v>
      </c>
      <c r="EH75">
        <v>1.7323080857182201E-2</v>
      </c>
      <c r="EI75">
        <v>1.7323080857182201E-2</v>
      </c>
      <c r="EJ75">
        <v>0</v>
      </c>
      <c r="EK75">
        <v>0</v>
      </c>
      <c r="EL75">
        <v>9.5603507355487699E-3</v>
      </c>
      <c r="EM75">
        <v>1.0872048434837399E-2</v>
      </c>
      <c r="EN75">
        <v>4.5931714441570801E-3</v>
      </c>
      <c r="EO75">
        <v>5.2922163947938198E-3</v>
      </c>
      <c r="EP75">
        <v>5.9273098270479002E-4</v>
      </c>
      <c r="EQ75">
        <v>4.2314789140296197E-3</v>
      </c>
      <c r="ER75">
        <v>1.7503197140905199E-2</v>
      </c>
      <c r="ES75">
        <v>1.8342815201658901E-4</v>
      </c>
      <c r="ET75">
        <v>9.5647242811477007E-3</v>
      </c>
      <c r="EU75">
        <v>1.3514973088500299</v>
      </c>
      <c r="EV75">
        <v>0.31682332879059499</v>
      </c>
      <c r="EW75">
        <v>0.50245438229099104</v>
      </c>
      <c r="EX75">
        <v>0.85052242321370097</v>
      </c>
      <c r="EY75">
        <v>2.7658572601766698E-2</v>
      </c>
      <c r="EZ75">
        <v>0.269866790115455</v>
      </c>
      <c r="FA75">
        <v>0.89560991060643602</v>
      </c>
      <c r="FB75">
        <v>0.52839635080507197</v>
      </c>
      <c r="FC75">
        <v>0.33746367968191199</v>
      </c>
      <c r="FD75">
        <v>9.9588431799615094E-3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1.3463586955395601E-2</v>
      </c>
      <c r="FL75">
        <v>3.9668917342806902E-3</v>
      </c>
      <c r="FM75">
        <v>2.6649950919192101E-4</v>
      </c>
      <c r="FN75">
        <v>7.3070552300491497E-3</v>
      </c>
      <c r="FO75">
        <v>1.00859330481941E-2</v>
      </c>
      <c r="FP75">
        <v>3.6814737900988902E-3</v>
      </c>
      <c r="FQ75">
        <v>5.9130173820543799E-3</v>
      </c>
      <c r="FR75">
        <v>2.4060179563738901E-3</v>
      </c>
      <c r="FS75">
        <v>2.4698412237791601E-3</v>
      </c>
      <c r="FT75">
        <v>0</v>
      </c>
      <c r="FU75" s="66">
        <v>4.2953302653812799E-5</v>
      </c>
      <c r="FV75">
        <v>9.2482538615330408E-3</v>
      </c>
      <c r="FW75">
        <v>3.8429243045937701E-3</v>
      </c>
      <c r="FX75">
        <v>2.23099618528791E-4</v>
      </c>
      <c r="FY75">
        <v>6.9336405246685296E-3</v>
      </c>
      <c r="FZ75">
        <v>9.4660200481066995E-3</v>
      </c>
      <c r="GA75">
        <v>4.7278392062465903E-3</v>
      </c>
      <c r="GB75">
        <v>9.1840635801621294E-3</v>
      </c>
      <c r="GC75">
        <v>3.91040465622203E-3</v>
      </c>
      <c r="GD75">
        <v>2.2922666894035801E-3</v>
      </c>
      <c r="GE75">
        <v>0</v>
      </c>
      <c r="GF75" s="66">
        <v>7.3254679291702397E-5</v>
      </c>
      <c r="GG75">
        <v>8.4223451345787903E-3</v>
      </c>
      <c r="GH75">
        <v>8.4223451345787903E-3</v>
      </c>
      <c r="GI75">
        <v>12.402381750445301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</v>
      </c>
      <c r="GY75">
        <v>0</v>
      </c>
      <c r="GZ75">
        <v>0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0</v>
      </c>
      <c r="HH75">
        <v>0</v>
      </c>
      <c r="HI75">
        <v>0</v>
      </c>
      <c r="HJ75">
        <v>0</v>
      </c>
      <c r="HK75">
        <v>0</v>
      </c>
      <c r="HL75">
        <v>0</v>
      </c>
      <c r="HM75">
        <v>0</v>
      </c>
      <c r="HN75">
        <v>0</v>
      </c>
      <c r="HO75">
        <v>0</v>
      </c>
      <c r="HP75">
        <v>0</v>
      </c>
      <c r="HQ75">
        <v>0</v>
      </c>
      <c r="HR75">
        <v>0</v>
      </c>
      <c r="HS75">
        <v>0</v>
      </c>
      <c r="HT75">
        <v>0</v>
      </c>
      <c r="HU75">
        <v>0</v>
      </c>
      <c r="HV75">
        <v>0</v>
      </c>
      <c r="HW75">
        <v>0</v>
      </c>
      <c r="HX75">
        <v>0</v>
      </c>
      <c r="HY75">
        <v>0</v>
      </c>
      <c r="HZ75">
        <v>0</v>
      </c>
      <c r="IA75">
        <v>0</v>
      </c>
      <c r="IB75">
        <v>9.92346712553689E-3</v>
      </c>
      <c r="IC75">
        <v>6.54657177452237E-3</v>
      </c>
      <c r="ID75">
        <v>9.92346712553689E-3</v>
      </c>
      <c r="IE75">
        <v>0.14365304307506599</v>
      </c>
      <c r="IF75">
        <v>0.28069057058925401</v>
      </c>
      <c r="IG75">
        <v>0.28069057058925401</v>
      </c>
      <c r="IH75">
        <v>0</v>
      </c>
      <c r="II75">
        <v>8.4223451345787903E-3</v>
      </c>
      <c r="IJ75">
        <v>8.4223451345787903E-3</v>
      </c>
      <c r="IK75">
        <v>9.9234671255369004E-3</v>
      </c>
      <c r="IL75">
        <v>5.1670503007651298</v>
      </c>
      <c r="IM75">
        <v>5.1670503007651298</v>
      </c>
      <c r="IN75">
        <v>1.1877109303237399E-3</v>
      </c>
      <c r="IO75">
        <v>1.1877109303237399E-3</v>
      </c>
      <c r="IP75">
        <v>1.1877109303237399E-3</v>
      </c>
      <c r="IQ75">
        <v>5.63648086396773E-3</v>
      </c>
      <c r="IR75">
        <v>9.59671506870503E-3</v>
      </c>
      <c r="IS75">
        <v>2.0121276353237499E-2</v>
      </c>
      <c r="IT75">
        <v>2.0121276353237499E-2</v>
      </c>
      <c r="IU75">
        <v>4.4404112899413602E-2</v>
      </c>
      <c r="IV75">
        <v>4.3845809046027501E-2</v>
      </c>
      <c r="IW75">
        <v>4.2314789140296197E-3</v>
      </c>
      <c r="IX75">
        <v>4.2314789140296197E-3</v>
      </c>
      <c r="IY75">
        <v>5.2922163947938103E-3</v>
      </c>
      <c r="IZ75">
        <v>5.2922163947938198E-3</v>
      </c>
      <c r="JA75">
        <v>4.5931714441570801E-3</v>
      </c>
      <c r="JB75">
        <v>4.5931714441570801E-3</v>
      </c>
      <c r="JC75">
        <v>5.9273098270479002E-4</v>
      </c>
      <c r="JD75">
        <v>5.9273098270479002E-4</v>
      </c>
      <c r="JE75">
        <v>2.3398796669907399E-4</v>
      </c>
      <c r="JF75">
        <v>1.8342815201658901E-4</v>
      </c>
      <c r="JG75">
        <v>9.5647242811477007E-3</v>
      </c>
      <c r="JH75">
        <v>9.5647242811477007E-3</v>
      </c>
      <c r="JI75">
        <v>2.5060428874797698E-3</v>
      </c>
      <c r="JJ75">
        <v>2.5060428874797698E-3</v>
      </c>
      <c r="JK75">
        <v>2.5060428874797698E-3</v>
      </c>
    </row>
    <row r="76" spans="1:271">
      <c r="A76" t="s">
        <v>636</v>
      </c>
      <c r="B76">
        <v>41</v>
      </c>
      <c r="C76">
        <v>1415.37892157836</v>
      </c>
      <c r="D76">
        <v>5.2305813040057698</v>
      </c>
      <c r="E76">
        <v>8.3674005898837294</v>
      </c>
      <c r="F76">
        <v>0.19984813475857399</v>
      </c>
      <c r="G76">
        <v>129</v>
      </c>
      <c r="H76">
        <v>0</v>
      </c>
      <c r="I76">
        <v>0</v>
      </c>
      <c r="J76">
        <v>5.0146351600237199E-2</v>
      </c>
      <c r="K76">
        <v>0.14113604962502899</v>
      </c>
      <c r="L76">
        <v>3.5500402404352101E-2</v>
      </c>
      <c r="M76">
        <v>3.1089838279395401E-2</v>
      </c>
      <c r="N76">
        <v>2.0391917226747799E-3</v>
      </c>
      <c r="O76">
        <v>2.5394899002668999E-2</v>
      </c>
      <c r="P76">
        <v>5.6755015851366102E-2</v>
      </c>
      <c r="Q76">
        <v>1.6357612993381899E-4</v>
      </c>
      <c r="R76">
        <v>8.5074003871743201E-2</v>
      </c>
      <c r="S76">
        <v>46.134987804878001</v>
      </c>
      <c r="T76">
        <v>3.7758941463414599</v>
      </c>
      <c r="U76">
        <v>16.102648780487801</v>
      </c>
      <c r="V76">
        <v>11.261777317073101</v>
      </c>
      <c r="W76">
        <v>0.20060065853658501</v>
      </c>
      <c r="X76">
        <v>4.0850629268292602</v>
      </c>
      <c r="Y76">
        <v>9.5551860975609699</v>
      </c>
      <c r="Z76">
        <v>5.4819902439024304</v>
      </c>
      <c r="AA76">
        <v>2.2501085365853601</v>
      </c>
      <c r="AB76">
        <v>8.9918536585365805E-3</v>
      </c>
      <c r="AC76">
        <v>0</v>
      </c>
      <c r="AD76">
        <v>2.5</v>
      </c>
      <c r="AE76">
        <v>0</v>
      </c>
      <c r="AF76">
        <v>0</v>
      </c>
      <c r="AG76">
        <v>0</v>
      </c>
      <c r="AH76">
        <v>0</v>
      </c>
      <c r="AI76">
        <v>0.50626360151991201</v>
      </c>
      <c r="AJ76">
        <v>6.6801278228229996E-2</v>
      </c>
      <c r="AK76">
        <v>1.86606227646572E-3</v>
      </c>
      <c r="AL76">
        <v>0.103300097600995</v>
      </c>
      <c r="AM76">
        <v>0.112292968622543</v>
      </c>
      <c r="AN76">
        <v>0.104158945311792</v>
      </c>
      <c r="AO76">
        <v>5.8360806262866903E-2</v>
      </c>
      <c r="AP76">
        <v>1.5764868744766201E-2</v>
      </c>
      <c r="AQ76">
        <v>3.1152308105007898E-2</v>
      </c>
      <c r="AR76">
        <v>0</v>
      </c>
      <c r="AS76" s="66">
        <v>3.9063327418911403E-5</v>
      </c>
      <c r="AT76">
        <v>0.429596930169655</v>
      </c>
      <c r="AU76">
        <v>5.6733260362152503E-2</v>
      </c>
      <c r="AV76">
        <v>1.5831783027093599E-3</v>
      </c>
      <c r="AW76">
        <v>8.7749690181992093E-2</v>
      </c>
      <c r="AX76">
        <v>9.54142822503945E-2</v>
      </c>
      <c r="AY76">
        <v>0.17672604906255299</v>
      </c>
      <c r="AZ76">
        <v>9.8950007407020896E-2</v>
      </c>
      <c r="BA76">
        <v>2.67167822351046E-2</v>
      </c>
      <c r="BB76">
        <v>2.6463638892882502E-2</v>
      </c>
      <c r="BC76">
        <v>0</v>
      </c>
      <c r="BD76" s="66">
        <v>6.6181135534128593E-5</v>
      </c>
      <c r="BE76">
        <v>0.39318449533701</v>
      </c>
      <c r="BF76">
        <v>0.39318449533701</v>
      </c>
      <c r="BG76">
        <v>24.634146341463399</v>
      </c>
      <c r="BH76">
        <v>40.902700000000003</v>
      </c>
      <c r="BI76">
        <v>5.4095399999999998</v>
      </c>
      <c r="BJ76">
        <v>10.4556</v>
      </c>
      <c r="BK76">
        <v>8.6482700000000001</v>
      </c>
      <c r="BL76">
        <v>0.12975800000000001</v>
      </c>
      <c r="BM76">
        <v>9.9279399999999995</v>
      </c>
      <c r="BN76">
        <v>21.769200000000001</v>
      </c>
      <c r="BO76">
        <v>0.63385000000000002</v>
      </c>
      <c r="BP76">
        <v>0</v>
      </c>
      <c r="BQ76">
        <v>9.1889999999999993E-3</v>
      </c>
      <c r="BR76">
        <v>1.5882478258753201</v>
      </c>
      <c r="BS76">
        <v>0.57469045234752003</v>
      </c>
      <c r="BT76">
        <v>0.28083519030929999</v>
      </c>
      <c r="BU76">
        <v>0.90569485013069095</v>
      </c>
      <c r="BV76">
        <v>0.47848923116328002</v>
      </c>
      <c r="BW76">
        <v>4.7719943931401797E-2</v>
      </c>
      <c r="BX76">
        <v>0</v>
      </c>
      <c r="BY76">
        <v>4.2676182399465704E-3</v>
      </c>
      <c r="BZ76">
        <v>0.157999642043085</v>
      </c>
      <c r="CA76">
        <v>2.82089616727141E-4</v>
      </c>
      <c r="CB76">
        <v>0</v>
      </c>
      <c r="CC76">
        <v>0.41175217412467102</v>
      </c>
      <c r="CD76">
        <v>6.6737057038608993E-2</v>
      </c>
      <c r="CE76">
        <v>0.32630238786169702</v>
      </c>
      <c r="CF76">
        <v>0.15945487317423701</v>
      </c>
      <c r="CG76">
        <v>0.51424273896406503</v>
      </c>
      <c r="CH76">
        <v>4.0382268436572799</v>
      </c>
      <c r="CI76">
        <v>0.51424273896406503</v>
      </c>
      <c r="CJ76">
        <v>7.6453687314566199E-2</v>
      </c>
      <c r="CK76">
        <v>0.20438150299473301</v>
      </c>
      <c r="CL76">
        <v>0.27223684905856499</v>
      </c>
      <c r="CM76">
        <v>1.4104480836357001E-4</v>
      </c>
      <c r="CN76">
        <v>3.4321853942361397E-2</v>
      </c>
      <c r="CO76">
        <v>0.67173223318844799</v>
      </c>
      <c r="CP76">
        <v>4.7719943931401797E-2</v>
      </c>
      <c r="CQ76">
        <v>0</v>
      </c>
      <c r="CR76">
        <v>1.90171131072072E-2</v>
      </c>
      <c r="CS76">
        <v>0.19636753050873201</v>
      </c>
      <c r="CT76">
        <v>0.69016916170638798</v>
      </c>
      <c r="CU76">
        <v>8.2678240475215603E-2</v>
      </c>
      <c r="CV76">
        <v>0.69016916170638798</v>
      </c>
      <c r="CW76">
        <v>0.46131278968581702</v>
      </c>
      <c r="CX76">
        <v>7.6453687314566199E-2</v>
      </c>
      <c r="CY76">
        <v>0.20438150299473301</v>
      </c>
      <c r="CZ76">
        <v>0.31687535355554503</v>
      </c>
      <c r="DA76">
        <v>0.230610205759265</v>
      </c>
      <c r="DB76">
        <v>0.31687535355554503</v>
      </c>
      <c r="DC76">
        <v>2.6998684207480301</v>
      </c>
      <c r="DD76">
        <v>-2.9143226674426299</v>
      </c>
      <c r="DE76">
        <v>-2.9143226674426299</v>
      </c>
      <c r="DF76">
        <v>0.233942195373051</v>
      </c>
      <c r="DG76">
        <v>0.39318449533701</v>
      </c>
      <c r="DH76">
        <v>0.39318449533701</v>
      </c>
      <c r="DI76">
        <v>8.2933158182494304E-2</v>
      </c>
      <c r="DJ76">
        <v>1415.37892157836</v>
      </c>
      <c r="DK76">
        <v>1415.37892157836</v>
      </c>
      <c r="DL76">
        <v>0.26672900195530802</v>
      </c>
      <c r="DM76">
        <v>0.26672900195530802</v>
      </c>
      <c r="DN76">
        <v>0.26672900195530802</v>
      </c>
      <c r="DO76">
        <v>0.17573930393051601</v>
      </c>
      <c r="DP76">
        <v>-5.0146351600237199E-2</v>
      </c>
      <c r="DQ76">
        <v>0.74678396057912999</v>
      </c>
      <c r="DR76">
        <v>5.6614798872741297E-2</v>
      </c>
      <c r="DS76">
        <v>0.79823052203789002</v>
      </c>
      <c r="DT76">
        <v>0.108061360331501</v>
      </c>
      <c r="DU76">
        <v>0.66477426270371898</v>
      </c>
      <c r="DV76">
        <v>-2.5394899002668999E-2</v>
      </c>
      <c r="DW76">
        <v>0.11376807875461099</v>
      </c>
      <c r="DX76">
        <v>3.1089838279395401E-2</v>
      </c>
      <c r="DY76">
        <v>0.118178642879567</v>
      </c>
      <c r="DZ76">
        <v>3.5500402404352101E-2</v>
      </c>
      <c r="EA76">
        <v>1.7127428891528299E-2</v>
      </c>
      <c r="EB76">
        <v>-1.88968421567883E-3</v>
      </c>
      <c r="EC76">
        <v>1.46661893688373E-4</v>
      </c>
      <c r="ED76">
        <v>1.6357612993381899E-4</v>
      </c>
      <c r="EE76">
        <v>0.11129352663698799</v>
      </c>
      <c r="EF76">
        <v>8.5074003871743201E-2</v>
      </c>
      <c r="EG76">
        <v>2.56386350981684E-2</v>
      </c>
      <c r="EH76">
        <v>2.2081308833233299E-2</v>
      </c>
      <c r="EI76">
        <v>2.2081308833233299E-2</v>
      </c>
      <c r="EJ76">
        <v>0</v>
      </c>
      <c r="EK76">
        <v>0</v>
      </c>
      <c r="EL76">
        <v>1.36406964540591E-2</v>
      </c>
      <c r="EM76">
        <v>1.42490956472297E-2</v>
      </c>
      <c r="EN76">
        <v>6.6854796546672E-3</v>
      </c>
      <c r="EO76">
        <v>8.4221933546373192E-3</v>
      </c>
      <c r="EP76">
        <v>6.2698636187135499E-4</v>
      </c>
      <c r="EQ76">
        <v>5.2423718854312301E-3</v>
      </c>
      <c r="ER76">
        <v>2.6341072731752801E-2</v>
      </c>
      <c r="ES76">
        <v>1.76171794666581E-4</v>
      </c>
      <c r="ET76">
        <v>1.11087686810289E-2</v>
      </c>
      <c r="EU76">
        <v>1.42814686187995</v>
      </c>
      <c r="EV76">
        <v>0.37752194485205398</v>
      </c>
      <c r="EW76">
        <v>0.68925409869000698</v>
      </c>
      <c r="EX76">
        <v>1.0163584091132001</v>
      </c>
      <c r="EY76">
        <v>2.4474243904163501E-2</v>
      </c>
      <c r="EZ76">
        <v>0.27902201382009101</v>
      </c>
      <c r="FA76">
        <v>1.10630624755733</v>
      </c>
      <c r="FB76">
        <v>0.57415117791173997</v>
      </c>
      <c r="FC76">
        <v>0.36078621881635697</v>
      </c>
      <c r="FD76">
        <v>1.0609652248214699E-2</v>
      </c>
      <c r="FE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1.45698331540222E-2</v>
      </c>
      <c r="FL76">
        <v>4.0876707673840702E-3</v>
      </c>
      <c r="FM76">
        <v>2.3988843099102499E-4</v>
      </c>
      <c r="FN76">
        <v>8.6993115582803104E-3</v>
      </c>
      <c r="FO76">
        <v>1.2532471786431E-2</v>
      </c>
      <c r="FP76">
        <v>4.98674338251798E-3</v>
      </c>
      <c r="FQ76">
        <v>6.4848466790952096E-3</v>
      </c>
      <c r="FR76">
        <v>2.6228015397875399E-3</v>
      </c>
      <c r="FS76">
        <v>2.9585689020592502E-3</v>
      </c>
      <c r="FT76">
        <v>0</v>
      </c>
      <c r="FU76" s="66">
        <v>4.6034735723478302E-5</v>
      </c>
      <c r="FV76">
        <v>9.1382296676870596E-3</v>
      </c>
      <c r="FW76">
        <v>4.0546507912496204E-3</v>
      </c>
      <c r="FX76">
        <v>1.9922202989067201E-4</v>
      </c>
      <c r="FY76">
        <v>8.2321586043170702E-3</v>
      </c>
      <c r="FZ76">
        <v>1.16019918455089E-2</v>
      </c>
      <c r="GA76">
        <v>6.57995537118518E-3</v>
      </c>
      <c r="GB76">
        <v>9.9204285765124092E-3</v>
      </c>
      <c r="GC76">
        <v>4.1941158815732597E-3</v>
      </c>
      <c r="GD76">
        <v>2.7389176756150001E-3</v>
      </c>
      <c r="GE76">
        <v>0</v>
      </c>
      <c r="GF76" s="66">
        <v>7.7877794098390898E-5</v>
      </c>
      <c r="GG76">
        <v>1.03736780998634E-2</v>
      </c>
      <c r="GH76">
        <v>1.03736780998634E-2</v>
      </c>
      <c r="GI76">
        <v>13.9027984549172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>
        <v>0</v>
      </c>
      <c r="GW76">
        <v>0</v>
      </c>
      <c r="GX76">
        <v>0</v>
      </c>
      <c r="GY76">
        <v>0</v>
      </c>
      <c r="GZ76">
        <v>0</v>
      </c>
      <c r="HA76">
        <v>0</v>
      </c>
      <c r="HB76">
        <v>0</v>
      </c>
      <c r="HC76">
        <v>0</v>
      </c>
      <c r="HD76">
        <v>0</v>
      </c>
      <c r="HE76">
        <v>0</v>
      </c>
      <c r="HF76">
        <v>0</v>
      </c>
      <c r="HG76">
        <v>0</v>
      </c>
      <c r="HH76">
        <v>0</v>
      </c>
      <c r="HI76">
        <v>0</v>
      </c>
      <c r="HJ76">
        <v>0</v>
      </c>
      <c r="HK76">
        <v>0</v>
      </c>
      <c r="HL76">
        <v>0</v>
      </c>
      <c r="HM76">
        <v>0</v>
      </c>
      <c r="HN76">
        <v>0</v>
      </c>
      <c r="HO76">
        <v>0</v>
      </c>
      <c r="HP76">
        <v>0</v>
      </c>
      <c r="HQ76">
        <v>0</v>
      </c>
      <c r="HR76">
        <v>0</v>
      </c>
      <c r="HS76">
        <v>0</v>
      </c>
      <c r="HT76">
        <v>0</v>
      </c>
      <c r="HU76">
        <v>0</v>
      </c>
      <c r="HV76">
        <v>0</v>
      </c>
      <c r="HW76">
        <v>0</v>
      </c>
      <c r="HX76">
        <v>0</v>
      </c>
      <c r="HY76">
        <v>0</v>
      </c>
      <c r="HZ76">
        <v>0</v>
      </c>
      <c r="IA76">
        <v>0</v>
      </c>
      <c r="IB76">
        <v>1.3851532134873E-2</v>
      </c>
      <c r="IC76">
        <v>1.00806346718417E-2</v>
      </c>
      <c r="ID76">
        <v>1.3851532134873E-2</v>
      </c>
      <c r="IE76">
        <v>0.158950347592933</v>
      </c>
      <c r="IF76">
        <v>0.328150304312192</v>
      </c>
      <c r="IG76">
        <v>0.328150304312192</v>
      </c>
      <c r="IH76">
        <v>0</v>
      </c>
      <c r="II76">
        <v>1.03736780998634E-2</v>
      </c>
      <c r="IJ76">
        <v>1.03736780998634E-2</v>
      </c>
      <c r="IK76">
        <v>1.3851532134873E-2</v>
      </c>
      <c r="IL76">
        <v>5.2305813040057698</v>
      </c>
      <c r="IM76">
        <v>5.2305813040057698</v>
      </c>
      <c r="IN76">
        <v>1.19659083467394E-3</v>
      </c>
      <c r="IO76">
        <v>1.19659083467394E-3</v>
      </c>
      <c r="IP76">
        <v>1.19659083467394E-3</v>
      </c>
      <c r="IQ76">
        <v>4.8241676758803602E-3</v>
      </c>
      <c r="IR76">
        <v>1.36406964540591E-2</v>
      </c>
      <c r="IS76">
        <v>2.6648562716768701E-2</v>
      </c>
      <c r="IT76">
        <v>2.6648562716768801E-2</v>
      </c>
      <c r="IU76">
        <v>4.9304916615178003E-2</v>
      </c>
      <c r="IV76">
        <v>4.9304916615178003E-2</v>
      </c>
      <c r="IW76">
        <v>5.2423718854312396E-3</v>
      </c>
      <c r="IX76">
        <v>5.2423718854312301E-3</v>
      </c>
      <c r="IY76">
        <v>8.4221933546373105E-3</v>
      </c>
      <c r="IZ76">
        <v>8.4221933546373192E-3</v>
      </c>
      <c r="JA76">
        <v>6.6854796546672E-3</v>
      </c>
      <c r="JB76">
        <v>6.6854796546672E-3</v>
      </c>
      <c r="JC76">
        <v>9.9759373293103895E-4</v>
      </c>
      <c r="JD76">
        <v>9.9759373293104004E-4</v>
      </c>
      <c r="JE76">
        <v>2.4172347804575801E-4</v>
      </c>
      <c r="JF76">
        <v>1.76171794666581E-4</v>
      </c>
      <c r="JG76">
        <v>1.11087686810289E-2</v>
      </c>
      <c r="JH76">
        <v>1.11087686810289E-2</v>
      </c>
      <c r="JI76">
        <v>2.7472709774909601E-3</v>
      </c>
      <c r="JJ76">
        <v>2.7472709774909601E-3</v>
      </c>
      <c r="JK76">
        <v>2.7472709774909601E-3</v>
      </c>
    </row>
    <row r="77" spans="1:271">
      <c r="A77" t="s">
        <v>637</v>
      </c>
      <c r="B77">
        <v>38</v>
      </c>
      <c r="C77">
        <v>1403.91020722454</v>
      </c>
      <c r="D77">
        <v>4.8871011641617503</v>
      </c>
      <c r="E77">
        <v>7.04006973554156</v>
      </c>
      <c r="F77">
        <v>0.246503646413471</v>
      </c>
      <c r="G77">
        <v>130</v>
      </c>
      <c r="H77">
        <v>0</v>
      </c>
      <c r="I77">
        <v>0</v>
      </c>
      <c r="J77">
        <v>1.11759493742933E-2</v>
      </c>
      <c r="K77">
        <v>0.101850502196053</v>
      </c>
      <c r="L77">
        <v>2.38614916702212E-2</v>
      </c>
      <c r="M77">
        <v>1.44932394515432E-2</v>
      </c>
      <c r="N77">
        <v>1.95182828177599E-3</v>
      </c>
      <c r="O77">
        <v>5.1383026320121601E-2</v>
      </c>
      <c r="P77">
        <v>3.9244773896888401E-2</v>
      </c>
      <c r="Q77">
        <v>3.8917879162240002E-4</v>
      </c>
      <c r="R77">
        <v>5.9073370097180798E-2</v>
      </c>
      <c r="S77">
        <v>46.155565789473599</v>
      </c>
      <c r="T77">
        <v>3.77006289473684</v>
      </c>
      <c r="U77">
        <v>15.9890710526315</v>
      </c>
      <c r="V77">
        <v>11.3575231578947</v>
      </c>
      <c r="W77">
        <v>0.20264255263157799</v>
      </c>
      <c r="X77">
        <v>4.11250078947368</v>
      </c>
      <c r="Y77">
        <v>9.5968476315789406</v>
      </c>
      <c r="Z77">
        <v>5.4433397368421002</v>
      </c>
      <c r="AA77">
        <v>2.20046184210526</v>
      </c>
      <c r="AB77">
        <v>7.8055526315789396E-3</v>
      </c>
      <c r="AC77">
        <v>0</v>
      </c>
      <c r="AD77">
        <v>2.5</v>
      </c>
      <c r="AE77">
        <v>0</v>
      </c>
      <c r="AF77">
        <v>0</v>
      </c>
      <c r="AG77">
        <v>0</v>
      </c>
      <c r="AH77">
        <v>0</v>
      </c>
      <c r="AI77">
        <v>0.50622698580299297</v>
      </c>
      <c r="AJ77">
        <v>6.7215356114033703E-2</v>
      </c>
      <c r="AK77">
        <v>1.8842088268287401E-3</v>
      </c>
      <c r="AL77">
        <v>0.10413294691806201</v>
      </c>
      <c r="AM77">
        <v>0.11273154119000101</v>
      </c>
      <c r="AN77">
        <v>0.103366937777617</v>
      </c>
      <c r="AO77">
        <v>5.79160282121561E-2</v>
      </c>
      <c r="AP77">
        <v>1.540426336418E-2</v>
      </c>
      <c r="AQ77">
        <v>3.1087930634216498E-2</v>
      </c>
      <c r="AR77">
        <v>0</v>
      </c>
      <c r="AS77" s="66">
        <v>3.3801159910330498E-5</v>
      </c>
      <c r="AT77">
        <v>0.43016403179648399</v>
      </c>
      <c r="AU77">
        <v>5.7153236338667902E-2</v>
      </c>
      <c r="AV77">
        <v>1.6007170212520799E-3</v>
      </c>
      <c r="AW77">
        <v>8.8560459823399204E-2</v>
      </c>
      <c r="AX77">
        <v>9.5888172488744206E-2</v>
      </c>
      <c r="AY77">
        <v>0.17563756883525899</v>
      </c>
      <c r="AZ77">
        <v>9.8347075338492698E-2</v>
      </c>
      <c r="BA77">
        <v>2.61507226062715E-2</v>
      </c>
      <c r="BB77">
        <v>2.6440476560263E-2</v>
      </c>
      <c r="BC77">
        <v>0</v>
      </c>
      <c r="BD77" s="66">
        <v>5.75391911646199E-5</v>
      </c>
      <c r="BE77">
        <v>0.39261126762991699</v>
      </c>
      <c r="BF77">
        <v>0.39261126762991699</v>
      </c>
      <c r="BG77">
        <v>24.605263157894701</v>
      </c>
      <c r="BH77">
        <v>42.122300000000003</v>
      </c>
      <c r="BI77">
        <v>4.4390599999999996</v>
      </c>
      <c r="BJ77">
        <v>9.3160900000000009</v>
      </c>
      <c r="BK77">
        <v>8.2306600000000003</v>
      </c>
      <c r="BL77">
        <v>9.6142000000000005E-2</v>
      </c>
      <c r="BM77">
        <v>10.9048</v>
      </c>
      <c r="BN77">
        <v>22.471</v>
      </c>
      <c r="BO77">
        <v>0.54075300000000004</v>
      </c>
      <c r="BP77">
        <v>0</v>
      </c>
      <c r="BQ77">
        <v>3.0668000000000001E-2</v>
      </c>
      <c r="BR77">
        <v>1.6279093472709001</v>
      </c>
      <c r="BS77">
        <v>0.62826720467609598</v>
      </c>
      <c r="BT77">
        <v>0.26601663515061302</v>
      </c>
      <c r="BU77">
        <v>0.93049421192023296</v>
      </c>
      <c r="BV77">
        <v>0.424334878845121</v>
      </c>
      <c r="BW77">
        <v>4.0519512803073698E-2</v>
      </c>
      <c r="BX77">
        <v>0</v>
      </c>
      <c r="BY77">
        <v>3.14714258276268E-3</v>
      </c>
      <c r="BZ77">
        <v>0.12904424143233001</v>
      </c>
      <c r="CA77">
        <v>9.3703572974220299E-4</v>
      </c>
      <c r="CB77">
        <v>0</v>
      </c>
      <c r="CC77">
        <v>0.37209065272909903</v>
      </c>
      <c r="CD77">
        <v>5.2244226116021503E-2</v>
      </c>
      <c r="CE77">
        <v>0.34429787451390398</v>
      </c>
      <c r="CF77">
        <v>0.14578026894610099</v>
      </c>
      <c r="CG77">
        <v>0.509921856539993</v>
      </c>
      <c r="CH77">
        <v>4.0506702104108703</v>
      </c>
      <c r="CI77">
        <v>0.509921856539993</v>
      </c>
      <c r="CJ77">
        <v>0.101340420821748</v>
      </c>
      <c r="CK77">
        <v>0.16467621432886401</v>
      </c>
      <c r="CL77">
        <v>0.38095520140825501</v>
      </c>
      <c r="CM77">
        <v>4.6851786487110101E-4</v>
      </c>
      <c r="CN77">
        <v>2.2235496008942399E-2</v>
      </c>
      <c r="CO77">
        <v>0.70252970442252605</v>
      </c>
      <c r="CP77">
        <v>4.0519512803073698E-2</v>
      </c>
      <c r="CQ77">
        <v>0</v>
      </c>
      <c r="CR77">
        <v>1.17247133129477E-2</v>
      </c>
      <c r="CS77">
        <v>0.18018296970807501</v>
      </c>
      <c r="CT77">
        <v>0.73811801103433805</v>
      </c>
      <c r="CU77">
        <v>7.8082914396185296E-2</v>
      </c>
      <c r="CV77">
        <v>0.73811801103433805</v>
      </c>
      <c r="CW77">
        <v>0.51673649406282096</v>
      </c>
      <c r="CX77">
        <v>0.101340420821748</v>
      </c>
      <c r="CY77">
        <v>0.16467621432886401</v>
      </c>
      <c r="CZ77">
        <v>0.27388210039515698</v>
      </c>
      <c r="DA77">
        <v>0.169545289677003</v>
      </c>
      <c r="DB77">
        <v>0.27388210039515698</v>
      </c>
      <c r="DC77">
        <v>2.54526850665229</v>
      </c>
      <c r="DD77">
        <v>-3.1171575579703799</v>
      </c>
      <c r="DE77">
        <v>-3.1171575579703799</v>
      </c>
      <c r="DF77">
        <v>0.23967052502258901</v>
      </c>
      <c r="DG77">
        <v>0.39261126762991699</v>
      </c>
      <c r="DH77">
        <v>0.39261126762991699</v>
      </c>
      <c r="DI77">
        <v>3.4211575372567103E-2</v>
      </c>
      <c r="DJ77">
        <v>1403.91020722454</v>
      </c>
      <c r="DK77">
        <v>1403.91020722454</v>
      </c>
      <c r="DL77">
        <v>0.26409592628665002</v>
      </c>
      <c r="DM77">
        <v>0.26409592628665002</v>
      </c>
      <c r="DN77">
        <v>0.26409592628665002</v>
      </c>
      <c r="DO77">
        <v>0.17203159819910299</v>
      </c>
      <c r="DP77">
        <v>-9.7861741085068007E-3</v>
      </c>
      <c r="DQ77">
        <v>0.77501987253655003</v>
      </c>
      <c r="DR77">
        <v>3.6901861502211399E-2</v>
      </c>
      <c r="DS77">
        <v>0.83112665280022502</v>
      </c>
      <c r="DT77">
        <v>9.3008641765886593E-2</v>
      </c>
      <c r="DU77">
        <v>0.68673498471421601</v>
      </c>
      <c r="DV77">
        <v>-5.1383026320121601E-2</v>
      </c>
      <c r="DW77">
        <v>9.2576153847728507E-2</v>
      </c>
      <c r="DX77">
        <v>1.44932394515432E-2</v>
      </c>
      <c r="DY77">
        <v>0.10194440606640599</v>
      </c>
      <c r="DZ77">
        <v>2.38614916702212E-2</v>
      </c>
      <c r="EA77">
        <v>1.3676541594723699E-2</v>
      </c>
      <c r="EB77">
        <v>1.95182828177599E-3</v>
      </c>
      <c r="EC77">
        <v>1.22941584046184E-4</v>
      </c>
      <c r="ED77">
        <v>3.8917879162240002E-4</v>
      </c>
      <c r="EE77">
        <v>0.121109599610895</v>
      </c>
      <c r="EF77">
        <v>5.9073370097180798E-2</v>
      </c>
      <c r="EG77">
        <v>2.5432570629665099E-2</v>
      </c>
      <c r="EH77">
        <v>1.50869421734085E-2</v>
      </c>
      <c r="EI77">
        <v>1.50869421734085E-2</v>
      </c>
      <c r="EJ77">
        <v>0</v>
      </c>
      <c r="EK77">
        <v>0</v>
      </c>
      <c r="EL77">
        <v>9.8404728239063401E-3</v>
      </c>
      <c r="EM77">
        <v>1.2305296975437601E-2</v>
      </c>
      <c r="EN77">
        <v>4.6920686212529603E-3</v>
      </c>
      <c r="EO77">
        <v>5.81390938520286E-3</v>
      </c>
      <c r="EP77">
        <v>6.0303004854160103E-4</v>
      </c>
      <c r="EQ77">
        <v>4.66877650975116E-3</v>
      </c>
      <c r="ER77">
        <v>1.78415044519722E-2</v>
      </c>
      <c r="ES77">
        <v>1.3083253421234699E-4</v>
      </c>
      <c r="ET77">
        <v>9.6230623770827608E-3</v>
      </c>
      <c r="EU77">
        <v>1.3603022202509401</v>
      </c>
      <c r="EV77">
        <v>0.36182266689717302</v>
      </c>
      <c r="EW77">
        <v>0.56888225348361199</v>
      </c>
      <c r="EX77">
        <v>0.932959432912294</v>
      </c>
      <c r="EY77">
        <v>2.7695640368893801E-2</v>
      </c>
      <c r="EZ77">
        <v>0.27052941938616198</v>
      </c>
      <c r="FA77">
        <v>0.92511508510207896</v>
      </c>
      <c r="FB77">
        <v>0.53383948157579897</v>
      </c>
      <c r="FC77">
        <v>0.33548728829066299</v>
      </c>
      <c r="FD77">
        <v>9.6217197476625993E-3</v>
      </c>
      <c r="FE77">
        <v>0</v>
      </c>
      <c r="FF77">
        <v>0</v>
      </c>
      <c r="FG77">
        <v>0</v>
      </c>
      <c r="FH77">
        <v>0</v>
      </c>
      <c r="FI77">
        <v>0</v>
      </c>
      <c r="FJ77">
        <v>0</v>
      </c>
      <c r="FK77">
        <v>1.38506793491779E-2</v>
      </c>
      <c r="FL77">
        <v>3.9417246807965699E-3</v>
      </c>
      <c r="FM77">
        <v>2.7004763970527501E-4</v>
      </c>
      <c r="FN77">
        <v>7.9627015705333697E-3</v>
      </c>
      <c r="FO77">
        <v>1.03244016026887E-2</v>
      </c>
      <c r="FP77">
        <v>4.2117382333028697E-3</v>
      </c>
      <c r="FQ77">
        <v>6.03349735838387E-3</v>
      </c>
      <c r="FR77">
        <v>2.4147000391572101E-3</v>
      </c>
      <c r="FS77">
        <v>2.8213909500369098E-3</v>
      </c>
      <c r="FT77">
        <v>0</v>
      </c>
      <c r="FU77" s="66">
        <v>4.15277069936907E-5</v>
      </c>
      <c r="FV77">
        <v>9.2809167060979199E-3</v>
      </c>
      <c r="FW77">
        <v>3.8416631698581501E-3</v>
      </c>
      <c r="FX77">
        <v>2.25237065265135E-4</v>
      </c>
      <c r="FY77">
        <v>7.5367405192810497E-3</v>
      </c>
      <c r="FZ77">
        <v>9.6850575277289304E-3</v>
      </c>
      <c r="GA77">
        <v>5.5090739844473203E-3</v>
      </c>
      <c r="GB77">
        <v>9.3198923543752997E-3</v>
      </c>
      <c r="GC77">
        <v>3.9057198256022599E-3</v>
      </c>
      <c r="GD77">
        <v>2.6030567193896402E-3</v>
      </c>
      <c r="GE77">
        <v>0</v>
      </c>
      <c r="GF77" s="66">
        <v>7.0811166983563096E-5</v>
      </c>
      <c r="GG77">
        <v>9.8905651399383895E-3</v>
      </c>
      <c r="GH77">
        <v>9.8905651399383895E-3</v>
      </c>
      <c r="GI77">
        <v>12.9500902087731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X77">
        <v>0</v>
      </c>
      <c r="GY77">
        <v>0</v>
      </c>
      <c r="GZ77">
        <v>0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0</v>
      </c>
      <c r="HH77">
        <v>0</v>
      </c>
      <c r="HI77">
        <v>0</v>
      </c>
      <c r="HJ77">
        <v>0</v>
      </c>
      <c r="HK77">
        <v>0</v>
      </c>
      <c r="HL77">
        <v>0</v>
      </c>
      <c r="HM77">
        <v>0</v>
      </c>
      <c r="HN77">
        <v>0</v>
      </c>
      <c r="HO77">
        <v>0</v>
      </c>
      <c r="HP77">
        <v>0</v>
      </c>
      <c r="HQ77">
        <v>0</v>
      </c>
      <c r="HR77">
        <v>0</v>
      </c>
      <c r="HS77">
        <v>0</v>
      </c>
      <c r="HT77">
        <v>0</v>
      </c>
      <c r="HU77">
        <v>0</v>
      </c>
      <c r="HV77">
        <v>0</v>
      </c>
      <c r="HW77">
        <v>0</v>
      </c>
      <c r="HX77">
        <v>0</v>
      </c>
      <c r="HY77">
        <v>0</v>
      </c>
      <c r="HZ77">
        <v>0</v>
      </c>
      <c r="IA77">
        <v>0</v>
      </c>
      <c r="IB77">
        <v>1.14813803206643E-2</v>
      </c>
      <c r="IC77">
        <v>7.1074887681609198E-3</v>
      </c>
      <c r="ID77">
        <v>1.14813803206643E-2</v>
      </c>
      <c r="IE77">
        <v>0.14886867579851101</v>
      </c>
      <c r="IF77">
        <v>0.29349554290282598</v>
      </c>
      <c r="IG77">
        <v>0.29349554290282598</v>
      </c>
      <c r="IH77">
        <v>0</v>
      </c>
      <c r="II77">
        <v>9.8905651399383895E-3</v>
      </c>
      <c r="IJ77">
        <v>9.8905651399383895E-3</v>
      </c>
      <c r="IK77">
        <v>1.1481380320664401E-2</v>
      </c>
      <c r="IL77">
        <v>4.8871011641617503</v>
      </c>
      <c r="IM77">
        <v>4.8871011641617503</v>
      </c>
      <c r="IN77">
        <v>1.12481196572452E-3</v>
      </c>
      <c r="IO77">
        <v>1.12481196572452E-3</v>
      </c>
      <c r="IP77">
        <v>1.12481196572452E-3</v>
      </c>
      <c r="IQ77">
        <v>5.4348772724497696E-3</v>
      </c>
      <c r="IR77">
        <v>1.1258548521070701E-2</v>
      </c>
      <c r="IS77">
        <v>2.2395221163056402E-2</v>
      </c>
      <c r="IT77">
        <v>2.2395221163056402E-2</v>
      </c>
      <c r="IU77">
        <v>4.54639975201954E-2</v>
      </c>
      <c r="IV77">
        <v>4.54639975201954E-2</v>
      </c>
      <c r="IW77">
        <v>4.6687765097511401E-3</v>
      </c>
      <c r="IX77">
        <v>4.66877650975116E-3</v>
      </c>
      <c r="IY77">
        <v>5.8139093852028704E-3</v>
      </c>
      <c r="IZ77">
        <v>5.81390938520286E-3</v>
      </c>
      <c r="JA77">
        <v>4.6920686212529603E-3</v>
      </c>
      <c r="JB77">
        <v>4.6920686212529603E-3</v>
      </c>
      <c r="JC77">
        <v>6.0303004854160103E-4</v>
      </c>
      <c r="JD77">
        <v>6.0303004854160103E-4</v>
      </c>
      <c r="JE77">
        <v>2.2365193345715199E-4</v>
      </c>
      <c r="JF77">
        <v>1.3083253421234699E-4</v>
      </c>
      <c r="JG77">
        <v>9.6230623770827608E-3</v>
      </c>
      <c r="JH77">
        <v>9.6230623770827608E-3</v>
      </c>
      <c r="JI77">
        <v>2.5638433461517901E-3</v>
      </c>
      <c r="JJ77">
        <v>2.5638433461517901E-3</v>
      </c>
      <c r="JK77">
        <v>2.5638433461517901E-3</v>
      </c>
    </row>
    <row r="78" spans="1:271">
      <c r="A78" t="s">
        <v>638</v>
      </c>
      <c r="B78">
        <v>43</v>
      </c>
      <c r="C78">
        <v>1405.07028769418</v>
      </c>
      <c r="D78">
        <v>5.2083227452820697</v>
      </c>
      <c r="E78">
        <v>7.01840662651471</v>
      </c>
      <c r="F78">
        <v>0.23753544986132799</v>
      </c>
      <c r="G78">
        <v>133</v>
      </c>
      <c r="H78">
        <v>0</v>
      </c>
      <c r="I78">
        <v>0</v>
      </c>
      <c r="J78">
        <v>3.0542572019332099E-2</v>
      </c>
      <c r="K78">
        <v>0.122343542951335</v>
      </c>
      <c r="L78">
        <v>2.3434471059265799E-2</v>
      </c>
      <c r="M78">
        <v>1.59908799013114E-2</v>
      </c>
      <c r="N78">
        <v>1.57559265522892E-3</v>
      </c>
      <c r="O78">
        <v>2.03739112172487E-2</v>
      </c>
      <c r="P78">
        <v>6.1317543941144997E-2</v>
      </c>
      <c r="Q78">
        <v>1.4851916942474001E-3</v>
      </c>
      <c r="R78">
        <v>8.8920779218784302E-2</v>
      </c>
      <c r="S78">
        <v>46.195258139534801</v>
      </c>
      <c r="T78">
        <v>3.73396069767441</v>
      </c>
      <c r="U78">
        <v>16.125923255813898</v>
      </c>
      <c r="V78">
        <v>11.189813255813901</v>
      </c>
      <c r="W78">
        <v>0.203318395348837</v>
      </c>
      <c r="X78">
        <v>4.0660406976744099</v>
      </c>
      <c r="Y78">
        <v>9.5015644186046497</v>
      </c>
      <c r="Z78">
        <v>5.5094148837209298</v>
      </c>
      <c r="AA78">
        <v>2.2396053488372001</v>
      </c>
      <c r="AB78">
        <v>8.6471627906976704E-3</v>
      </c>
      <c r="AC78">
        <v>0</v>
      </c>
      <c r="AD78">
        <v>2.5</v>
      </c>
      <c r="AE78">
        <v>0</v>
      </c>
      <c r="AF78">
        <v>0</v>
      </c>
      <c r="AG78">
        <v>0</v>
      </c>
      <c r="AH78">
        <v>0</v>
      </c>
      <c r="AI78">
        <v>0.50739845743193401</v>
      </c>
      <c r="AJ78">
        <v>6.6545918330299797E-2</v>
      </c>
      <c r="AK78">
        <v>1.89344132411504E-3</v>
      </c>
      <c r="AL78">
        <v>0.102723024391853</v>
      </c>
      <c r="AM78">
        <v>0.111754724616569</v>
      </c>
      <c r="AN78">
        <v>0.104405637409521</v>
      </c>
      <c r="AO78">
        <v>5.8709281662759599E-2</v>
      </c>
      <c r="AP78">
        <v>1.5703513900945199E-2</v>
      </c>
      <c r="AQ78">
        <v>3.0828429197853301E-2</v>
      </c>
      <c r="AR78">
        <v>0</v>
      </c>
      <c r="AS78" s="66">
        <v>3.7571734148344598E-5</v>
      </c>
      <c r="AT78">
        <v>0.430363604000773</v>
      </c>
      <c r="AU78">
        <v>5.6490693278217499E-2</v>
      </c>
      <c r="AV78">
        <v>1.6055267551963099E-3</v>
      </c>
      <c r="AW78">
        <v>8.7221386374639803E-2</v>
      </c>
      <c r="AX78">
        <v>9.4913042190914704E-2</v>
      </c>
      <c r="AY78">
        <v>0.17706419973579501</v>
      </c>
      <c r="AZ78">
        <v>9.9496492314780305E-2</v>
      </c>
      <c r="BA78">
        <v>2.6603093146008901E-2</v>
      </c>
      <c r="BB78">
        <v>2.6178310489316899E-2</v>
      </c>
      <c r="BC78">
        <v>0</v>
      </c>
      <c r="BD78" s="66">
        <v>6.3651714357276096E-5</v>
      </c>
      <c r="BE78">
        <v>0.39360280556895499</v>
      </c>
      <c r="BF78">
        <v>0.39360280556895499</v>
      </c>
      <c r="BG78">
        <v>23.744186046511601</v>
      </c>
      <c r="BH78">
        <v>40.938299999999998</v>
      </c>
      <c r="BI78">
        <v>5.0334599999999998</v>
      </c>
      <c r="BJ78">
        <v>10.428900000000001</v>
      </c>
      <c r="BK78">
        <v>8.6052099999999996</v>
      </c>
      <c r="BL78">
        <v>0.106535</v>
      </c>
      <c r="BM78">
        <v>10.633699999999999</v>
      </c>
      <c r="BN78">
        <v>22.1998</v>
      </c>
      <c r="BO78">
        <v>0.53138300000000005</v>
      </c>
      <c r="BP78">
        <v>0</v>
      </c>
      <c r="BQ78">
        <v>0.106519999999999</v>
      </c>
      <c r="BR78">
        <v>1.5800984028993299</v>
      </c>
      <c r="BS78">
        <v>0.61185326120739703</v>
      </c>
      <c r="BT78">
        <v>0.27776133901911199</v>
      </c>
      <c r="BU78">
        <v>0.91807154733618002</v>
      </c>
      <c r="BV78">
        <v>0.47440553601297503</v>
      </c>
      <c r="BW78">
        <v>3.9765745036680601E-2</v>
      </c>
      <c r="BX78">
        <v>0</v>
      </c>
      <c r="BY78">
        <v>3.4828259134125901E-3</v>
      </c>
      <c r="BZ78">
        <v>0.14613371516181001</v>
      </c>
      <c r="CA78">
        <v>3.2504092425347702E-3</v>
      </c>
      <c r="CB78">
        <v>0</v>
      </c>
      <c r="CC78">
        <v>0.41990159710066499</v>
      </c>
      <c r="CD78">
        <v>5.4503938912310597E-2</v>
      </c>
      <c r="CE78">
        <v>0.33847317026374302</v>
      </c>
      <c r="CF78">
        <v>0.153655732436528</v>
      </c>
      <c r="CG78">
        <v>0.50787109729972701</v>
      </c>
      <c r="CH78">
        <v>4.0548227818294302</v>
      </c>
      <c r="CI78">
        <v>0.50787109729972701</v>
      </c>
      <c r="CJ78">
        <v>0.109645563658878</v>
      </c>
      <c r="CK78">
        <v>0.16811577536023301</v>
      </c>
      <c r="CL78">
        <v>0.39474739013745103</v>
      </c>
      <c r="CM78">
        <v>1.6252046212673801E-3</v>
      </c>
      <c r="CN78">
        <v>3.1254757903274297E-2</v>
      </c>
      <c r="CO78">
        <v>0.68776622977604696</v>
      </c>
      <c r="CP78">
        <v>3.9765745036680601E-2</v>
      </c>
      <c r="CQ78">
        <v>0</v>
      </c>
      <c r="CR78">
        <v>1.4738193875629999E-2</v>
      </c>
      <c r="CS78">
        <v>0.20258170161251701</v>
      </c>
      <c r="CT78">
        <v>0.69912644722676498</v>
      </c>
      <c r="CU78">
        <v>9.5244076499872099E-2</v>
      </c>
      <c r="CV78">
        <v>0.69912644722676498</v>
      </c>
      <c r="CW78">
        <v>0.47896543446651801</v>
      </c>
      <c r="CX78">
        <v>0.109645563658878</v>
      </c>
      <c r="CY78">
        <v>0.16811577536023301</v>
      </c>
      <c r="CZ78">
        <v>0.29490541474707099</v>
      </c>
      <c r="DA78">
        <v>0.178492271938262</v>
      </c>
      <c r="DB78">
        <v>0.29490541474707099</v>
      </c>
      <c r="DC78">
        <v>2.5067123883803801</v>
      </c>
      <c r="DD78">
        <v>-3.1277858125154201</v>
      </c>
      <c r="DE78">
        <v>-3.1277858125154201</v>
      </c>
      <c r="DF78">
        <v>0.236924518738344</v>
      </c>
      <c r="DG78">
        <v>0.39360280556895499</v>
      </c>
      <c r="DH78">
        <v>0.39360280556895499</v>
      </c>
      <c r="DI78">
        <v>5.7980896008726503E-2</v>
      </c>
      <c r="DJ78">
        <v>1405.07028769418</v>
      </c>
      <c r="DK78">
        <v>1405.07028769418</v>
      </c>
      <c r="DL78">
        <v>0.26436284272773902</v>
      </c>
      <c r="DM78">
        <v>0.26436284272773902</v>
      </c>
      <c r="DN78">
        <v>0.26436284272773902</v>
      </c>
      <c r="DO78">
        <v>0.17256187179573501</v>
      </c>
      <c r="DP78">
        <v>-3.0542572019332099E-2</v>
      </c>
      <c r="DQ78">
        <v>0.76044399116790995</v>
      </c>
      <c r="DR78">
        <v>6.1317543941144997E-2</v>
      </c>
      <c r="DS78">
        <v>0.83279901363384901</v>
      </c>
      <c r="DT78">
        <v>0.133672566407084</v>
      </c>
      <c r="DU78">
        <v>0.67875253600951602</v>
      </c>
      <c r="DV78">
        <v>-2.03739112172487E-2</v>
      </c>
      <c r="DW78">
        <v>0.111231087858864</v>
      </c>
      <c r="DX78">
        <v>1.5987011358992099E-2</v>
      </c>
      <c r="DY78">
        <v>0.118500205545865</v>
      </c>
      <c r="DZ78">
        <v>2.3256129045993099E-2</v>
      </c>
      <c r="EA78">
        <v>1.6313786530858899E-2</v>
      </c>
      <c r="EB78">
        <v>1.57559265522892E-3</v>
      </c>
      <c r="EC78">
        <v>1.40012927019979E-4</v>
      </c>
      <c r="ED78">
        <v>1.4851916942474001E-3</v>
      </c>
      <c r="EE78">
        <v>0.113660922393733</v>
      </c>
      <c r="EF78">
        <v>8.8920779218784302E-2</v>
      </c>
      <c r="EG78">
        <v>2.5781083984889701E-2</v>
      </c>
      <c r="EH78">
        <v>1.39846610517909E-2</v>
      </c>
      <c r="EI78">
        <v>1.39846610517909E-2</v>
      </c>
      <c r="EJ78">
        <v>0</v>
      </c>
      <c r="EK78">
        <v>0</v>
      </c>
      <c r="EL78">
        <v>1.3198547692801E-2</v>
      </c>
      <c r="EM78">
        <v>1.40332177465744E-2</v>
      </c>
      <c r="EN78">
        <v>6.29994894093061E-3</v>
      </c>
      <c r="EO78">
        <v>8.2488640306251602E-3</v>
      </c>
      <c r="EP78">
        <v>9.4340410196116901E-4</v>
      </c>
      <c r="EQ78">
        <v>5.8478169602017198E-3</v>
      </c>
      <c r="ER78">
        <v>2.6838600731988401E-2</v>
      </c>
      <c r="ES78">
        <v>2.37857857138379E-4</v>
      </c>
      <c r="ET78">
        <v>1.14703126592995E-2</v>
      </c>
      <c r="EU78">
        <v>1.4621907679969399</v>
      </c>
      <c r="EV78">
        <v>0.41585791604250599</v>
      </c>
      <c r="EW78">
        <v>0.684964571846155</v>
      </c>
      <c r="EX78">
        <v>1.04609142635977</v>
      </c>
      <c r="EY78">
        <v>2.7169654384765301E-2</v>
      </c>
      <c r="EZ78">
        <v>0.29302342725613201</v>
      </c>
      <c r="FA78">
        <v>1.1135419541443099</v>
      </c>
      <c r="FB78">
        <v>0.57423636615186102</v>
      </c>
      <c r="FC78">
        <v>0.35998774537574002</v>
      </c>
      <c r="FD78">
        <v>1.04793681105626E-2</v>
      </c>
      <c r="FE78">
        <v>0</v>
      </c>
      <c r="FF78">
        <v>0</v>
      </c>
      <c r="FG78">
        <v>0</v>
      </c>
      <c r="FH78">
        <v>0</v>
      </c>
      <c r="FI78">
        <v>0</v>
      </c>
      <c r="FJ78">
        <v>0</v>
      </c>
      <c r="FK78">
        <v>1.5632788379741702E-2</v>
      </c>
      <c r="FL78">
        <v>4.2919384746905901E-3</v>
      </c>
      <c r="FM78">
        <v>2.67750094872284E-4</v>
      </c>
      <c r="FN78">
        <v>8.9004754294677406E-3</v>
      </c>
      <c r="FO78">
        <v>1.2556194984762899E-2</v>
      </c>
      <c r="FP78">
        <v>5.0186877074007196E-3</v>
      </c>
      <c r="FQ78">
        <v>6.5268917145382297E-3</v>
      </c>
      <c r="FR78">
        <v>2.60734507630641E-3</v>
      </c>
      <c r="FS78">
        <v>3.2493774743822799E-3</v>
      </c>
      <c r="FT78">
        <v>0</v>
      </c>
      <c r="FU78" s="66">
        <v>4.5467653472577201E-5</v>
      </c>
      <c r="FV78">
        <v>1.02447733548247E-2</v>
      </c>
      <c r="FW78">
        <v>4.1984811495742701E-3</v>
      </c>
      <c r="FX78">
        <v>2.2178393188800199E-4</v>
      </c>
      <c r="FY78">
        <v>8.3948344460020603E-3</v>
      </c>
      <c r="FZ78">
        <v>1.16072364436212E-2</v>
      </c>
      <c r="GA78">
        <v>6.6383604443302803E-3</v>
      </c>
      <c r="GB78">
        <v>9.9998820843448799E-3</v>
      </c>
      <c r="GC78">
        <v>4.1800549045034104E-3</v>
      </c>
      <c r="GD78">
        <v>2.9772684258390098E-3</v>
      </c>
      <c r="GE78">
        <v>0</v>
      </c>
      <c r="GF78" s="66">
        <v>7.6922387818684901E-5</v>
      </c>
      <c r="GG78">
        <v>1.0774673277879201E-2</v>
      </c>
      <c r="GH78">
        <v>1.0774673277879201E-2</v>
      </c>
      <c r="GI78">
        <v>14.1675232624878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0</v>
      </c>
      <c r="HH78">
        <v>0</v>
      </c>
      <c r="HI78">
        <v>0</v>
      </c>
      <c r="HJ78">
        <v>0</v>
      </c>
      <c r="HK78">
        <v>0</v>
      </c>
      <c r="HL78">
        <v>0</v>
      </c>
      <c r="HM78">
        <v>0</v>
      </c>
      <c r="HN78">
        <v>0</v>
      </c>
      <c r="HO78">
        <v>0</v>
      </c>
      <c r="HP78">
        <v>0</v>
      </c>
      <c r="HQ78">
        <v>0</v>
      </c>
      <c r="HR78">
        <v>0</v>
      </c>
      <c r="HS78">
        <v>0</v>
      </c>
      <c r="HT78">
        <v>0</v>
      </c>
      <c r="HU78">
        <v>0</v>
      </c>
      <c r="HV78">
        <v>0</v>
      </c>
      <c r="HW78">
        <v>0</v>
      </c>
      <c r="HX78">
        <v>0</v>
      </c>
      <c r="HY78">
        <v>0</v>
      </c>
      <c r="HZ78">
        <v>0</v>
      </c>
      <c r="IA78">
        <v>0</v>
      </c>
      <c r="IB78">
        <v>1.340630483716E-2</v>
      </c>
      <c r="IC78">
        <v>8.1142009913040304E-3</v>
      </c>
      <c r="ID78">
        <v>1.340630483716E-2</v>
      </c>
      <c r="IE78">
        <v>0.16335129861459</v>
      </c>
      <c r="IF78">
        <v>0.33148227215282999</v>
      </c>
      <c r="IG78">
        <v>0.33148227215282999</v>
      </c>
      <c r="IH78">
        <v>0</v>
      </c>
      <c r="II78">
        <v>1.0774673277879201E-2</v>
      </c>
      <c r="IJ78">
        <v>1.0774673277879201E-2</v>
      </c>
      <c r="IK78">
        <v>1.340630483716E-2</v>
      </c>
      <c r="IL78">
        <v>5.2083227452820697</v>
      </c>
      <c r="IM78">
        <v>5.2083227452820697</v>
      </c>
      <c r="IN78">
        <v>1.1983576165203499E-3</v>
      </c>
      <c r="IO78">
        <v>1.1983576165203499E-3</v>
      </c>
      <c r="IP78">
        <v>1.1983576165203499E-3</v>
      </c>
      <c r="IQ78">
        <v>5.2915693429535201E-3</v>
      </c>
      <c r="IR78">
        <v>1.3198547692801E-2</v>
      </c>
      <c r="IS78">
        <v>2.68386007319883E-2</v>
      </c>
      <c r="IT78">
        <v>2.6838600731988401E-2</v>
      </c>
      <c r="IU78">
        <v>5.0364596515145403E-2</v>
      </c>
      <c r="IV78">
        <v>5.0364596515145299E-2</v>
      </c>
      <c r="IW78">
        <v>5.8478169602017103E-3</v>
      </c>
      <c r="IX78">
        <v>5.8478169602017198E-3</v>
      </c>
      <c r="IY78">
        <v>8.2565374731652808E-3</v>
      </c>
      <c r="IZ78">
        <v>8.2565374731652808E-3</v>
      </c>
      <c r="JA78">
        <v>6.9436670212234602E-3</v>
      </c>
      <c r="JB78">
        <v>6.9436670212234602E-3</v>
      </c>
      <c r="JC78">
        <v>9.4340410196116998E-4</v>
      </c>
      <c r="JD78">
        <v>9.4340410196116901E-4</v>
      </c>
      <c r="JE78">
        <v>2.37857857138379E-4</v>
      </c>
      <c r="JF78">
        <v>2.37857857138379E-4</v>
      </c>
      <c r="JG78">
        <v>1.14703126592995E-2</v>
      </c>
      <c r="JH78">
        <v>1.14703126592995E-2</v>
      </c>
      <c r="JI78">
        <v>2.7651990246958902E-3</v>
      </c>
      <c r="JJ78">
        <v>2.7651990246958902E-3</v>
      </c>
      <c r="JK78">
        <v>2.7651990246958902E-3</v>
      </c>
    </row>
    <row r="79" spans="1:271">
      <c r="A79" t="s">
        <v>639</v>
      </c>
      <c r="B79">
        <v>38</v>
      </c>
      <c r="C79">
        <v>1367.08793138747</v>
      </c>
      <c r="D79">
        <v>4.63386372128784</v>
      </c>
      <c r="E79">
        <v>2.3400658730197699</v>
      </c>
      <c r="F79">
        <v>0.224203074676845</v>
      </c>
      <c r="G79">
        <v>134</v>
      </c>
      <c r="H79">
        <v>0</v>
      </c>
      <c r="I79">
        <v>0</v>
      </c>
      <c r="J79">
        <v>3.9513140358813502E-2</v>
      </c>
      <c r="K79">
        <v>5.37797621287932E-2</v>
      </c>
      <c r="L79">
        <v>5.7760376819049703E-3</v>
      </c>
      <c r="M79">
        <v>2.2777274544513101E-2</v>
      </c>
      <c r="N79">
        <v>9.5831115401149997E-3</v>
      </c>
      <c r="O79">
        <v>4.9878864114627802E-2</v>
      </c>
      <c r="P79">
        <v>5.2920071430091503E-2</v>
      </c>
      <c r="Q79">
        <v>1.89864991414731E-4</v>
      </c>
      <c r="R79">
        <v>3.6140051709622603E-2</v>
      </c>
      <c r="S79">
        <v>46.155565789473599</v>
      </c>
      <c r="T79">
        <v>3.77006289473684</v>
      </c>
      <c r="U79">
        <v>15.9890710526315</v>
      </c>
      <c r="V79">
        <v>11.3575231578947</v>
      </c>
      <c r="W79">
        <v>0.20264255263157799</v>
      </c>
      <c r="X79">
        <v>4.11250078947368</v>
      </c>
      <c r="Y79">
        <v>9.5968476315789406</v>
      </c>
      <c r="Z79">
        <v>5.4433397368421002</v>
      </c>
      <c r="AA79">
        <v>2.20046184210526</v>
      </c>
      <c r="AB79">
        <v>7.8055526315789396E-3</v>
      </c>
      <c r="AC79">
        <v>0</v>
      </c>
      <c r="AD79">
        <v>2.5</v>
      </c>
      <c r="AE79">
        <v>0</v>
      </c>
      <c r="AF79">
        <v>0</v>
      </c>
      <c r="AG79">
        <v>0</v>
      </c>
      <c r="AH79">
        <v>0</v>
      </c>
      <c r="AI79">
        <v>0.50622698580299297</v>
      </c>
      <c r="AJ79">
        <v>6.7215356114033703E-2</v>
      </c>
      <c r="AK79">
        <v>1.8842088268287401E-3</v>
      </c>
      <c r="AL79">
        <v>0.10413294691806201</v>
      </c>
      <c r="AM79">
        <v>0.11273154119000101</v>
      </c>
      <c r="AN79">
        <v>0.103366937777617</v>
      </c>
      <c r="AO79">
        <v>5.79160282121561E-2</v>
      </c>
      <c r="AP79">
        <v>1.540426336418E-2</v>
      </c>
      <c r="AQ79">
        <v>3.1087930634216498E-2</v>
      </c>
      <c r="AR79">
        <v>0</v>
      </c>
      <c r="AS79" s="66">
        <v>3.3801159910330498E-5</v>
      </c>
      <c r="AT79">
        <v>0.43016403179648399</v>
      </c>
      <c r="AU79">
        <v>5.7153236338667902E-2</v>
      </c>
      <c r="AV79">
        <v>1.6007170212520799E-3</v>
      </c>
      <c r="AW79">
        <v>8.8560459823399204E-2</v>
      </c>
      <c r="AX79">
        <v>9.5888172488744206E-2</v>
      </c>
      <c r="AY79">
        <v>0.17563756883525899</v>
      </c>
      <c r="AZ79">
        <v>9.8347075338492698E-2</v>
      </c>
      <c r="BA79">
        <v>2.61507226062715E-2</v>
      </c>
      <c r="BB79">
        <v>2.6440476560263E-2</v>
      </c>
      <c r="BC79">
        <v>0</v>
      </c>
      <c r="BD79" s="66">
        <v>5.75391911646199E-5</v>
      </c>
      <c r="BE79">
        <v>0.39261126762991699</v>
      </c>
      <c r="BF79">
        <v>0.39261126762991699</v>
      </c>
      <c r="BG79">
        <v>24.605263157894701</v>
      </c>
      <c r="BH79">
        <v>46.919400000000003</v>
      </c>
      <c r="BI79">
        <v>2.76606</v>
      </c>
      <c r="BJ79">
        <v>5.2499500000000001</v>
      </c>
      <c r="BK79">
        <v>7.7688100000000002</v>
      </c>
      <c r="BL79">
        <v>0.13964199999999999</v>
      </c>
      <c r="BM79">
        <v>13.0502</v>
      </c>
      <c r="BN79">
        <v>22.307500000000001</v>
      </c>
      <c r="BO79">
        <v>0.403472</v>
      </c>
      <c r="BP79">
        <v>0</v>
      </c>
      <c r="BQ79">
        <v>1.4385E-2</v>
      </c>
      <c r="BR79">
        <v>1.78558229898628</v>
      </c>
      <c r="BS79">
        <v>0.74037736896651096</v>
      </c>
      <c r="BT79">
        <v>0.247250920067901</v>
      </c>
      <c r="BU79">
        <v>0.909602112214557</v>
      </c>
      <c r="BV79">
        <v>0.23547212591830999</v>
      </c>
      <c r="BW79">
        <v>2.9770625581057801E-2</v>
      </c>
      <c r="BX79">
        <v>0</v>
      </c>
      <c r="BY79">
        <v>4.5012031022979597E-3</v>
      </c>
      <c r="BZ79">
        <v>7.9180546066075205E-2</v>
      </c>
      <c r="CA79">
        <v>4.3280258401822298E-4</v>
      </c>
      <c r="CB79">
        <v>0</v>
      </c>
      <c r="CC79">
        <v>0.21441770101372001</v>
      </c>
      <c r="CD79">
        <v>2.1054424904589999E-2</v>
      </c>
      <c r="CE79">
        <v>0.39024114755862599</v>
      </c>
      <c r="CF79">
        <v>0.13032203147553001</v>
      </c>
      <c r="CG79">
        <v>0.479436820965843</v>
      </c>
      <c r="CH79">
        <v>4.0321700034870096</v>
      </c>
      <c r="CI79">
        <v>0.479436820965843</v>
      </c>
      <c r="CJ79">
        <v>6.4340006974019204E-2</v>
      </c>
      <c r="CK79">
        <v>0.18291091309388199</v>
      </c>
      <c r="CL79">
        <v>0.26022150678488698</v>
      </c>
      <c r="CM79">
        <v>2.16401292009111E-4</v>
      </c>
      <c r="CN79">
        <v>5.2573671465030399E-2</v>
      </c>
      <c r="CO79">
        <v>0.74964557558686395</v>
      </c>
      <c r="CP79">
        <v>2.1054424904589999E-2</v>
      </c>
      <c r="CQ79">
        <v>1</v>
      </c>
      <c r="CR79">
        <v>0</v>
      </c>
      <c r="CS79">
        <v>0.10720885050686001</v>
      </c>
      <c r="CT79">
        <v>0.80217686041568803</v>
      </c>
      <c r="CU79">
        <v>9.2725714309362398E-2</v>
      </c>
      <c r="CV79">
        <v>0.80217686041568803</v>
      </c>
      <c r="CW79">
        <v>0.59862507673398002</v>
      </c>
      <c r="CX79">
        <v>6.4340006974019204E-2</v>
      </c>
      <c r="CY79">
        <v>0.18291091309388199</v>
      </c>
      <c r="CZ79">
        <v>0.21601505769894799</v>
      </c>
      <c r="DA79">
        <v>0.15980329389630299</v>
      </c>
      <c r="DB79">
        <v>0.21601505769894799</v>
      </c>
      <c r="DC79">
        <v>1.89059559824195</v>
      </c>
      <c r="DD79">
        <v>-3.8550558557770702</v>
      </c>
      <c r="DE79">
        <v>-3.8550558557770702</v>
      </c>
      <c r="DF79">
        <v>0.24843407705915599</v>
      </c>
      <c r="DG79">
        <v>0.39261126762991699</v>
      </c>
      <c r="DH79">
        <v>0.39261126762991699</v>
      </c>
      <c r="DI79">
        <v>3.2419019360207697E-2</v>
      </c>
      <c r="DJ79">
        <v>1367.08793138747</v>
      </c>
      <c r="DK79">
        <v>1367.08793138747</v>
      </c>
      <c r="DL79">
        <v>0.255528198057762</v>
      </c>
      <c r="DM79">
        <v>0.255528198057762</v>
      </c>
      <c r="DN79">
        <v>0.255528198057762</v>
      </c>
      <c r="DO79">
        <v>0.16223529557015501</v>
      </c>
      <c r="DP79">
        <v>3.9513140358813502E-2</v>
      </c>
      <c r="DQ79">
        <v>0.85366245134679497</v>
      </c>
      <c r="DR79">
        <v>5.1485590931107397E-2</v>
      </c>
      <c r="DS79">
        <v>0.97865809228360301</v>
      </c>
      <c r="DT79">
        <v>0.17648123186791501</v>
      </c>
      <c r="DU79">
        <v>0.75229799630105998</v>
      </c>
      <c r="DV79">
        <v>-4.9878864114627802E-2</v>
      </c>
      <c r="DW79">
        <v>6.9948439764849199E-2</v>
      </c>
      <c r="DX79">
        <v>-2.2777274544513101E-2</v>
      </c>
      <c r="DY79">
        <v>8.7372199963255806E-2</v>
      </c>
      <c r="DZ79">
        <v>-5.3535143461066201E-3</v>
      </c>
      <c r="EA79">
        <v>9.5831115401149997E-3</v>
      </c>
      <c r="EB79">
        <v>9.5831115401149997E-3</v>
      </c>
      <c r="EC79">
        <v>1.22941584046184E-4</v>
      </c>
      <c r="ED79">
        <v>1.89864991414731E-4</v>
      </c>
      <c r="EE79">
        <v>0.143348902216482</v>
      </c>
      <c r="EF79">
        <v>3.6140051709622603E-2</v>
      </c>
      <c r="EG79">
        <v>2.54132668403673E-2</v>
      </c>
      <c r="EH79">
        <v>4.46634550084296E-3</v>
      </c>
      <c r="EI79">
        <v>4.46634550084296E-3</v>
      </c>
      <c r="EJ79">
        <v>0</v>
      </c>
      <c r="EK79">
        <v>0</v>
      </c>
      <c r="EL79">
        <v>8.8518289774760592E-3</v>
      </c>
      <c r="EM79">
        <v>1.0043870412308E-2</v>
      </c>
      <c r="EN79">
        <v>3.3283729575965498E-3</v>
      </c>
      <c r="EO79">
        <v>4.4126045138392703E-3</v>
      </c>
      <c r="EP79">
        <v>4.2668492047481002E-4</v>
      </c>
      <c r="EQ79">
        <v>5.1644283170365997E-3</v>
      </c>
      <c r="ER79">
        <v>2.11140467792428E-2</v>
      </c>
      <c r="ES79">
        <v>1.4821596818779899E-4</v>
      </c>
      <c r="ET79">
        <v>1.1434705111185699E-2</v>
      </c>
      <c r="EU79">
        <v>1.3603022202509401</v>
      </c>
      <c r="EV79">
        <v>0.36182266689717302</v>
      </c>
      <c r="EW79">
        <v>0.56888225348361199</v>
      </c>
      <c r="EX79">
        <v>0.932959432912294</v>
      </c>
      <c r="EY79">
        <v>2.7695640368893801E-2</v>
      </c>
      <c r="EZ79">
        <v>0.27052941938616198</v>
      </c>
      <c r="FA79">
        <v>0.92511508510207896</v>
      </c>
      <c r="FB79">
        <v>0.53383948157579897</v>
      </c>
      <c r="FC79">
        <v>0.33548728829066299</v>
      </c>
      <c r="FD79">
        <v>9.6217197476625993E-3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1.38506793491779E-2</v>
      </c>
      <c r="FL79">
        <v>3.9417246807965699E-3</v>
      </c>
      <c r="FM79">
        <v>2.7004763970527501E-4</v>
      </c>
      <c r="FN79">
        <v>7.9627015705333697E-3</v>
      </c>
      <c r="FO79">
        <v>1.03244016026887E-2</v>
      </c>
      <c r="FP79">
        <v>4.2117382333028697E-3</v>
      </c>
      <c r="FQ79">
        <v>6.03349735838387E-3</v>
      </c>
      <c r="FR79">
        <v>2.4147000391572101E-3</v>
      </c>
      <c r="FS79">
        <v>2.8213909500369098E-3</v>
      </c>
      <c r="FT79">
        <v>0</v>
      </c>
      <c r="FU79" s="66">
        <v>4.15277069936907E-5</v>
      </c>
      <c r="FV79">
        <v>9.2809167060979199E-3</v>
      </c>
      <c r="FW79">
        <v>3.8416631698581501E-3</v>
      </c>
      <c r="FX79">
        <v>2.25237065265135E-4</v>
      </c>
      <c r="FY79">
        <v>7.5367405192810497E-3</v>
      </c>
      <c r="FZ79">
        <v>9.6850575277289304E-3</v>
      </c>
      <c r="GA79">
        <v>5.5090739844473203E-3</v>
      </c>
      <c r="GB79">
        <v>9.3198923543752997E-3</v>
      </c>
      <c r="GC79">
        <v>3.9057198256022599E-3</v>
      </c>
      <c r="GD79">
        <v>2.6030567193896402E-3</v>
      </c>
      <c r="GE79">
        <v>0</v>
      </c>
      <c r="GF79" s="66">
        <v>7.0811166983563096E-5</v>
      </c>
      <c r="GG79">
        <v>9.8905651399383895E-3</v>
      </c>
      <c r="GH79">
        <v>9.8905651399383895E-3</v>
      </c>
      <c r="GI79">
        <v>12.9500902087731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</v>
      </c>
      <c r="GY79">
        <v>0</v>
      </c>
      <c r="GZ79">
        <v>0</v>
      </c>
      <c r="HA79">
        <v>0</v>
      </c>
      <c r="HB79">
        <v>0</v>
      </c>
      <c r="HC79">
        <v>0</v>
      </c>
      <c r="HD79">
        <v>0</v>
      </c>
      <c r="HE79">
        <v>0</v>
      </c>
      <c r="HF79">
        <v>0</v>
      </c>
      <c r="HG79">
        <v>0</v>
      </c>
      <c r="HH79">
        <v>0</v>
      </c>
      <c r="HI79">
        <v>0</v>
      </c>
      <c r="HJ79">
        <v>0</v>
      </c>
      <c r="HK79">
        <v>0</v>
      </c>
      <c r="HL79">
        <v>0</v>
      </c>
      <c r="HM79">
        <v>0</v>
      </c>
      <c r="HN79">
        <v>0</v>
      </c>
      <c r="HO79">
        <v>0</v>
      </c>
      <c r="HP79">
        <v>0</v>
      </c>
      <c r="HQ79">
        <v>0</v>
      </c>
      <c r="HR79">
        <v>0</v>
      </c>
      <c r="HS79">
        <v>0</v>
      </c>
      <c r="HT79">
        <v>0</v>
      </c>
      <c r="HU79">
        <v>0</v>
      </c>
      <c r="HV79">
        <v>0</v>
      </c>
      <c r="HW79">
        <v>0</v>
      </c>
      <c r="HX79">
        <v>0</v>
      </c>
      <c r="HY79">
        <v>0</v>
      </c>
      <c r="HZ79">
        <v>0</v>
      </c>
      <c r="IA79">
        <v>0</v>
      </c>
      <c r="IB79">
        <v>9.0555426179861395E-3</v>
      </c>
      <c r="IC79">
        <v>6.6990956731790199E-3</v>
      </c>
      <c r="ID79">
        <v>9.0555426179861395E-3</v>
      </c>
      <c r="IE79">
        <v>0.14886867579851201</v>
      </c>
      <c r="IF79">
        <v>0.29349554290282498</v>
      </c>
      <c r="IG79">
        <v>0.29349554290282498</v>
      </c>
      <c r="IH79">
        <v>0</v>
      </c>
      <c r="II79">
        <v>9.8905651399383895E-3</v>
      </c>
      <c r="IJ79">
        <v>9.8905651399383895E-3</v>
      </c>
      <c r="IK79">
        <v>9.0555426179861395E-3</v>
      </c>
      <c r="IL79">
        <v>4.63386372128784</v>
      </c>
      <c r="IM79">
        <v>4.63386372128784</v>
      </c>
      <c r="IN79">
        <v>1.0883211217860001E-3</v>
      </c>
      <c r="IO79">
        <v>1.0883211217860001E-3</v>
      </c>
      <c r="IP79">
        <v>1.0883211217860001E-3</v>
      </c>
      <c r="IQ79">
        <v>5.1253893465718304E-3</v>
      </c>
      <c r="IR79">
        <v>8.8518289774760592E-3</v>
      </c>
      <c r="IS79">
        <v>2.4487111686696102E-2</v>
      </c>
      <c r="IT79">
        <v>2.4487111686696102E-2</v>
      </c>
      <c r="IU79">
        <v>5.2808378064088501E-2</v>
      </c>
      <c r="IV79">
        <v>5.2808378064088501E-2</v>
      </c>
      <c r="IW79">
        <v>5.16442831703663E-3</v>
      </c>
      <c r="IX79">
        <v>5.1644283170365997E-3</v>
      </c>
      <c r="IY79">
        <v>4.4126045138392703E-3</v>
      </c>
      <c r="IZ79">
        <v>4.4126045138392703E-3</v>
      </c>
      <c r="JA79">
        <v>3.9884403549841898E-3</v>
      </c>
      <c r="JB79">
        <v>3.9884403549841898E-3</v>
      </c>
      <c r="JC79">
        <v>4.2668492047481002E-4</v>
      </c>
      <c r="JD79">
        <v>4.2668492047481002E-4</v>
      </c>
      <c r="JE79">
        <v>2.2365193345715199E-4</v>
      </c>
      <c r="JF79">
        <v>1.4821596818779899E-4</v>
      </c>
      <c r="JG79">
        <v>1.1434705111185699E-2</v>
      </c>
      <c r="JH79">
        <v>1.1434705111185699E-2</v>
      </c>
      <c r="JI79">
        <v>2.5619795835464202E-3</v>
      </c>
      <c r="JJ79">
        <v>2.3641824542711201E-3</v>
      </c>
      <c r="JK79">
        <v>2.3641824542711201E-3</v>
      </c>
    </row>
    <row r="80" spans="1:271">
      <c r="A80" t="s">
        <v>640</v>
      </c>
      <c r="B80">
        <v>23</v>
      </c>
      <c r="C80">
        <v>1393.6958035248899</v>
      </c>
      <c r="D80">
        <v>4.5728295461166502</v>
      </c>
      <c r="E80">
        <v>5.7155741245126901</v>
      </c>
      <c r="F80">
        <v>0.22650113067371899</v>
      </c>
      <c r="G80">
        <v>135</v>
      </c>
      <c r="H80">
        <v>0</v>
      </c>
      <c r="I80">
        <v>0</v>
      </c>
      <c r="J80">
        <v>6.3138865471026595E-2</v>
      </c>
      <c r="K80">
        <v>3.0217366754765499E-2</v>
      </c>
      <c r="L80">
        <v>6.8596511389558603E-3</v>
      </c>
      <c r="M80">
        <v>3.5687143483500001E-3</v>
      </c>
      <c r="N80">
        <v>4.6120980540088801E-3</v>
      </c>
      <c r="O80">
        <v>5.5756439500482001E-2</v>
      </c>
      <c r="P80">
        <v>4.2092959210320503E-2</v>
      </c>
      <c r="Q80">
        <v>5.4423116340368196E-3</v>
      </c>
      <c r="R80">
        <v>1.0375519937651999E-2</v>
      </c>
      <c r="S80">
        <v>46.104065217391302</v>
      </c>
      <c r="T80">
        <v>3.88009826086956</v>
      </c>
      <c r="U80">
        <v>15.754782608695599</v>
      </c>
      <c r="V80">
        <v>11.7638091304347</v>
      </c>
      <c r="W80">
        <v>0.20251704347825999</v>
      </c>
      <c r="X80">
        <v>4.16879478260869</v>
      </c>
      <c r="Y80">
        <v>9.8489643478260795</v>
      </c>
      <c r="Z80">
        <v>5.2753039130434702</v>
      </c>
      <c r="AA80">
        <v>2.08530173913043</v>
      </c>
      <c r="AB80">
        <v>8.6512608695652107E-3</v>
      </c>
      <c r="AC80">
        <v>0</v>
      </c>
      <c r="AD80">
        <v>2.5</v>
      </c>
      <c r="AE80">
        <v>0</v>
      </c>
      <c r="AF80">
        <v>0</v>
      </c>
      <c r="AG80">
        <v>0</v>
      </c>
      <c r="AH80">
        <v>0</v>
      </c>
      <c r="AI80">
        <v>0.503715093494852</v>
      </c>
      <c r="AJ80">
        <v>6.7877457820229095E-2</v>
      </c>
      <c r="AK80">
        <v>1.87529990898717E-3</v>
      </c>
      <c r="AL80">
        <v>0.10746890912925899</v>
      </c>
      <c r="AM80">
        <v>0.115267991974974</v>
      </c>
      <c r="AN80">
        <v>0.101447639977625</v>
      </c>
      <c r="AO80">
        <v>5.5899131482810602E-2</v>
      </c>
      <c r="AP80">
        <v>1.4533541740930699E-2</v>
      </c>
      <c r="AQ80">
        <v>3.1877594098774602E-2</v>
      </c>
      <c r="AR80">
        <v>0</v>
      </c>
      <c r="AS80" s="66">
        <v>3.73403715556462E-5</v>
      </c>
      <c r="AT80">
        <v>0.42979646220088802</v>
      </c>
      <c r="AU80">
        <v>5.79391923149375E-2</v>
      </c>
      <c r="AV80">
        <v>1.59985931552445E-3</v>
      </c>
      <c r="AW80">
        <v>9.1737372496500505E-2</v>
      </c>
      <c r="AX80">
        <v>9.8411971459999595E-2</v>
      </c>
      <c r="AY80">
        <v>0.173108860052191</v>
      </c>
      <c r="AZ80">
        <v>9.5340825190846204E-2</v>
      </c>
      <c r="BA80">
        <v>2.47873942710241E-2</v>
      </c>
      <c r="BB80">
        <v>2.7214353232136401E-2</v>
      </c>
      <c r="BC80">
        <v>0</v>
      </c>
      <c r="BD80" s="66">
        <v>6.3709465950905704E-5</v>
      </c>
      <c r="BE80">
        <v>0.38720826548401299</v>
      </c>
      <c r="BF80">
        <v>0.38720826548401299</v>
      </c>
      <c r="BG80">
        <v>29.9130434782608</v>
      </c>
      <c r="BH80">
        <v>45.251399999999997</v>
      </c>
      <c r="BI80">
        <v>3.0395699999999999</v>
      </c>
      <c r="BJ80">
        <v>7.4805099999999998</v>
      </c>
      <c r="BK80">
        <v>7.0800700000000001</v>
      </c>
      <c r="BL80">
        <v>9.1900999999999997E-2</v>
      </c>
      <c r="BM80">
        <v>12.6404</v>
      </c>
      <c r="BN80">
        <v>22.528400000000001</v>
      </c>
      <c r="BO80">
        <v>0.46429599999999999</v>
      </c>
      <c r="BP80">
        <v>0</v>
      </c>
      <c r="BQ80">
        <v>0.37292999999999998</v>
      </c>
      <c r="BR80">
        <v>1.71652670581522</v>
      </c>
      <c r="BS80">
        <v>0.714805535918831</v>
      </c>
      <c r="BT80">
        <v>0.22460120920125501</v>
      </c>
      <c r="BU80">
        <v>0.91563424996005005</v>
      </c>
      <c r="BV80">
        <v>0.33443110797494902</v>
      </c>
      <c r="BW80">
        <v>3.4147634484137102E-2</v>
      </c>
      <c r="BX80">
        <v>0</v>
      </c>
      <c r="BY80">
        <v>2.9527311698998499E-3</v>
      </c>
      <c r="BZ80">
        <v>8.6728167046719304E-2</v>
      </c>
      <c r="CA80">
        <v>1.1184032547715999E-2</v>
      </c>
      <c r="CB80">
        <v>0</v>
      </c>
      <c r="CC80">
        <v>0.28347329418477102</v>
      </c>
      <c r="CD80">
        <v>5.0957813790177803E-2</v>
      </c>
      <c r="CE80">
        <v>0.38533139580990799</v>
      </c>
      <c r="CF80">
        <v>0.121076143221057</v>
      </c>
      <c r="CG80">
        <v>0.49359246096903298</v>
      </c>
      <c r="CH80">
        <v>4.0410113741187796</v>
      </c>
      <c r="CI80">
        <v>0.49359246096903298</v>
      </c>
      <c r="CJ80">
        <v>8.2022748237576201E-2</v>
      </c>
      <c r="CK80">
        <v>0.14257846096367899</v>
      </c>
      <c r="CL80">
        <v>0.36519281676742399</v>
      </c>
      <c r="CM80">
        <v>5.59201627385803E-3</v>
      </c>
      <c r="CN80">
        <v>4.0682630096268602E-2</v>
      </c>
      <c r="CO80">
        <v>0.76090557214468602</v>
      </c>
      <c r="CP80">
        <v>3.4147634484137102E-2</v>
      </c>
      <c r="CQ80">
        <v>0</v>
      </c>
      <c r="CR80">
        <v>1.6810179306040701E-2</v>
      </c>
      <c r="CS80">
        <v>0.13333155743936501</v>
      </c>
      <c r="CT80">
        <v>0.75990049694078599</v>
      </c>
      <c r="CU80">
        <v>8.9753124089650804E-2</v>
      </c>
      <c r="CV80">
        <v>0.75990049694078599</v>
      </c>
      <c r="CW80">
        <v>0.57640539054078999</v>
      </c>
      <c r="CX80">
        <v>8.2022748237576201E-2</v>
      </c>
      <c r="CY80">
        <v>0.14257846096367899</v>
      </c>
      <c r="CZ80">
        <v>0.198597882664859</v>
      </c>
      <c r="DA80">
        <v>0.12607136249043199</v>
      </c>
      <c r="DB80">
        <v>0.198597882664859</v>
      </c>
      <c r="DC80">
        <v>2.42018748203613</v>
      </c>
      <c r="DD80">
        <v>-3.2174048956460699</v>
      </c>
      <c r="DE80">
        <v>-3.2174048956460699</v>
      </c>
      <c r="DF80">
        <v>0.25052843641891098</v>
      </c>
      <c r="DG80">
        <v>0.38720826548401299</v>
      </c>
      <c r="DH80">
        <v>0.38720826548401299</v>
      </c>
      <c r="DI80">
        <v>5.1930553754052498E-2</v>
      </c>
      <c r="DJ80">
        <v>1393.6958035248899</v>
      </c>
      <c r="DK80">
        <v>1393.6958035248899</v>
      </c>
      <c r="DL80">
        <v>0.26173674813588499</v>
      </c>
      <c r="DM80">
        <v>0.26173674813588499</v>
      </c>
      <c r="DN80">
        <v>0.26173674813588499</v>
      </c>
      <c r="DO80">
        <v>0.16838051591009301</v>
      </c>
      <c r="DP80">
        <v>6.3138865471026595E-2</v>
      </c>
      <c r="DQ80">
        <v>0.80199345615110595</v>
      </c>
      <c r="DR80">
        <v>4.2092959210320503E-2</v>
      </c>
      <c r="DS80">
        <v>0.84771694764012895</v>
      </c>
      <c r="DT80">
        <v>8.7816450699343004E-2</v>
      </c>
      <c r="DU80">
        <v>0.70414405744030395</v>
      </c>
      <c r="DV80">
        <v>-5.5756439500482001E-2</v>
      </c>
      <c r="DW80">
        <v>8.6921824023393698E-2</v>
      </c>
      <c r="DX80">
        <v>-2.8313000662571401E-3</v>
      </c>
      <c r="DY80">
        <v>9.6392590423995797E-2</v>
      </c>
      <c r="DZ80">
        <v>6.6394663343450101E-3</v>
      </c>
      <c r="EA80">
        <v>1.2198081252031799E-2</v>
      </c>
      <c r="EB80">
        <v>-4.6120980540088801E-3</v>
      </c>
      <c r="EC80">
        <v>1.49704639821212E-4</v>
      </c>
      <c r="ED80">
        <v>5.4423116340368196E-3</v>
      </c>
      <c r="EE80">
        <v>0.12368419374642201</v>
      </c>
      <c r="EF80">
        <v>1.0375519937651999E-2</v>
      </c>
      <c r="EG80">
        <v>2.4554486655807301E-2</v>
      </c>
      <c r="EH80">
        <v>9.5931478283297796E-3</v>
      </c>
      <c r="EI80">
        <v>9.5931478283297796E-3</v>
      </c>
      <c r="EJ80">
        <v>0</v>
      </c>
      <c r="EK80">
        <v>0</v>
      </c>
      <c r="EL80">
        <v>4.8335920332071803E-3</v>
      </c>
      <c r="EM80">
        <v>8.0348274417341402E-3</v>
      </c>
      <c r="EN80">
        <v>3.8207535005365901E-3</v>
      </c>
      <c r="EO80">
        <v>2.5797525919764698E-3</v>
      </c>
      <c r="EP80">
        <v>5.3189973611001296E-4</v>
      </c>
      <c r="EQ80">
        <v>3.5667802174925499E-3</v>
      </c>
      <c r="ER80">
        <v>1.6027529003498599E-2</v>
      </c>
      <c r="ES80">
        <v>2.7077095870104101E-4</v>
      </c>
      <c r="ET80">
        <v>6.88502170880065E-3</v>
      </c>
      <c r="EU80">
        <v>1.24136668475028</v>
      </c>
      <c r="EV80">
        <v>0.31365797460482497</v>
      </c>
      <c r="EW80">
        <v>0.40411495287645499</v>
      </c>
      <c r="EX80">
        <v>0.71497565006797204</v>
      </c>
      <c r="EY80">
        <v>2.9624472307503098E-2</v>
      </c>
      <c r="EZ80">
        <v>0.23665447449565399</v>
      </c>
      <c r="FA80">
        <v>0.77802151878295001</v>
      </c>
      <c r="FB80">
        <v>0.46017532334514599</v>
      </c>
      <c r="FC80">
        <v>0.29122698542939401</v>
      </c>
      <c r="FD80">
        <v>1.0619455923477E-2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1.26580318980214E-2</v>
      </c>
      <c r="FL80">
        <v>3.3917058461689202E-3</v>
      </c>
      <c r="FM80">
        <v>2.8385827225840501E-4</v>
      </c>
      <c r="FN80">
        <v>6.1807994797100198E-3</v>
      </c>
      <c r="FO80">
        <v>8.7227856411600004E-3</v>
      </c>
      <c r="FP80">
        <v>2.90888518439555E-3</v>
      </c>
      <c r="FQ80">
        <v>5.1411514687556403E-3</v>
      </c>
      <c r="FR80">
        <v>2.0479641017203298E-3</v>
      </c>
      <c r="FS80">
        <v>2.45646994409236E-3</v>
      </c>
      <c r="FT80">
        <v>0</v>
      </c>
      <c r="FU80" s="66">
        <v>4.5600485111697703E-5</v>
      </c>
      <c r="FV80">
        <v>9.0911501615708896E-3</v>
      </c>
      <c r="FW80">
        <v>3.2326346688170099E-3</v>
      </c>
      <c r="FX80">
        <v>2.3953539347378901E-4</v>
      </c>
      <c r="FY80">
        <v>5.8040128837251103E-3</v>
      </c>
      <c r="FZ80">
        <v>8.1477847431906704E-3</v>
      </c>
      <c r="GA80">
        <v>3.86226986434905E-3</v>
      </c>
      <c r="GB80">
        <v>8.1014719962729E-3</v>
      </c>
      <c r="GC80">
        <v>3.39643097923883E-3</v>
      </c>
      <c r="GD80">
        <v>2.2501201545908202E-3</v>
      </c>
      <c r="GE80">
        <v>0</v>
      </c>
      <c r="GF80" s="66">
        <v>7.7927182106656402E-5</v>
      </c>
      <c r="GG80">
        <v>6.0263854331950696E-3</v>
      </c>
      <c r="GH80">
        <v>6.0263854331950696E-3</v>
      </c>
      <c r="GI80">
        <v>11.2811711331043</v>
      </c>
      <c r="GJ80">
        <v>0</v>
      </c>
      <c r="GK80">
        <v>0</v>
      </c>
      <c r="GL80">
        <v>0</v>
      </c>
      <c r="GM80">
        <v>0</v>
      </c>
      <c r="GN80">
        <v>0</v>
      </c>
      <c r="GO80">
        <v>0</v>
      </c>
      <c r="GP80">
        <v>0</v>
      </c>
      <c r="GQ80">
        <v>0</v>
      </c>
      <c r="GR80">
        <v>0</v>
      </c>
      <c r="GS80">
        <v>0</v>
      </c>
      <c r="GT80">
        <v>0</v>
      </c>
      <c r="GU80">
        <v>0</v>
      </c>
      <c r="GV80">
        <v>0</v>
      </c>
      <c r="GW80">
        <v>0</v>
      </c>
      <c r="GX80">
        <v>0</v>
      </c>
      <c r="GY80">
        <v>0</v>
      </c>
      <c r="GZ80">
        <v>0</v>
      </c>
      <c r="HA80">
        <v>0</v>
      </c>
      <c r="HB80">
        <v>0</v>
      </c>
      <c r="HC80">
        <v>0</v>
      </c>
      <c r="HD80">
        <v>0</v>
      </c>
      <c r="HE80">
        <v>0</v>
      </c>
      <c r="HF80">
        <v>0</v>
      </c>
      <c r="HG80">
        <v>0</v>
      </c>
      <c r="HH80">
        <v>0</v>
      </c>
      <c r="HI80">
        <v>0</v>
      </c>
      <c r="HJ80">
        <v>0</v>
      </c>
      <c r="HK80">
        <v>0</v>
      </c>
      <c r="HL80">
        <v>0</v>
      </c>
      <c r="HM80">
        <v>0</v>
      </c>
      <c r="HN80">
        <v>0</v>
      </c>
      <c r="HO80">
        <v>0</v>
      </c>
      <c r="HP80">
        <v>0</v>
      </c>
      <c r="HQ80">
        <v>0</v>
      </c>
      <c r="HR80">
        <v>0</v>
      </c>
      <c r="HS80">
        <v>0</v>
      </c>
      <c r="HT80">
        <v>0</v>
      </c>
      <c r="HU80">
        <v>0</v>
      </c>
      <c r="HV80">
        <v>0</v>
      </c>
      <c r="HW80">
        <v>0</v>
      </c>
      <c r="HX80">
        <v>0</v>
      </c>
      <c r="HY80">
        <v>0</v>
      </c>
      <c r="HZ80">
        <v>0</v>
      </c>
      <c r="IA80">
        <v>0</v>
      </c>
      <c r="IB80">
        <v>5.0653952049753799E-3</v>
      </c>
      <c r="IC80">
        <v>3.2155492620302099E-3</v>
      </c>
      <c r="ID80">
        <v>5.0653952049753799E-3</v>
      </c>
      <c r="IE80">
        <v>0.12843608941717999</v>
      </c>
      <c r="IF80">
        <v>0.23794032136446699</v>
      </c>
      <c r="IG80">
        <v>0.23794032136446699</v>
      </c>
      <c r="IH80">
        <v>0</v>
      </c>
      <c r="II80">
        <v>6.0263854331950696E-3</v>
      </c>
      <c r="IJ80">
        <v>6.0263854331950696E-3</v>
      </c>
      <c r="IK80">
        <v>5.0653952049753799E-3</v>
      </c>
      <c r="IL80">
        <v>4.5728295461166502</v>
      </c>
      <c r="IM80">
        <v>4.5728295461166502</v>
      </c>
      <c r="IN80">
        <v>1.0591440796116601E-3</v>
      </c>
      <c r="IO80">
        <v>1.0591440796116601E-3</v>
      </c>
      <c r="IP80">
        <v>1.0591440796116601E-3</v>
      </c>
      <c r="IQ80">
        <v>6.3112776361080201E-3</v>
      </c>
      <c r="IR80">
        <v>4.8335920332071803E-3</v>
      </c>
      <c r="IS80">
        <v>1.6027529003498599E-2</v>
      </c>
      <c r="IT80">
        <v>1.6027529003498599E-2</v>
      </c>
      <c r="IU80">
        <v>3.6117156460407598E-2</v>
      </c>
      <c r="IV80">
        <v>3.6117156460407598E-2</v>
      </c>
      <c r="IW80">
        <v>3.5667802174925499E-3</v>
      </c>
      <c r="IX80">
        <v>3.5667802174925499E-3</v>
      </c>
      <c r="IY80">
        <v>3.4042776726243501E-3</v>
      </c>
      <c r="IZ80">
        <v>3.4042776726243501E-3</v>
      </c>
      <c r="JA80">
        <v>4.2077978118357003E-3</v>
      </c>
      <c r="JB80">
        <v>4.2077978118357003E-3</v>
      </c>
      <c r="JC80">
        <v>5.3189973611001296E-4</v>
      </c>
      <c r="JD80">
        <v>5.3189973611001296E-4</v>
      </c>
      <c r="JE80">
        <v>2.7077095870104101E-4</v>
      </c>
      <c r="JF80">
        <v>2.7077095870104101E-4</v>
      </c>
      <c r="JG80">
        <v>7.9149244663783095E-3</v>
      </c>
      <c r="JH80">
        <v>6.88502170880065E-3</v>
      </c>
      <c r="JI80">
        <v>2.1763639761021099E-3</v>
      </c>
      <c r="JJ80">
        <v>2.1763639761021099E-3</v>
      </c>
      <c r="JK80">
        <v>2.1763639761021099E-3</v>
      </c>
    </row>
    <row r="81" spans="1:271">
      <c r="A81" t="s">
        <v>641</v>
      </c>
      <c r="B81">
        <v>43</v>
      </c>
      <c r="C81">
        <v>1404.3587607335801</v>
      </c>
      <c r="D81">
        <v>5.2030461049607801</v>
      </c>
      <c r="E81">
        <v>7.0919378599164604</v>
      </c>
      <c r="F81">
        <v>0.23743316675471901</v>
      </c>
      <c r="G81">
        <v>136</v>
      </c>
      <c r="H81">
        <v>0</v>
      </c>
      <c r="I81">
        <v>0</v>
      </c>
      <c r="J81">
        <v>9.6412664410032208E-3</v>
      </c>
      <c r="K81">
        <v>9.5990519766173801E-2</v>
      </c>
      <c r="L81">
        <v>1.3390161796655701E-2</v>
      </c>
      <c r="M81">
        <v>6.7662895576709797E-3</v>
      </c>
      <c r="N81">
        <v>9.5086573610584702E-4</v>
      </c>
      <c r="O81">
        <v>4.4406853462140697E-2</v>
      </c>
      <c r="P81">
        <v>4.2778473669884402E-2</v>
      </c>
      <c r="Q81">
        <v>9.7769360017584909E-4</v>
      </c>
      <c r="R81">
        <v>4.9626531864229301E-2</v>
      </c>
      <c r="S81">
        <v>46.195258139534801</v>
      </c>
      <c r="T81">
        <v>3.73396069767441</v>
      </c>
      <c r="U81">
        <v>16.125923255813898</v>
      </c>
      <c r="V81">
        <v>11.189813255813901</v>
      </c>
      <c r="W81">
        <v>0.203318395348837</v>
      </c>
      <c r="X81">
        <v>4.0660406976744099</v>
      </c>
      <c r="Y81">
        <v>9.5015644186046497</v>
      </c>
      <c r="Z81">
        <v>5.5094148837209298</v>
      </c>
      <c r="AA81">
        <v>2.2396053488372001</v>
      </c>
      <c r="AB81">
        <v>8.6471627906976704E-3</v>
      </c>
      <c r="AC81">
        <v>0</v>
      </c>
      <c r="AD81">
        <v>2.5</v>
      </c>
      <c r="AE81">
        <v>0</v>
      </c>
      <c r="AF81">
        <v>0</v>
      </c>
      <c r="AG81">
        <v>0</v>
      </c>
      <c r="AH81">
        <v>0</v>
      </c>
      <c r="AI81">
        <v>0.50739845743193401</v>
      </c>
      <c r="AJ81">
        <v>6.6545918330299797E-2</v>
      </c>
      <c r="AK81">
        <v>1.89344132411504E-3</v>
      </c>
      <c r="AL81">
        <v>0.102723024391853</v>
      </c>
      <c r="AM81">
        <v>0.111754724616569</v>
      </c>
      <c r="AN81">
        <v>0.104405637409521</v>
      </c>
      <c r="AO81">
        <v>5.8709281662759599E-2</v>
      </c>
      <c r="AP81">
        <v>1.5703513900945199E-2</v>
      </c>
      <c r="AQ81">
        <v>3.0828429197853301E-2</v>
      </c>
      <c r="AR81">
        <v>0</v>
      </c>
      <c r="AS81" s="66">
        <v>3.7571734148344598E-5</v>
      </c>
      <c r="AT81">
        <v>0.430363604000773</v>
      </c>
      <c r="AU81">
        <v>5.6490693278217499E-2</v>
      </c>
      <c r="AV81">
        <v>1.6055267551963099E-3</v>
      </c>
      <c r="AW81">
        <v>8.7221386374639803E-2</v>
      </c>
      <c r="AX81">
        <v>9.4913042190914704E-2</v>
      </c>
      <c r="AY81">
        <v>0.17706419973579501</v>
      </c>
      <c r="AZ81">
        <v>9.9496492314780305E-2</v>
      </c>
      <c r="BA81">
        <v>2.6603093146008901E-2</v>
      </c>
      <c r="BB81">
        <v>2.6178310489316899E-2</v>
      </c>
      <c r="BC81">
        <v>0</v>
      </c>
      <c r="BD81" s="66">
        <v>6.3651714357276096E-5</v>
      </c>
      <c r="BE81">
        <v>0.39360280556895499</v>
      </c>
      <c r="BF81">
        <v>0.39360280556895499</v>
      </c>
      <c r="BG81">
        <v>23.744186046511601</v>
      </c>
      <c r="BH81">
        <v>42.824800000000003</v>
      </c>
      <c r="BI81">
        <v>4.2670700000000004</v>
      </c>
      <c r="BJ81">
        <v>8.95641</v>
      </c>
      <c r="BK81">
        <v>8.2948500000000003</v>
      </c>
      <c r="BL81">
        <v>0.11169999999999999</v>
      </c>
      <c r="BM81">
        <v>11.263999999999999</v>
      </c>
      <c r="BN81">
        <v>21.997199999999999</v>
      </c>
      <c r="BO81">
        <v>0.54361099999999996</v>
      </c>
      <c r="BP81">
        <v>0</v>
      </c>
      <c r="BQ81">
        <v>7.3368000000000003E-2</v>
      </c>
      <c r="BR81">
        <v>1.6480687738009401</v>
      </c>
      <c r="BS81">
        <v>0.64622116033875199</v>
      </c>
      <c r="BT81">
        <v>0.26695897016231701</v>
      </c>
      <c r="BU81">
        <v>0.90702765165989496</v>
      </c>
      <c r="BV81">
        <v>0.40622894871920401</v>
      </c>
      <c r="BW81">
        <v>4.0561626434662497E-2</v>
      </c>
      <c r="BX81">
        <v>0</v>
      </c>
      <c r="BY81">
        <v>3.6409799512569798E-3</v>
      </c>
      <c r="BZ81">
        <v>0.123520553400407</v>
      </c>
      <c r="CA81">
        <v>2.2322314592886799E-3</v>
      </c>
      <c r="CB81">
        <v>0</v>
      </c>
      <c r="CC81">
        <v>0.35193122619905398</v>
      </c>
      <c r="CD81">
        <v>5.4297722520150402E-2</v>
      </c>
      <c r="CE81">
        <v>0.35502603970385899</v>
      </c>
      <c r="CF81">
        <v>0.14666400878990901</v>
      </c>
      <c r="CG81">
        <v>0.49830995150623097</v>
      </c>
      <c r="CH81">
        <v>4.0444608959267301</v>
      </c>
      <c r="CI81">
        <v>0.49830995150623097</v>
      </c>
      <c r="CJ81">
        <v>8.8921791853463203E-2</v>
      </c>
      <c r="CK81">
        <v>0.17803717830885399</v>
      </c>
      <c r="CL81">
        <v>0.33309160504850799</v>
      </c>
      <c r="CM81">
        <v>1.1161157296443399E-3</v>
      </c>
      <c r="CN81">
        <v>4.0643917182140298E-2</v>
      </c>
      <c r="CO81">
        <v>0.70765320875411397</v>
      </c>
      <c r="CP81">
        <v>4.0561626434662497E-2</v>
      </c>
      <c r="CQ81">
        <v>0</v>
      </c>
      <c r="CR81">
        <v>1.3736096085487801E-2</v>
      </c>
      <c r="CS81">
        <v>0.169097565056783</v>
      </c>
      <c r="CT81">
        <v>0.72307787478798002</v>
      </c>
      <c r="CU81">
        <v>9.5051127856545098E-2</v>
      </c>
      <c r="CV81">
        <v>0.72307787478798002</v>
      </c>
      <c r="CW81">
        <v>0.50966128281037704</v>
      </c>
      <c r="CX81">
        <v>8.8921791853463203E-2</v>
      </c>
      <c r="CY81">
        <v>0.17803717830885399</v>
      </c>
      <c r="CZ81">
        <v>0.26836234135529602</v>
      </c>
      <c r="DA81">
        <v>0.17897309833868399</v>
      </c>
      <c r="DB81">
        <v>0.26836234135529602</v>
      </c>
      <c r="DC81">
        <v>2.5265289821087298</v>
      </c>
      <c r="DD81">
        <v>-3.1416545225849202</v>
      </c>
      <c r="DE81">
        <v>-3.1416545225849202</v>
      </c>
      <c r="DF81">
        <v>0.240623496828265</v>
      </c>
      <c r="DG81">
        <v>0.39360280556895499</v>
      </c>
      <c r="DH81">
        <v>0.39360280556895499</v>
      </c>
      <c r="DI81">
        <v>2.77388445270308E-2</v>
      </c>
      <c r="DJ81">
        <v>1404.3587607335801</v>
      </c>
      <c r="DK81">
        <v>1404.3587607335801</v>
      </c>
      <c r="DL81">
        <v>0.26419902868975897</v>
      </c>
      <c r="DM81">
        <v>0.26419902868975897</v>
      </c>
      <c r="DN81">
        <v>0.26419902868975897</v>
      </c>
      <c r="DO81">
        <v>0.17237182158912201</v>
      </c>
      <c r="DP81">
        <v>-4.1633126655364503E-3</v>
      </c>
      <c r="DQ81">
        <v>0.76198909026240802</v>
      </c>
      <c r="DR81">
        <v>3.8911215474428301E-2</v>
      </c>
      <c r="DS81">
        <v>0.83050979873540898</v>
      </c>
      <c r="DT81">
        <v>0.107431923947428</v>
      </c>
      <c r="DU81">
        <v>0.67867102132583901</v>
      </c>
      <c r="DV81">
        <v>-4.4406853462140697E-2</v>
      </c>
      <c r="DW81">
        <v>9.8456996592517596E-2</v>
      </c>
      <c r="DX81">
        <v>3.4058687359724998E-3</v>
      </c>
      <c r="DY81">
        <v>0.107881695111347</v>
      </c>
      <c r="DZ81">
        <v>1.28305672548023E-2</v>
      </c>
      <c r="EA81">
        <v>1.4686961821593699E-2</v>
      </c>
      <c r="EB81">
        <v>9.5086573610584702E-4</v>
      </c>
      <c r="EC81">
        <v>1.40012927019979E-4</v>
      </c>
      <c r="ED81">
        <v>9.7769360017584909E-4</v>
      </c>
      <c r="EE81">
        <v>0.11947103319255301</v>
      </c>
      <c r="EF81">
        <v>4.9626531864229301E-2</v>
      </c>
      <c r="EG81">
        <v>2.5781409649540499E-2</v>
      </c>
      <c r="EH81">
        <v>1.47802167851219E-2</v>
      </c>
      <c r="EI81">
        <v>1.47802167851219E-2</v>
      </c>
      <c r="EJ81">
        <v>0</v>
      </c>
      <c r="EK81">
        <v>0</v>
      </c>
      <c r="EL81">
        <v>8.1554910531437003E-3</v>
      </c>
      <c r="EM81">
        <v>1.2921111730324E-2</v>
      </c>
      <c r="EN81">
        <v>4.9938701229169397E-3</v>
      </c>
      <c r="EO81">
        <v>4.3345159948023704E-3</v>
      </c>
      <c r="EP81">
        <v>8.4969841124652996E-4</v>
      </c>
      <c r="EQ81">
        <v>5.8486048484183298E-3</v>
      </c>
      <c r="ER81">
        <v>1.9991567386245902E-2</v>
      </c>
      <c r="ES81">
        <v>2.31071987523333E-4</v>
      </c>
      <c r="ET81">
        <v>1.20727508685029E-2</v>
      </c>
      <c r="EU81">
        <v>1.4621907679969399</v>
      </c>
      <c r="EV81">
        <v>0.41585791604250599</v>
      </c>
      <c r="EW81">
        <v>0.684964571846155</v>
      </c>
      <c r="EX81">
        <v>1.04609142635977</v>
      </c>
      <c r="EY81">
        <v>2.7169654384765301E-2</v>
      </c>
      <c r="EZ81">
        <v>0.29302342725613201</v>
      </c>
      <c r="FA81">
        <v>1.1135419541443099</v>
      </c>
      <c r="FB81">
        <v>0.57423636615186102</v>
      </c>
      <c r="FC81">
        <v>0.35998774537574002</v>
      </c>
      <c r="FD81">
        <v>1.04793681105626E-2</v>
      </c>
      <c r="FE81">
        <v>0</v>
      </c>
      <c r="FF81">
        <v>0</v>
      </c>
      <c r="FG81">
        <v>0</v>
      </c>
      <c r="FH81">
        <v>0</v>
      </c>
      <c r="FI81">
        <v>0</v>
      </c>
      <c r="FJ81">
        <v>0</v>
      </c>
      <c r="FK81">
        <v>1.5632788379741702E-2</v>
      </c>
      <c r="FL81">
        <v>4.2919384746905901E-3</v>
      </c>
      <c r="FM81">
        <v>2.67750094872284E-4</v>
      </c>
      <c r="FN81">
        <v>8.9004754294677406E-3</v>
      </c>
      <c r="FO81">
        <v>1.2556194984762899E-2</v>
      </c>
      <c r="FP81">
        <v>5.0186877074007196E-3</v>
      </c>
      <c r="FQ81">
        <v>6.5268917145382297E-3</v>
      </c>
      <c r="FR81">
        <v>2.60734507630641E-3</v>
      </c>
      <c r="FS81">
        <v>3.2493774743822799E-3</v>
      </c>
      <c r="FT81">
        <v>0</v>
      </c>
      <c r="FU81" s="66">
        <v>4.5467653472577201E-5</v>
      </c>
      <c r="FV81">
        <v>1.02447733548247E-2</v>
      </c>
      <c r="FW81">
        <v>4.1984811495742701E-3</v>
      </c>
      <c r="FX81">
        <v>2.2178393188800199E-4</v>
      </c>
      <c r="FY81">
        <v>8.3948344460020603E-3</v>
      </c>
      <c r="FZ81">
        <v>1.16072364436212E-2</v>
      </c>
      <c r="GA81">
        <v>6.6383604443302803E-3</v>
      </c>
      <c r="GB81">
        <v>9.9998820843448799E-3</v>
      </c>
      <c r="GC81">
        <v>4.1800549045034104E-3</v>
      </c>
      <c r="GD81">
        <v>2.9772684258390098E-3</v>
      </c>
      <c r="GE81">
        <v>0</v>
      </c>
      <c r="GF81" s="66">
        <v>7.6922387818684901E-5</v>
      </c>
      <c r="GG81">
        <v>1.0774673277879201E-2</v>
      </c>
      <c r="GH81">
        <v>1.0774673277879201E-2</v>
      </c>
      <c r="GI81">
        <v>14.1675232624878</v>
      </c>
      <c r="GJ81">
        <v>0</v>
      </c>
      <c r="GK81">
        <v>0</v>
      </c>
      <c r="GL81">
        <v>0</v>
      </c>
      <c r="GM81">
        <v>0</v>
      </c>
      <c r="GN81">
        <v>0</v>
      </c>
      <c r="GO81">
        <v>0</v>
      </c>
      <c r="GP81">
        <v>0</v>
      </c>
      <c r="GQ81">
        <v>0</v>
      </c>
      <c r="GR81">
        <v>0</v>
      </c>
      <c r="GS81">
        <v>0</v>
      </c>
      <c r="GT81">
        <v>0</v>
      </c>
      <c r="GU81">
        <v>0</v>
      </c>
      <c r="GV81">
        <v>0</v>
      </c>
      <c r="GW81">
        <v>0</v>
      </c>
      <c r="GX81">
        <v>0</v>
      </c>
      <c r="GY81">
        <v>0</v>
      </c>
      <c r="GZ81">
        <v>0</v>
      </c>
      <c r="HA81">
        <v>0</v>
      </c>
      <c r="HB81">
        <v>0</v>
      </c>
      <c r="HC81">
        <v>0</v>
      </c>
      <c r="HD81">
        <v>0</v>
      </c>
      <c r="HE81">
        <v>0</v>
      </c>
      <c r="HF81">
        <v>0</v>
      </c>
      <c r="HG81">
        <v>0</v>
      </c>
      <c r="HH81">
        <v>0</v>
      </c>
      <c r="HI81">
        <v>0</v>
      </c>
      <c r="HJ81">
        <v>0</v>
      </c>
      <c r="HK81">
        <v>0</v>
      </c>
      <c r="HL81">
        <v>0</v>
      </c>
      <c r="HM81">
        <v>0</v>
      </c>
      <c r="HN81">
        <v>0</v>
      </c>
      <c r="HO81">
        <v>0</v>
      </c>
      <c r="HP81">
        <v>0</v>
      </c>
      <c r="HQ81">
        <v>0</v>
      </c>
      <c r="HR81">
        <v>0</v>
      </c>
      <c r="HS81">
        <v>0</v>
      </c>
      <c r="HT81">
        <v>0</v>
      </c>
      <c r="HU81">
        <v>0</v>
      </c>
      <c r="HV81">
        <v>0</v>
      </c>
      <c r="HW81">
        <v>0</v>
      </c>
      <c r="HX81">
        <v>0</v>
      </c>
      <c r="HY81">
        <v>0</v>
      </c>
      <c r="HZ81">
        <v>0</v>
      </c>
      <c r="IA81">
        <v>0</v>
      </c>
      <c r="IB81">
        <v>1.21996652998343E-2</v>
      </c>
      <c r="IC81">
        <v>8.13605920405794E-3</v>
      </c>
      <c r="ID81">
        <v>1.21996652998343E-2</v>
      </c>
      <c r="IE81">
        <v>0.16335129861459</v>
      </c>
      <c r="IF81">
        <v>0.33148227215282999</v>
      </c>
      <c r="IG81">
        <v>0.33148227215282999</v>
      </c>
      <c r="IH81">
        <v>0</v>
      </c>
      <c r="II81">
        <v>1.0774673277879201E-2</v>
      </c>
      <c r="IJ81">
        <v>1.0774673277879201E-2</v>
      </c>
      <c r="IK81">
        <v>1.21996652998343E-2</v>
      </c>
      <c r="IL81">
        <v>5.2030461049607801</v>
      </c>
      <c r="IM81">
        <v>5.2030461049607801</v>
      </c>
      <c r="IN81">
        <v>1.19761504695919E-3</v>
      </c>
      <c r="IO81">
        <v>1.19761504695919E-3</v>
      </c>
      <c r="IP81">
        <v>1.19761504695919E-3</v>
      </c>
      <c r="IQ81">
        <v>5.2857414979233797E-3</v>
      </c>
      <c r="IR81">
        <v>1.1997223716020401E-2</v>
      </c>
      <c r="IS81">
        <v>2.6890512731328399E-2</v>
      </c>
      <c r="IT81">
        <v>2.68905127313285E-2</v>
      </c>
      <c r="IU81">
        <v>5.0213494592932999E-2</v>
      </c>
      <c r="IV81">
        <v>5.0213494592933103E-2</v>
      </c>
      <c r="IW81">
        <v>5.8486048484183498E-3</v>
      </c>
      <c r="IX81">
        <v>5.8486048484183298E-3</v>
      </c>
      <c r="IY81">
        <v>7.3338009261811202E-3</v>
      </c>
      <c r="IZ81">
        <v>7.3338009261811202E-3</v>
      </c>
      <c r="JA81">
        <v>6.3214770629255899E-3</v>
      </c>
      <c r="JB81">
        <v>6.3214770629255899E-3</v>
      </c>
      <c r="JC81">
        <v>8.4969841124652996E-4</v>
      </c>
      <c r="JD81">
        <v>8.4969841124652996E-4</v>
      </c>
      <c r="JE81">
        <v>2.37857857138379E-4</v>
      </c>
      <c r="JF81">
        <v>2.31071987523333E-4</v>
      </c>
      <c r="JG81">
        <v>1.20727508685029E-2</v>
      </c>
      <c r="JH81">
        <v>1.20727508685029E-2</v>
      </c>
      <c r="JI81">
        <v>2.7652357179085798E-3</v>
      </c>
      <c r="JJ81">
        <v>2.7652357179085798E-3</v>
      </c>
      <c r="JK81">
        <v>2.7652357179085798E-3</v>
      </c>
    </row>
    <row r="82" spans="1:271">
      <c r="A82" t="s">
        <v>642</v>
      </c>
      <c r="B82">
        <v>43</v>
      </c>
      <c r="C82">
        <v>1401.88322311927</v>
      </c>
      <c r="D82">
        <v>5.1847085320507702</v>
      </c>
      <c r="E82">
        <v>6.7915524480770504</v>
      </c>
      <c r="F82">
        <v>0.23594648060998299</v>
      </c>
      <c r="G82">
        <v>137</v>
      </c>
      <c r="H82">
        <v>0</v>
      </c>
      <c r="I82">
        <v>0</v>
      </c>
      <c r="J82">
        <v>1.06690420785729E-2</v>
      </c>
      <c r="K82">
        <v>9.9749980743859795E-2</v>
      </c>
      <c r="L82">
        <v>2.29411355274796E-2</v>
      </c>
      <c r="M82">
        <v>1.26912273576866E-2</v>
      </c>
      <c r="N82">
        <v>5.5748356107739403E-3</v>
      </c>
      <c r="O82">
        <v>4.2338624355697498E-2</v>
      </c>
      <c r="P82">
        <v>4.6248423485355301E-2</v>
      </c>
      <c r="Q82">
        <v>4.3986964346417101E-4</v>
      </c>
      <c r="R82">
        <v>5.68352884901836E-2</v>
      </c>
      <c r="S82">
        <v>46.195258139534801</v>
      </c>
      <c r="T82">
        <v>3.73396069767441</v>
      </c>
      <c r="U82">
        <v>16.125923255813898</v>
      </c>
      <c r="V82">
        <v>11.189813255813901</v>
      </c>
      <c r="W82">
        <v>0.203318395348837</v>
      </c>
      <c r="X82">
        <v>4.0660406976744099</v>
      </c>
      <c r="Y82">
        <v>9.5015644186046497</v>
      </c>
      <c r="Z82">
        <v>5.5094148837209298</v>
      </c>
      <c r="AA82">
        <v>2.2396053488372001</v>
      </c>
      <c r="AB82">
        <v>8.6471627906976704E-3</v>
      </c>
      <c r="AC82">
        <v>0</v>
      </c>
      <c r="AD82">
        <v>2.5</v>
      </c>
      <c r="AE82">
        <v>0</v>
      </c>
      <c r="AF82">
        <v>0</v>
      </c>
      <c r="AG82">
        <v>0</v>
      </c>
      <c r="AH82">
        <v>0</v>
      </c>
      <c r="AI82">
        <v>0.50739845743193401</v>
      </c>
      <c r="AJ82">
        <v>6.6545918330299797E-2</v>
      </c>
      <c r="AK82">
        <v>1.89344132411504E-3</v>
      </c>
      <c r="AL82">
        <v>0.102723024391853</v>
      </c>
      <c r="AM82">
        <v>0.111754724616569</v>
      </c>
      <c r="AN82">
        <v>0.104405637409521</v>
      </c>
      <c r="AO82">
        <v>5.8709281662759599E-2</v>
      </c>
      <c r="AP82">
        <v>1.5703513900945199E-2</v>
      </c>
      <c r="AQ82">
        <v>3.0828429197853301E-2</v>
      </c>
      <c r="AR82">
        <v>0</v>
      </c>
      <c r="AS82" s="66">
        <v>3.7571734148344598E-5</v>
      </c>
      <c r="AT82">
        <v>0.430363604000773</v>
      </c>
      <c r="AU82">
        <v>5.6490693278217499E-2</v>
      </c>
      <c r="AV82">
        <v>1.6055267551963099E-3</v>
      </c>
      <c r="AW82">
        <v>8.7221386374639803E-2</v>
      </c>
      <c r="AX82">
        <v>9.4913042190914704E-2</v>
      </c>
      <c r="AY82">
        <v>0.17706419973579501</v>
      </c>
      <c r="AZ82">
        <v>9.9496492314780305E-2</v>
      </c>
      <c r="BA82">
        <v>2.6603093146008901E-2</v>
      </c>
      <c r="BB82">
        <v>2.6178310489316899E-2</v>
      </c>
      <c r="BC82">
        <v>0</v>
      </c>
      <c r="BD82" s="66">
        <v>6.3651714357276096E-5</v>
      </c>
      <c r="BE82">
        <v>0.39360280556895499</v>
      </c>
      <c r="BF82">
        <v>0.39360280556895499</v>
      </c>
      <c r="BG82">
        <v>23.744186046511601</v>
      </c>
      <c r="BH82">
        <v>42.508899999999997</v>
      </c>
      <c r="BI82">
        <v>4.7382499999999999</v>
      </c>
      <c r="BJ82">
        <v>9.0957799999999995</v>
      </c>
      <c r="BK82">
        <v>8.2053600000000007</v>
      </c>
      <c r="BL82">
        <v>0.105183</v>
      </c>
      <c r="BM82">
        <v>11.0153</v>
      </c>
      <c r="BN82">
        <v>22.234999999999999</v>
      </c>
      <c r="BO82">
        <v>0.52255600000000002</v>
      </c>
      <c r="BP82">
        <v>0</v>
      </c>
      <c r="BQ82">
        <v>3.5533000000000002E-2</v>
      </c>
      <c r="BR82">
        <v>1.63526324171384</v>
      </c>
      <c r="BS82">
        <v>0.63170262678582001</v>
      </c>
      <c r="BT82">
        <v>0.26397417521837901</v>
      </c>
      <c r="BU82">
        <v>0.91646962971902901</v>
      </c>
      <c r="BV82">
        <v>0.4123867191726</v>
      </c>
      <c r="BW82">
        <v>3.8975148965125703E-2</v>
      </c>
      <c r="BX82">
        <v>0</v>
      </c>
      <c r="BY82">
        <v>3.4271924162921101E-3</v>
      </c>
      <c r="BZ82">
        <v>0.13710561869174601</v>
      </c>
      <c r="CA82">
        <v>1.0806678718891299E-3</v>
      </c>
      <c r="CB82">
        <v>0</v>
      </c>
      <c r="CC82">
        <v>0.36473675828615598</v>
      </c>
      <c r="CD82">
        <v>4.7649960886444298E-2</v>
      </c>
      <c r="CE82">
        <v>0.34859358809382401</v>
      </c>
      <c r="CF82">
        <v>0.145669340290209</v>
      </c>
      <c r="CG82">
        <v>0.50573707161596604</v>
      </c>
      <c r="CH82">
        <v>4.0403850205547203</v>
      </c>
      <c r="CI82">
        <v>0.50573707161596604</v>
      </c>
      <c r="CJ82">
        <v>8.0770041109455001E-2</v>
      </c>
      <c r="CK82">
        <v>0.183204134108924</v>
      </c>
      <c r="CL82">
        <v>0.30597705643984202</v>
      </c>
      <c r="CM82">
        <v>5.4033393594456799E-4</v>
      </c>
      <c r="CN82">
        <v>3.4475882653539701E-2</v>
      </c>
      <c r="CO82">
        <v>0.70527271232712596</v>
      </c>
      <c r="CP82">
        <v>3.8975148965125703E-2</v>
      </c>
      <c r="CQ82">
        <v>0</v>
      </c>
      <c r="CR82">
        <v>8.6748119213185901E-3</v>
      </c>
      <c r="CS82">
        <v>0.17803097318241801</v>
      </c>
      <c r="CT82">
        <v>0.72922351067934699</v>
      </c>
      <c r="CU82">
        <v>8.3226645662426393E-2</v>
      </c>
      <c r="CV82">
        <v>0.72922351067934699</v>
      </c>
      <c r="CW82">
        <v>0.51234608017399597</v>
      </c>
      <c r="CX82">
        <v>8.0770041109455001E-2</v>
      </c>
      <c r="CY82">
        <v>0.183204134108924</v>
      </c>
      <c r="CZ82">
        <v>0.27146071431554702</v>
      </c>
      <c r="DA82">
        <v>0.188399964010219</v>
      </c>
      <c r="DB82">
        <v>0.27146071431554702</v>
      </c>
      <c r="DC82">
        <v>2.4866307611610301</v>
      </c>
      <c r="DD82">
        <v>-3.19001610056903</v>
      </c>
      <c r="DE82">
        <v>-3.19001610056903</v>
      </c>
      <c r="DF82">
        <v>0.240180724492845</v>
      </c>
      <c r="DG82">
        <v>0.39360280556895499</v>
      </c>
      <c r="DH82">
        <v>0.39360280556895499</v>
      </c>
      <c r="DI82">
        <v>3.1279989822702102E-2</v>
      </c>
      <c r="DJ82">
        <v>1401.88322311927</v>
      </c>
      <c r="DK82">
        <v>1401.88322311927</v>
      </c>
      <c r="DL82">
        <v>0.26362858650960602</v>
      </c>
      <c r="DM82">
        <v>0.26362858650960602</v>
      </c>
      <c r="DN82">
        <v>0.26362858650960602</v>
      </c>
      <c r="DO82">
        <v>0.17171073357168701</v>
      </c>
      <c r="DP82">
        <v>-7.8321278059415404E-3</v>
      </c>
      <c r="DQ82">
        <v>0.77242870067056402</v>
      </c>
      <c r="DR82">
        <v>4.3205189991217599E-2</v>
      </c>
      <c r="DS82">
        <v>0.84407146004861699</v>
      </c>
      <c r="DT82">
        <v>0.11484794936926999</v>
      </c>
      <c r="DU82">
        <v>0.68688488632364897</v>
      </c>
      <c r="DV82">
        <v>-4.2338624355697498E-2</v>
      </c>
      <c r="DW82">
        <v>9.5858118357967606E-2</v>
      </c>
      <c r="DX82">
        <v>1.26314726955411E-2</v>
      </c>
      <c r="DY82">
        <v>0.106101184379177</v>
      </c>
      <c r="DZ82">
        <v>2.28745387167513E-2</v>
      </c>
      <c r="EA82">
        <v>1.4249647532092499E-2</v>
      </c>
      <c r="EB82">
        <v>5.5748356107739403E-3</v>
      </c>
      <c r="EC82">
        <v>1.40012927019979E-4</v>
      </c>
      <c r="ED82">
        <v>4.3986964346417101E-4</v>
      </c>
      <c r="EE82">
        <v>0.121195684692235</v>
      </c>
      <c r="EF82">
        <v>5.68352884901836E-2</v>
      </c>
      <c r="EG82">
        <v>2.57801927046718E-2</v>
      </c>
      <c r="EH82">
        <v>1.3194956260453901E-2</v>
      </c>
      <c r="EI82">
        <v>1.3194956260453901E-2</v>
      </c>
      <c r="EJ82">
        <v>0</v>
      </c>
      <c r="EK82">
        <v>0</v>
      </c>
      <c r="EL82">
        <v>9.6741155343891307E-3</v>
      </c>
      <c r="EM82">
        <v>1.3043101460491801E-2</v>
      </c>
      <c r="EN82">
        <v>5.9583873811736802E-3</v>
      </c>
      <c r="EO82">
        <v>7.0347632263101402E-3</v>
      </c>
      <c r="EP82">
        <v>8.2449818260567104E-4</v>
      </c>
      <c r="EQ82">
        <v>5.9228445161453296E-3</v>
      </c>
      <c r="ER82">
        <v>2.15321706270706E-2</v>
      </c>
      <c r="ES82">
        <v>1.50189263704075E-4</v>
      </c>
      <c r="ET82">
        <v>1.22513123208441E-2</v>
      </c>
      <c r="EU82">
        <v>1.4621907679969399</v>
      </c>
      <c r="EV82">
        <v>0.41585791604250599</v>
      </c>
      <c r="EW82">
        <v>0.684964571846155</v>
      </c>
      <c r="EX82">
        <v>1.04609142635977</v>
      </c>
      <c r="EY82">
        <v>2.7169654384765301E-2</v>
      </c>
      <c r="EZ82">
        <v>0.29302342725613201</v>
      </c>
      <c r="FA82">
        <v>1.1135419541443099</v>
      </c>
      <c r="FB82">
        <v>0.57423636615186102</v>
      </c>
      <c r="FC82">
        <v>0.35998774537574002</v>
      </c>
      <c r="FD82">
        <v>1.04793681105626E-2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1.5632788379741702E-2</v>
      </c>
      <c r="FL82">
        <v>4.2919384746905901E-3</v>
      </c>
      <c r="FM82">
        <v>2.67750094872284E-4</v>
      </c>
      <c r="FN82">
        <v>8.9004754294677406E-3</v>
      </c>
      <c r="FO82">
        <v>1.2556194984762899E-2</v>
      </c>
      <c r="FP82">
        <v>5.0186877074007196E-3</v>
      </c>
      <c r="FQ82">
        <v>6.5268917145382297E-3</v>
      </c>
      <c r="FR82">
        <v>2.60734507630641E-3</v>
      </c>
      <c r="FS82">
        <v>3.2493774743822799E-3</v>
      </c>
      <c r="FT82">
        <v>0</v>
      </c>
      <c r="FU82" s="66">
        <v>4.5467653472577201E-5</v>
      </c>
      <c r="FV82">
        <v>1.02447733548247E-2</v>
      </c>
      <c r="FW82">
        <v>4.1984811495742701E-3</v>
      </c>
      <c r="FX82">
        <v>2.2178393188800199E-4</v>
      </c>
      <c r="FY82">
        <v>8.3948344460020603E-3</v>
      </c>
      <c r="FZ82">
        <v>1.16072364436212E-2</v>
      </c>
      <c r="GA82">
        <v>6.6383604443302803E-3</v>
      </c>
      <c r="GB82">
        <v>9.9998820843448799E-3</v>
      </c>
      <c r="GC82">
        <v>4.1800549045034104E-3</v>
      </c>
      <c r="GD82">
        <v>2.9772684258390098E-3</v>
      </c>
      <c r="GE82">
        <v>0</v>
      </c>
      <c r="GF82" s="66">
        <v>7.6922387818684901E-5</v>
      </c>
      <c r="GG82">
        <v>1.0774673277879201E-2</v>
      </c>
      <c r="GH82">
        <v>1.0774673277879201E-2</v>
      </c>
      <c r="GI82">
        <v>14.1675232624878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0</v>
      </c>
      <c r="HC82">
        <v>0</v>
      </c>
      <c r="HD82">
        <v>0</v>
      </c>
      <c r="HE82">
        <v>0</v>
      </c>
      <c r="HF82">
        <v>0</v>
      </c>
      <c r="HG82">
        <v>0</v>
      </c>
      <c r="HH82">
        <v>0</v>
      </c>
      <c r="HI82">
        <v>0</v>
      </c>
      <c r="HJ82">
        <v>0</v>
      </c>
      <c r="HK82">
        <v>0</v>
      </c>
      <c r="HL82">
        <v>0</v>
      </c>
      <c r="HM82">
        <v>0</v>
      </c>
      <c r="HN82">
        <v>0</v>
      </c>
      <c r="HO82">
        <v>0</v>
      </c>
      <c r="HP82">
        <v>0</v>
      </c>
      <c r="HQ82">
        <v>0</v>
      </c>
      <c r="HR82">
        <v>0</v>
      </c>
      <c r="HS82">
        <v>0</v>
      </c>
      <c r="HT82">
        <v>0</v>
      </c>
      <c r="HU82">
        <v>0</v>
      </c>
      <c r="HV82">
        <v>0</v>
      </c>
      <c r="HW82">
        <v>0</v>
      </c>
      <c r="HX82">
        <v>0</v>
      </c>
      <c r="HY82">
        <v>0</v>
      </c>
      <c r="HZ82">
        <v>0</v>
      </c>
      <c r="IA82">
        <v>0</v>
      </c>
      <c r="IB82">
        <v>1.23405163331732E-2</v>
      </c>
      <c r="IC82">
        <v>8.5646014706010597E-3</v>
      </c>
      <c r="ID82">
        <v>1.23405163331732E-2</v>
      </c>
      <c r="IE82">
        <v>0.16335129861459</v>
      </c>
      <c r="IF82">
        <v>0.33148227215282899</v>
      </c>
      <c r="IG82">
        <v>0.33148227215282899</v>
      </c>
      <c r="IH82">
        <v>0</v>
      </c>
      <c r="II82">
        <v>1.0774673277879201E-2</v>
      </c>
      <c r="IJ82">
        <v>1.0774673277879201E-2</v>
      </c>
      <c r="IK82">
        <v>1.23405163331732E-2</v>
      </c>
      <c r="IL82">
        <v>5.1847085320507702</v>
      </c>
      <c r="IM82">
        <v>5.1847085320507702</v>
      </c>
      <c r="IN82">
        <v>1.1950292307214901E-3</v>
      </c>
      <c r="IO82">
        <v>1.1950292307214901E-3</v>
      </c>
      <c r="IP82">
        <v>1.1950292307214901E-3</v>
      </c>
      <c r="IQ82">
        <v>5.2654693888552102E-3</v>
      </c>
      <c r="IR82">
        <v>1.21377269902774E-2</v>
      </c>
      <c r="IS82">
        <v>2.72459947369336E-2</v>
      </c>
      <c r="IT82">
        <v>2.72459947369336E-2</v>
      </c>
      <c r="IU82">
        <v>5.0997831146387097E-2</v>
      </c>
      <c r="IV82">
        <v>5.0997831146387097E-2</v>
      </c>
      <c r="IW82">
        <v>5.92284451614536E-3</v>
      </c>
      <c r="IX82">
        <v>5.9228445161453296E-3</v>
      </c>
      <c r="IY82">
        <v>7.14402340441842E-3</v>
      </c>
      <c r="IZ82">
        <v>7.14402340441842E-3</v>
      </c>
      <c r="JA82">
        <v>6.2149983958408499E-3</v>
      </c>
      <c r="JB82">
        <v>6.2149983958408404E-3</v>
      </c>
      <c r="JC82">
        <v>8.2449818260567104E-4</v>
      </c>
      <c r="JD82">
        <v>8.2449818260567104E-4</v>
      </c>
      <c r="JE82">
        <v>2.37857857138379E-4</v>
      </c>
      <c r="JF82">
        <v>1.50189263704075E-4</v>
      </c>
      <c r="JG82">
        <v>1.22513123208441E-2</v>
      </c>
      <c r="JH82">
        <v>1.22513123208441E-2</v>
      </c>
      <c r="JI82">
        <v>2.7651113403556098E-3</v>
      </c>
      <c r="JJ82">
        <v>2.7651113403556098E-3</v>
      </c>
      <c r="JK82">
        <v>2.7651113403556098E-3</v>
      </c>
    </row>
    <row r="83" spans="1:271">
      <c r="A83" t="s">
        <v>643</v>
      </c>
      <c r="B83">
        <v>16</v>
      </c>
      <c r="C83">
        <v>1375.8823100934801</v>
      </c>
      <c r="D83">
        <v>4.9940980836950697</v>
      </c>
      <c r="E83">
        <v>3.50944095352714</v>
      </c>
      <c r="F83">
        <v>0.25112423840270598</v>
      </c>
      <c r="G83">
        <v>138</v>
      </c>
      <c r="H83">
        <v>0</v>
      </c>
      <c r="I83">
        <v>0</v>
      </c>
      <c r="J83">
        <v>4.1773854657545399E-2</v>
      </c>
      <c r="K83">
        <v>5.1197898015797903E-2</v>
      </c>
      <c r="L83">
        <v>6.7925919053917301E-3</v>
      </c>
      <c r="M83">
        <v>2.0110253202888801E-2</v>
      </c>
      <c r="N83">
        <v>9.9731314973576807E-3</v>
      </c>
      <c r="O83">
        <v>5.6409042573063499E-2</v>
      </c>
      <c r="P83">
        <v>4.59983663329925E-2</v>
      </c>
      <c r="Q83">
        <v>2.3440354003829701E-4</v>
      </c>
      <c r="R83">
        <v>2.3906104336333198E-2</v>
      </c>
      <c r="S83">
        <v>46.036868749999996</v>
      </c>
      <c r="T83">
        <v>3.8782287499999999</v>
      </c>
      <c r="U83">
        <v>15.677424999999999</v>
      </c>
      <c r="V83">
        <v>11.812488125</v>
      </c>
      <c r="W83">
        <v>0.206473875</v>
      </c>
      <c r="X83">
        <v>4.1638981250000002</v>
      </c>
      <c r="Y83">
        <v>9.7657393749999901</v>
      </c>
      <c r="Z83">
        <v>5.3294168749999997</v>
      </c>
      <c r="AA83">
        <v>2.1407318750000002</v>
      </c>
      <c r="AB83">
        <v>8.7189999999999993E-3</v>
      </c>
      <c r="AC83">
        <v>0</v>
      </c>
      <c r="AD83">
        <v>2.5</v>
      </c>
      <c r="AE83">
        <v>0</v>
      </c>
      <c r="AF83">
        <v>0</v>
      </c>
      <c r="AG83">
        <v>0</v>
      </c>
      <c r="AH83">
        <v>0</v>
      </c>
      <c r="AI83">
        <v>0.50344813062792904</v>
      </c>
      <c r="AJ83">
        <v>6.7847589381439005E-2</v>
      </c>
      <c r="AK83">
        <v>1.91364373821193E-3</v>
      </c>
      <c r="AL83">
        <v>0.10799109956444</v>
      </c>
      <c r="AM83">
        <v>0.11436418158464801</v>
      </c>
      <c r="AN83">
        <v>0.101043824332397</v>
      </c>
      <c r="AO83">
        <v>5.65354516078116E-2</v>
      </c>
      <c r="AP83">
        <v>1.49354312720017E-2</v>
      </c>
      <c r="AQ83">
        <v>3.1882970672361503E-2</v>
      </c>
      <c r="AR83">
        <v>0</v>
      </c>
      <c r="AS83" s="66">
        <v>3.7677218757763401E-5</v>
      </c>
      <c r="AT83">
        <v>0.42932912269106499</v>
      </c>
      <c r="AU83">
        <v>5.7885466830181503E-2</v>
      </c>
      <c r="AV83">
        <v>1.6319957103050199E-3</v>
      </c>
      <c r="AW83">
        <v>9.2132761289905399E-2</v>
      </c>
      <c r="AX83">
        <v>9.7582063095802599E-2</v>
      </c>
      <c r="AY83">
        <v>0.17232308707330299</v>
      </c>
      <c r="AZ83">
        <v>9.6378872713606997E-2</v>
      </c>
      <c r="BA83">
        <v>2.54687183485586E-2</v>
      </c>
      <c r="BB83">
        <v>2.7203679943273301E-2</v>
      </c>
      <c r="BC83">
        <v>0</v>
      </c>
      <c r="BD83" s="66">
        <v>6.4232303998035205E-5</v>
      </c>
      <c r="BE83">
        <v>0.38589352451294001</v>
      </c>
      <c r="BF83">
        <v>0.38589352451294001</v>
      </c>
      <c r="BG83">
        <v>31.0625</v>
      </c>
      <c r="BH83">
        <v>46.725999999999999</v>
      </c>
      <c r="BI83">
        <v>2.8728099999999999</v>
      </c>
      <c r="BJ83">
        <v>5.5276800000000001</v>
      </c>
      <c r="BK83">
        <v>7.8974500000000001</v>
      </c>
      <c r="BL83">
        <v>0.13324900000000001</v>
      </c>
      <c r="BM83">
        <v>12.901999999999999</v>
      </c>
      <c r="BN83">
        <v>22.209599999999998</v>
      </c>
      <c r="BO83">
        <v>0.43567099999999997</v>
      </c>
      <c r="BP83">
        <v>0</v>
      </c>
      <c r="BQ83">
        <v>2.0549999999999999E-2</v>
      </c>
      <c r="BR83">
        <v>1.77732433930361</v>
      </c>
      <c r="BS83">
        <v>0.73159994942545803</v>
      </c>
      <c r="BT83">
        <v>0.25121812083723999</v>
      </c>
      <c r="BU83">
        <v>0.90515292012445003</v>
      </c>
      <c r="BV83">
        <v>0.247803760447873</v>
      </c>
      <c r="BW83">
        <v>3.2130232900597598E-2</v>
      </c>
      <c r="BX83">
        <v>0</v>
      </c>
      <c r="BY83">
        <v>4.2929632342155804E-3</v>
      </c>
      <c r="BZ83">
        <v>8.2194822409509802E-2</v>
      </c>
      <c r="CA83">
        <v>6.1797722018949296E-4</v>
      </c>
      <c r="CB83">
        <v>0</v>
      </c>
      <c r="CC83">
        <v>0.222675660696388</v>
      </c>
      <c r="CD83">
        <v>2.5128099751484698E-2</v>
      </c>
      <c r="CE83">
        <v>0.387505927342366</v>
      </c>
      <c r="CF83">
        <v>0.13306248989860001</v>
      </c>
      <c r="CG83">
        <v>0.47943158275903303</v>
      </c>
      <c r="CH83">
        <v>4.0323350859031404</v>
      </c>
      <c r="CI83">
        <v>0.47943158275903303</v>
      </c>
      <c r="CJ83">
        <v>6.4670171806291796E-2</v>
      </c>
      <c r="CK83">
        <v>0.18654794903094801</v>
      </c>
      <c r="CL83">
        <v>0.25742638146788099</v>
      </c>
      <c r="CM83">
        <v>3.0898861009474599E-4</v>
      </c>
      <c r="CN83">
        <v>5.3919179471613697E-2</v>
      </c>
      <c r="CO83">
        <v>0.74438365004092499</v>
      </c>
      <c r="CP83">
        <v>2.5128099751484698E-2</v>
      </c>
      <c r="CQ83">
        <v>1</v>
      </c>
      <c r="CR83">
        <v>0</v>
      </c>
      <c r="CS83">
        <v>0.111337830348194</v>
      </c>
      <c r="CT83">
        <v>0.79350610116616105</v>
      </c>
      <c r="CU83">
        <v>9.4655984548268901E-2</v>
      </c>
      <c r="CV83">
        <v>0.79350610116616105</v>
      </c>
      <c r="CW83">
        <v>0.58810914252005597</v>
      </c>
      <c r="CX83">
        <v>6.4670171806291796E-2</v>
      </c>
      <c r="CY83">
        <v>0.18654794903094801</v>
      </c>
      <c r="CZ83">
        <v>0.215816196328425</v>
      </c>
      <c r="DA83">
        <v>0.16025941384543699</v>
      </c>
      <c r="DB83">
        <v>0.215816196328425</v>
      </c>
      <c r="DC83">
        <v>2.10931977135139</v>
      </c>
      <c r="DD83">
        <v>-3.5800683793276198</v>
      </c>
      <c r="DE83">
        <v>-3.5800683793276198</v>
      </c>
      <c r="DF83">
        <v>0.247455358907612</v>
      </c>
      <c r="DG83">
        <v>0.38589352451294001</v>
      </c>
      <c r="DH83">
        <v>0.38589352451294001</v>
      </c>
      <c r="DI83">
        <v>3.16391625791861E-2</v>
      </c>
      <c r="DJ83">
        <v>1375.8823100934801</v>
      </c>
      <c r="DK83">
        <v>1375.8823100934801</v>
      </c>
      <c r="DL83">
        <v>0.25759005098597099</v>
      </c>
      <c r="DM83">
        <v>0.25759005098597099</v>
      </c>
      <c r="DN83">
        <v>0.25759005098597099</v>
      </c>
      <c r="DO83">
        <v>0.164618298312628</v>
      </c>
      <c r="DP83">
        <v>4.1773854657545399E-2</v>
      </c>
      <c r="DQ83">
        <v>0.83950446749915397</v>
      </c>
      <c r="DR83">
        <v>4.59983663329925E-2</v>
      </c>
      <c r="DS83">
        <v>0.92246866137084205</v>
      </c>
      <c r="DT83">
        <v>0.12896256020468</v>
      </c>
      <c r="DU83">
        <v>0.73709705859309804</v>
      </c>
      <c r="DV83">
        <v>-5.6409042573063499E-2</v>
      </c>
      <c r="DW83">
        <v>7.4545731345380103E-2</v>
      </c>
      <c r="DX83">
        <v>-2.0110253202888801E-2</v>
      </c>
      <c r="DY83">
        <v>8.8383806835081694E-2</v>
      </c>
      <c r="DZ83">
        <v>-6.2721777131871303E-3</v>
      </c>
      <c r="EA83">
        <v>9.9731314973576807E-3</v>
      </c>
      <c r="EB83">
        <v>9.9731314973576807E-3</v>
      </c>
      <c r="EC83">
        <v>1.3139500326580399E-4</v>
      </c>
      <c r="ED83">
        <v>2.3440354003829701E-4</v>
      </c>
      <c r="EE83">
        <v>0.135243934684527</v>
      </c>
      <c r="EF83">
        <v>2.3906104336333198E-2</v>
      </c>
      <c r="EG83">
        <v>2.4798414073107899E-2</v>
      </c>
      <c r="EH83">
        <v>1.66743618554445E-3</v>
      </c>
      <c r="EI83">
        <v>1.66743618554445E-3</v>
      </c>
      <c r="EJ83">
        <v>0</v>
      </c>
      <c r="EK83">
        <v>0</v>
      </c>
      <c r="EL83">
        <v>4.1364397070285204E-3</v>
      </c>
      <c r="EM83">
        <v>8.1557500687967806E-3</v>
      </c>
      <c r="EN83">
        <v>2.6864322564432602E-3</v>
      </c>
      <c r="EO83">
        <v>2.6195819061266799E-3</v>
      </c>
      <c r="EP83">
        <v>2.6001720475242397E-4</v>
      </c>
      <c r="EQ83">
        <v>3.55027304167614E-3</v>
      </c>
      <c r="ER83">
        <v>1.2766073819013599E-2</v>
      </c>
      <c r="ES83" s="66">
        <v>9.3193519732588306E-5</v>
      </c>
      <c r="ET83">
        <v>9.0990297156950603E-3</v>
      </c>
      <c r="EU83">
        <v>1.2637078400319901</v>
      </c>
      <c r="EV83">
        <v>0.34944673463204601</v>
      </c>
      <c r="EW83">
        <v>0.38218528229119397</v>
      </c>
      <c r="EX83">
        <v>0.77739621428817296</v>
      </c>
      <c r="EY83">
        <v>3.01266807639009E-2</v>
      </c>
      <c r="EZ83">
        <v>0.27375201815313899</v>
      </c>
      <c r="FA83">
        <v>0.77823906742910098</v>
      </c>
      <c r="FB83">
        <v>0.43895583460022802</v>
      </c>
      <c r="FC83">
        <v>0.20021896604197201</v>
      </c>
      <c r="FD83">
        <v>9.4633654619625997E-3</v>
      </c>
      <c r="FE83">
        <v>0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1.42564882513227E-2</v>
      </c>
      <c r="FL83">
        <v>3.9158828604886602E-3</v>
      </c>
      <c r="FM83">
        <v>2.8895299000301699E-4</v>
      </c>
      <c r="FN83">
        <v>6.5330836180692003E-3</v>
      </c>
      <c r="FO83">
        <v>8.3040233393560509E-3</v>
      </c>
      <c r="FP83">
        <v>3.0582090692011202E-3</v>
      </c>
      <c r="FQ83">
        <v>5.0989116343370102E-3</v>
      </c>
      <c r="FR83">
        <v>1.4408383516997E-3</v>
      </c>
      <c r="FS83">
        <v>2.6884032623325999E-3</v>
      </c>
      <c r="FT83">
        <v>0</v>
      </c>
      <c r="FU83" s="66">
        <v>4.0764338134322501E-5</v>
      </c>
      <c r="FV83">
        <v>1.03728744401832E-2</v>
      </c>
      <c r="FW83">
        <v>3.69627046859646E-3</v>
      </c>
      <c r="FX83">
        <v>2.4526755396613102E-4</v>
      </c>
      <c r="FY83">
        <v>6.0857037326359099E-3</v>
      </c>
      <c r="FZ83">
        <v>7.7291516882850202E-3</v>
      </c>
      <c r="GA83">
        <v>4.0398000765553103E-3</v>
      </c>
      <c r="GB83">
        <v>8.0483502025727495E-3</v>
      </c>
      <c r="GC83">
        <v>2.3684969353603398E-3</v>
      </c>
      <c r="GD83">
        <v>2.4265554978583799E-3</v>
      </c>
      <c r="GE83">
        <v>0</v>
      </c>
      <c r="GF83" s="66">
        <v>6.9581103476393696E-5</v>
      </c>
      <c r="GG83">
        <v>4.9465096487113502E-3</v>
      </c>
      <c r="GH83">
        <v>4.9465096487113502E-3</v>
      </c>
      <c r="GI83">
        <v>10.8779210636346</v>
      </c>
      <c r="GJ83">
        <v>0</v>
      </c>
      <c r="GK83">
        <v>0</v>
      </c>
      <c r="GL83">
        <v>0</v>
      </c>
      <c r="GM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U83">
        <v>0</v>
      </c>
      <c r="GV83">
        <v>0</v>
      </c>
      <c r="GW83">
        <v>0</v>
      </c>
      <c r="GX83">
        <v>0</v>
      </c>
      <c r="GY83">
        <v>0</v>
      </c>
      <c r="GZ83">
        <v>0</v>
      </c>
      <c r="HA83">
        <v>0</v>
      </c>
      <c r="HB83">
        <v>0</v>
      </c>
      <c r="HC83">
        <v>0</v>
      </c>
      <c r="HD83">
        <v>0</v>
      </c>
      <c r="HE83">
        <v>0</v>
      </c>
      <c r="HF83">
        <v>0</v>
      </c>
      <c r="HG83">
        <v>0</v>
      </c>
      <c r="HH83">
        <v>0</v>
      </c>
      <c r="HI83">
        <v>0</v>
      </c>
      <c r="HJ83">
        <v>0</v>
      </c>
      <c r="HK83">
        <v>0</v>
      </c>
      <c r="HL83">
        <v>0</v>
      </c>
      <c r="HM83">
        <v>0</v>
      </c>
      <c r="HN83">
        <v>0</v>
      </c>
      <c r="HO83">
        <v>0</v>
      </c>
      <c r="HP83">
        <v>0</v>
      </c>
      <c r="HQ83">
        <v>0</v>
      </c>
      <c r="HR83">
        <v>0</v>
      </c>
      <c r="HS83">
        <v>0</v>
      </c>
      <c r="HT83">
        <v>0</v>
      </c>
      <c r="HU83">
        <v>0</v>
      </c>
      <c r="HV83">
        <v>0</v>
      </c>
      <c r="HW83">
        <v>0</v>
      </c>
      <c r="HX83">
        <v>0</v>
      </c>
      <c r="HY83">
        <v>0</v>
      </c>
      <c r="HZ83">
        <v>0</v>
      </c>
      <c r="IA83">
        <v>0</v>
      </c>
      <c r="IB83">
        <v>4.5020682340901202E-3</v>
      </c>
      <c r="IC83">
        <v>3.3431170994668098E-3</v>
      </c>
      <c r="ID83">
        <v>4.5020682340901202E-3</v>
      </c>
      <c r="IE83">
        <v>0.13745596892369499</v>
      </c>
      <c r="IF83">
        <v>0.24649523425183301</v>
      </c>
      <c r="IG83">
        <v>0.24649523425183301</v>
      </c>
      <c r="IH83">
        <v>0</v>
      </c>
      <c r="II83">
        <v>4.9465096487113502E-3</v>
      </c>
      <c r="IJ83">
        <v>4.9465096487113502E-3</v>
      </c>
      <c r="IK83">
        <v>4.5020682340901202E-3</v>
      </c>
      <c r="IL83">
        <v>4.9940980836950697</v>
      </c>
      <c r="IM83">
        <v>4.9940980836950697</v>
      </c>
      <c r="IN83">
        <v>1.16792945709061E-3</v>
      </c>
      <c r="IO83">
        <v>1.16792945709061E-3</v>
      </c>
      <c r="IP83">
        <v>1.16792945709061E-3</v>
      </c>
      <c r="IQ83">
        <v>5.6694632998228901E-3</v>
      </c>
      <c r="IR83">
        <v>4.1364397070285204E-3</v>
      </c>
      <c r="IS83">
        <v>1.27660738190137E-2</v>
      </c>
      <c r="IT83">
        <v>1.2766073819013599E-2</v>
      </c>
      <c r="IU83">
        <v>3.72355738919821E-2</v>
      </c>
      <c r="IV83">
        <v>3.7235573891982003E-2</v>
      </c>
      <c r="IW83">
        <v>3.55027304167617E-3</v>
      </c>
      <c r="IX83">
        <v>3.55027304167614E-3</v>
      </c>
      <c r="IY83">
        <v>2.6195819061266799E-3</v>
      </c>
      <c r="IZ83">
        <v>2.6195819061266799E-3</v>
      </c>
      <c r="JA83">
        <v>3.8038510176324702E-3</v>
      </c>
      <c r="JB83">
        <v>3.8038510176324801E-3</v>
      </c>
      <c r="JC83">
        <v>2.6001720475242397E-4</v>
      </c>
      <c r="JD83">
        <v>2.6001720475242397E-4</v>
      </c>
      <c r="JE83">
        <v>1.8344190145434499E-4</v>
      </c>
      <c r="JF83" s="66">
        <v>9.3193519732588306E-5</v>
      </c>
      <c r="JG83">
        <v>9.0990297156950603E-3</v>
      </c>
      <c r="JH83">
        <v>9.0990297156950603E-3</v>
      </c>
      <c r="JI83">
        <v>2.16835992901252E-3</v>
      </c>
      <c r="JJ83">
        <v>1.36089086373175E-3</v>
      </c>
      <c r="JK83">
        <v>1.36089086373175E-3</v>
      </c>
    </row>
    <row r="84" spans="1:271">
      <c r="A84" t="s">
        <v>644</v>
      </c>
      <c r="B84">
        <v>43</v>
      </c>
      <c r="C84">
        <v>1400.67830187407</v>
      </c>
      <c r="D84">
        <v>5.1757947905659503</v>
      </c>
      <c r="E84">
        <v>6.6718532465409002</v>
      </c>
      <c r="F84">
        <v>0.23528383071293699</v>
      </c>
      <c r="G84">
        <v>139</v>
      </c>
      <c r="H84">
        <v>0</v>
      </c>
      <c r="I84">
        <v>0</v>
      </c>
      <c r="J84">
        <v>1.14377202662602E-2</v>
      </c>
      <c r="K84">
        <v>0.101103637684615</v>
      </c>
      <c r="L84">
        <v>2.70085778052905E-2</v>
      </c>
      <c r="M84">
        <v>1.6120198468213099E-2</v>
      </c>
      <c r="N84">
        <v>3.9948283595998904E-3</v>
      </c>
      <c r="O84">
        <v>4.52858498019253E-2</v>
      </c>
      <c r="P84">
        <v>4.5122590384176001E-2</v>
      </c>
      <c r="Q84">
        <v>4.3764630219835703E-4</v>
      </c>
      <c r="R84">
        <v>5.15641189549957E-2</v>
      </c>
      <c r="S84">
        <v>46.195258139534801</v>
      </c>
      <c r="T84">
        <v>3.73396069767441</v>
      </c>
      <c r="U84">
        <v>16.125923255813898</v>
      </c>
      <c r="V84">
        <v>11.189813255813901</v>
      </c>
      <c r="W84">
        <v>0.203318395348837</v>
      </c>
      <c r="X84">
        <v>4.0660406976744099</v>
      </c>
      <c r="Y84">
        <v>9.5015644186046497</v>
      </c>
      <c r="Z84">
        <v>5.5094148837209298</v>
      </c>
      <c r="AA84">
        <v>2.2396053488372001</v>
      </c>
      <c r="AB84">
        <v>8.6471627906976704E-3</v>
      </c>
      <c r="AC84">
        <v>0</v>
      </c>
      <c r="AD84">
        <v>2.5</v>
      </c>
      <c r="AE84">
        <v>0</v>
      </c>
      <c r="AF84">
        <v>0</v>
      </c>
      <c r="AG84">
        <v>0</v>
      </c>
      <c r="AH84">
        <v>0</v>
      </c>
      <c r="AI84">
        <v>0.50739845743193401</v>
      </c>
      <c r="AJ84">
        <v>6.6545918330299797E-2</v>
      </c>
      <c r="AK84">
        <v>1.89344132411504E-3</v>
      </c>
      <c r="AL84">
        <v>0.102723024391853</v>
      </c>
      <c r="AM84">
        <v>0.111754724616569</v>
      </c>
      <c r="AN84">
        <v>0.104405637409521</v>
      </c>
      <c r="AO84">
        <v>5.8709281662759599E-2</v>
      </c>
      <c r="AP84">
        <v>1.5703513900945199E-2</v>
      </c>
      <c r="AQ84">
        <v>3.0828429197853301E-2</v>
      </c>
      <c r="AR84">
        <v>0</v>
      </c>
      <c r="AS84" s="66">
        <v>3.7571734148344598E-5</v>
      </c>
      <c r="AT84">
        <v>0.430363604000773</v>
      </c>
      <c r="AU84">
        <v>5.6490693278217499E-2</v>
      </c>
      <c r="AV84">
        <v>1.6055267551963099E-3</v>
      </c>
      <c r="AW84">
        <v>8.7221386374639803E-2</v>
      </c>
      <c r="AX84">
        <v>9.4913042190914704E-2</v>
      </c>
      <c r="AY84">
        <v>0.17706419973579501</v>
      </c>
      <c r="AZ84">
        <v>9.9496492314780305E-2</v>
      </c>
      <c r="BA84">
        <v>2.6603093146008901E-2</v>
      </c>
      <c r="BB84">
        <v>2.6178310489316899E-2</v>
      </c>
      <c r="BC84">
        <v>0</v>
      </c>
      <c r="BD84" s="66">
        <v>6.3651714357276096E-5</v>
      </c>
      <c r="BE84">
        <v>0.39360280556895499</v>
      </c>
      <c r="BF84">
        <v>0.39360280556895499</v>
      </c>
      <c r="BG84">
        <v>23.744186046511601</v>
      </c>
      <c r="BH84">
        <v>42.658700000000003</v>
      </c>
      <c r="BI84">
        <v>4.7087899999999996</v>
      </c>
      <c r="BJ84">
        <v>8.9834800000000001</v>
      </c>
      <c r="BK84">
        <v>8.1680600000000005</v>
      </c>
      <c r="BL84">
        <v>0.11236499999999899</v>
      </c>
      <c r="BM84">
        <v>10.9237</v>
      </c>
      <c r="BN84">
        <v>22.346499999999999</v>
      </c>
      <c r="BO84">
        <v>0.51517500000000005</v>
      </c>
      <c r="BP84">
        <v>0</v>
      </c>
      <c r="BQ84">
        <v>3.5354999999999998E-2</v>
      </c>
      <c r="BR84">
        <v>1.6409502511940599</v>
      </c>
      <c r="BS84">
        <v>0.62642071131849897</v>
      </c>
      <c r="BT84">
        <v>0.26276209242110798</v>
      </c>
      <c r="BU84">
        <v>0.92102293799383805</v>
      </c>
      <c r="BV84">
        <v>0.40727646904697501</v>
      </c>
      <c r="BW84">
        <v>3.8422862396924697E-2</v>
      </c>
      <c r="BX84">
        <v>0</v>
      </c>
      <c r="BY84">
        <v>3.6610358480137898E-3</v>
      </c>
      <c r="BZ84">
        <v>0.13624688902716001</v>
      </c>
      <c r="CA84">
        <v>1.0752048047788501E-3</v>
      </c>
      <c r="CB84">
        <v>0</v>
      </c>
      <c r="CC84">
        <v>0.35904974880593699</v>
      </c>
      <c r="CD84">
        <v>4.8226720241038197E-2</v>
      </c>
      <c r="CE84">
        <v>0.34604945552688399</v>
      </c>
      <c r="CF84">
        <v>0.145155926955291</v>
      </c>
      <c r="CG84">
        <v>0.50879461751782395</v>
      </c>
      <c r="CH84">
        <v>4.0378384540513599</v>
      </c>
      <c r="CI84">
        <v>0.50879461751782395</v>
      </c>
      <c r="CJ84">
        <v>7.5676908102723303E-2</v>
      </c>
      <c r="CK84">
        <v>0.187085184318385</v>
      </c>
      <c r="CL84">
        <v>0.28800542500415799</v>
      </c>
      <c r="CM84">
        <v>5.3760240238942504E-4</v>
      </c>
      <c r="CN84">
        <v>3.1494907747560197E-2</v>
      </c>
      <c r="CO84">
        <v>0.70448340307682</v>
      </c>
      <c r="CP84">
        <v>3.8422862396924697E-2</v>
      </c>
      <c r="CQ84">
        <v>0</v>
      </c>
      <c r="CR84">
        <v>9.8038578441135005E-3</v>
      </c>
      <c r="CS84">
        <v>0.17462294548091101</v>
      </c>
      <c r="CT84">
        <v>0.73605853226642304</v>
      </c>
      <c r="CU84">
        <v>7.6562135736592096E-2</v>
      </c>
      <c r="CV84">
        <v>0.73605853226642304</v>
      </c>
      <c r="CW84">
        <v>0.51641988095851499</v>
      </c>
      <c r="CX84">
        <v>7.5676908102723303E-2</v>
      </c>
      <c r="CY84">
        <v>0.187085184318385</v>
      </c>
      <c r="CZ84">
        <v>0.27249267479756101</v>
      </c>
      <c r="DA84">
        <v>0.19401330618196899</v>
      </c>
      <c r="DB84">
        <v>0.27249267479756101</v>
      </c>
      <c r="DC84">
        <v>2.4723591815041002</v>
      </c>
      <c r="DD84">
        <v>-3.2136170393003498</v>
      </c>
      <c r="DE84">
        <v>-3.2136170393003498</v>
      </c>
      <c r="DF84">
        <v>0.24003391297228799</v>
      </c>
      <c r="DG84">
        <v>0.39360280556895499</v>
      </c>
      <c r="DH84">
        <v>0.39360280556895499</v>
      </c>
      <c r="DI84">
        <v>3.2458761825272499E-2</v>
      </c>
      <c r="DJ84">
        <v>1400.67830187407</v>
      </c>
      <c r="DK84">
        <v>1400.67830187407</v>
      </c>
      <c r="DL84">
        <v>0.263350652321312</v>
      </c>
      <c r="DM84">
        <v>0.263350652321312</v>
      </c>
      <c r="DN84">
        <v>0.263350652321312</v>
      </c>
      <c r="DO84">
        <v>0.17138903711294501</v>
      </c>
      <c r="DP84">
        <v>-9.1420224762486894E-3</v>
      </c>
      <c r="DQ84">
        <v>0.77768225208890895</v>
      </c>
      <c r="DR84">
        <v>4.1623719822485597E-2</v>
      </c>
      <c r="DS84">
        <v>0.85002630506296295</v>
      </c>
      <c r="DT84">
        <v>0.113967772796539</v>
      </c>
      <c r="DU84">
        <v>0.69077268246449797</v>
      </c>
      <c r="DV84">
        <v>-4.52858498019253E-2</v>
      </c>
      <c r="DW84">
        <v>9.2682334204805206E-2</v>
      </c>
      <c r="DX84">
        <v>1.6120198468213099E-2</v>
      </c>
      <c r="DY84">
        <v>0.10357071354188201</v>
      </c>
      <c r="DZ84">
        <v>2.70085778052905E-2</v>
      </c>
      <c r="EA84">
        <v>1.3798686203713301E-2</v>
      </c>
      <c r="EB84">
        <v>3.9948283595998904E-3</v>
      </c>
      <c r="EC84">
        <v>1.40012927019979E-4</v>
      </c>
      <c r="ED84">
        <v>4.3764630219835703E-4</v>
      </c>
      <c r="EE84">
        <v>0.123058826525916</v>
      </c>
      <c r="EF84">
        <v>5.15641189549957E-2</v>
      </c>
      <c r="EG84">
        <v>2.5779711051472601E-2</v>
      </c>
      <c r="EH84">
        <v>1.2643151345452E-2</v>
      </c>
      <c r="EI84">
        <v>1.2643151345452E-2</v>
      </c>
      <c r="EJ84">
        <v>0</v>
      </c>
      <c r="EK84">
        <v>0</v>
      </c>
      <c r="EL84">
        <v>1.0004707703559801E-2</v>
      </c>
      <c r="EM84">
        <v>1.30828039885267E-2</v>
      </c>
      <c r="EN84">
        <v>6.0659073709256901E-3</v>
      </c>
      <c r="EO84">
        <v>6.9132848153335797E-3</v>
      </c>
      <c r="EP84">
        <v>7.9851765151303005E-4</v>
      </c>
      <c r="EQ84">
        <v>5.9580395606837599E-3</v>
      </c>
      <c r="ER84">
        <v>2.1009216546643499E-2</v>
      </c>
      <c r="ES84">
        <v>1.49408408609833E-4</v>
      </c>
      <c r="ET84">
        <v>1.24445327354369E-2</v>
      </c>
      <c r="EU84">
        <v>1.4621907679969399</v>
      </c>
      <c r="EV84">
        <v>0.41585791604250599</v>
      </c>
      <c r="EW84">
        <v>0.684964571846155</v>
      </c>
      <c r="EX84">
        <v>1.04609142635977</v>
      </c>
      <c r="EY84">
        <v>2.7169654384765301E-2</v>
      </c>
      <c r="EZ84">
        <v>0.29302342725613201</v>
      </c>
      <c r="FA84">
        <v>1.1135419541443099</v>
      </c>
      <c r="FB84">
        <v>0.57423636615186102</v>
      </c>
      <c r="FC84">
        <v>0.35998774537574002</v>
      </c>
      <c r="FD84">
        <v>1.04793681105626E-2</v>
      </c>
      <c r="FE84">
        <v>0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1.5632788379741702E-2</v>
      </c>
      <c r="FL84">
        <v>4.2919384746905901E-3</v>
      </c>
      <c r="FM84">
        <v>2.67750094872284E-4</v>
      </c>
      <c r="FN84">
        <v>8.9004754294677406E-3</v>
      </c>
      <c r="FO84">
        <v>1.2556194984762899E-2</v>
      </c>
      <c r="FP84">
        <v>5.0186877074007196E-3</v>
      </c>
      <c r="FQ84">
        <v>6.5268917145382297E-3</v>
      </c>
      <c r="FR84">
        <v>2.60734507630641E-3</v>
      </c>
      <c r="FS84">
        <v>3.2493774743822799E-3</v>
      </c>
      <c r="FT84">
        <v>0</v>
      </c>
      <c r="FU84" s="66">
        <v>4.5467653472577201E-5</v>
      </c>
      <c r="FV84">
        <v>1.02447733548247E-2</v>
      </c>
      <c r="FW84">
        <v>4.1984811495742701E-3</v>
      </c>
      <c r="FX84">
        <v>2.2178393188800199E-4</v>
      </c>
      <c r="FY84">
        <v>8.3948344460020603E-3</v>
      </c>
      <c r="FZ84">
        <v>1.16072364436212E-2</v>
      </c>
      <c r="GA84">
        <v>6.6383604443302803E-3</v>
      </c>
      <c r="GB84">
        <v>9.9998820843448799E-3</v>
      </c>
      <c r="GC84">
        <v>4.1800549045034104E-3</v>
      </c>
      <c r="GD84">
        <v>2.9772684258390098E-3</v>
      </c>
      <c r="GE84">
        <v>0</v>
      </c>
      <c r="GF84" s="66">
        <v>7.6922387818684901E-5</v>
      </c>
      <c r="GG84">
        <v>1.0774673277879201E-2</v>
      </c>
      <c r="GH84">
        <v>1.0774673277879201E-2</v>
      </c>
      <c r="GI84">
        <v>14.1675232624878</v>
      </c>
      <c r="GJ84">
        <v>0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0</v>
      </c>
      <c r="HF84">
        <v>0</v>
      </c>
      <c r="HG84">
        <v>0</v>
      </c>
      <c r="HH84">
        <v>0</v>
      </c>
      <c r="HI84">
        <v>0</v>
      </c>
      <c r="HJ84">
        <v>0</v>
      </c>
      <c r="HK84">
        <v>0</v>
      </c>
      <c r="HL84">
        <v>0</v>
      </c>
      <c r="HM84">
        <v>0</v>
      </c>
      <c r="HN84">
        <v>0</v>
      </c>
      <c r="HO84">
        <v>0</v>
      </c>
      <c r="HP84">
        <v>0</v>
      </c>
      <c r="HQ84">
        <v>0</v>
      </c>
      <c r="HR84">
        <v>0</v>
      </c>
      <c r="HS84">
        <v>0</v>
      </c>
      <c r="HT84">
        <v>0</v>
      </c>
      <c r="HU84">
        <v>0</v>
      </c>
      <c r="HV84">
        <v>0</v>
      </c>
      <c r="HW84">
        <v>0</v>
      </c>
      <c r="HX84">
        <v>0</v>
      </c>
      <c r="HY84">
        <v>0</v>
      </c>
      <c r="HZ84">
        <v>0</v>
      </c>
      <c r="IA84">
        <v>0</v>
      </c>
      <c r="IB84">
        <v>1.2387428923142501E-2</v>
      </c>
      <c r="IC84">
        <v>8.8197821914240901E-3</v>
      </c>
      <c r="ID84">
        <v>1.2387428923142501E-2</v>
      </c>
      <c r="IE84">
        <v>0.16335129861459</v>
      </c>
      <c r="IF84">
        <v>0.33148227215282999</v>
      </c>
      <c r="IG84">
        <v>0.33148227215282999</v>
      </c>
      <c r="IH84">
        <v>0</v>
      </c>
      <c r="II84">
        <v>1.0774673277879201E-2</v>
      </c>
      <c r="IJ84">
        <v>1.0774673277879201E-2</v>
      </c>
      <c r="IK84">
        <v>1.2387428923142501E-2</v>
      </c>
      <c r="IL84">
        <v>5.1757947905659503</v>
      </c>
      <c r="IM84">
        <v>5.1757947905659503</v>
      </c>
      <c r="IN84">
        <v>1.1937693541518601E-3</v>
      </c>
      <c r="IO84">
        <v>1.1937693541518601E-3</v>
      </c>
      <c r="IP84">
        <v>1.1937693541518601E-3</v>
      </c>
      <c r="IQ84">
        <v>5.2556046423668798E-3</v>
      </c>
      <c r="IR84">
        <v>1.21845773017451E-2</v>
      </c>
      <c r="IS84">
        <v>2.7424948814469802E-2</v>
      </c>
      <c r="IT84">
        <v>2.7424948814469701E-2</v>
      </c>
      <c r="IU84">
        <v>5.1340285391132799E-2</v>
      </c>
      <c r="IV84">
        <v>5.1340285391132702E-2</v>
      </c>
      <c r="IW84">
        <v>5.9580395606837503E-3</v>
      </c>
      <c r="IX84">
        <v>5.9580395606837599E-3</v>
      </c>
      <c r="IY84">
        <v>6.9132848153335797E-3</v>
      </c>
      <c r="IZ84">
        <v>6.9132848153335797E-3</v>
      </c>
      <c r="JA84">
        <v>6.0659073709256996E-3</v>
      </c>
      <c r="JB84">
        <v>6.0659073709256901E-3</v>
      </c>
      <c r="JC84">
        <v>7.9851765151303005E-4</v>
      </c>
      <c r="JD84">
        <v>7.9851765151303005E-4</v>
      </c>
      <c r="JE84">
        <v>2.37857857138379E-4</v>
      </c>
      <c r="JF84">
        <v>1.49408408609833E-4</v>
      </c>
      <c r="JG84">
        <v>1.24445327354369E-2</v>
      </c>
      <c r="JH84">
        <v>1.24445327354369E-2</v>
      </c>
      <c r="JI84">
        <v>2.76506267997942E-3</v>
      </c>
      <c r="JJ84">
        <v>2.76506267997942E-3</v>
      </c>
      <c r="JK84">
        <v>2.76506267997942E-3</v>
      </c>
    </row>
    <row r="85" spans="1:271">
      <c r="A85" t="s">
        <v>645</v>
      </c>
      <c r="B85">
        <v>42</v>
      </c>
      <c r="C85">
        <v>1404.34206277424</v>
      </c>
      <c r="D85">
        <v>4.90721294371623</v>
      </c>
      <c r="E85">
        <v>7.0747638270542801</v>
      </c>
      <c r="F85">
        <v>0.24016607268281501</v>
      </c>
      <c r="G85">
        <v>140</v>
      </c>
      <c r="H85">
        <v>0</v>
      </c>
      <c r="I85">
        <v>0</v>
      </c>
      <c r="J85">
        <v>1.08589046761074E-2</v>
      </c>
      <c r="K85">
        <v>0.100497786297679</v>
      </c>
      <c r="L85">
        <v>1.6209580273245001E-2</v>
      </c>
      <c r="M85">
        <v>7.9394553854807409E-3</v>
      </c>
      <c r="N85">
        <v>1.03349424499801E-2</v>
      </c>
      <c r="O85">
        <v>4.5743944938905198E-2</v>
      </c>
      <c r="P85">
        <v>4.2417710963859698E-2</v>
      </c>
      <c r="Q85">
        <v>4.53302998999282E-4</v>
      </c>
      <c r="R85">
        <v>6.22242686719751E-2</v>
      </c>
      <c r="S85">
        <v>46.203864285714197</v>
      </c>
      <c r="T85">
        <v>3.7235697619047601</v>
      </c>
      <c r="U85">
        <v>16.094847619047599</v>
      </c>
      <c r="V85">
        <v>11.1858635714285</v>
      </c>
      <c r="W85">
        <v>0.20369092857142801</v>
      </c>
      <c r="X85">
        <v>4.07180619047619</v>
      </c>
      <c r="Y85">
        <v>9.5176554761904697</v>
      </c>
      <c r="Z85">
        <v>5.4968261904761899</v>
      </c>
      <c r="AA85">
        <v>2.2274430952380899</v>
      </c>
      <c r="AB85">
        <v>8.8352142857142796E-3</v>
      </c>
      <c r="AC85">
        <v>0</v>
      </c>
      <c r="AD85">
        <v>2.5</v>
      </c>
      <c r="AE85">
        <v>0</v>
      </c>
      <c r="AF85">
        <v>0</v>
      </c>
      <c r="AG85">
        <v>0</v>
      </c>
      <c r="AH85">
        <v>0</v>
      </c>
      <c r="AI85">
        <v>0.50757406378385606</v>
      </c>
      <c r="AJ85">
        <v>6.6649639238247696E-2</v>
      </c>
      <c r="AK85">
        <v>1.8972337791269499E-3</v>
      </c>
      <c r="AL85">
        <v>0.10270206304219601</v>
      </c>
      <c r="AM85">
        <v>0.11195926454333099</v>
      </c>
      <c r="AN85">
        <v>0.104223358710927</v>
      </c>
      <c r="AO85">
        <v>5.8586661217901903E-2</v>
      </c>
      <c r="AP85">
        <v>1.5621703572650201E-2</v>
      </c>
      <c r="AQ85">
        <v>3.0747622718332E-2</v>
      </c>
      <c r="AR85">
        <v>0</v>
      </c>
      <c r="AS85" s="66">
        <v>3.8389393429052203E-5</v>
      </c>
      <c r="AT85">
        <v>0.43064828359012403</v>
      </c>
      <c r="AU85">
        <v>5.6596691299635599E-2</v>
      </c>
      <c r="AV85">
        <v>1.60920355031372E-3</v>
      </c>
      <c r="AW85">
        <v>8.7233971695173496E-2</v>
      </c>
      <c r="AX85">
        <v>9.5117515512136597E-2</v>
      </c>
      <c r="AY85">
        <v>0.17681476627600601</v>
      </c>
      <c r="AZ85">
        <v>9.9320887807926694E-2</v>
      </c>
      <c r="BA85">
        <v>2.6473856916593E-2</v>
      </c>
      <c r="BB85">
        <v>2.6119784826555099E-2</v>
      </c>
      <c r="BC85">
        <v>0</v>
      </c>
      <c r="BD85" s="66">
        <v>6.5038525534530901E-5</v>
      </c>
      <c r="BE85">
        <v>0.39404343871309899</v>
      </c>
      <c r="BF85">
        <v>0.39404343871309899</v>
      </c>
      <c r="BG85">
        <v>23.380952380952301</v>
      </c>
      <c r="BH85">
        <v>42.389099999999999</v>
      </c>
      <c r="BI85">
        <v>4.6630799999999999</v>
      </c>
      <c r="BJ85">
        <v>9.0933399999999995</v>
      </c>
      <c r="BK85">
        <v>8.3280399999999997</v>
      </c>
      <c r="BL85">
        <v>0.115615</v>
      </c>
      <c r="BM85">
        <v>11.148199999999999</v>
      </c>
      <c r="BN85">
        <v>22.137699999999999</v>
      </c>
      <c r="BO85">
        <v>0.54280300000000004</v>
      </c>
      <c r="BP85">
        <v>0</v>
      </c>
      <c r="BQ85">
        <v>3.6787E-2</v>
      </c>
      <c r="BR85">
        <v>1.6320210431786799</v>
      </c>
      <c r="BS85">
        <v>0.63985984342615698</v>
      </c>
      <c r="BT85">
        <v>0.26814540234555401</v>
      </c>
      <c r="BU85">
        <v>0.91322373940486701</v>
      </c>
      <c r="BV85">
        <v>0.41262154740187401</v>
      </c>
      <c r="BW85">
        <v>4.0519206806912997E-2</v>
      </c>
      <c r="BX85">
        <v>0</v>
      </c>
      <c r="BY85">
        <v>3.77025625353563E-3</v>
      </c>
      <c r="BZ85">
        <v>0.13504356634944401</v>
      </c>
      <c r="CA85">
        <v>1.1197433382436901E-3</v>
      </c>
      <c r="CB85">
        <v>0</v>
      </c>
      <c r="CC85">
        <v>0.36797895682131698</v>
      </c>
      <c r="CD85">
        <v>4.46425905805563E-2</v>
      </c>
      <c r="CE85">
        <v>0.351334098366614</v>
      </c>
      <c r="CF85">
        <v>0.14723321698043099</v>
      </c>
      <c r="CG85">
        <v>0.50143268465295399</v>
      </c>
      <c r="CH85">
        <v>4.0463243485052702</v>
      </c>
      <c r="CI85">
        <v>0.50143268465295399</v>
      </c>
      <c r="CJ85">
        <v>9.2648697010542194E-2</v>
      </c>
      <c r="CK85">
        <v>0.17549670533501199</v>
      </c>
      <c r="CL85">
        <v>0.34551663463223298</v>
      </c>
      <c r="CM85">
        <v>5.5987166912184797E-4</v>
      </c>
      <c r="CN85">
        <v>3.5750677653771303E-2</v>
      </c>
      <c r="CO85">
        <v>0.70468043457745799</v>
      </c>
      <c r="CP85">
        <v>4.0519206806912997E-2</v>
      </c>
      <c r="CQ85">
        <v>0</v>
      </c>
      <c r="CR85">
        <v>4.1233837736432601E-3</v>
      </c>
      <c r="CS85">
        <v>0.18192778652383701</v>
      </c>
      <c r="CT85">
        <v>0.72661269743826495</v>
      </c>
      <c r="CU85">
        <v>9.0696274166723198E-2</v>
      </c>
      <c r="CV85">
        <v>0.72661269743826495</v>
      </c>
      <c r="CW85">
        <v>0.50991750247905998</v>
      </c>
      <c r="CX85">
        <v>9.2648697010542194E-2</v>
      </c>
      <c r="CY85">
        <v>0.17549670533501199</v>
      </c>
      <c r="CZ85">
        <v>0.27272727961787102</v>
      </c>
      <c r="DA85">
        <v>0.17849546779190001</v>
      </c>
      <c r="DB85">
        <v>0.27272727961787102</v>
      </c>
      <c r="DC85">
        <v>2.5273629930119301</v>
      </c>
      <c r="DD85">
        <v>-3.1415298563592899</v>
      </c>
      <c r="DE85">
        <v>-3.1415298563592899</v>
      </c>
      <c r="DF85">
        <v>0.24007056083140699</v>
      </c>
      <c r="DG85">
        <v>0.39404343871309899</v>
      </c>
      <c r="DH85">
        <v>0.39404343871309899</v>
      </c>
      <c r="DI85">
        <v>3.2656718786463999E-2</v>
      </c>
      <c r="DJ85">
        <v>1404.34206277424</v>
      </c>
      <c r="DK85">
        <v>1404.34206277424</v>
      </c>
      <c r="DL85">
        <v>0.26419537024636802</v>
      </c>
      <c r="DM85">
        <v>0.26419537024636802</v>
      </c>
      <c r="DN85">
        <v>0.26419537024636802</v>
      </c>
      <c r="DO85">
        <v>0.172229493320191</v>
      </c>
      <c r="DP85">
        <v>-8.5319093715029107E-3</v>
      </c>
      <c r="DQ85">
        <v>0.76481494810197304</v>
      </c>
      <c r="DR85">
        <v>3.8202250663708498E-2</v>
      </c>
      <c r="DS85">
        <v>0.831351827885354</v>
      </c>
      <c r="DT85">
        <v>0.104739130447089</v>
      </c>
      <c r="DU85">
        <v>0.68086875249935896</v>
      </c>
      <c r="DV85">
        <v>-4.5743944938905198E-2</v>
      </c>
      <c r="DW85">
        <v>9.6935997936112003E-2</v>
      </c>
      <c r="DX85">
        <v>6.2397237693888E-3</v>
      </c>
      <c r="DY85">
        <v>0.106494661655855</v>
      </c>
      <c r="DZ85">
        <v>1.5798387489131899E-2</v>
      </c>
      <c r="EA85">
        <v>1.44583262236234E-2</v>
      </c>
      <c r="EB85">
        <v>1.03349424499801E-2</v>
      </c>
      <c r="EC85">
        <v>1.4333746583170299E-4</v>
      </c>
      <c r="ED85">
        <v>4.53302998999282E-4</v>
      </c>
      <c r="EE85">
        <v>0.11970351785186201</v>
      </c>
      <c r="EF85">
        <v>6.22242686719751E-2</v>
      </c>
      <c r="EG85">
        <v>2.5723799693594E-2</v>
      </c>
      <c r="EH85">
        <v>1.4795407113319E-2</v>
      </c>
      <c r="EI85">
        <v>1.4795407113319E-2</v>
      </c>
      <c r="EJ85">
        <v>0</v>
      </c>
      <c r="EK85">
        <v>0</v>
      </c>
      <c r="EL85">
        <v>9.87728412356992E-3</v>
      </c>
      <c r="EM85">
        <v>1.27196542824421E-2</v>
      </c>
      <c r="EN85">
        <v>5.1237750079065596E-3</v>
      </c>
      <c r="EO85">
        <v>5.1238272752418797E-3</v>
      </c>
      <c r="EP85">
        <v>8.4569973801979696E-4</v>
      </c>
      <c r="EQ85">
        <v>5.5001099903211597E-3</v>
      </c>
      <c r="ER85">
        <v>1.9906152766310799E-2</v>
      </c>
      <c r="ES85">
        <v>1.57182961573093E-4</v>
      </c>
      <c r="ET85">
        <v>1.14572286450434E-2</v>
      </c>
      <c r="EU85">
        <v>1.4788122674470501</v>
      </c>
      <c r="EV85">
        <v>0.415210532953526</v>
      </c>
      <c r="EW85">
        <v>0.66187770561435</v>
      </c>
      <c r="EX85">
        <v>1.05844722698226</v>
      </c>
      <c r="EY85">
        <v>2.7387618051881502E-2</v>
      </c>
      <c r="EZ85">
        <v>0.29409644743670299</v>
      </c>
      <c r="FA85">
        <v>1.12196871112453</v>
      </c>
      <c r="FB85">
        <v>0.57516031211646801</v>
      </c>
      <c r="FC85">
        <v>0.35529737326116401</v>
      </c>
      <c r="FD85">
        <v>1.05327066855435E-2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1.57792997750557E-2</v>
      </c>
      <c r="FL85">
        <v>4.2890726448356698E-3</v>
      </c>
      <c r="FM85">
        <v>2.6982422351668302E-4</v>
      </c>
      <c r="FN85">
        <v>9.0072896272170595E-3</v>
      </c>
      <c r="FO85">
        <v>1.26356835968664E-2</v>
      </c>
      <c r="FP85">
        <v>4.9333563712384296E-3</v>
      </c>
      <c r="FQ85">
        <v>6.55568761086867E-3</v>
      </c>
      <c r="FR85">
        <v>2.58248792561676E-3</v>
      </c>
      <c r="FS85">
        <v>3.2447422830557699E-3</v>
      </c>
      <c r="FT85">
        <v>0</v>
      </c>
      <c r="FU85" s="66">
        <v>4.5697703432105099E-5</v>
      </c>
      <c r="FV85">
        <v>1.0195363972226699E-2</v>
      </c>
      <c r="FW85">
        <v>4.19073539153496E-3</v>
      </c>
      <c r="FX85">
        <v>2.23141961239474E-4</v>
      </c>
      <c r="FY85">
        <v>8.4961831500886004E-3</v>
      </c>
      <c r="FZ85">
        <v>1.1669290240754899E-2</v>
      </c>
      <c r="GA85">
        <v>6.5116871300667104E-3</v>
      </c>
      <c r="GB85">
        <v>1.0053769384963799E-2</v>
      </c>
      <c r="GC85">
        <v>4.1428641582710399E-3</v>
      </c>
      <c r="GD85">
        <v>2.9882180776225199E-3</v>
      </c>
      <c r="GE85">
        <v>0</v>
      </c>
      <c r="GF85" s="66">
        <v>7.730883212388E-5</v>
      </c>
      <c r="GG85">
        <v>1.05058427077432E-2</v>
      </c>
      <c r="GH85">
        <v>1.05058427077432E-2</v>
      </c>
      <c r="GI85">
        <v>14.1351531710275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0</v>
      </c>
      <c r="GZ85">
        <v>0</v>
      </c>
      <c r="HA85">
        <v>0</v>
      </c>
      <c r="HB85">
        <v>0</v>
      </c>
      <c r="HC85">
        <v>0</v>
      </c>
      <c r="HD85">
        <v>0</v>
      </c>
      <c r="HE85">
        <v>0</v>
      </c>
      <c r="HF85">
        <v>0</v>
      </c>
      <c r="HG85">
        <v>0</v>
      </c>
      <c r="HH85">
        <v>0</v>
      </c>
      <c r="HI85">
        <v>0</v>
      </c>
      <c r="HJ85">
        <v>0</v>
      </c>
      <c r="HK85">
        <v>0</v>
      </c>
      <c r="HL85">
        <v>0</v>
      </c>
      <c r="HM85">
        <v>0</v>
      </c>
      <c r="HN85">
        <v>0</v>
      </c>
      <c r="HO85">
        <v>0</v>
      </c>
      <c r="HP85">
        <v>0</v>
      </c>
      <c r="HQ85">
        <v>0</v>
      </c>
      <c r="HR85">
        <v>0</v>
      </c>
      <c r="HS85">
        <v>0</v>
      </c>
      <c r="HT85">
        <v>0</v>
      </c>
      <c r="HU85">
        <v>0</v>
      </c>
      <c r="HV85">
        <v>0</v>
      </c>
      <c r="HW85">
        <v>0</v>
      </c>
      <c r="HX85">
        <v>0</v>
      </c>
      <c r="HY85">
        <v>0</v>
      </c>
      <c r="HZ85">
        <v>0</v>
      </c>
      <c r="IA85">
        <v>0</v>
      </c>
      <c r="IB85">
        <v>1.20918437746721E-2</v>
      </c>
      <c r="IC85">
        <v>7.9139106071486696E-3</v>
      </c>
      <c r="ID85">
        <v>1.20918437746721E-2</v>
      </c>
      <c r="IE85">
        <v>0.16485970077948001</v>
      </c>
      <c r="IF85">
        <v>0.33309074642307201</v>
      </c>
      <c r="IG85">
        <v>0.33309074642307201</v>
      </c>
      <c r="IH85">
        <v>0</v>
      </c>
      <c r="II85">
        <v>1.05058427077432E-2</v>
      </c>
      <c r="IJ85">
        <v>1.05058427077432E-2</v>
      </c>
      <c r="IK85">
        <v>1.20918437746721E-2</v>
      </c>
      <c r="IL85">
        <v>4.90721294371623</v>
      </c>
      <c r="IM85">
        <v>4.90721294371623</v>
      </c>
      <c r="IN85">
        <v>1.129170183707E-3</v>
      </c>
      <c r="IO85">
        <v>1.129170183707E-3</v>
      </c>
      <c r="IP85">
        <v>1.129170183707E-3</v>
      </c>
      <c r="IQ85">
        <v>5.3318342553824501E-3</v>
      </c>
      <c r="IR85">
        <v>1.1990980761062701E-2</v>
      </c>
      <c r="IS85">
        <v>2.72835884008443E-2</v>
      </c>
      <c r="IT85">
        <v>2.72835884008443E-2</v>
      </c>
      <c r="IU85">
        <v>5.0071442748055799E-2</v>
      </c>
      <c r="IV85">
        <v>5.0071442748055903E-2</v>
      </c>
      <c r="IW85">
        <v>5.5001099903211796E-3</v>
      </c>
      <c r="IX85">
        <v>5.5001099903211597E-3</v>
      </c>
      <c r="IY85">
        <v>7.1373825324528599E-3</v>
      </c>
      <c r="IZ85">
        <v>7.1373825324528599E-3</v>
      </c>
      <c r="JA85">
        <v>6.3036121844971E-3</v>
      </c>
      <c r="JB85">
        <v>6.3036121844971104E-3</v>
      </c>
      <c r="JC85">
        <v>8.4569973801979696E-4</v>
      </c>
      <c r="JD85">
        <v>8.4569973801979696E-4</v>
      </c>
      <c r="JE85">
        <v>2.3972780337719901E-4</v>
      </c>
      <c r="JF85">
        <v>1.57182961573093E-4</v>
      </c>
      <c r="JG85">
        <v>1.14572286450434E-2</v>
      </c>
      <c r="JH85">
        <v>1.14572286450434E-2</v>
      </c>
      <c r="JI85">
        <v>2.7725683285911799E-3</v>
      </c>
      <c r="JJ85">
        <v>2.7725683285911799E-3</v>
      </c>
      <c r="JK85">
        <v>2.7725683285911799E-3</v>
      </c>
    </row>
    <row r="86" spans="1:271">
      <c r="A86" t="s">
        <v>646</v>
      </c>
      <c r="B86">
        <v>43</v>
      </c>
      <c r="C86">
        <v>1407.1323042075801</v>
      </c>
      <c r="D86">
        <v>5.2236296560773097</v>
      </c>
      <c r="E86">
        <v>7.220973124066</v>
      </c>
      <c r="F86">
        <v>0.238692265727456</v>
      </c>
      <c r="G86">
        <v>142</v>
      </c>
      <c r="H86">
        <v>0</v>
      </c>
      <c r="I86">
        <v>0</v>
      </c>
      <c r="J86">
        <v>2.41346859167491E-2</v>
      </c>
      <c r="K86">
        <v>0.11585916553249</v>
      </c>
      <c r="L86">
        <v>6.9056641510683902E-3</v>
      </c>
      <c r="M86">
        <v>1.16571143887174E-2</v>
      </c>
      <c r="N86">
        <v>1.6964005329091501E-2</v>
      </c>
      <c r="O86">
        <v>2.5842342498408E-2</v>
      </c>
      <c r="P86">
        <v>5.1040588541988501E-2</v>
      </c>
      <c r="Q86">
        <v>1.10835874205129E-3</v>
      </c>
      <c r="R86">
        <v>8.3667079693685906E-2</v>
      </c>
      <c r="S86">
        <v>46.195258139534801</v>
      </c>
      <c r="T86">
        <v>3.73396069767441</v>
      </c>
      <c r="U86">
        <v>16.125923255813898</v>
      </c>
      <c r="V86">
        <v>11.189813255813901</v>
      </c>
      <c r="W86">
        <v>0.203318395348837</v>
      </c>
      <c r="X86">
        <v>4.0660406976744099</v>
      </c>
      <c r="Y86">
        <v>9.5015644186046497</v>
      </c>
      <c r="Z86">
        <v>5.5094148837209298</v>
      </c>
      <c r="AA86">
        <v>2.2396053488372001</v>
      </c>
      <c r="AB86">
        <v>8.6471627906976704E-3</v>
      </c>
      <c r="AC86">
        <v>0</v>
      </c>
      <c r="AD86">
        <v>2.5</v>
      </c>
      <c r="AE86">
        <v>0</v>
      </c>
      <c r="AF86">
        <v>0</v>
      </c>
      <c r="AG86">
        <v>0</v>
      </c>
      <c r="AH86">
        <v>0</v>
      </c>
      <c r="AI86">
        <v>0.50739845743193401</v>
      </c>
      <c r="AJ86">
        <v>6.6545918330299797E-2</v>
      </c>
      <c r="AK86">
        <v>1.89344132411504E-3</v>
      </c>
      <c r="AL86">
        <v>0.102723024391853</v>
      </c>
      <c r="AM86">
        <v>0.111754724616569</v>
      </c>
      <c r="AN86">
        <v>0.104405637409521</v>
      </c>
      <c r="AO86">
        <v>5.8709281662759599E-2</v>
      </c>
      <c r="AP86">
        <v>1.5703513900945199E-2</v>
      </c>
      <c r="AQ86">
        <v>3.0828429197853301E-2</v>
      </c>
      <c r="AR86">
        <v>0</v>
      </c>
      <c r="AS86" s="66">
        <v>3.7571734148344598E-5</v>
      </c>
      <c r="AT86">
        <v>0.430363604000773</v>
      </c>
      <c r="AU86">
        <v>5.6490693278217499E-2</v>
      </c>
      <c r="AV86">
        <v>1.6055267551963099E-3</v>
      </c>
      <c r="AW86">
        <v>8.7221386374639803E-2</v>
      </c>
      <c r="AX86">
        <v>9.4913042190914704E-2</v>
      </c>
      <c r="AY86">
        <v>0.17706419973579501</v>
      </c>
      <c r="AZ86">
        <v>9.9496492314780305E-2</v>
      </c>
      <c r="BA86">
        <v>2.6603093146008901E-2</v>
      </c>
      <c r="BB86">
        <v>2.6178310489316899E-2</v>
      </c>
      <c r="BC86">
        <v>0</v>
      </c>
      <c r="BD86" s="66">
        <v>6.3651714357276096E-5</v>
      </c>
      <c r="BE86">
        <v>0.39360280556895499</v>
      </c>
      <c r="BF86">
        <v>0.39360280556895499</v>
      </c>
      <c r="BG86">
        <v>23.744186046511601</v>
      </c>
      <c r="BH86">
        <v>41.551600000000001</v>
      </c>
      <c r="BI86">
        <v>4.7496999999999998</v>
      </c>
      <c r="BJ86">
        <v>9.4225200000000005</v>
      </c>
      <c r="BK86">
        <v>8.9750899999999998</v>
      </c>
      <c r="BL86">
        <v>0.106512999999999</v>
      </c>
      <c r="BM86">
        <v>11.3185</v>
      </c>
      <c r="BN86">
        <v>21.2852</v>
      </c>
      <c r="BO86">
        <v>0.54193100000000005</v>
      </c>
      <c r="BP86">
        <v>0</v>
      </c>
      <c r="BQ86">
        <v>8.1479999999999997E-2</v>
      </c>
      <c r="BR86">
        <v>1.61049015526575</v>
      </c>
      <c r="BS86">
        <v>0.65398493412593695</v>
      </c>
      <c r="BT86">
        <v>0.29091433981884701</v>
      </c>
      <c r="BU86">
        <v>0.88393675845810704</v>
      </c>
      <c r="BV86">
        <v>0.430421846316007</v>
      </c>
      <c r="BW86">
        <v>4.0725033934973703E-2</v>
      </c>
      <c r="BX86">
        <v>0</v>
      </c>
      <c r="BY86">
        <v>3.4966975307962299E-3</v>
      </c>
      <c r="BZ86">
        <v>0.13847327904304799</v>
      </c>
      <c r="CA86">
        <v>2.49674333814255E-3</v>
      </c>
      <c r="CB86">
        <v>0</v>
      </c>
      <c r="CC86">
        <v>0.38950984473424899</v>
      </c>
      <c r="CD86">
        <v>4.0912001581758603E-2</v>
      </c>
      <c r="CE86">
        <v>0.357596264803833</v>
      </c>
      <c r="CF86">
        <v>0.159070761218881</v>
      </c>
      <c r="CG86">
        <v>0.48333297397728398</v>
      </c>
      <c r="CH86">
        <v>4.0549397878316098</v>
      </c>
      <c r="CI86">
        <v>0.48333297397728398</v>
      </c>
      <c r="CJ86">
        <v>0.109879575663224</v>
      </c>
      <c r="CK86">
        <v>0.181034764155622</v>
      </c>
      <c r="CL86">
        <v>0.37770422637690099</v>
      </c>
      <c r="CM86">
        <v>1.24837166907127E-3</v>
      </c>
      <c r="CN86">
        <v>5.7496476784093101E-2</v>
      </c>
      <c r="CO86">
        <v>0.69211420312656102</v>
      </c>
      <c r="CP86">
        <v>4.0725033934973703E-2</v>
      </c>
      <c r="CQ86">
        <v>0</v>
      </c>
      <c r="CR86">
        <v>1.86967646784962E-4</v>
      </c>
      <c r="CS86">
        <v>0.194661438543732</v>
      </c>
      <c r="CT86">
        <v>0.68783998059851903</v>
      </c>
      <c r="CU86">
        <v>0.12852964667313199</v>
      </c>
      <c r="CV86">
        <v>0.68783998059851903</v>
      </c>
      <c r="CW86">
        <v>0.47431347024916198</v>
      </c>
      <c r="CX86">
        <v>0.109879575663224</v>
      </c>
      <c r="CY86">
        <v>0.181034764155622</v>
      </c>
      <c r="CZ86">
        <v>0.28897190055588301</v>
      </c>
      <c r="DA86">
        <v>0.17982599241176001</v>
      </c>
      <c r="DB86">
        <v>0.28897190055588301</v>
      </c>
      <c r="DC86">
        <v>2.5305495119149</v>
      </c>
      <c r="DD86">
        <v>-3.0876732903285098</v>
      </c>
      <c r="DE86">
        <v>-3.0876732903285098</v>
      </c>
      <c r="DF86">
        <v>0.23773324178154001</v>
      </c>
      <c r="DG86">
        <v>0.39360280556895499</v>
      </c>
      <c r="DH86">
        <v>0.39360280556895499</v>
      </c>
      <c r="DI86">
        <v>5.1238658774343297E-2</v>
      </c>
      <c r="DJ86">
        <v>1407.1323042075801</v>
      </c>
      <c r="DK86">
        <v>1407.1323042075801</v>
      </c>
      <c r="DL86">
        <v>0.26483721463913401</v>
      </c>
      <c r="DM86">
        <v>0.26483721463913401</v>
      </c>
      <c r="DN86">
        <v>0.26483721463913401</v>
      </c>
      <c r="DO86">
        <v>0.173112735023392</v>
      </c>
      <c r="DP86">
        <v>-2.41346859167491E-2</v>
      </c>
      <c r="DQ86">
        <v>0.73803475297846899</v>
      </c>
      <c r="DR86">
        <v>5.0194772379950202E-2</v>
      </c>
      <c r="DS86">
        <v>0.810745817811241</v>
      </c>
      <c r="DT86">
        <v>0.122905837212722</v>
      </c>
      <c r="DU86">
        <v>0.66199763810011103</v>
      </c>
      <c r="DV86">
        <v>-2.5842342498408E-2</v>
      </c>
      <c r="DW86">
        <v>0.117148426490396</v>
      </c>
      <c r="DX86">
        <v>-1.1381220182736001E-2</v>
      </c>
      <c r="DY86">
        <v>0.122977699205481</v>
      </c>
      <c r="DZ86">
        <v>-5.5519474676508302E-3</v>
      </c>
      <c r="EA86">
        <v>1.7150972975876502E-2</v>
      </c>
      <c r="EB86">
        <v>1.6964005329091501E-2</v>
      </c>
      <c r="EC86">
        <v>1.40012927019979E-4</v>
      </c>
      <c r="ED86">
        <v>1.10835874205129E-3</v>
      </c>
      <c r="EE86">
        <v>0.11099435885004599</v>
      </c>
      <c r="EF86">
        <v>8.3667079693685906E-2</v>
      </c>
      <c r="EG86">
        <v>2.57818936121261E-2</v>
      </c>
      <c r="EH86">
        <v>1.4943140322847499E-2</v>
      </c>
      <c r="EI86">
        <v>1.4943140322847499E-2</v>
      </c>
      <c r="EJ86">
        <v>0</v>
      </c>
      <c r="EK86">
        <v>0</v>
      </c>
      <c r="EL86">
        <v>1.2929621842349999E-2</v>
      </c>
      <c r="EM86">
        <v>1.37889153517365E-2</v>
      </c>
      <c r="EN86">
        <v>5.88984230438774E-3</v>
      </c>
      <c r="EO86">
        <v>8.30129706766429E-3</v>
      </c>
      <c r="EP86">
        <v>9.9163503525875494E-4</v>
      </c>
      <c r="EQ86">
        <v>5.7059258478549899E-3</v>
      </c>
      <c r="ER86">
        <v>2.4329216129727198E-2</v>
      </c>
      <c r="ES86">
        <v>2.37857857138379E-4</v>
      </c>
      <c r="ET86">
        <v>1.11943436204407E-2</v>
      </c>
      <c r="EU86">
        <v>1.4621907679969399</v>
      </c>
      <c r="EV86">
        <v>0.41585791604250599</v>
      </c>
      <c r="EW86">
        <v>0.684964571846155</v>
      </c>
      <c r="EX86">
        <v>1.04609142635977</v>
      </c>
      <c r="EY86">
        <v>2.7169654384765301E-2</v>
      </c>
      <c r="EZ86">
        <v>0.29302342725613201</v>
      </c>
      <c r="FA86">
        <v>1.1135419541443099</v>
      </c>
      <c r="FB86">
        <v>0.57423636615186102</v>
      </c>
      <c r="FC86">
        <v>0.35998774537574002</v>
      </c>
      <c r="FD86">
        <v>1.04793681105626E-2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1.5632788379741702E-2</v>
      </c>
      <c r="FL86">
        <v>4.2919384746905901E-3</v>
      </c>
      <c r="FM86">
        <v>2.67750094872284E-4</v>
      </c>
      <c r="FN86">
        <v>8.9004754294677406E-3</v>
      </c>
      <c r="FO86">
        <v>1.2556194984762899E-2</v>
      </c>
      <c r="FP86">
        <v>5.0186877074007196E-3</v>
      </c>
      <c r="FQ86">
        <v>6.5268917145382297E-3</v>
      </c>
      <c r="FR86">
        <v>2.60734507630641E-3</v>
      </c>
      <c r="FS86">
        <v>3.2493774743822799E-3</v>
      </c>
      <c r="FT86">
        <v>0</v>
      </c>
      <c r="FU86" s="66">
        <v>4.5467653472577201E-5</v>
      </c>
      <c r="FV86">
        <v>1.02447733548247E-2</v>
      </c>
      <c r="FW86">
        <v>4.1984811495742701E-3</v>
      </c>
      <c r="FX86">
        <v>2.2178393188800199E-4</v>
      </c>
      <c r="FY86">
        <v>8.3948344460020603E-3</v>
      </c>
      <c r="FZ86">
        <v>1.16072364436212E-2</v>
      </c>
      <c r="GA86">
        <v>6.6383604443302803E-3</v>
      </c>
      <c r="GB86">
        <v>9.9998820843448799E-3</v>
      </c>
      <c r="GC86">
        <v>4.1800549045034104E-3</v>
      </c>
      <c r="GD86">
        <v>2.9772684258390098E-3</v>
      </c>
      <c r="GE86">
        <v>0</v>
      </c>
      <c r="GF86" s="66">
        <v>7.6922387818684901E-5</v>
      </c>
      <c r="GG86">
        <v>1.0774673277879201E-2</v>
      </c>
      <c r="GH86">
        <v>1.0774673277879201E-2</v>
      </c>
      <c r="GI86">
        <v>14.1675232624878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>
        <v>0</v>
      </c>
      <c r="GW86">
        <v>0</v>
      </c>
      <c r="GX86">
        <v>0</v>
      </c>
      <c r="GY86">
        <v>0</v>
      </c>
      <c r="GZ86">
        <v>0</v>
      </c>
      <c r="HA86">
        <v>0</v>
      </c>
      <c r="HB86">
        <v>0</v>
      </c>
      <c r="HC86">
        <v>0</v>
      </c>
      <c r="HD86">
        <v>0</v>
      </c>
      <c r="HE86">
        <v>0</v>
      </c>
      <c r="HF86">
        <v>0</v>
      </c>
      <c r="HG86">
        <v>0</v>
      </c>
      <c r="HH86">
        <v>0</v>
      </c>
      <c r="HI86">
        <v>0</v>
      </c>
      <c r="HJ86">
        <v>0</v>
      </c>
      <c r="HK86">
        <v>0</v>
      </c>
      <c r="HL86">
        <v>0</v>
      </c>
      <c r="HM86">
        <v>0</v>
      </c>
      <c r="HN86">
        <v>0</v>
      </c>
      <c r="HO86">
        <v>0</v>
      </c>
      <c r="HP86">
        <v>0</v>
      </c>
      <c r="HQ86">
        <v>0</v>
      </c>
      <c r="HR86">
        <v>0</v>
      </c>
      <c r="HS86">
        <v>0</v>
      </c>
      <c r="HT86">
        <v>0</v>
      </c>
      <c r="HU86">
        <v>0</v>
      </c>
      <c r="HV86">
        <v>0</v>
      </c>
      <c r="HW86">
        <v>0</v>
      </c>
      <c r="HX86">
        <v>0</v>
      </c>
      <c r="HY86">
        <v>0</v>
      </c>
      <c r="HZ86">
        <v>0</v>
      </c>
      <c r="IA86">
        <v>0</v>
      </c>
      <c r="IB86">
        <v>1.3136569199817099E-2</v>
      </c>
      <c r="IC86">
        <v>8.1748314929535899E-3</v>
      </c>
      <c r="ID86">
        <v>1.3136569199817099E-2</v>
      </c>
      <c r="IE86">
        <v>0.16335129861459</v>
      </c>
      <c r="IF86">
        <v>0.33148227215282899</v>
      </c>
      <c r="IG86">
        <v>0.33148227215282899</v>
      </c>
      <c r="IH86">
        <v>0</v>
      </c>
      <c r="II86">
        <v>1.0774673277879201E-2</v>
      </c>
      <c r="IJ86">
        <v>1.0774673277879201E-2</v>
      </c>
      <c r="IK86">
        <v>1.3136569199817099E-2</v>
      </c>
      <c r="IL86">
        <v>5.2236296560773097</v>
      </c>
      <c r="IM86">
        <v>5.2236296560773097</v>
      </c>
      <c r="IN86">
        <v>1.20050794592072E-3</v>
      </c>
      <c r="IO86">
        <v>1.20050794592072E-3</v>
      </c>
      <c r="IP86">
        <v>1.20050794592072E-3</v>
      </c>
      <c r="IQ86">
        <v>5.3084614346844399E-3</v>
      </c>
      <c r="IR86">
        <v>1.2929621842349999E-2</v>
      </c>
      <c r="IS86">
        <v>2.6068678298307901E-2</v>
      </c>
      <c r="IT86">
        <v>2.6068678298307901E-2</v>
      </c>
      <c r="IU86">
        <v>4.9033744866074799E-2</v>
      </c>
      <c r="IV86">
        <v>4.9033744866074799E-2</v>
      </c>
      <c r="IW86">
        <v>5.70592584785497E-3</v>
      </c>
      <c r="IX86">
        <v>5.7059258478549899E-3</v>
      </c>
      <c r="IY86">
        <v>8.6844120565526192E-3</v>
      </c>
      <c r="IZ86">
        <v>8.6844120565526192E-3</v>
      </c>
      <c r="JA86">
        <v>7.2080402808031296E-3</v>
      </c>
      <c r="JB86">
        <v>7.20804028080314E-3</v>
      </c>
      <c r="JC86">
        <v>9.9163503525875494E-4</v>
      </c>
      <c r="JD86">
        <v>9.9163503525875494E-4</v>
      </c>
      <c r="JE86">
        <v>2.37857857138379E-4</v>
      </c>
      <c r="JF86">
        <v>2.37857857138379E-4</v>
      </c>
      <c r="JG86">
        <v>1.11943436204407E-2</v>
      </c>
      <c r="JH86">
        <v>1.11943436204407E-2</v>
      </c>
      <c r="JI86">
        <v>2.76528076287051E-3</v>
      </c>
      <c r="JJ86">
        <v>2.76528076287051E-3</v>
      </c>
      <c r="JK86">
        <v>2.76528076287051E-3</v>
      </c>
    </row>
    <row r="87" spans="1:271">
      <c r="A87" t="s">
        <v>647</v>
      </c>
      <c r="B87">
        <v>43</v>
      </c>
      <c r="C87">
        <v>1400.34339951927</v>
      </c>
      <c r="D87">
        <v>5.1733186204486499</v>
      </c>
      <c r="E87">
        <v>6.5712810500940098</v>
      </c>
      <c r="F87">
        <v>0.23496509398642701</v>
      </c>
      <c r="G87">
        <v>143</v>
      </c>
      <c r="H87">
        <v>0</v>
      </c>
      <c r="I87">
        <v>0</v>
      </c>
      <c r="J87">
        <v>1.5784554672161701E-2</v>
      </c>
      <c r="K87">
        <v>0.107435696096289</v>
      </c>
      <c r="L87">
        <v>2.5609530925276101E-2</v>
      </c>
      <c r="M87">
        <v>1.52052898829333E-2</v>
      </c>
      <c r="N87">
        <v>1.25156599410304E-3</v>
      </c>
      <c r="O87">
        <v>3.7888010498587803E-2</v>
      </c>
      <c r="P87">
        <v>5.0083304275654598E-2</v>
      </c>
      <c r="Q87">
        <v>3.5631742487875998E-4</v>
      </c>
      <c r="R87">
        <v>5.6418920848456899E-2</v>
      </c>
      <c r="S87">
        <v>46.195258139534801</v>
      </c>
      <c r="T87">
        <v>3.73396069767441</v>
      </c>
      <c r="U87">
        <v>16.125923255813898</v>
      </c>
      <c r="V87">
        <v>11.189813255813901</v>
      </c>
      <c r="W87">
        <v>0.203318395348837</v>
      </c>
      <c r="X87">
        <v>4.0660406976744099</v>
      </c>
      <c r="Y87">
        <v>9.5015644186046497</v>
      </c>
      <c r="Z87">
        <v>5.5094148837209298</v>
      </c>
      <c r="AA87">
        <v>2.2396053488372001</v>
      </c>
      <c r="AB87">
        <v>8.6471627906976704E-3</v>
      </c>
      <c r="AC87">
        <v>0</v>
      </c>
      <c r="AD87">
        <v>2.5</v>
      </c>
      <c r="AE87">
        <v>0</v>
      </c>
      <c r="AF87">
        <v>0</v>
      </c>
      <c r="AG87">
        <v>0</v>
      </c>
      <c r="AH87">
        <v>0</v>
      </c>
      <c r="AI87">
        <v>0.50739845743193401</v>
      </c>
      <c r="AJ87">
        <v>6.6545918330299797E-2</v>
      </c>
      <c r="AK87">
        <v>1.89344132411504E-3</v>
      </c>
      <c r="AL87">
        <v>0.102723024391853</v>
      </c>
      <c r="AM87">
        <v>0.111754724616569</v>
      </c>
      <c r="AN87">
        <v>0.104405637409521</v>
      </c>
      <c r="AO87">
        <v>5.8709281662759599E-2</v>
      </c>
      <c r="AP87">
        <v>1.5703513900945199E-2</v>
      </c>
      <c r="AQ87">
        <v>3.0828429197853301E-2</v>
      </c>
      <c r="AR87">
        <v>0</v>
      </c>
      <c r="AS87" s="66">
        <v>3.7571734148344598E-5</v>
      </c>
      <c r="AT87">
        <v>0.430363604000773</v>
      </c>
      <c r="AU87">
        <v>5.6490693278217499E-2</v>
      </c>
      <c r="AV87">
        <v>1.6055267551963099E-3</v>
      </c>
      <c r="AW87">
        <v>8.7221386374639803E-2</v>
      </c>
      <c r="AX87">
        <v>9.4913042190914704E-2</v>
      </c>
      <c r="AY87">
        <v>0.17706419973579501</v>
      </c>
      <c r="AZ87">
        <v>9.9496492314780305E-2</v>
      </c>
      <c r="BA87">
        <v>2.6603093146008901E-2</v>
      </c>
      <c r="BB87">
        <v>2.6178310489316899E-2</v>
      </c>
      <c r="BC87">
        <v>0</v>
      </c>
      <c r="BD87" s="66">
        <v>6.3651714357276096E-5</v>
      </c>
      <c r="BE87">
        <v>0.39360280556895499</v>
      </c>
      <c r="BF87">
        <v>0.39360280556895499</v>
      </c>
      <c r="BG87">
        <v>23.744186046511601</v>
      </c>
      <c r="BH87">
        <v>42.295099999999998</v>
      </c>
      <c r="BI87">
        <v>4.7089800000000004</v>
      </c>
      <c r="BJ87">
        <v>9.2088199999999993</v>
      </c>
      <c r="BK87">
        <v>8.2923899999999993</v>
      </c>
      <c r="BL87">
        <v>0.115649</v>
      </c>
      <c r="BM87">
        <v>10.8416</v>
      </c>
      <c r="BN87">
        <v>22.234200000000001</v>
      </c>
      <c r="BO87">
        <v>0.50483599999999995</v>
      </c>
      <c r="BP87">
        <v>0</v>
      </c>
      <c r="BQ87">
        <v>2.8617E-2</v>
      </c>
      <c r="BR87">
        <v>1.6320122783583699</v>
      </c>
      <c r="BS87">
        <v>0.62364190752236903</v>
      </c>
      <c r="BT87">
        <v>0.26758950671242998</v>
      </c>
      <c r="BU87">
        <v>0.91923808617802305</v>
      </c>
      <c r="BV87">
        <v>0.418788034980343</v>
      </c>
      <c r="BW87">
        <v>3.7768594204191597E-2</v>
      </c>
      <c r="BX87">
        <v>0</v>
      </c>
      <c r="BY87">
        <v>3.7797264913846402E-3</v>
      </c>
      <c r="BZ87">
        <v>0.13667518976217</v>
      </c>
      <c r="CA87">
        <v>8.7299152139058895E-4</v>
      </c>
      <c r="CB87">
        <v>0</v>
      </c>
      <c r="CC87">
        <v>0.36798772164162202</v>
      </c>
      <c r="CD87">
        <v>5.0800313338720697E-2</v>
      </c>
      <c r="CE87">
        <v>0.34446418864287198</v>
      </c>
      <c r="CF87">
        <v>0.14780116795749099</v>
      </c>
      <c r="CG87">
        <v>0.50773464339963603</v>
      </c>
      <c r="CH87">
        <v>4.0403663157306804</v>
      </c>
      <c r="CI87">
        <v>0.50773464339963603</v>
      </c>
      <c r="CJ87">
        <v>8.0732631461362905E-2</v>
      </c>
      <c r="CK87">
        <v>0.18685687525106701</v>
      </c>
      <c r="CL87">
        <v>0.30170327847766998</v>
      </c>
      <c r="CM87">
        <v>4.3649576069529399E-4</v>
      </c>
      <c r="CN87">
        <v>3.3160110674958998E-2</v>
      </c>
      <c r="CO87">
        <v>0.69974603960218795</v>
      </c>
      <c r="CP87">
        <v>3.7768594204191597E-2</v>
      </c>
      <c r="CQ87">
        <v>0</v>
      </c>
      <c r="CR87">
        <v>1.30317191345291E-2</v>
      </c>
      <c r="CS87">
        <v>0.17747800125354601</v>
      </c>
      <c r="CT87">
        <v>0.728291870029252</v>
      </c>
      <c r="CU87">
        <v>8.1469772102774202E-2</v>
      </c>
      <c r="CV87">
        <v>0.728291870029252</v>
      </c>
      <c r="CW87">
        <v>0.50747226530561096</v>
      </c>
      <c r="CX87">
        <v>8.0732631461362905E-2</v>
      </c>
      <c r="CY87">
        <v>0.18685687525106701</v>
      </c>
      <c r="CZ87">
        <v>0.27873532805639201</v>
      </c>
      <c r="DA87">
        <v>0.19463996575422901</v>
      </c>
      <c r="DB87">
        <v>0.27873532805639201</v>
      </c>
      <c r="DC87">
        <v>2.4551844402826202</v>
      </c>
      <c r="DD87">
        <v>-3.2201840256386398</v>
      </c>
      <c r="DE87">
        <v>-3.2201840256386398</v>
      </c>
      <c r="DF87">
        <v>0.23915276336600699</v>
      </c>
      <c r="DG87">
        <v>0.39360280556895499</v>
      </c>
      <c r="DH87">
        <v>0.39360280556895499</v>
      </c>
      <c r="DI87">
        <v>3.9582564690385201E-2</v>
      </c>
      <c r="DJ87">
        <v>1400.34339951927</v>
      </c>
      <c r="DK87">
        <v>1400.34339951927</v>
      </c>
      <c r="DL87">
        <v>0.263273368959832</v>
      </c>
      <c r="DM87">
        <v>0.263273368959832</v>
      </c>
      <c r="DN87">
        <v>0.263273368959832</v>
      </c>
      <c r="DO87">
        <v>0.17129963196010201</v>
      </c>
      <c r="DP87">
        <v>-1.546195909656E-2</v>
      </c>
      <c r="DQ87">
        <v>0.77640763530974699</v>
      </c>
      <c r="DR87">
        <v>4.8115765280495403E-2</v>
      </c>
      <c r="DS87">
        <v>0.85136721202653698</v>
      </c>
      <c r="DT87">
        <v>0.123075341997285</v>
      </c>
      <c r="DU87">
        <v>0.69040385953066397</v>
      </c>
      <c r="DV87">
        <v>-3.7888010498587803E-2</v>
      </c>
      <c r="DW87">
        <v>9.6675061985707605E-2</v>
      </c>
      <c r="DX87">
        <v>1.52052898829333E-2</v>
      </c>
      <c r="DY87">
        <v>0.10707930302804999</v>
      </c>
      <c r="DZ87">
        <v>2.5609530925276101E-2</v>
      </c>
      <c r="EA87">
        <v>1.4283285128632099E-2</v>
      </c>
      <c r="EB87">
        <v>1.25156599410304E-3</v>
      </c>
      <c r="EC87">
        <v>1.40012927019979E-4</v>
      </c>
      <c r="ED87">
        <v>3.5631742487875998E-4</v>
      </c>
      <c r="EE87">
        <v>0.121059080405089</v>
      </c>
      <c r="EF87">
        <v>5.6418920848456899E-2</v>
      </c>
      <c r="EG87">
        <v>2.5779292073778302E-2</v>
      </c>
      <c r="EH87">
        <v>1.19893021304132E-2</v>
      </c>
      <c r="EI87">
        <v>1.19893021304132E-2</v>
      </c>
      <c r="EJ87">
        <v>0</v>
      </c>
      <c r="EK87">
        <v>0</v>
      </c>
      <c r="EL87">
        <v>1.2046142701634E-2</v>
      </c>
      <c r="EM87">
        <v>1.33424350765115E-2</v>
      </c>
      <c r="EN87">
        <v>6.2707730006030804E-3</v>
      </c>
      <c r="EO87">
        <v>7.2020288457327703E-3</v>
      </c>
      <c r="EP87">
        <v>8.26428305794921E-4</v>
      </c>
      <c r="EQ87">
        <v>5.95630369167237E-3</v>
      </c>
      <c r="ER87">
        <v>2.3491868559836801E-2</v>
      </c>
      <c r="ES87">
        <v>1.28787898199925E-4</v>
      </c>
      <c r="ET87">
        <v>1.2236852517370399E-2</v>
      </c>
      <c r="EU87">
        <v>1.4621907679969399</v>
      </c>
      <c r="EV87">
        <v>0.41585791604250599</v>
      </c>
      <c r="EW87">
        <v>0.684964571846155</v>
      </c>
      <c r="EX87">
        <v>1.04609142635977</v>
      </c>
      <c r="EY87">
        <v>2.7169654384765301E-2</v>
      </c>
      <c r="EZ87">
        <v>0.29302342725613201</v>
      </c>
      <c r="FA87">
        <v>1.1135419541443099</v>
      </c>
      <c r="FB87">
        <v>0.57423636615186102</v>
      </c>
      <c r="FC87">
        <v>0.35998774537574002</v>
      </c>
      <c r="FD87">
        <v>1.04793681105626E-2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1.5632788379741702E-2</v>
      </c>
      <c r="FL87">
        <v>4.2919384746905901E-3</v>
      </c>
      <c r="FM87">
        <v>2.67750094872284E-4</v>
      </c>
      <c r="FN87">
        <v>8.9004754294677406E-3</v>
      </c>
      <c r="FO87">
        <v>1.2556194984762899E-2</v>
      </c>
      <c r="FP87">
        <v>5.0186877074007196E-3</v>
      </c>
      <c r="FQ87">
        <v>6.5268917145382297E-3</v>
      </c>
      <c r="FR87">
        <v>2.60734507630641E-3</v>
      </c>
      <c r="FS87">
        <v>3.2493774743822799E-3</v>
      </c>
      <c r="FT87">
        <v>0</v>
      </c>
      <c r="FU87" s="66">
        <v>4.5467653472577201E-5</v>
      </c>
      <c r="FV87">
        <v>1.02447733548247E-2</v>
      </c>
      <c r="FW87">
        <v>4.1984811495742701E-3</v>
      </c>
      <c r="FX87">
        <v>2.2178393188800199E-4</v>
      </c>
      <c r="FY87">
        <v>8.3948344460020603E-3</v>
      </c>
      <c r="FZ87">
        <v>1.16072364436212E-2</v>
      </c>
      <c r="GA87">
        <v>6.6383604443302803E-3</v>
      </c>
      <c r="GB87">
        <v>9.9998820843448799E-3</v>
      </c>
      <c r="GC87">
        <v>4.1800549045034104E-3</v>
      </c>
      <c r="GD87">
        <v>2.9772684258390098E-3</v>
      </c>
      <c r="GE87">
        <v>0</v>
      </c>
      <c r="GF87" s="66">
        <v>7.6922387818684901E-5</v>
      </c>
      <c r="GG87">
        <v>1.0774673277879201E-2</v>
      </c>
      <c r="GH87">
        <v>1.0774673277879201E-2</v>
      </c>
      <c r="GI87">
        <v>14.1675232624878</v>
      </c>
      <c r="GJ87">
        <v>0</v>
      </c>
      <c r="GK87">
        <v>0</v>
      </c>
      <c r="GL87">
        <v>0</v>
      </c>
      <c r="GM87">
        <v>0</v>
      </c>
      <c r="GN87">
        <v>0</v>
      </c>
      <c r="GO87">
        <v>0</v>
      </c>
      <c r="GP87">
        <v>0</v>
      </c>
      <c r="GQ87">
        <v>0</v>
      </c>
      <c r="GR87">
        <v>0</v>
      </c>
      <c r="GS87">
        <v>0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0</v>
      </c>
      <c r="GZ87">
        <v>0</v>
      </c>
      <c r="HA87">
        <v>0</v>
      </c>
      <c r="HB87">
        <v>0</v>
      </c>
      <c r="HC87">
        <v>0</v>
      </c>
      <c r="HD87">
        <v>0</v>
      </c>
      <c r="HE87">
        <v>0</v>
      </c>
      <c r="HF87">
        <v>0</v>
      </c>
      <c r="HG87">
        <v>0</v>
      </c>
      <c r="HH87">
        <v>0</v>
      </c>
      <c r="HI87">
        <v>0</v>
      </c>
      <c r="HJ87">
        <v>0</v>
      </c>
      <c r="HK87">
        <v>0</v>
      </c>
      <c r="HL87">
        <v>0</v>
      </c>
      <c r="HM87">
        <v>0</v>
      </c>
      <c r="HN87">
        <v>0</v>
      </c>
      <c r="HO87">
        <v>0</v>
      </c>
      <c r="HP87">
        <v>0</v>
      </c>
      <c r="HQ87">
        <v>0</v>
      </c>
      <c r="HR87">
        <v>0</v>
      </c>
      <c r="HS87">
        <v>0</v>
      </c>
      <c r="HT87">
        <v>0</v>
      </c>
      <c r="HU87">
        <v>0</v>
      </c>
      <c r="HV87">
        <v>0</v>
      </c>
      <c r="HW87">
        <v>0</v>
      </c>
      <c r="HX87">
        <v>0</v>
      </c>
      <c r="HY87">
        <v>0</v>
      </c>
      <c r="HZ87">
        <v>0</v>
      </c>
      <c r="IA87">
        <v>0</v>
      </c>
      <c r="IB87">
        <v>1.26712179225828E-2</v>
      </c>
      <c r="IC87">
        <v>8.8482699330345495E-3</v>
      </c>
      <c r="ID87">
        <v>1.26712179225828E-2</v>
      </c>
      <c r="IE87">
        <v>0.16335129861459</v>
      </c>
      <c r="IF87">
        <v>0.33148227215282899</v>
      </c>
      <c r="IG87">
        <v>0.33148227215282899</v>
      </c>
      <c r="IH87">
        <v>0</v>
      </c>
      <c r="II87">
        <v>1.0774673277879201E-2</v>
      </c>
      <c r="IJ87">
        <v>1.0774673277879201E-2</v>
      </c>
      <c r="IK87">
        <v>1.26712179225828E-2</v>
      </c>
      <c r="IL87">
        <v>5.1733186204486499</v>
      </c>
      <c r="IM87">
        <v>5.1733186204486499</v>
      </c>
      <c r="IN87">
        <v>1.1934190284256701E-3</v>
      </c>
      <c r="IO87">
        <v>1.1934190284256701E-3</v>
      </c>
      <c r="IP87">
        <v>1.1934190284256701E-3</v>
      </c>
      <c r="IQ87">
        <v>5.2528630543152198E-3</v>
      </c>
      <c r="IR87">
        <v>1.24671384357289E-2</v>
      </c>
      <c r="IS87">
        <v>2.7380259988545399E-2</v>
      </c>
      <c r="IT87">
        <v>2.7380259988545499E-2</v>
      </c>
      <c r="IU87">
        <v>5.1411394575451498E-2</v>
      </c>
      <c r="IV87">
        <v>5.1411394575451602E-2</v>
      </c>
      <c r="IW87">
        <v>5.95630369167239E-3</v>
      </c>
      <c r="IX87">
        <v>5.95630369167237E-3</v>
      </c>
      <c r="IY87">
        <v>7.2020288457327703E-3</v>
      </c>
      <c r="IZ87">
        <v>7.2020288457327703E-3</v>
      </c>
      <c r="JA87">
        <v>6.2707730006030899E-3</v>
      </c>
      <c r="JB87">
        <v>6.2707730006030804E-3</v>
      </c>
      <c r="JC87">
        <v>8.26428305794921E-4</v>
      </c>
      <c r="JD87">
        <v>8.26428305794921E-4</v>
      </c>
      <c r="JE87">
        <v>2.37857857138379E-4</v>
      </c>
      <c r="JF87">
        <v>1.28787898199925E-4</v>
      </c>
      <c r="JG87">
        <v>1.2236852517370399E-2</v>
      </c>
      <c r="JH87">
        <v>1.2236852517370399E-2</v>
      </c>
      <c r="JI87">
        <v>2.76501857632349E-3</v>
      </c>
      <c r="JJ87">
        <v>2.76501857632349E-3</v>
      </c>
      <c r="JK87">
        <v>2.76501857632349E-3</v>
      </c>
    </row>
    <row r="88" spans="1:271">
      <c r="A88" t="s">
        <v>648</v>
      </c>
      <c r="B88">
        <v>33</v>
      </c>
      <c r="C88">
        <v>1401.19073595135</v>
      </c>
      <c r="D88">
        <v>5.1975790347845097</v>
      </c>
      <c r="E88">
        <v>6.6556443950519304</v>
      </c>
      <c r="F88">
        <v>0.25750735063351499</v>
      </c>
      <c r="G88">
        <v>144</v>
      </c>
      <c r="H88">
        <v>0</v>
      </c>
      <c r="I88">
        <v>0</v>
      </c>
      <c r="J88">
        <v>1.0610212045374399E-2</v>
      </c>
      <c r="K88">
        <v>8.3067148519563497E-2</v>
      </c>
      <c r="L88">
        <v>7.8304107628460393E-3</v>
      </c>
      <c r="M88">
        <v>4.2180138144633401E-3</v>
      </c>
      <c r="N88">
        <v>5.24669953856994E-3</v>
      </c>
      <c r="O88">
        <v>5.3960959049504903E-2</v>
      </c>
      <c r="P88">
        <v>3.7334631282102002E-2</v>
      </c>
      <c r="Q88">
        <v>2.6634452548537598E-4</v>
      </c>
      <c r="R88">
        <v>2.8870944355625199E-2</v>
      </c>
      <c r="S88">
        <v>46.055721212121199</v>
      </c>
      <c r="T88">
        <v>3.8549412121212101</v>
      </c>
      <c r="U88">
        <v>15.856445454545399</v>
      </c>
      <c r="V88">
        <v>11.567809393939299</v>
      </c>
      <c r="W88">
        <v>0.20031718181818101</v>
      </c>
      <c r="X88">
        <v>4.1509554545454499</v>
      </c>
      <c r="Y88">
        <v>9.7468757575757508</v>
      </c>
      <c r="Z88">
        <v>5.3529124242424198</v>
      </c>
      <c r="AA88">
        <v>2.1589851515151501</v>
      </c>
      <c r="AB88">
        <v>8.4569090909090896E-3</v>
      </c>
      <c r="AC88">
        <v>0</v>
      </c>
      <c r="AD88">
        <v>2.5</v>
      </c>
      <c r="AE88">
        <v>0</v>
      </c>
      <c r="AF88">
        <v>0</v>
      </c>
      <c r="AG88">
        <v>0</v>
      </c>
      <c r="AH88">
        <v>0</v>
      </c>
      <c r="AI88">
        <v>0.50420363118070899</v>
      </c>
      <c r="AJ88">
        <v>6.7725705369118899E-2</v>
      </c>
      <c r="AK88">
        <v>1.8587743306524799E-3</v>
      </c>
      <c r="AL88">
        <v>0.105888502497775</v>
      </c>
      <c r="AM88">
        <v>0.114307159759298</v>
      </c>
      <c r="AN88">
        <v>0.102316755024263</v>
      </c>
      <c r="AO88">
        <v>5.6842865546230803E-2</v>
      </c>
      <c r="AP88">
        <v>1.50828199630611E-2</v>
      </c>
      <c r="AQ88">
        <v>3.1737204435415299E-2</v>
      </c>
      <c r="AR88">
        <v>0</v>
      </c>
      <c r="AS88" s="66">
        <v>3.6581893474413203E-5</v>
      </c>
      <c r="AT88">
        <v>0.42935004489409001</v>
      </c>
      <c r="AU88">
        <v>5.7700695653991697E-2</v>
      </c>
      <c r="AV88">
        <v>1.5826251337846E-3</v>
      </c>
      <c r="AW88">
        <v>9.0218763660849799E-2</v>
      </c>
      <c r="AX88">
        <v>9.7411232030532896E-2</v>
      </c>
      <c r="AY88">
        <v>0.17423117019839099</v>
      </c>
      <c r="AZ88">
        <v>9.6740556212121895E-2</v>
      </c>
      <c r="BA88">
        <v>2.56625089129069E-2</v>
      </c>
      <c r="BB88">
        <v>2.7040097774298201E-2</v>
      </c>
      <c r="BC88">
        <v>0</v>
      </c>
      <c r="BD88" s="66">
        <v>6.2305529032468095E-5</v>
      </c>
      <c r="BE88">
        <v>0.39020627269000502</v>
      </c>
      <c r="BF88">
        <v>0.39020627269000502</v>
      </c>
      <c r="BG88">
        <v>26.969696969696901</v>
      </c>
      <c r="BH88">
        <v>43.732799999999997</v>
      </c>
      <c r="BI88">
        <v>3.62452</v>
      </c>
      <c r="BJ88">
        <v>8.2972999999999999</v>
      </c>
      <c r="BK88">
        <v>8.2158700000000007</v>
      </c>
      <c r="BL88">
        <v>0.11681</v>
      </c>
      <c r="BM88">
        <v>11.6043</v>
      </c>
      <c r="BN88">
        <v>22.113900000000001</v>
      </c>
      <c r="BO88">
        <v>0.51653000000000004</v>
      </c>
      <c r="BP88">
        <v>0</v>
      </c>
      <c r="BQ88">
        <v>2.1562000000000001E-2</v>
      </c>
      <c r="BR88">
        <v>1.6812106083793501</v>
      </c>
      <c r="BS88">
        <v>0.66503167529749596</v>
      </c>
      <c r="BT88">
        <v>0.26413405000129198</v>
      </c>
      <c r="BU88">
        <v>0.91086353342042603</v>
      </c>
      <c r="BV88">
        <v>0.37593135138276601</v>
      </c>
      <c r="BW88">
        <v>3.8499715966183998E-2</v>
      </c>
      <c r="BX88">
        <v>0</v>
      </c>
      <c r="BY88">
        <v>3.80346994355912E-3</v>
      </c>
      <c r="BZ88">
        <v>0.10480809135034599</v>
      </c>
      <c r="CA88">
        <v>6.5532454705641697E-4</v>
      </c>
      <c r="CB88">
        <v>0</v>
      </c>
      <c r="CC88">
        <v>0.31878939162064601</v>
      </c>
      <c r="CD88">
        <v>5.7141959762119297E-2</v>
      </c>
      <c r="CE88">
        <v>0.36142451113000401</v>
      </c>
      <c r="CF88">
        <v>0.143548831492575</v>
      </c>
      <c r="CG88">
        <v>0.49502665737742002</v>
      </c>
      <c r="CH88">
        <v>4.0449378202884798</v>
      </c>
      <c r="CI88">
        <v>0.49502665737742002</v>
      </c>
      <c r="CJ88">
        <v>8.9875640576961402E-2</v>
      </c>
      <c r="CK88">
        <v>0.17425840942433099</v>
      </c>
      <c r="CL88">
        <v>0.34026525764672</v>
      </c>
      <c r="CM88">
        <v>3.27662273528208E-4</v>
      </c>
      <c r="CN88">
        <v>4.0127437558664499E-2</v>
      </c>
      <c r="CO88">
        <v>0.71572308571689203</v>
      </c>
      <c r="CP88">
        <v>3.8499715966183998E-2</v>
      </c>
      <c r="CQ88">
        <v>0</v>
      </c>
      <c r="CR88">
        <v>1.86422437959353E-2</v>
      </c>
      <c r="CS88">
        <v>0.15007357391235501</v>
      </c>
      <c r="CT88">
        <v>0.74182005343860702</v>
      </c>
      <c r="CU88">
        <v>9.3672835930090903E-2</v>
      </c>
      <c r="CV88">
        <v>0.74182005343860702</v>
      </c>
      <c r="CW88">
        <v>0.52877826558829399</v>
      </c>
      <c r="CX88">
        <v>8.9875640576961402E-2</v>
      </c>
      <c r="CY88">
        <v>0.17425840942433099</v>
      </c>
      <c r="CZ88">
        <v>0.25426378188078003</v>
      </c>
      <c r="DA88">
        <v>0.167746650628887</v>
      </c>
      <c r="DB88">
        <v>0.25426378188078003</v>
      </c>
      <c r="DC88">
        <v>2.5217640752702999</v>
      </c>
      <c r="DD88">
        <v>-3.1168315345345601</v>
      </c>
      <c r="DE88">
        <v>-3.1168315345345601</v>
      </c>
      <c r="DF88">
        <v>0.24212449394334101</v>
      </c>
      <c r="DG88">
        <v>0.39020627269000502</v>
      </c>
      <c r="DH88">
        <v>0.39020627269000502</v>
      </c>
      <c r="DI88">
        <v>1.22243120316936E-2</v>
      </c>
      <c r="DJ88">
        <v>1401.19073595135</v>
      </c>
      <c r="DK88">
        <v>1401.19073595135</v>
      </c>
      <c r="DL88">
        <v>0.26346887651053302</v>
      </c>
      <c r="DM88">
        <v>0.26346887651053302</v>
      </c>
      <c r="DN88">
        <v>0.26346887651053302</v>
      </c>
      <c r="DO88">
        <v>0.17119663336121599</v>
      </c>
      <c r="DP88">
        <v>9.2050946297537895E-3</v>
      </c>
      <c r="DQ88">
        <v>0.77915468472070903</v>
      </c>
      <c r="DR88">
        <v>3.7334631282102002E-2</v>
      </c>
      <c r="DS88">
        <v>0.82832016575299505</v>
      </c>
      <c r="DT88">
        <v>8.6500112314387895E-2</v>
      </c>
      <c r="DU88">
        <v>0.68785909438910198</v>
      </c>
      <c r="DV88">
        <v>-5.3960959049504903E-2</v>
      </c>
      <c r="DW88">
        <v>9.2633252637188399E-2</v>
      </c>
      <c r="DX88">
        <v>-1.0395832929025099E-3</v>
      </c>
      <c r="DY88">
        <v>0.101162118027389</v>
      </c>
      <c r="DZ88">
        <v>7.4892820972982596E-3</v>
      </c>
      <c r="EA88">
        <v>1.33955442573653E-2</v>
      </c>
      <c r="EB88">
        <v>-5.24669953856994E-3</v>
      </c>
      <c r="EC88">
        <v>1.3723212961555E-4</v>
      </c>
      <c r="ED88">
        <v>2.6634452548537598E-4</v>
      </c>
      <c r="EE88">
        <v>0.12120262955673</v>
      </c>
      <c r="EF88">
        <v>2.8870944355625199E-2</v>
      </c>
      <c r="EG88">
        <v>2.4968401153473201E-2</v>
      </c>
      <c r="EH88">
        <v>1.3531314812710801E-2</v>
      </c>
      <c r="EI88">
        <v>1.3531314812710801E-2</v>
      </c>
      <c r="EJ88">
        <v>0</v>
      </c>
      <c r="EK88">
        <v>0</v>
      </c>
      <c r="EL88">
        <v>5.8940636204770202E-3</v>
      </c>
      <c r="EM88">
        <v>9.5971317019393505E-3</v>
      </c>
      <c r="EN88">
        <v>3.9194389090409596E-3</v>
      </c>
      <c r="EO88">
        <v>2.6608121174120799E-3</v>
      </c>
      <c r="EP88">
        <v>5.7723296709224798E-4</v>
      </c>
      <c r="EQ88">
        <v>4.1577755558018202E-3</v>
      </c>
      <c r="ER88">
        <v>1.7523860763475899E-2</v>
      </c>
      <c r="ES88">
        <v>1.4188277630329299E-4</v>
      </c>
      <c r="ET88">
        <v>9.7718201711020393E-3</v>
      </c>
      <c r="EU88">
        <v>1.31885944753354</v>
      </c>
      <c r="EV88">
        <v>0.27853759642727699</v>
      </c>
      <c r="EW88">
        <v>0.45425278830384302</v>
      </c>
      <c r="EX88">
        <v>0.77225270906751697</v>
      </c>
      <c r="EY88">
        <v>2.73654159095638E-2</v>
      </c>
      <c r="EZ88">
        <v>0.26001630697769301</v>
      </c>
      <c r="FA88">
        <v>0.83959333130700298</v>
      </c>
      <c r="FB88">
        <v>0.49780566672667498</v>
      </c>
      <c r="FC88">
        <v>0.32976156601324402</v>
      </c>
      <c r="FD88">
        <v>1.00054307046337E-2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1.2657550435894799E-2</v>
      </c>
      <c r="FL88">
        <v>3.81445279253282E-3</v>
      </c>
      <c r="FM88">
        <v>2.6327982336935902E-4</v>
      </c>
      <c r="FN88">
        <v>6.6088733573324001E-3</v>
      </c>
      <c r="FO88">
        <v>9.4609521293109594E-3</v>
      </c>
      <c r="FP88">
        <v>3.3256649635887798E-3</v>
      </c>
      <c r="FQ88">
        <v>5.5662944329422899E-3</v>
      </c>
      <c r="FR88">
        <v>2.3449857646729399E-3</v>
      </c>
      <c r="FS88">
        <v>2.1577908745639301E-3</v>
      </c>
      <c r="FT88">
        <v>0</v>
      </c>
      <c r="FU88" s="66">
        <v>4.3151502658303199E-5</v>
      </c>
      <c r="FV88">
        <v>9.0102338052802794E-3</v>
      </c>
      <c r="FW88">
        <v>3.67746694399283E-3</v>
      </c>
      <c r="FX88">
        <v>2.21818448521743E-4</v>
      </c>
      <c r="FY88">
        <v>6.28925828730328E-3</v>
      </c>
      <c r="FZ88">
        <v>8.8906892015419899E-3</v>
      </c>
      <c r="GA88">
        <v>4.2794675519202E-3</v>
      </c>
      <c r="GB88">
        <v>8.6887299768233506E-3</v>
      </c>
      <c r="GC88">
        <v>3.83022604737248E-3</v>
      </c>
      <c r="GD88">
        <v>2.0116245748178999E-3</v>
      </c>
      <c r="GE88">
        <v>0</v>
      </c>
      <c r="GF88" s="66">
        <v>7.3594832988144499E-5</v>
      </c>
      <c r="GG88">
        <v>7.7754499485184203E-3</v>
      </c>
      <c r="GH88">
        <v>7.7754499485184203E-3</v>
      </c>
      <c r="GI88">
        <v>12.1049701788275</v>
      </c>
      <c r="GJ88">
        <v>0</v>
      </c>
      <c r="GK88">
        <v>0</v>
      </c>
      <c r="GL88">
        <v>0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  <c r="HD88">
        <v>0</v>
      </c>
      <c r="HE88">
        <v>0</v>
      </c>
      <c r="HF88">
        <v>0</v>
      </c>
      <c r="HG88">
        <v>0</v>
      </c>
      <c r="HH88">
        <v>0</v>
      </c>
      <c r="HI88">
        <v>0</v>
      </c>
      <c r="HJ88">
        <v>0</v>
      </c>
      <c r="HK88">
        <v>0</v>
      </c>
      <c r="HL88">
        <v>0</v>
      </c>
      <c r="HM88">
        <v>0</v>
      </c>
      <c r="HN88">
        <v>0</v>
      </c>
      <c r="HO88">
        <v>0</v>
      </c>
      <c r="HP88">
        <v>0</v>
      </c>
      <c r="HQ88">
        <v>0</v>
      </c>
      <c r="HR88">
        <v>0</v>
      </c>
      <c r="HS88">
        <v>0</v>
      </c>
      <c r="HT88">
        <v>0</v>
      </c>
      <c r="HU88">
        <v>0</v>
      </c>
      <c r="HV88">
        <v>0</v>
      </c>
      <c r="HW88">
        <v>0</v>
      </c>
      <c r="HX88">
        <v>0</v>
      </c>
      <c r="HY88">
        <v>0</v>
      </c>
      <c r="HZ88">
        <v>0</v>
      </c>
      <c r="IA88">
        <v>0</v>
      </c>
      <c r="IB88">
        <v>8.3632927091837998E-3</v>
      </c>
      <c r="IC88">
        <v>5.5175547607184301E-3</v>
      </c>
      <c r="ID88">
        <v>8.3632927091837998E-3</v>
      </c>
      <c r="IE88">
        <v>0.13430350448102499</v>
      </c>
      <c r="IF88">
        <v>0.25893009546255702</v>
      </c>
      <c r="IG88">
        <v>0.25893009546255702</v>
      </c>
      <c r="IH88">
        <v>0</v>
      </c>
      <c r="II88">
        <v>7.7754499485184203E-3</v>
      </c>
      <c r="IJ88">
        <v>7.7754499485184203E-3</v>
      </c>
      <c r="IK88">
        <v>8.23458789268924E-3</v>
      </c>
      <c r="IL88">
        <v>5.1975790347845097</v>
      </c>
      <c r="IM88">
        <v>5.1975790347845097</v>
      </c>
      <c r="IN88">
        <v>1.1982045502288701E-3</v>
      </c>
      <c r="IO88">
        <v>1.1982045502288701E-3</v>
      </c>
      <c r="IP88">
        <v>1.1982045502288701E-3</v>
      </c>
      <c r="IQ88">
        <v>5.6754415711527204E-3</v>
      </c>
      <c r="IR88">
        <v>7.9657332985168892E-3</v>
      </c>
      <c r="IS88">
        <v>1.7523860763475899E-2</v>
      </c>
      <c r="IT88">
        <v>1.7523860763475899E-2</v>
      </c>
      <c r="IU88">
        <v>4.1896357700712802E-2</v>
      </c>
      <c r="IV88">
        <v>4.1896357700712802E-2</v>
      </c>
      <c r="IW88">
        <v>4.1577755558018003E-3</v>
      </c>
      <c r="IX88">
        <v>4.1577755558018202E-3</v>
      </c>
      <c r="IY88">
        <v>4.9308259031999296E-3</v>
      </c>
      <c r="IZ88">
        <v>4.93082590319992E-3</v>
      </c>
      <c r="JA88">
        <v>4.55535946091239E-3</v>
      </c>
      <c r="JB88">
        <v>4.5553594609124004E-3</v>
      </c>
      <c r="JC88">
        <v>5.7723296709224798E-4</v>
      </c>
      <c r="JD88">
        <v>5.7723296709224798E-4</v>
      </c>
      <c r="JE88">
        <v>2.3641088482028301E-4</v>
      </c>
      <c r="JF88">
        <v>1.4188277630329299E-4</v>
      </c>
      <c r="JG88">
        <v>9.7718201711020393E-3</v>
      </c>
      <c r="JH88">
        <v>9.7718201711020393E-3</v>
      </c>
      <c r="JI88">
        <v>2.3633871293620599E-3</v>
      </c>
      <c r="JJ88">
        <v>2.3633871293620599E-3</v>
      </c>
      <c r="JK88">
        <v>2.3633871293620599E-3</v>
      </c>
    </row>
    <row r="89" spans="1:271">
      <c r="A89" t="s">
        <v>649</v>
      </c>
      <c r="B89">
        <v>44</v>
      </c>
      <c r="C89">
        <v>1365.3798431300299</v>
      </c>
      <c r="D89">
        <v>4.9866303653160804</v>
      </c>
      <c r="E89">
        <v>2.1419582793799101</v>
      </c>
      <c r="F89">
        <v>0.21486335511874299</v>
      </c>
      <c r="G89">
        <v>145</v>
      </c>
      <c r="H89">
        <v>0</v>
      </c>
      <c r="I89">
        <v>0</v>
      </c>
      <c r="J89">
        <v>3.1542775662504102E-2</v>
      </c>
      <c r="K89">
        <v>6.3374576419901393E-2</v>
      </c>
      <c r="L89">
        <v>3.9324217163331397E-3</v>
      </c>
      <c r="M89">
        <v>2.0521662986935401E-2</v>
      </c>
      <c r="N89">
        <v>9.8269566811177902E-3</v>
      </c>
      <c r="O89">
        <v>4.3404893136406997E-2</v>
      </c>
      <c r="P89">
        <v>5.6964649654866299E-2</v>
      </c>
      <c r="Q89">
        <v>1.40010071892586E-4</v>
      </c>
      <c r="R89">
        <v>2.9517011581364799E-2</v>
      </c>
      <c r="S89">
        <v>46.263170454545403</v>
      </c>
      <c r="T89">
        <v>3.7156147727272701</v>
      </c>
      <c r="U89">
        <v>16.138143181818101</v>
      </c>
      <c r="V89">
        <v>11.1015436363636</v>
      </c>
      <c r="W89">
        <v>0.204373545454545</v>
      </c>
      <c r="X89">
        <v>4.0522384090908998</v>
      </c>
      <c r="Y89">
        <v>9.4682113636363603</v>
      </c>
      <c r="Z89">
        <v>5.5266299999999999</v>
      </c>
      <c r="AA89">
        <v>2.2325579545454501</v>
      </c>
      <c r="AB89">
        <v>8.4506363636363598E-3</v>
      </c>
      <c r="AC89">
        <v>0</v>
      </c>
      <c r="AD89">
        <v>2.5</v>
      </c>
      <c r="AE89">
        <v>0</v>
      </c>
      <c r="AF89">
        <v>0</v>
      </c>
      <c r="AG89">
        <v>0</v>
      </c>
      <c r="AH89">
        <v>0</v>
      </c>
      <c r="AI89">
        <v>0.50848351047033102</v>
      </c>
      <c r="AJ89">
        <v>6.635620203242E-2</v>
      </c>
      <c r="AK89">
        <v>1.9046728217512799E-3</v>
      </c>
      <c r="AL89">
        <v>0.101955755210541</v>
      </c>
      <c r="AM89">
        <v>0.111423044997493</v>
      </c>
      <c r="AN89">
        <v>0.104551779113289</v>
      </c>
      <c r="AO89">
        <v>5.8933456946361297E-2</v>
      </c>
      <c r="AP89">
        <v>1.5662341419805499E-2</v>
      </c>
      <c r="AQ89">
        <v>3.0692519156906701E-2</v>
      </c>
      <c r="AR89">
        <v>0</v>
      </c>
      <c r="AS89" s="66">
        <v>3.6717831099518498E-5</v>
      </c>
      <c r="AT89">
        <v>0.431155669060377</v>
      </c>
      <c r="AU89">
        <v>5.6315244338775598E-2</v>
      </c>
      <c r="AV89">
        <v>1.6145115902213901E-3</v>
      </c>
      <c r="AW89">
        <v>8.6552535562254299E-2</v>
      </c>
      <c r="AX89">
        <v>9.4606425393072999E-2</v>
      </c>
      <c r="AY89">
        <v>0.17726191135713901</v>
      </c>
      <c r="AZ89">
        <v>9.9847252488348595E-2</v>
      </c>
      <c r="BA89">
        <v>2.6527640809625001E-2</v>
      </c>
      <c r="BB89">
        <v>2.60566043156992E-2</v>
      </c>
      <c r="BC89">
        <v>0</v>
      </c>
      <c r="BD89" s="66">
        <v>6.2205084485519795E-5</v>
      </c>
      <c r="BE89">
        <v>0.39505875409779001</v>
      </c>
      <c r="BF89">
        <v>0.39505875409779001</v>
      </c>
      <c r="BG89">
        <v>23.295454545454501</v>
      </c>
      <c r="BH89">
        <v>46.35</v>
      </c>
      <c r="BI89">
        <v>3.0043600000000001</v>
      </c>
      <c r="BJ89">
        <v>5.5742799999999999</v>
      </c>
      <c r="BK89">
        <v>7.8598499999999998</v>
      </c>
      <c r="BL89">
        <v>0.12951799999999999</v>
      </c>
      <c r="BM89">
        <v>12.8104</v>
      </c>
      <c r="BN89">
        <v>22.3124</v>
      </c>
      <c r="BO89">
        <v>0.403976</v>
      </c>
      <c r="BP89">
        <v>0</v>
      </c>
      <c r="BQ89">
        <v>3.0709999999999999E-3</v>
      </c>
      <c r="BR89">
        <v>1.7695758916908999</v>
      </c>
      <c r="BS89">
        <v>0.72910603102610005</v>
      </c>
      <c r="BT89">
        <v>0.250951448253457</v>
      </c>
      <c r="BU89">
        <v>0.91272275450277296</v>
      </c>
      <c r="BV89">
        <v>0.25082172457511198</v>
      </c>
      <c r="BW89">
        <v>2.9903509229838199E-2</v>
      </c>
      <c r="BX89">
        <v>0</v>
      </c>
      <c r="BY89">
        <v>4.1882703848246002E-3</v>
      </c>
      <c r="BZ89">
        <v>8.62781649540795E-2</v>
      </c>
      <c r="CA89" s="66">
        <v>9.2694043524835297E-5</v>
      </c>
      <c r="CB89">
        <v>0</v>
      </c>
      <c r="CC89">
        <v>0.23042410830909499</v>
      </c>
      <c r="CD89">
        <v>2.0397616266017202E-2</v>
      </c>
      <c r="CE89">
        <v>0.38520374315676997</v>
      </c>
      <c r="CF89">
        <v>0.132583510633975</v>
      </c>
      <c r="CG89">
        <v>0.48221274620925397</v>
      </c>
      <c r="CH89">
        <v>4.0336404886606099</v>
      </c>
      <c r="CI89">
        <v>0.48221274620925397</v>
      </c>
      <c r="CJ89">
        <v>6.7280977321232505E-2</v>
      </c>
      <c r="CK89">
        <v>0.18367047093222399</v>
      </c>
      <c r="CL89">
        <v>0.26810356261932999</v>
      </c>
      <c r="CM89" s="66">
        <v>4.6347021762417601E-5</v>
      </c>
      <c r="CN89">
        <v>4.9317949401621701E-2</v>
      </c>
      <c r="CO89">
        <v>0.74393574853491395</v>
      </c>
      <c r="CP89">
        <v>2.0397616266017202E-2</v>
      </c>
      <c r="CQ89">
        <v>1</v>
      </c>
      <c r="CR89">
        <v>0</v>
      </c>
      <c r="CS89">
        <v>0.11521205415454699</v>
      </c>
      <c r="CT89">
        <v>0.79746435332646304</v>
      </c>
      <c r="CU89">
        <v>9.1296562976547299E-2</v>
      </c>
      <c r="CV89">
        <v>0.79746435332646304</v>
      </c>
      <c r="CW89">
        <v>0.59074277916558604</v>
      </c>
      <c r="CX89">
        <v>6.7280977321232505E-2</v>
      </c>
      <c r="CY89">
        <v>0.18367047093222399</v>
      </c>
      <c r="CZ89">
        <v>0.22511232037367701</v>
      </c>
      <c r="DA89">
        <v>0.16475890529199</v>
      </c>
      <c r="DB89">
        <v>0.22511232037367701</v>
      </c>
      <c r="DC89">
        <v>1.8310737760501601</v>
      </c>
      <c r="DD89">
        <v>-3.94151226852656</v>
      </c>
      <c r="DE89">
        <v>-3.94151226852656</v>
      </c>
      <c r="DF89">
        <v>0.24737204922749401</v>
      </c>
      <c r="DG89">
        <v>0.39505875409779001</v>
      </c>
      <c r="DH89">
        <v>0.39505875409779001</v>
      </c>
      <c r="DI89">
        <v>2.4218468308346199E-2</v>
      </c>
      <c r="DJ89">
        <v>1365.3798431300299</v>
      </c>
      <c r="DK89">
        <v>1365.3798431300299</v>
      </c>
      <c r="DL89">
        <v>0.25512634238491599</v>
      </c>
      <c r="DM89">
        <v>0.25512634238491599</v>
      </c>
      <c r="DN89">
        <v>0.25512634238491599</v>
      </c>
      <c r="DO89">
        <v>0.16173774395377499</v>
      </c>
      <c r="DP89">
        <v>3.0014022011238699E-2</v>
      </c>
      <c r="DQ89">
        <v>0.852349942397577</v>
      </c>
      <c r="DR89">
        <v>5.48855890711143E-2</v>
      </c>
      <c r="DS89">
        <v>0.99590522242510604</v>
      </c>
      <c r="DT89">
        <v>0.198440869098642</v>
      </c>
      <c r="DU89">
        <v>0.75405946019005599</v>
      </c>
      <c r="DV89">
        <v>-4.3404893136406997E-2</v>
      </c>
      <c r="DW89">
        <v>7.0774899989611798E-2</v>
      </c>
      <c r="DX89">
        <v>-2.0521662986935401E-2</v>
      </c>
      <c r="DY89">
        <v>8.9647467530455105E-2</v>
      </c>
      <c r="DZ89">
        <v>-1.6490954460921499E-3</v>
      </c>
      <c r="EA89">
        <v>9.8269566811177902E-3</v>
      </c>
      <c r="EB89">
        <v>9.8269566811177902E-3</v>
      </c>
      <c r="EC89">
        <v>1.3683081504225201E-4</v>
      </c>
      <c r="ED89">
        <v>1.40010071892586E-4</v>
      </c>
      <c r="EE89">
        <v>0.14472906573591199</v>
      </c>
      <c r="EF89">
        <v>2.9517011581364799E-2</v>
      </c>
      <c r="EG89">
        <v>2.5851925496742399E-2</v>
      </c>
      <c r="EH89">
        <v>5.4875055535628502E-3</v>
      </c>
      <c r="EI89">
        <v>5.4875055535628502E-3</v>
      </c>
      <c r="EJ89">
        <v>0</v>
      </c>
      <c r="EK89">
        <v>0</v>
      </c>
      <c r="EL89">
        <v>9.8664720432883601E-3</v>
      </c>
      <c r="EM89">
        <v>1.5770156343359799E-2</v>
      </c>
      <c r="EN89">
        <v>3.8020202559036899E-3</v>
      </c>
      <c r="EO89">
        <v>5.5034481119373797E-3</v>
      </c>
      <c r="EP89">
        <v>5.6454079884652104E-4</v>
      </c>
      <c r="EQ89">
        <v>6.7176009589855401E-3</v>
      </c>
      <c r="ER89">
        <v>2.76957403738195E-2</v>
      </c>
      <c r="ES89">
        <v>2.0982179939073799E-4</v>
      </c>
      <c r="ET89">
        <v>1.45332433452489E-2</v>
      </c>
      <c r="EU89">
        <v>1.5136751633919101</v>
      </c>
      <c r="EV89">
        <v>0.42863178512667099</v>
      </c>
      <c r="EW89">
        <v>0.68178864330412403</v>
      </c>
      <c r="EX89">
        <v>1.1881436771529601</v>
      </c>
      <c r="EY89">
        <v>2.7749053030944399E-2</v>
      </c>
      <c r="EZ89">
        <v>0.30372365854156802</v>
      </c>
      <c r="FA89">
        <v>1.1225354319421399</v>
      </c>
      <c r="FB89">
        <v>0.57889438586100905</v>
      </c>
      <c r="FC89">
        <v>0.35883522993137801</v>
      </c>
      <c r="FD89">
        <v>1.0438518317050101E-2</v>
      </c>
      <c r="FE89">
        <v>0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1.7044168687027E-2</v>
      </c>
      <c r="FL89">
        <v>4.4244781281198601E-3</v>
      </c>
      <c r="FM89">
        <v>2.7490607321325398E-4</v>
      </c>
      <c r="FN89">
        <v>1.0162630608576501E-2</v>
      </c>
      <c r="FO89">
        <v>1.2602859472780101E-2</v>
      </c>
      <c r="FP89">
        <v>5.0538304630252497E-3</v>
      </c>
      <c r="FQ89">
        <v>6.61972892080893E-3</v>
      </c>
      <c r="FR89">
        <v>2.5912809899959199E-3</v>
      </c>
      <c r="FS89">
        <v>3.3355143915086002E-3</v>
      </c>
      <c r="FT89">
        <v>0</v>
      </c>
      <c r="FU89" s="66">
        <v>4.5291425366735301E-5</v>
      </c>
      <c r="FV89">
        <v>1.1406958790847599E-2</v>
      </c>
      <c r="FW89">
        <v>4.3094930783866801E-3</v>
      </c>
      <c r="FX89">
        <v>2.2714797448098701E-4</v>
      </c>
      <c r="FY89">
        <v>9.4084129744973106E-3</v>
      </c>
      <c r="FZ89">
        <v>1.1650379387495699E-2</v>
      </c>
      <c r="GA89">
        <v>6.6905120205174202E-3</v>
      </c>
      <c r="GB89">
        <v>1.0153105629389E-2</v>
      </c>
      <c r="GC89">
        <v>4.1613709122487203E-3</v>
      </c>
      <c r="GD89">
        <v>3.0511850260642498E-3</v>
      </c>
      <c r="GE89">
        <v>0</v>
      </c>
      <c r="GF89" s="66">
        <v>7.6625898480839607E-5</v>
      </c>
      <c r="GG89">
        <v>1.43758242430756E-2</v>
      </c>
      <c r="GH89">
        <v>1.43758242430756E-2</v>
      </c>
      <c r="GI89">
        <v>14.314701412630599</v>
      </c>
      <c r="GJ89">
        <v>0</v>
      </c>
      <c r="GK89">
        <v>0</v>
      </c>
      <c r="GL89">
        <v>0</v>
      </c>
      <c r="GM89">
        <v>0</v>
      </c>
      <c r="GN89">
        <v>0</v>
      </c>
      <c r="GO89">
        <v>0</v>
      </c>
      <c r="GP89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0</v>
      </c>
      <c r="GZ89">
        <v>0</v>
      </c>
      <c r="HA89">
        <v>0</v>
      </c>
      <c r="HB89">
        <v>0</v>
      </c>
      <c r="HC89">
        <v>0</v>
      </c>
      <c r="HD89">
        <v>0</v>
      </c>
      <c r="HE89">
        <v>0</v>
      </c>
      <c r="HF89">
        <v>0</v>
      </c>
      <c r="HG89">
        <v>0</v>
      </c>
      <c r="HH89">
        <v>0</v>
      </c>
      <c r="HI89">
        <v>0</v>
      </c>
      <c r="HJ89">
        <v>0</v>
      </c>
      <c r="HK89">
        <v>0</v>
      </c>
      <c r="HL89">
        <v>0</v>
      </c>
      <c r="HM89">
        <v>0</v>
      </c>
      <c r="HN89">
        <v>0</v>
      </c>
      <c r="HO89">
        <v>0</v>
      </c>
      <c r="HP89">
        <v>0</v>
      </c>
      <c r="HQ89">
        <v>0</v>
      </c>
      <c r="HR89">
        <v>0</v>
      </c>
      <c r="HS89">
        <v>0</v>
      </c>
      <c r="HT89">
        <v>0</v>
      </c>
      <c r="HU89">
        <v>0</v>
      </c>
      <c r="HV89">
        <v>0</v>
      </c>
      <c r="HW89">
        <v>0</v>
      </c>
      <c r="HX89">
        <v>0</v>
      </c>
      <c r="HY89">
        <v>0</v>
      </c>
      <c r="HZ89">
        <v>0</v>
      </c>
      <c r="IA89">
        <v>0</v>
      </c>
      <c r="IB89">
        <v>1.42318626259631E-2</v>
      </c>
      <c r="IC89">
        <v>1.04162495532335E-2</v>
      </c>
      <c r="ID89">
        <v>1.42318626259631E-2</v>
      </c>
      <c r="IE89">
        <v>0.17004401846220299</v>
      </c>
      <c r="IF89">
        <v>0.34149443689446701</v>
      </c>
      <c r="IG89">
        <v>0.34149443689446701</v>
      </c>
      <c r="IH89">
        <v>0</v>
      </c>
      <c r="II89">
        <v>1.43758242430756E-2</v>
      </c>
      <c r="IJ89">
        <v>1.43758242430756E-2</v>
      </c>
      <c r="IK89">
        <v>1.0458970153713399E-2</v>
      </c>
      <c r="IL89">
        <v>4.9866303653160804</v>
      </c>
      <c r="IM89">
        <v>4.9866303653160804</v>
      </c>
      <c r="IN89">
        <v>1.172674381996E-3</v>
      </c>
      <c r="IO89">
        <v>1.172674381996E-3</v>
      </c>
      <c r="IP89">
        <v>1.172674381996E-3</v>
      </c>
      <c r="IQ89">
        <v>5.0963549773058898E-3</v>
      </c>
      <c r="IR89">
        <v>1.3915492888308E-2</v>
      </c>
      <c r="IS89">
        <v>3.1701820831696301E-2</v>
      </c>
      <c r="IT89">
        <v>3.1701820831696197E-2</v>
      </c>
      <c r="IU89">
        <v>5.8764868367059298E-2</v>
      </c>
      <c r="IV89">
        <v>5.87648683670592E-2</v>
      </c>
      <c r="IW89">
        <v>6.7176009589855097E-3</v>
      </c>
      <c r="IX89">
        <v>6.7176009589855401E-3</v>
      </c>
      <c r="IY89">
        <v>5.5034481119373797E-3</v>
      </c>
      <c r="IZ89">
        <v>5.5034481119373797E-3</v>
      </c>
      <c r="JA89">
        <v>5.2436785525375503E-3</v>
      </c>
      <c r="JB89">
        <v>5.2436785525375399E-3</v>
      </c>
      <c r="JC89">
        <v>5.6454079884652104E-4</v>
      </c>
      <c r="JD89">
        <v>5.6454079884652104E-4</v>
      </c>
      <c r="JE89">
        <v>2.3602154077018999E-4</v>
      </c>
      <c r="JF89">
        <v>2.0982179939073799E-4</v>
      </c>
      <c r="JG89">
        <v>1.45332433452489E-2</v>
      </c>
      <c r="JH89">
        <v>1.45332433452489E-2</v>
      </c>
      <c r="JI89">
        <v>2.7969006262050602E-3</v>
      </c>
      <c r="JJ89">
        <v>2.7296479505046801E-3</v>
      </c>
      <c r="JK89">
        <v>2.7296479505046801E-3</v>
      </c>
    </row>
    <row r="90" spans="1:271">
      <c r="A90" t="s">
        <v>650</v>
      </c>
      <c r="B90">
        <v>43</v>
      </c>
      <c r="C90">
        <v>1403.96168674823</v>
      </c>
      <c r="D90">
        <v>5.20010259261612</v>
      </c>
      <c r="E90">
        <v>7.0283197913701896</v>
      </c>
      <c r="F90">
        <v>0.23716168467791801</v>
      </c>
      <c r="G90">
        <v>147</v>
      </c>
      <c r="H90">
        <v>0</v>
      </c>
      <c r="I90">
        <v>0</v>
      </c>
      <c r="J90">
        <v>1.61216007388294E-2</v>
      </c>
      <c r="K90">
        <v>0.10771985746686499</v>
      </c>
      <c r="L90">
        <v>2.4517849779432301E-2</v>
      </c>
      <c r="M90">
        <v>1.5110229262332299E-2</v>
      </c>
      <c r="N90">
        <v>3.3930298975184598E-3</v>
      </c>
      <c r="O90">
        <v>3.8709059524647198E-2</v>
      </c>
      <c r="P90">
        <v>4.8218941898324999E-2</v>
      </c>
      <c r="Q90">
        <v>4.9205688573463998E-4</v>
      </c>
      <c r="R90">
        <v>6.6828636001496397E-2</v>
      </c>
      <c r="S90">
        <v>46.195258139534801</v>
      </c>
      <c r="T90">
        <v>3.73396069767441</v>
      </c>
      <c r="U90">
        <v>16.125923255813898</v>
      </c>
      <c r="V90">
        <v>11.189813255813901</v>
      </c>
      <c r="W90">
        <v>0.203318395348837</v>
      </c>
      <c r="X90">
        <v>4.0660406976744099</v>
      </c>
      <c r="Y90">
        <v>9.5015644186046497</v>
      </c>
      <c r="Z90">
        <v>5.5094148837209298</v>
      </c>
      <c r="AA90">
        <v>2.2396053488372001</v>
      </c>
      <c r="AB90">
        <v>8.6471627906976704E-3</v>
      </c>
      <c r="AC90">
        <v>0</v>
      </c>
      <c r="AD90">
        <v>2.5</v>
      </c>
      <c r="AE90">
        <v>0</v>
      </c>
      <c r="AF90">
        <v>0</v>
      </c>
      <c r="AG90">
        <v>0</v>
      </c>
      <c r="AH90">
        <v>0</v>
      </c>
      <c r="AI90">
        <v>0.50739845743193401</v>
      </c>
      <c r="AJ90">
        <v>6.6545918330299797E-2</v>
      </c>
      <c r="AK90">
        <v>1.89344132411504E-3</v>
      </c>
      <c r="AL90">
        <v>0.102723024391853</v>
      </c>
      <c r="AM90">
        <v>0.111754724616569</v>
      </c>
      <c r="AN90">
        <v>0.104405637409521</v>
      </c>
      <c r="AO90">
        <v>5.8709281662759599E-2</v>
      </c>
      <c r="AP90">
        <v>1.5703513900945199E-2</v>
      </c>
      <c r="AQ90">
        <v>3.0828429197853301E-2</v>
      </c>
      <c r="AR90">
        <v>0</v>
      </c>
      <c r="AS90" s="66">
        <v>3.7571734148344598E-5</v>
      </c>
      <c r="AT90">
        <v>0.430363604000773</v>
      </c>
      <c r="AU90">
        <v>5.6490693278217499E-2</v>
      </c>
      <c r="AV90">
        <v>1.6055267551963099E-3</v>
      </c>
      <c r="AW90">
        <v>8.7221386374639803E-2</v>
      </c>
      <c r="AX90">
        <v>9.4913042190914704E-2</v>
      </c>
      <c r="AY90">
        <v>0.17706419973579501</v>
      </c>
      <c r="AZ90">
        <v>9.9496492314780305E-2</v>
      </c>
      <c r="BA90">
        <v>2.6603093146008901E-2</v>
      </c>
      <c r="BB90">
        <v>2.6178310489316899E-2</v>
      </c>
      <c r="BC90">
        <v>0</v>
      </c>
      <c r="BD90" s="66">
        <v>6.3651714357276096E-5</v>
      </c>
      <c r="BE90">
        <v>0.39360280556895499</v>
      </c>
      <c r="BF90">
        <v>0.39360280556895499</v>
      </c>
      <c r="BG90">
        <v>23.744186046511601</v>
      </c>
      <c r="BH90">
        <v>41.9313</v>
      </c>
      <c r="BI90">
        <v>4.8152999999999997</v>
      </c>
      <c r="BJ90">
        <v>9.5726499999999994</v>
      </c>
      <c r="BK90">
        <v>8.3139900000000004</v>
      </c>
      <c r="BL90">
        <v>0.102363</v>
      </c>
      <c r="BM90">
        <v>10.821300000000001</v>
      </c>
      <c r="BN90">
        <v>22.2685</v>
      </c>
      <c r="BO90">
        <v>0.53755200000000003</v>
      </c>
      <c r="BP90">
        <v>0</v>
      </c>
      <c r="BQ90">
        <v>3.9516000000000003E-2</v>
      </c>
      <c r="BR90">
        <v>1.6165867950075801</v>
      </c>
      <c r="BS90">
        <v>0.62194027685484399</v>
      </c>
      <c r="BT90">
        <v>0.26805640677975701</v>
      </c>
      <c r="BU90">
        <v>0.91986649443844504</v>
      </c>
      <c r="BV90">
        <v>0.43496047623737299</v>
      </c>
      <c r="BW90">
        <v>4.01817011538513E-2</v>
      </c>
      <c r="BX90">
        <v>0</v>
      </c>
      <c r="BY90">
        <v>3.3426340463086398E-3</v>
      </c>
      <c r="BZ90">
        <v>0.13964118425513999</v>
      </c>
      <c r="CA90">
        <v>1.2044429481442201E-3</v>
      </c>
      <c r="CB90">
        <v>0</v>
      </c>
      <c r="CC90">
        <v>0.38341320499241899</v>
      </c>
      <c r="CD90">
        <v>5.15472712449545E-2</v>
      </c>
      <c r="CE90">
        <v>0.343639389092948</v>
      </c>
      <c r="CF90">
        <v>0.148108658172247</v>
      </c>
      <c r="CG90">
        <v>0.50825195273480395</v>
      </c>
      <c r="CH90">
        <v>4.0457804117214398</v>
      </c>
      <c r="CI90">
        <v>0.50825195273480395</v>
      </c>
      <c r="CJ90">
        <v>9.1560823442891598E-2</v>
      </c>
      <c r="CK90">
        <v>0.17649558333686499</v>
      </c>
      <c r="CL90">
        <v>0.341572971684726</v>
      </c>
      <c r="CM90">
        <v>6.0222147407211404E-4</v>
      </c>
      <c r="CN90">
        <v>3.0436350904668601E-2</v>
      </c>
      <c r="CO90">
        <v>0.69880487282965198</v>
      </c>
      <c r="CP90">
        <v>4.01817011538513E-2</v>
      </c>
      <c r="CQ90">
        <v>0</v>
      </c>
      <c r="CR90">
        <v>1.1365570091103099E-2</v>
      </c>
      <c r="CS90">
        <v>0.18602381745065799</v>
      </c>
      <c r="CT90">
        <v>0.72187488542261202</v>
      </c>
      <c r="CU90">
        <v>8.4060899105994596E-2</v>
      </c>
      <c r="CV90">
        <v>0.72187488542261202</v>
      </c>
      <c r="CW90">
        <v>0.50256722972833701</v>
      </c>
      <c r="CX90">
        <v>9.1560823442891598E-2</v>
      </c>
      <c r="CY90">
        <v>0.17649558333686499</v>
      </c>
      <c r="CZ90">
        <v>0.27998562719924203</v>
      </c>
      <c r="DA90">
        <v>0.18435010448778499</v>
      </c>
      <c r="DB90">
        <v>0.27998562719924203</v>
      </c>
      <c r="DC90">
        <v>2.5171182209702101</v>
      </c>
      <c r="DD90">
        <v>-3.1494001917198302</v>
      </c>
      <c r="DE90">
        <v>-3.1494001917198302</v>
      </c>
      <c r="DF90">
        <v>0.23897770634631499</v>
      </c>
      <c r="DG90">
        <v>0.39360280556895499</v>
      </c>
      <c r="DH90">
        <v>0.39360280556895499</v>
      </c>
      <c r="DI90">
        <v>4.10079208529276E-2</v>
      </c>
      <c r="DJ90">
        <v>1403.96168674823</v>
      </c>
      <c r="DK90">
        <v>1403.96168674823</v>
      </c>
      <c r="DL90">
        <v>0.26410758279534602</v>
      </c>
      <c r="DM90">
        <v>0.26410758279534602</v>
      </c>
      <c r="DN90">
        <v>0.26410758279534602</v>
      </c>
      <c r="DO90">
        <v>0.17226576973237701</v>
      </c>
      <c r="DP90">
        <v>-1.5878044403896101E-2</v>
      </c>
      <c r="DQ90">
        <v>0.76774920000359304</v>
      </c>
      <c r="DR90">
        <v>4.5874314580980902E-2</v>
      </c>
      <c r="DS90">
        <v>0.83676968634301696</v>
      </c>
      <c r="DT90">
        <v>0.11489480092040499</v>
      </c>
      <c r="DU90">
        <v>0.68316582589796504</v>
      </c>
      <c r="DV90">
        <v>-3.8709059524647198E-2</v>
      </c>
      <c r="DW90">
        <v>9.9171128368327005E-2</v>
      </c>
      <c r="DX90">
        <v>1.5110229262332299E-2</v>
      </c>
      <c r="DY90">
        <v>0.10856211512982</v>
      </c>
      <c r="DZ90">
        <v>2.4501216023825802E-2</v>
      </c>
      <c r="EA90">
        <v>1.47585999886216E-2</v>
      </c>
      <c r="EB90">
        <v>3.3930298975184598E-3</v>
      </c>
      <c r="EC90">
        <v>1.40012927019979E-4</v>
      </c>
      <c r="ED90">
        <v>4.9205688573463998E-4</v>
      </c>
      <c r="EE90">
        <v>0.119195181449161</v>
      </c>
      <c r="EF90">
        <v>6.6828636001496397E-2</v>
      </c>
      <c r="EG90">
        <v>2.5781149543744199E-2</v>
      </c>
      <c r="EH90">
        <v>1.4400551610107001E-2</v>
      </c>
      <c r="EI90">
        <v>1.4400551610107001E-2</v>
      </c>
      <c r="EJ90">
        <v>0</v>
      </c>
      <c r="EK90">
        <v>0</v>
      </c>
      <c r="EL90">
        <v>1.220051991422E-2</v>
      </c>
      <c r="EM90">
        <v>1.3404234406371E-2</v>
      </c>
      <c r="EN90">
        <v>6.2949575392697004E-3</v>
      </c>
      <c r="EO90">
        <v>7.3851494565796696E-3</v>
      </c>
      <c r="EP90">
        <v>8.5382274710764405E-4</v>
      </c>
      <c r="EQ90">
        <v>5.8864105824036504E-3</v>
      </c>
      <c r="ER90">
        <v>2.2537252783803599E-2</v>
      </c>
      <c r="ES90">
        <v>1.6557460566865199E-4</v>
      </c>
      <c r="ET90">
        <v>1.20440554586685E-2</v>
      </c>
      <c r="EU90">
        <v>1.4621907679969399</v>
      </c>
      <c r="EV90">
        <v>0.41585791604250599</v>
      </c>
      <c r="EW90">
        <v>0.684964571846155</v>
      </c>
      <c r="EX90">
        <v>1.04609142635977</v>
      </c>
      <c r="EY90">
        <v>2.7169654384765301E-2</v>
      </c>
      <c r="EZ90">
        <v>0.29302342725613201</v>
      </c>
      <c r="FA90">
        <v>1.1135419541443099</v>
      </c>
      <c r="FB90">
        <v>0.57423636615186102</v>
      </c>
      <c r="FC90">
        <v>0.35998774537574002</v>
      </c>
      <c r="FD90">
        <v>1.04793681105626E-2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1.5632788379741702E-2</v>
      </c>
      <c r="FL90">
        <v>4.2919384746905901E-3</v>
      </c>
      <c r="FM90">
        <v>2.67750094872284E-4</v>
      </c>
      <c r="FN90">
        <v>8.9004754294677406E-3</v>
      </c>
      <c r="FO90">
        <v>1.2556194984762899E-2</v>
      </c>
      <c r="FP90">
        <v>5.0186877074007196E-3</v>
      </c>
      <c r="FQ90">
        <v>6.5268917145382297E-3</v>
      </c>
      <c r="FR90">
        <v>2.60734507630641E-3</v>
      </c>
      <c r="FS90">
        <v>3.2493774743822799E-3</v>
      </c>
      <c r="FT90">
        <v>0</v>
      </c>
      <c r="FU90" s="66">
        <v>4.5467653472577201E-5</v>
      </c>
      <c r="FV90">
        <v>1.02447733548247E-2</v>
      </c>
      <c r="FW90">
        <v>4.1984811495742701E-3</v>
      </c>
      <c r="FX90">
        <v>2.2178393188800199E-4</v>
      </c>
      <c r="FY90">
        <v>8.3948344460020603E-3</v>
      </c>
      <c r="FZ90">
        <v>1.16072364436212E-2</v>
      </c>
      <c r="GA90">
        <v>6.6383604443302803E-3</v>
      </c>
      <c r="GB90">
        <v>9.9998820843448799E-3</v>
      </c>
      <c r="GC90">
        <v>4.1800549045034104E-3</v>
      </c>
      <c r="GD90">
        <v>2.9772684258390098E-3</v>
      </c>
      <c r="GE90">
        <v>0</v>
      </c>
      <c r="GF90" s="66">
        <v>7.6922387818684901E-5</v>
      </c>
      <c r="GG90">
        <v>1.0774673277879201E-2</v>
      </c>
      <c r="GH90">
        <v>1.0774673277879201E-2</v>
      </c>
      <c r="GI90">
        <v>14.1675232624878</v>
      </c>
      <c r="GJ90">
        <v>0</v>
      </c>
      <c r="GK90">
        <v>0</v>
      </c>
      <c r="GL90">
        <v>0</v>
      </c>
      <c r="GM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C90">
        <v>0</v>
      </c>
      <c r="HD90">
        <v>0</v>
      </c>
      <c r="HE90">
        <v>0</v>
      </c>
      <c r="HF90">
        <v>0</v>
      </c>
      <c r="HG90">
        <v>0</v>
      </c>
      <c r="HH90">
        <v>0</v>
      </c>
      <c r="HI90">
        <v>0</v>
      </c>
      <c r="HJ90">
        <v>0</v>
      </c>
      <c r="HK90">
        <v>0</v>
      </c>
      <c r="HL90">
        <v>0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S90">
        <v>0</v>
      </c>
      <c r="HT90">
        <v>0</v>
      </c>
      <c r="HU90">
        <v>0</v>
      </c>
      <c r="HV90">
        <v>0</v>
      </c>
      <c r="HW90">
        <v>0</v>
      </c>
      <c r="HX90">
        <v>0</v>
      </c>
      <c r="HY90">
        <v>0</v>
      </c>
      <c r="HZ90">
        <v>0</v>
      </c>
      <c r="IA90">
        <v>0</v>
      </c>
      <c r="IB90">
        <v>1.27280561175039E-2</v>
      </c>
      <c r="IC90">
        <v>8.3804961656781599E-3</v>
      </c>
      <c r="ID90">
        <v>1.27280561175039E-2</v>
      </c>
      <c r="IE90">
        <v>0.16335129861459</v>
      </c>
      <c r="IF90">
        <v>0.33148227215282899</v>
      </c>
      <c r="IG90">
        <v>0.33148227215282899</v>
      </c>
      <c r="IH90">
        <v>0</v>
      </c>
      <c r="II90">
        <v>1.0774673277879201E-2</v>
      </c>
      <c r="IJ90">
        <v>1.0774673277879201E-2</v>
      </c>
      <c r="IK90">
        <v>1.27280561175039E-2</v>
      </c>
      <c r="IL90">
        <v>5.20010259261612</v>
      </c>
      <c r="IM90">
        <v>5.20010259261612</v>
      </c>
      <c r="IN90">
        <v>1.1972005224256399E-3</v>
      </c>
      <c r="IO90">
        <v>1.1972005224256399E-3</v>
      </c>
      <c r="IP90">
        <v>1.1972005224256399E-3</v>
      </c>
      <c r="IQ90">
        <v>5.2824894425992598E-3</v>
      </c>
      <c r="IR90">
        <v>1.25232570500243E-2</v>
      </c>
      <c r="IS90">
        <v>2.70886339224953E-2</v>
      </c>
      <c r="IT90">
        <v>2.7088633922495199E-2</v>
      </c>
      <c r="IU90">
        <v>5.0593867514477801E-2</v>
      </c>
      <c r="IV90">
        <v>5.0593867514477898E-2</v>
      </c>
      <c r="IW90">
        <v>5.88641058240364E-3</v>
      </c>
      <c r="IX90">
        <v>5.8864105824036504E-3</v>
      </c>
      <c r="IY90">
        <v>7.3851494565796696E-3</v>
      </c>
      <c r="IZ90">
        <v>7.3851494565796696E-3</v>
      </c>
      <c r="JA90">
        <v>6.3609177939116003E-3</v>
      </c>
      <c r="JB90">
        <v>6.3609177939116003E-3</v>
      </c>
      <c r="JC90">
        <v>8.5382274710764405E-4</v>
      </c>
      <c r="JD90">
        <v>8.5382274710764405E-4</v>
      </c>
      <c r="JE90">
        <v>2.37857857138379E-4</v>
      </c>
      <c r="JF90">
        <v>1.6557460566865199E-4</v>
      </c>
      <c r="JG90">
        <v>1.20440554586685E-2</v>
      </c>
      <c r="JH90">
        <v>1.20440554586685E-2</v>
      </c>
      <c r="JI90">
        <v>2.7652088044804999E-3</v>
      </c>
      <c r="JJ90">
        <v>2.7652088044804999E-3</v>
      </c>
      <c r="JK90">
        <v>2.7652088044804999E-3</v>
      </c>
    </row>
    <row r="91" spans="1:271">
      <c r="A91" t="s">
        <v>651</v>
      </c>
      <c r="B91">
        <v>2</v>
      </c>
      <c r="C91">
        <v>1388.8909679181099</v>
      </c>
      <c r="D91">
        <v>4.9486440678036798</v>
      </c>
      <c r="E91">
        <v>5.4855512590424098</v>
      </c>
      <c r="F91">
        <v>0.58464688112173901</v>
      </c>
      <c r="G91">
        <v>150</v>
      </c>
      <c r="H91">
        <v>0</v>
      </c>
      <c r="I91">
        <v>0</v>
      </c>
      <c r="J91">
        <v>4.8070949885457001E-2</v>
      </c>
      <c r="K91">
        <v>5.1723236695819803E-2</v>
      </c>
      <c r="L91">
        <v>1.3613334338930401E-2</v>
      </c>
      <c r="M91">
        <v>2.4503683575304298E-3</v>
      </c>
      <c r="N91">
        <v>2.45038427452287E-3</v>
      </c>
      <c r="O91">
        <v>5.4983357509767398E-2</v>
      </c>
      <c r="P91">
        <v>1.9373691032266601E-2</v>
      </c>
      <c r="Q91">
        <v>2.1005313038052901E-3</v>
      </c>
      <c r="R91">
        <v>1.9021577332838501E-2</v>
      </c>
      <c r="S91">
        <v>47.433750000000003</v>
      </c>
      <c r="T91">
        <v>3.19271499999999</v>
      </c>
      <c r="U91">
        <v>16.015450000000001</v>
      </c>
      <c r="V91">
        <v>10.6078049999999</v>
      </c>
      <c r="W91">
        <v>0.23898800000000001</v>
      </c>
      <c r="X91">
        <v>3.7722150000000001</v>
      </c>
      <c r="Y91">
        <v>8.7513550000000002</v>
      </c>
      <c r="Z91">
        <v>5.8350749999999998</v>
      </c>
      <c r="AA91">
        <v>1.9812699999999901</v>
      </c>
      <c r="AB91">
        <v>1.3475000000000001E-2</v>
      </c>
      <c r="AC91">
        <v>0</v>
      </c>
      <c r="AD91">
        <v>2.5</v>
      </c>
      <c r="AE91">
        <v>0</v>
      </c>
      <c r="AF91">
        <v>0</v>
      </c>
      <c r="AG91">
        <v>0</v>
      </c>
      <c r="AH91">
        <v>0</v>
      </c>
      <c r="AI91">
        <v>0.52568225159098503</v>
      </c>
      <c r="AJ91">
        <v>6.2235409614416398E-2</v>
      </c>
      <c r="AK91">
        <v>2.24605740102731E-3</v>
      </c>
      <c r="AL91">
        <v>9.8178827840249602E-2</v>
      </c>
      <c r="AM91">
        <v>0.103773932302666</v>
      </c>
      <c r="AN91">
        <v>0.104574192218018</v>
      </c>
      <c r="AO91">
        <v>6.2693186815184807E-2</v>
      </c>
      <c r="AP91">
        <v>1.3985250096024001E-2</v>
      </c>
      <c r="AQ91">
        <v>2.6572338614249302E-2</v>
      </c>
      <c r="AR91">
        <v>0</v>
      </c>
      <c r="AS91" s="66">
        <v>5.8553507177478502E-5</v>
      </c>
      <c r="AT91">
        <v>0.44493493608628298</v>
      </c>
      <c r="AU91">
        <v>5.2701800853622201E-2</v>
      </c>
      <c r="AV91">
        <v>1.90023707772807E-3</v>
      </c>
      <c r="AW91">
        <v>8.3138926028576796E-2</v>
      </c>
      <c r="AX91">
        <v>8.7876669630286397E-2</v>
      </c>
      <c r="AY91">
        <v>0.17703341374530299</v>
      </c>
      <c r="AZ91">
        <v>0.10612460765448301</v>
      </c>
      <c r="BA91">
        <v>2.3686475037602801E-2</v>
      </c>
      <c r="BB91">
        <v>2.2503526949273898E-2</v>
      </c>
      <c r="BC91">
        <v>0</v>
      </c>
      <c r="BD91" s="66">
        <v>9.9406936839231696E-5</v>
      </c>
      <c r="BE91">
        <v>0.38793998275231001</v>
      </c>
      <c r="BF91">
        <v>0.38793998275231001</v>
      </c>
      <c r="BG91">
        <v>13.5</v>
      </c>
      <c r="BH91">
        <v>44.793999999999997</v>
      </c>
      <c r="BI91">
        <v>3.2268699999999999</v>
      </c>
      <c r="BJ91">
        <v>7.5936899999999996</v>
      </c>
      <c r="BK91">
        <v>7.3765700000000001</v>
      </c>
      <c r="BL91">
        <v>0.112359</v>
      </c>
      <c r="BM91">
        <v>12.340199999999999</v>
      </c>
      <c r="BN91">
        <v>22.6021</v>
      </c>
      <c r="BO91">
        <v>0.47408899999999998</v>
      </c>
      <c r="BP91">
        <v>0</v>
      </c>
      <c r="BQ91">
        <v>0.154807</v>
      </c>
      <c r="BR91">
        <v>1.7076552709255699</v>
      </c>
      <c r="BS91">
        <v>0.70131172747788395</v>
      </c>
      <c r="BT91">
        <v>0.23517481948018601</v>
      </c>
      <c r="BU91">
        <v>0.92321379591390196</v>
      </c>
      <c r="BV91">
        <v>0.34118516262974802</v>
      </c>
      <c r="BW91">
        <v>3.5041878018093997E-2</v>
      </c>
      <c r="BX91">
        <v>0</v>
      </c>
      <c r="BY91">
        <v>3.6280507181294199E-3</v>
      </c>
      <c r="BZ91">
        <v>9.2531861835373805E-2</v>
      </c>
      <c r="CA91">
        <v>4.6657719562176103E-3</v>
      </c>
      <c r="CB91">
        <v>0</v>
      </c>
      <c r="CC91">
        <v>0.29234472907442399</v>
      </c>
      <c r="CD91">
        <v>4.8840433555323901E-2</v>
      </c>
      <c r="CE91">
        <v>0.37711007053686602</v>
      </c>
      <c r="CF91">
        <v>0.126458448201929</v>
      </c>
      <c r="CG91">
        <v>0.49643148126120301</v>
      </c>
      <c r="CH91">
        <v>4.04440833895511</v>
      </c>
      <c r="CI91">
        <v>0.49643148126120301</v>
      </c>
      <c r="CJ91">
        <v>8.8816677910229194E-2</v>
      </c>
      <c r="CK91">
        <v>0.146358141569957</v>
      </c>
      <c r="CL91">
        <v>0.377662362435498</v>
      </c>
      <c r="CM91">
        <v>2.3328859781087999E-3</v>
      </c>
      <c r="CN91">
        <v>3.3794269184852101E-2</v>
      </c>
      <c r="CO91">
        <v>0.74886910709353804</v>
      </c>
      <c r="CP91">
        <v>3.5041878018093997E-2</v>
      </c>
      <c r="CQ91">
        <v>0</v>
      </c>
      <c r="CR91">
        <v>1.37985555372299E-2</v>
      </c>
      <c r="CS91">
        <v>0.13927308676859701</v>
      </c>
      <c r="CT91">
        <v>0.76780926762996604</v>
      </c>
      <c r="CU91">
        <v>8.43386396640525E-2</v>
      </c>
      <c r="CV91">
        <v>0.76780926762996604</v>
      </c>
      <c r="CW91">
        <v>0.57277447365046097</v>
      </c>
      <c r="CX91">
        <v>8.8816677910229194E-2</v>
      </c>
      <c r="CY91">
        <v>0.146358141569957</v>
      </c>
      <c r="CZ91">
        <v>0.21255184644282901</v>
      </c>
      <c r="DA91">
        <v>0.132279013975203</v>
      </c>
      <c r="DB91">
        <v>0.21255184644282901</v>
      </c>
      <c r="DC91">
        <v>2.2458320719794398</v>
      </c>
      <c r="DD91">
        <v>-3.5485337972820399</v>
      </c>
      <c r="DE91">
        <v>-3.5485337972820399</v>
      </c>
      <c r="DF91">
        <v>0.248289653919398</v>
      </c>
      <c r="DG91">
        <v>0.38793998275231001</v>
      </c>
      <c r="DH91">
        <v>0.38793998275231001</v>
      </c>
      <c r="DI91">
        <v>3.57378074765686E-2</v>
      </c>
      <c r="DJ91">
        <v>1388.8909679181099</v>
      </c>
      <c r="DK91">
        <v>1388.8909679181099</v>
      </c>
      <c r="DL91">
        <v>0.260622796328286</v>
      </c>
      <c r="DM91">
        <v>0.260622796328286</v>
      </c>
      <c r="DN91">
        <v>0.260622796328286</v>
      </c>
      <c r="DO91">
        <v>0.16082860974700899</v>
      </c>
      <c r="DP91">
        <v>4.8070949885457001E-2</v>
      </c>
      <c r="DQ91">
        <v>0.78718295866223298</v>
      </c>
      <c r="DR91">
        <v>1.9373691032266601E-2</v>
      </c>
      <c r="DS91">
        <v>0.87968900074805101</v>
      </c>
      <c r="DT91">
        <v>0.111879733118085</v>
      </c>
      <c r="DU91">
        <v>0.71282591012019803</v>
      </c>
      <c r="DV91">
        <v>-5.4983357509767398E-2</v>
      </c>
      <c r="DW91">
        <v>8.1888271306522098E-2</v>
      </c>
      <c r="DX91">
        <v>-2.4503683575304298E-3</v>
      </c>
      <c r="DY91">
        <v>9.7951974002983E-2</v>
      </c>
      <c r="DZ91">
        <v>1.3613334338930401E-2</v>
      </c>
      <c r="EA91">
        <v>1.1348171262706999E-2</v>
      </c>
      <c r="EB91">
        <v>-2.45038427452287E-3</v>
      </c>
      <c r="EC91">
        <v>2.3235467430351701E-4</v>
      </c>
      <c r="ED91">
        <v>2.1005313038052901E-3</v>
      </c>
      <c r="EE91">
        <v>0.12025150943575801</v>
      </c>
      <c r="EF91">
        <v>1.9021577332838501E-2</v>
      </c>
      <c r="EG91">
        <v>2.7367162670275998E-2</v>
      </c>
      <c r="EH91">
        <v>7.6747153478179198E-3</v>
      </c>
      <c r="EI91">
        <v>7.6747153478179198E-3</v>
      </c>
      <c r="EJ91">
        <v>0</v>
      </c>
      <c r="EK91">
        <v>0</v>
      </c>
      <c r="EL91">
        <v>8.9102764835103602E-4</v>
      </c>
      <c r="EM91">
        <v>9.45547254044668E-3</v>
      </c>
      <c r="EN91">
        <v>8.8431917593638099E-3</v>
      </c>
      <c r="EO91">
        <v>5.5904856626518896E-4</v>
      </c>
      <c r="EP91">
        <v>2.1483098829211701E-4</v>
      </c>
      <c r="EQ91">
        <v>4.2720150566839098E-3</v>
      </c>
      <c r="ER91">
        <v>1.9126252530821598E-2</v>
      </c>
      <c r="ES91">
        <v>3.1810818344899899E-4</v>
      </c>
      <c r="ET91">
        <v>1.0536620302212999E-2</v>
      </c>
      <c r="EU91">
        <v>2.2341038751589002</v>
      </c>
      <c r="EV91">
        <v>0.56177512444927602</v>
      </c>
      <c r="EW91">
        <v>0.35659394975237801</v>
      </c>
      <c r="EX91">
        <v>1.5396472342877701</v>
      </c>
      <c r="EY91">
        <v>5.1446260972008398E-2</v>
      </c>
      <c r="EZ91">
        <v>0.55204533514014897</v>
      </c>
      <c r="FA91">
        <v>1.26034005571909</v>
      </c>
      <c r="FB91">
        <v>0.313976624050262</v>
      </c>
      <c r="FC91">
        <v>0.31187651691013801</v>
      </c>
      <c r="FD91">
        <v>1.4584784468753701E-2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3.2295529909284401E-2</v>
      </c>
      <c r="FL91">
        <v>8.2229886169381799E-3</v>
      </c>
      <c r="FM91">
        <v>5.1495272450588904E-4</v>
      </c>
      <c r="FN91">
        <v>1.28538178153464E-2</v>
      </c>
      <c r="FO91">
        <v>1.34692307865317E-2</v>
      </c>
      <c r="FP91">
        <v>3.82914522412593E-3</v>
      </c>
      <c r="FQ91">
        <v>4.27184800475848E-3</v>
      </c>
      <c r="FR91">
        <v>2.0029323426213599E-3</v>
      </c>
      <c r="FS91">
        <v>4.2994813605069402E-3</v>
      </c>
      <c r="FT91">
        <v>0</v>
      </c>
      <c r="FU91" s="66">
        <v>6.3024940729950995E-5</v>
      </c>
      <c r="FV91">
        <v>2.5065649095521999E-2</v>
      </c>
      <c r="FW91">
        <v>7.2301405463906102E-3</v>
      </c>
      <c r="FX91">
        <v>4.2620838000797297E-4</v>
      </c>
      <c r="FY91">
        <v>1.13057121770366E-2</v>
      </c>
      <c r="FZ91">
        <v>1.18508737175251E-2</v>
      </c>
      <c r="GA91">
        <v>5.5784517488706598E-3</v>
      </c>
      <c r="GB91">
        <v>6.69021871948968E-3</v>
      </c>
      <c r="GC91">
        <v>3.51204109001869E-3</v>
      </c>
      <c r="GD91">
        <v>3.7545491990083201E-3</v>
      </c>
      <c r="GE91">
        <v>0</v>
      </c>
      <c r="GF91">
        <v>1.07211213910893E-4</v>
      </c>
      <c r="GG91">
        <v>2.8853529228564802E-4</v>
      </c>
      <c r="GH91">
        <v>2.8853529228564802E-4</v>
      </c>
      <c r="GI91">
        <v>12.0208152801713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0</v>
      </c>
      <c r="GZ91">
        <v>0</v>
      </c>
      <c r="HA91">
        <v>0</v>
      </c>
      <c r="HB91">
        <v>0</v>
      </c>
      <c r="HC91">
        <v>0</v>
      </c>
      <c r="HD91">
        <v>0</v>
      </c>
      <c r="HE91">
        <v>0</v>
      </c>
      <c r="HF91">
        <v>0</v>
      </c>
      <c r="HG91">
        <v>0</v>
      </c>
      <c r="HH91">
        <v>0</v>
      </c>
      <c r="HI91">
        <v>0</v>
      </c>
      <c r="HJ91">
        <v>0</v>
      </c>
      <c r="HK91">
        <v>0</v>
      </c>
      <c r="HL91">
        <v>0</v>
      </c>
      <c r="HM91">
        <v>0</v>
      </c>
      <c r="HN91">
        <v>0</v>
      </c>
      <c r="HO91">
        <v>0</v>
      </c>
      <c r="HP91">
        <v>0</v>
      </c>
      <c r="HQ91">
        <v>0</v>
      </c>
      <c r="HR91">
        <v>0</v>
      </c>
      <c r="HS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>
        <v>0</v>
      </c>
      <c r="HZ91">
        <v>0</v>
      </c>
      <c r="IA91">
        <v>0</v>
      </c>
      <c r="IB91">
        <v>2.5828857436472301E-4</v>
      </c>
      <c r="IC91">
        <v>1.60742701180033E-4</v>
      </c>
      <c r="ID91">
        <v>2.5828857436472301E-4</v>
      </c>
      <c r="IE91">
        <v>0.207329644049838</v>
      </c>
      <c r="IF91">
        <v>0.36674661280500997</v>
      </c>
      <c r="IG91">
        <v>0.36674661280500997</v>
      </c>
      <c r="IH91">
        <v>0</v>
      </c>
      <c r="II91">
        <v>2.8853529228564802E-4</v>
      </c>
      <c r="IJ91">
        <v>2.8853529228564802E-4</v>
      </c>
      <c r="IK91">
        <v>2.5828857436471298E-4</v>
      </c>
      <c r="IL91">
        <v>4.9486440678036798</v>
      </c>
      <c r="IM91">
        <v>4.9486440678036798</v>
      </c>
      <c r="IN91">
        <v>1.1493162227157599E-3</v>
      </c>
      <c r="IO91">
        <v>1.1493162227157599E-3</v>
      </c>
      <c r="IP91">
        <v>1.1493162227157599E-3</v>
      </c>
      <c r="IQ91">
        <v>9.71376111481141E-3</v>
      </c>
      <c r="IR91">
        <v>8.9102764835103602E-4</v>
      </c>
      <c r="IS91">
        <v>1.9126252530821598E-2</v>
      </c>
      <c r="IT91">
        <v>1.9126252530821598E-2</v>
      </c>
      <c r="IU91">
        <v>1.09539244600466E-2</v>
      </c>
      <c r="IV91">
        <v>1.09539244600466E-2</v>
      </c>
      <c r="IW91">
        <v>4.2720150566839098E-3</v>
      </c>
      <c r="IX91">
        <v>4.2720150566839098E-3</v>
      </c>
      <c r="IY91">
        <v>5.5904856626519395E-4</v>
      </c>
      <c r="IZ91">
        <v>5.5904856626518896E-4</v>
      </c>
      <c r="JA91">
        <v>8.8431917593638099E-3</v>
      </c>
      <c r="JB91">
        <v>8.8431917593638099E-3</v>
      </c>
      <c r="JC91">
        <v>2.1483098829211701E-4</v>
      </c>
      <c r="JD91">
        <v>2.1483098829211701E-4</v>
      </c>
      <c r="JE91">
        <v>3.1810818344900002E-4</v>
      </c>
      <c r="JF91">
        <v>3.1810818344899899E-4</v>
      </c>
      <c r="JG91">
        <v>1.0536620302212999E-2</v>
      </c>
      <c r="JH91">
        <v>1.0536620302212999E-2</v>
      </c>
      <c r="JI91">
        <v>1.70021478276053E-3</v>
      </c>
      <c r="JJ91">
        <v>1.70021478276053E-3</v>
      </c>
      <c r="JK91">
        <v>1.70021478276053E-3</v>
      </c>
    </row>
    <row r="92" spans="1:271">
      <c r="A92" t="s">
        <v>652</v>
      </c>
      <c r="B92">
        <v>16</v>
      </c>
      <c r="C92">
        <v>1402.4701399056501</v>
      </c>
      <c r="D92">
        <v>5.1890272723701196</v>
      </c>
      <c r="E92">
        <v>6.89832838074026</v>
      </c>
      <c r="F92">
        <v>0.27473014784146699</v>
      </c>
      <c r="G92">
        <v>151</v>
      </c>
      <c r="H92">
        <v>0</v>
      </c>
      <c r="I92">
        <v>0</v>
      </c>
      <c r="J92">
        <v>1.5723205018930399E-2</v>
      </c>
      <c r="K92">
        <v>7.6342852297216393E-2</v>
      </c>
      <c r="L92">
        <v>1.03663341471502E-2</v>
      </c>
      <c r="M92">
        <v>3.43888138629717E-3</v>
      </c>
      <c r="N92">
        <v>8.2402879940232897E-3</v>
      </c>
      <c r="O92">
        <v>5.6913372620690503E-2</v>
      </c>
      <c r="P92">
        <v>3.5725369858420501E-2</v>
      </c>
      <c r="Q92">
        <v>1.5860844079291299E-4</v>
      </c>
      <c r="R92">
        <v>2.7885226630094899E-2</v>
      </c>
      <c r="S92">
        <v>46.036868749999996</v>
      </c>
      <c r="T92">
        <v>3.8782287499999999</v>
      </c>
      <c r="U92">
        <v>15.677424999999999</v>
      </c>
      <c r="V92">
        <v>11.812488125</v>
      </c>
      <c r="W92">
        <v>0.206473875</v>
      </c>
      <c r="X92">
        <v>4.1638981250000002</v>
      </c>
      <c r="Y92">
        <v>9.7657393749999901</v>
      </c>
      <c r="Z92">
        <v>5.3294168749999997</v>
      </c>
      <c r="AA92">
        <v>2.1407318750000002</v>
      </c>
      <c r="AB92">
        <v>8.7189999999999993E-3</v>
      </c>
      <c r="AC92">
        <v>0</v>
      </c>
      <c r="AD92">
        <v>2.5</v>
      </c>
      <c r="AE92">
        <v>0</v>
      </c>
      <c r="AF92">
        <v>0</v>
      </c>
      <c r="AG92">
        <v>0</v>
      </c>
      <c r="AH92">
        <v>0</v>
      </c>
      <c r="AI92">
        <v>0.50344813062792904</v>
      </c>
      <c r="AJ92">
        <v>6.7847589381439005E-2</v>
      </c>
      <c r="AK92">
        <v>1.91364373821193E-3</v>
      </c>
      <c r="AL92">
        <v>0.10799109956444</v>
      </c>
      <c r="AM92">
        <v>0.11436418158464801</v>
      </c>
      <c r="AN92">
        <v>0.101043824332397</v>
      </c>
      <c r="AO92">
        <v>5.65354516078116E-2</v>
      </c>
      <c r="AP92">
        <v>1.49354312720017E-2</v>
      </c>
      <c r="AQ92">
        <v>3.1882970672361503E-2</v>
      </c>
      <c r="AR92">
        <v>0</v>
      </c>
      <c r="AS92" s="66">
        <v>3.7677218757763401E-5</v>
      </c>
      <c r="AT92">
        <v>0.42932912269106499</v>
      </c>
      <c r="AU92">
        <v>5.7885466830181503E-2</v>
      </c>
      <c r="AV92">
        <v>1.6319957103050199E-3</v>
      </c>
      <c r="AW92">
        <v>9.2132761289905399E-2</v>
      </c>
      <c r="AX92">
        <v>9.7582063095802599E-2</v>
      </c>
      <c r="AY92">
        <v>0.17232308707330299</v>
      </c>
      <c r="AZ92">
        <v>9.6378872713606997E-2</v>
      </c>
      <c r="BA92">
        <v>2.54687183485586E-2</v>
      </c>
      <c r="BB92">
        <v>2.7203679943273301E-2</v>
      </c>
      <c r="BC92">
        <v>0</v>
      </c>
      <c r="BD92" s="66">
        <v>6.4232303998035205E-5</v>
      </c>
      <c r="BE92">
        <v>0.38589352451294001</v>
      </c>
      <c r="BF92">
        <v>0.38589352451294001</v>
      </c>
      <c r="BG92">
        <v>31.0625</v>
      </c>
      <c r="BH92">
        <v>43.9651</v>
      </c>
      <c r="BI92">
        <v>3.5205099999999998</v>
      </c>
      <c r="BJ92">
        <v>8.3546700000000005</v>
      </c>
      <c r="BK92">
        <v>8.1607599999999998</v>
      </c>
      <c r="BL92">
        <v>0.120533</v>
      </c>
      <c r="BM92">
        <v>11.600099999999999</v>
      </c>
      <c r="BN92">
        <v>22.284800000000001</v>
      </c>
      <c r="BO92">
        <v>0.54030500000000004</v>
      </c>
      <c r="BP92">
        <v>0</v>
      </c>
      <c r="BQ92">
        <v>1.2496E-2</v>
      </c>
      <c r="BR92">
        <v>1.68414388358608</v>
      </c>
      <c r="BS92">
        <v>0.66243215568981695</v>
      </c>
      <c r="BT92">
        <v>0.261431386953135</v>
      </c>
      <c r="BU92">
        <v>0.914645925647814</v>
      </c>
      <c r="BV92">
        <v>0.37718754431229501</v>
      </c>
      <c r="BW92">
        <v>4.01288996168844E-2</v>
      </c>
      <c r="BX92">
        <v>0</v>
      </c>
      <c r="BY92">
        <v>3.9107695057814E-3</v>
      </c>
      <c r="BZ92">
        <v>0.101439285902315</v>
      </c>
      <c r="CA92">
        <v>3.7843796650736098E-4</v>
      </c>
      <c r="CB92">
        <v>0</v>
      </c>
      <c r="CC92">
        <v>0.31585611641391298</v>
      </c>
      <c r="CD92">
        <v>6.1331427898382397E-2</v>
      </c>
      <c r="CE92">
        <v>0.36030935228507099</v>
      </c>
      <c r="CF92">
        <v>0.14219746564383101</v>
      </c>
      <c r="CG92">
        <v>0.497493182071096</v>
      </c>
      <c r="CH92">
        <v>4.0456982891806303</v>
      </c>
      <c r="CI92">
        <v>0.497493182071096</v>
      </c>
      <c r="CJ92">
        <v>9.1396578361277805E-2</v>
      </c>
      <c r="CK92">
        <v>0.17003480859185699</v>
      </c>
      <c r="CL92">
        <v>0.34960063298620597</v>
      </c>
      <c r="CM92">
        <v>1.8921898325368E-4</v>
      </c>
      <c r="CN92">
        <v>3.5780012725414499E-2</v>
      </c>
      <c r="CO92">
        <v>0.71701703031674102</v>
      </c>
      <c r="CP92">
        <v>4.01288996168844E-2</v>
      </c>
      <c r="CQ92">
        <v>0</v>
      </c>
      <c r="CR92">
        <v>2.12025282814979E-2</v>
      </c>
      <c r="CS92">
        <v>0.147326794066207</v>
      </c>
      <c r="CT92">
        <v>0.74592738431685401</v>
      </c>
      <c r="CU92">
        <v>8.8968079163048996E-2</v>
      </c>
      <c r="CV92">
        <v>0.74592738431685401</v>
      </c>
      <c r="CW92">
        <v>0.53259319503757296</v>
      </c>
      <c r="CX92">
        <v>9.1396578361277805E-2</v>
      </c>
      <c r="CY92">
        <v>0.17003480859185699</v>
      </c>
      <c r="CZ92">
        <v>0.24804076339477801</v>
      </c>
      <c r="DA92">
        <v>0.161325555505581</v>
      </c>
      <c r="DB92">
        <v>0.24804076339477801</v>
      </c>
      <c r="DC92">
        <v>2.5774298028300602</v>
      </c>
      <c r="DD92">
        <v>-3.05012537438986</v>
      </c>
      <c r="DE92">
        <v>-3.05012537438986</v>
      </c>
      <c r="DF92">
        <v>0.242365167638913</v>
      </c>
      <c r="DG92">
        <v>0.38589352451294001</v>
      </c>
      <c r="DH92">
        <v>0.38589352451294001</v>
      </c>
      <c r="DI92">
        <v>6.1857268581073004E-3</v>
      </c>
      <c r="DJ92">
        <v>1402.4701399056501</v>
      </c>
      <c r="DK92">
        <v>1402.4701399056501</v>
      </c>
      <c r="DL92">
        <v>0.26376396841370803</v>
      </c>
      <c r="DM92">
        <v>0.26376396841370803</v>
      </c>
      <c r="DN92">
        <v>0.26376396841370803</v>
      </c>
      <c r="DO92">
        <v>0.171697911097561</v>
      </c>
      <c r="DP92">
        <v>1.5723205018930399E-2</v>
      </c>
      <c r="DQ92">
        <v>0.78165275417527502</v>
      </c>
      <c r="DR92">
        <v>3.5725369858420501E-2</v>
      </c>
      <c r="DS92">
        <v>0.81886405573966403</v>
      </c>
      <c r="DT92">
        <v>7.2936671422809699E-2</v>
      </c>
      <c r="DU92">
        <v>0.68901401169616405</v>
      </c>
      <c r="DV92">
        <v>-5.6913372620690503E-2</v>
      </c>
      <c r="DW92">
        <v>9.1933661774334596E-2</v>
      </c>
      <c r="DX92">
        <v>2.9655826112855899E-3</v>
      </c>
      <c r="DY92">
        <v>9.9334413310199196E-2</v>
      </c>
      <c r="DZ92">
        <v>1.03663341471502E-2</v>
      </c>
      <c r="EA92">
        <v>1.29622402874746E-2</v>
      </c>
      <c r="EB92">
        <v>-8.2402879940232897E-3</v>
      </c>
      <c r="EC92">
        <v>1.3139500326580399E-4</v>
      </c>
      <c r="ED92">
        <v>1.5860844079291299E-4</v>
      </c>
      <c r="EE92">
        <v>0.11944156743611201</v>
      </c>
      <c r="EF92">
        <v>2.7885226630094899E-2</v>
      </c>
      <c r="EG92">
        <v>2.4811919428498901E-2</v>
      </c>
      <c r="EH92">
        <v>1.53169801883854E-2</v>
      </c>
      <c r="EI92">
        <v>1.53169801883854E-2</v>
      </c>
      <c r="EJ92">
        <v>0</v>
      </c>
      <c r="EK92">
        <v>0</v>
      </c>
      <c r="EL92">
        <v>4.7834234204523398E-3</v>
      </c>
      <c r="EM92">
        <v>8.8683888214340298E-3</v>
      </c>
      <c r="EN92">
        <v>4.3201431187894403E-3</v>
      </c>
      <c r="EO92">
        <v>2.6430307039224102E-3</v>
      </c>
      <c r="EP92">
        <v>3.2995919663417601E-4</v>
      </c>
      <c r="EQ92">
        <v>3.3880956977277101E-3</v>
      </c>
      <c r="ER92">
        <v>1.2158447676440301E-2</v>
      </c>
      <c r="ES92">
        <v>1.01900464791827E-4</v>
      </c>
      <c r="ET92">
        <v>8.0089713193423496E-3</v>
      </c>
      <c r="EU92">
        <v>1.2637078400319901</v>
      </c>
      <c r="EV92">
        <v>0.34944673463204601</v>
      </c>
      <c r="EW92">
        <v>0.38218528229119397</v>
      </c>
      <c r="EX92">
        <v>0.77739621428817296</v>
      </c>
      <c r="EY92">
        <v>3.01266807639009E-2</v>
      </c>
      <c r="EZ92">
        <v>0.27375201815313899</v>
      </c>
      <c r="FA92">
        <v>0.77823906742910098</v>
      </c>
      <c r="FB92">
        <v>0.43895583460022802</v>
      </c>
      <c r="FC92">
        <v>0.20021896604197201</v>
      </c>
      <c r="FD92">
        <v>9.4633654619625997E-3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1.42564882513227E-2</v>
      </c>
      <c r="FL92">
        <v>3.9158828604886602E-3</v>
      </c>
      <c r="FM92">
        <v>2.8895299000301699E-4</v>
      </c>
      <c r="FN92">
        <v>6.5330836180692003E-3</v>
      </c>
      <c r="FO92">
        <v>8.3040233393560509E-3</v>
      </c>
      <c r="FP92">
        <v>3.0582090692011202E-3</v>
      </c>
      <c r="FQ92">
        <v>5.0989116343370102E-3</v>
      </c>
      <c r="FR92">
        <v>1.4408383516997E-3</v>
      </c>
      <c r="FS92">
        <v>2.6884032623325999E-3</v>
      </c>
      <c r="FT92">
        <v>0</v>
      </c>
      <c r="FU92" s="66">
        <v>4.0764338134322501E-5</v>
      </c>
      <c r="FV92">
        <v>1.03728744401832E-2</v>
      </c>
      <c r="FW92">
        <v>3.69627046859646E-3</v>
      </c>
      <c r="FX92">
        <v>2.4526755396613102E-4</v>
      </c>
      <c r="FY92">
        <v>6.0857037326359099E-3</v>
      </c>
      <c r="FZ92">
        <v>7.7291516882850202E-3</v>
      </c>
      <c r="GA92">
        <v>4.0398000765553103E-3</v>
      </c>
      <c r="GB92">
        <v>8.0483502025727495E-3</v>
      </c>
      <c r="GC92">
        <v>2.3684969353603398E-3</v>
      </c>
      <c r="GD92">
        <v>2.4265554978583799E-3</v>
      </c>
      <c r="GE92">
        <v>0</v>
      </c>
      <c r="GF92" s="66">
        <v>6.9581103476393696E-5</v>
      </c>
      <c r="GG92">
        <v>4.9465096487113502E-3</v>
      </c>
      <c r="GH92">
        <v>4.9465096487113502E-3</v>
      </c>
      <c r="GI92">
        <v>10.8779210636346</v>
      </c>
      <c r="GJ92">
        <v>0</v>
      </c>
      <c r="GK92">
        <v>0</v>
      </c>
      <c r="GL92">
        <v>0</v>
      </c>
      <c r="GM92">
        <v>0</v>
      </c>
      <c r="GN92">
        <v>0</v>
      </c>
      <c r="GO92">
        <v>0</v>
      </c>
      <c r="GP92">
        <v>0</v>
      </c>
      <c r="GQ92">
        <v>0</v>
      </c>
      <c r="GR92">
        <v>0</v>
      </c>
      <c r="GS92">
        <v>0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0</v>
      </c>
      <c r="GZ92">
        <v>0</v>
      </c>
      <c r="HA92">
        <v>0</v>
      </c>
      <c r="HB92">
        <v>0</v>
      </c>
      <c r="HC92">
        <v>0</v>
      </c>
      <c r="HD92">
        <v>0</v>
      </c>
      <c r="HE92">
        <v>0</v>
      </c>
      <c r="HF92">
        <v>0</v>
      </c>
      <c r="HG92">
        <v>0</v>
      </c>
      <c r="HH92">
        <v>0</v>
      </c>
      <c r="HI92">
        <v>0</v>
      </c>
      <c r="HJ92">
        <v>0</v>
      </c>
      <c r="HK92">
        <v>0</v>
      </c>
      <c r="HL92">
        <v>0</v>
      </c>
      <c r="HM92">
        <v>0</v>
      </c>
      <c r="HN92">
        <v>0</v>
      </c>
      <c r="HO92">
        <v>0</v>
      </c>
      <c r="HP92">
        <v>0</v>
      </c>
      <c r="HQ92">
        <v>0</v>
      </c>
      <c r="HR92">
        <v>0</v>
      </c>
      <c r="HS92">
        <v>0</v>
      </c>
      <c r="HT92">
        <v>0</v>
      </c>
      <c r="HU92">
        <v>0</v>
      </c>
      <c r="HV92">
        <v>0</v>
      </c>
      <c r="HW92">
        <v>0</v>
      </c>
      <c r="HX92">
        <v>0</v>
      </c>
      <c r="HY92">
        <v>0</v>
      </c>
      <c r="HZ92">
        <v>0</v>
      </c>
      <c r="IA92">
        <v>0</v>
      </c>
      <c r="IB92">
        <v>5.1742939623480397E-3</v>
      </c>
      <c r="IC92">
        <v>3.3653575178544501E-3</v>
      </c>
      <c r="ID92">
        <v>5.1742939623480397E-3</v>
      </c>
      <c r="IE92">
        <v>0.13745596892369499</v>
      </c>
      <c r="IF92">
        <v>0.24649523425183301</v>
      </c>
      <c r="IG92">
        <v>0.24649523425183301</v>
      </c>
      <c r="IH92">
        <v>0</v>
      </c>
      <c r="II92">
        <v>4.9465096487113502E-3</v>
      </c>
      <c r="IJ92">
        <v>4.9465096487113502E-3</v>
      </c>
      <c r="IK92">
        <v>4.5076712159445196E-3</v>
      </c>
      <c r="IL92">
        <v>5.1890272723701196</v>
      </c>
      <c r="IM92">
        <v>5.1890272723701196</v>
      </c>
      <c r="IN92">
        <v>1.1959223861727E-3</v>
      </c>
      <c r="IO92">
        <v>1.1959223861727E-3</v>
      </c>
      <c r="IP92">
        <v>1.1959223861727E-3</v>
      </c>
      <c r="IQ92">
        <v>5.9132855557479796E-3</v>
      </c>
      <c r="IR92">
        <v>4.7834234204523398E-3</v>
      </c>
      <c r="IS92">
        <v>1.2158447676440301E-2</v>
      </c>
      <c r="IT92">
        <v>1.2158447676440301E-2</v>
      </c>
      <c r="IU92">
        <v>3.3401069917989301E-2</v>
      </c>
      <c r="IV92">
        <v>3.3401069917989301E-2</v>
      </c>
      <c r="IW92">
        <v>3.3880956977277001E-3</v>
      </c>
      <c r="IX92">
        <v>3.3880956977277101E-3</v>
      </c>
      <c r="IY92">
        <v>3.1967042294915298E-3</v>
      </c>
      <c r="IZ92">
        <v>3.1967042294915398E-3</v>
      </c>
      <c r="JA92">
        <v>4.3201431187894403E-3</v>
      </c>
      <c r="JB92">
        <v>4.3201431187894403E-3</v>
      </c>
      <c r="JC92">
        <v>3.2995919663417601E-4</v>
      </c>
      <c r="JD92">
        <v>3.2995919663417601E-4</v>
      </c>
      <c r="JE92">
        <v>1.8344190145434499E-4</v>
      </c>
      <c r="JF92">
        <v>1.01900464791827E-4</v>
      </c>
      <c r="JG92">
        <v>8.0089713193423496E-3</v>
      </c>
      <c r="JH92">
        <v>8.0089713193423496E-3</v>
      </c>
      <c r="JI92">
        <v>2.1694935812042E-3</v>
      </c>
      <c r="JJ92">
        <v>2.1694935812042E-3</v>
      </c>
      <c r="JK92">
        <v>2.1694935812042E-3</v>
      </c>
    </row>
    <row r="93" spans="1:271">
      <c r="A93" t="s">
        <v>653</v>
      </c>
      <c r="B93">
        <v>43</v>
      </c>
      <c r="C93">
        <v>1404.40031974406</v>
      </c>
      <c r="D93">
        <v>5.2033542304104801</v>
      </c>
      <c r="E93">
        <v>7.1239815946866702</v>
      </c>
      <c r="F93">
        <v>0.23751375775244801</v>
      </c>
      <c r="G93">
        <v>152</v>
      </c>
      <c r="H93">
        <v>0</v>
      </c>
      <c r="I93">
        <v>0</v>
      </c>
      <c r="J93">
        <v>2.3456364579388999E-2</v>
      </c>
      <c r="K93">
        <v>0.11528204150889</v>
      </c>
      <c r="L93">
        <v>2.5457094182493201E-2</v>
      </c>
      <c r="M93">
        <v>1.57589239275551E-2</v>
      </c>
      <c r="N93">
        <v>8.7004175390507192E-3</v>
      </c>
      <c r="O93">
        <v>4.3740247093715899E-2</v>
      </c>
      <c r="P93">
        <v>4.47953520771152E-2</v>
      </c>
      <c r="Q93">
        <v>6.9726541000177296E-4</v>
      </c>
      <c r="R93">
        <v>7.3496251855887706E-2</v>
      </c>
      <c r="S93">
        <v>46.195258139534801</v>
      </c>
      <c r="T93">
        <v>3.73396069767441</v>
      </c>
      <c r="U93">
        <v>16.125923255813898</v>
      </c>
      <c r="V93">
        <v>11.189813255813901</v>
      </c>
      <c r="W93">
        <v>0.203318395348837</v>
      </c>
      <c r="X93">
        <v>4.0660406976744099</v>
      </c>
      <c r="Y93">
        <v>9.5015644186046497</v>
      </c>
      <c r="Z93">
        <v>5.5094148837209298</v>
      </c>
      <c r="AA93">
        <v>2.2396053488372001</v>
      </c>
      <c r="AB93">
        <v>8.6471627906976704E-3</v>
      </c>
      <c r="AC93">
        <v>0</v>
      </c>
      <c r="AD93">
        <v>2.5</v>
      </c>
      <c r="AE93">
        <v>0</v>
      </c>
      <c r="AF93">
        <v>0</v>
      </c>
      <c r="AG93">
        <v>0</v>
      </c>
      <c r="AH93">
        <v>0</v>
      </c>
      <c r="AI93">
        <v>0.50739845743193401</v>
      </c>
      <c r="AJ93">
        <v>6.6545918330299797E-2</v>
      </c>
      <c r="AK93">
        <v>1.89344132411504E-3</v>
      </c>
      <c r="AL93">
        <v>0.102723024391853</v>
      </c>
      <c r="AM93">
        <v>0.111754724616569</v>
      </c>
      <c r="AN93">
        <v>0.104405637409521</v>
      </c>
      <c r="AO93">
        <v>5.8709281662759599E-2</v>
      </c>
      <c r="AP93">
        <v>1.5703513900945199E-2</v>
      </c>
      <c r="AQ93">
        <v>3.0828429197853301E-2</v>
      </c>
      <c r="AR93">
        <v>0</v>
      </c>
      <c r="AS93" s="66">
        <v>3.7571734148344598E-5</v>
      </c>
      <c r="AT93">
        <v>0.430363604000773</v>
      </c>
      <c r="AU93">
        <v>5.6490693278217499E-2</v>
      </c>
      <c r="AV93">
        <v>1.6055267551963099E-3</v>
      </c>
      <c r="AW93">
        <v>8.7221386374639803E-2</v>
      </c>
      <c r="AX93">
        <v>9.4913042190914704E-2</v>
      </c>
      <c r="AY93">
        <v>0.17706419973579501</v>
      </c>
      <c r="AZ93">
        <v>9.9496492314780305E-2</v>
      </c>
      <c r="BA93">
        <v>2.6603093146008901E-2</v>
      </c>
      <c r="BB93">
        <v>2.6178310489316899E-2</v>
      </c>
      <c r="BC93">
        <v>0</v>
      </c>
      <c r="BD93" s="66">
        <v>6.3651714357276096E-5</v>
      </c>
      <c r="BE93">
        <v>0.39360280556895499</v>
      </c>
      <c r="BF93">
        <v>0.39360280556895499</v>
      </c>
      <c r="BG93">
        <v>23.744186046511601</v>
      </c>
      <c r="BH93">
        <v>41.618899999999996</v>
      </c>
      <c r="BI93">
        <v>4.9032900000000001</v>
      </c>
      <c r="BJ93">
        <v>9.6745000000000001</v>
      </c>
      <c r="BK93">
        <v>8.4464299999999994</v>
      </c>
      <c r="BL93">
        <v>0.11405699999999901</v>
      </c>
      <c r="BM93">
        <v>10.700200000000001</v>
      </c>
      <c r="BN93">
        <v>22.421399999999998</v>
      </c>
      <c r="BO93">
        <v>0.54522800000000005</v>
      </c>
      <c r="BP93">
        <v>0</v>
      </c>
      <c r="BQ93">
        <v>5.3873999999999998E-2</v>
      </c>
      <c r="BR93">
        <v>1.6064415183290399</v>
      </c>
      <c r="BS93">
        <v>0.61570795285455604</v>
      </c>
      <c r="BT93">
        <v>0.27264874540039402</v>
      </c>
      <c r="BU93">
        <v>0.92727848937212898</v>
      </c>
      <c r="BV93">
        <v>0.44010851045618898</v>
      </c>
      <c r="BW93">
        <v>4.08037060847262E-2</v>
      </c>
      <c r="BX93">
        <v>0</v>
      </c>
      <c r="BY93">
        <v>3.7289056404763801E-3</v>
      </c>
      <c r="BZ93">
        <v>0.14236111350050901</v>
      </c>
      <c r="CA93">
        <v>1.6440162311186701E-3</v>
      </c>
      <c r="CB93">
        <v>0</v>
      </c>
      <c r="CC93">
        <v>0.39355848167094998</v>
      </c>
      <c r="CD93">
        <v>4.6550028785238999E-2</v>
      </c>
      <c r="CE93">
        <v>0.33911435350580899</v>
      </c>
      <c r="CF93">
        <v>0.15016714109662499</v>
      </c>
      <c r="CG93">
        <v>0.51071850539756403</v>
      </c>
      <c r="CH93">
        <v>4.0507229578691497</v>
      </c>
      <c r="CI93">
        <v>0.51071850539756403</v>
      </c>
      <c r="CJ93">
        <v>0.1014459157383</v>
      </c>
      <c r="CK93">
        <v>0.17120282966209299</v>
      </c>
      <c r="CL93">
        <v>0.37207549071727303</v>
      </c>
      <c r="CM93">
        <v>8.22008115559337E-4</v>
      </c>
      <c r="CN93">
        <v>2.4216736783796999E-2</v>
      </c>
      <c r="CO93">
        <v>0.69307930190655498</v>
      </c>
      <c r="CP93">
        <v>4.08037060847262E-2</v>
      </c>
      <c r="CQ93">
        <v>0</v>
      </c>
      <c r="CR93">
        <v>5.7463227005127501E-3</v>
      </c>
      <c r="CS93">
        <v>0.19390607948521801</v>
      </c>
      <c r="CT93">
        <v>0.72680407907083899</v>
      </c>
      <c r="CU93">
        <v>8.0776309592056103E-2</v>
      </c>
      <c r="CV93">
        <v>0.72680407907083899</v>
      </c>
      <c r="CW93">
        <v>0.50163241027203498</v>
      </c>
      <c r="CX93">
        <v>0.1014459157383</v>
      </c>
      <c r="CY93">
        <v>0.17120282966209299</v>
      </c>
      <c r="CZ93">
        <v>0.28766496312391299</v>
      </c>
      <c r="DA93">
        <v>0.18063188080741599</v>
      </c>
      <c r="DB93">
        <v>0.28766496312391299</v>
      </c>
      <c r="DC93">
        <v>2.53247943685062</v>
      </c>
      <c r="DD93">
        <v>-3.14084408972791</v>
      </c>
      <c r="DE93">
        <v>-3.14084408972791</v>
      </c>
      <c r="DF93">
        <v>0.23791275015461899</v>
      </c>
      <c r="DG93">
        <v>0.39360280556895499</v>
      </c>
      <c r="DH93">
        <v>0.39360280556895499</v>
      </c>
      <c r="DI93">
        <v>4.9752212969294003E-2</v>
      </c>
      <c r="DJ93">
        <v>1404.40031974406</v>
      </c>
      <c r="DK93">
        <v>1404.40031974406</v>
      </c>
      <c r="DL93">
        <v>0.264208598544524</v>
      </c>
      <c r="DM93">
        <v>0.264208598544524</v>
      </c>
      <c r="DN93">
        <v>0.264208598544524</v>
      </c>
      <c r="DO93">
        <v>0.172382921615023</v>
      </c>
      <c r="DP93">
        <v>-2.3456364579388999E-2</v>
      </c>
      <c r="DQ93">
        <v>0.76820710369697698</v>
      </c>
      <c r="DR93">
        <v>4.14030246261382E-2</v>
      </c>
      <c r="DS93">
        <v>0.83510566664379804</v>
      </c>
      <c r="DT93">
        <v>0.108301587572959</v>
      </c>
      <c r="DU93">
        <v>0.68306383197712295</v>
      </c>
      <c r="DV93">
        <v>-4.3740247093715899E-2</v>
      </c>
      <c r="DW93">
        <v>9.6535233519611297E-2</v>
      </c>
      <c r="DX93">
        <v>1.57589239275551E-2</v>
      </c>
      <c r="DY93">
        <v>0.106233403774549</v>
      </c>
      <c r="DZ93">
        <v>2.5457094182493201E-2</v>
      </c>
      <c r="EA93">
        <v>1.44467402395634E-2</v>
      </c>
      <c r="EB93">
        <v>8.7004175390507192E-3</v>
      </c>
      <c r="EC93">
        <v>1.40012927019979E-4</v>
      </c>
      <c r="ED93">
        <v>6.9726541000177296E-4</v>
      </c>
      <c r="EE93">
        <v>0.120409827629331</v>
      </c>
      <c r="EF93">
        <v>7.3496251855887706E-2</v>
      </c>
      <c r="EG93">
        <v>2.5781544043893701E-2</v>
      </c>
      <c r="EH93">
        <v>1.5022162040832499E-2</v>
      </c>
      <c r="EI93">
        <v>1.5022162040832499E-2</v>
      </c>
      <c r="EJ93">
        <v>0</v>
      </c>
      <c r="EK93">
        <v>0</v>
      </c>
      <c r="EL93">
        <v>1.28708165707017E-2</v>
      </c>
      <c r="EM93">
        <v>1.3727061156898099E-2</v>
      </c>
      <c r="EN93">
        <v>6.2250612837470003E-3</v>
      </c>
      <c r="EO93">
        <v>7.1948153995523298E-3</v>
      </c>
      <c r="EP93">
        <v>8.3586235664454803E-4</v>
      </c>
      <c r="EQ93">
        <v>5.8841027025670796E-3</v>
      </c>
      <c r="ER93">
        <v>2.0864427582971599E-2</v>
      </c>
      <c r="ES93">
        <v>1.87118353961995E-4</v>
      </c>
      <c r="ET93">
        <v>1.21701928947828E-2</v>
      </c>
      <c r="EU93">
        <v>1.4621907679969399</v>
      </c>
      <c r="EV93">
        <v>0.41585791604250599</v>
      </c>
      <c r="EW93">
        <v>0.684964571846155</v>
      </c>
      <c r="EX93">
        <v>1.04609142635977</v>
      </c>
      <c r="EY93">
        <v>2.7169654384765301E-2</v>
      </c>
      <c r="EZ93">
        <v>0.29302342725613201</v>
      </c>
      <c r="FA93">
        <v>1.1135419541443099</v>
      </c>
      <c r="FB93">
        <v>0.57423636615186102</v>
      </c>
      <c r="FC93">
        <v>0.35998774537574002</v>
      </c>
      <c r="FD93">
        <v>1.04793681105626E-2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1.5632788379741702E-2</v>
      </c>
      <c r="FL93">
        <v>4.2919384746905901E-3</v>
      </c>
      <c r="FM93">
        <v>2.67750094872284E-4</v>
      </c>
      <c r="FN93">
        <v>8.9004754294677406E-3</v>
      </c>
      <c r="FO93">
        <v>1.2556194984762899E-2</v>
      </c>
      <c r="FP93">
        <v>5.0186877074007196E-3</v>
      </c>
      <c r="FQ93">
        <v>6.5268917145382297E-3</v>
      </c>
      <c r="FR93">
        <v>2.60734507630641E-3</v>
      </c>
      <c r="FS93">
        <v>3.2493774743822799E-3</v>
      </c>
      <c r="FT93">
        <v>0</v>
      </c>
      <c r="FU93" s="66">
        <v>4.5467653472577201E-5</v>
      </c>
      <c r="FV93">
        <v>1.02447733548247E-2</v>
      </c>
      <c r="FW93">
        <v>4.1984811495742701E-3</v>
      </c>
      <c r="FX93">
        <v>2.2178393188800199E-4</v>
      </c>
      <c r="FY93">
        <v>8.3948344460020603E-3</v>
      </c>
      <c r="FZ93">
        <v>1.16072364436212E-2</v>
      </c>
      <c r="GA93">
        <v>6.6383604443302803E-3</v>
      </c>
      <c r="GB93">
        <v>9.9998820843448799E-3</v>
      </c>
      <c r="GC93">
        <v>4.1800549045034104E-3</v>
      </c>
      <c r="GD93">
        <v>2.9772684258390098E-3</v>
      </c>
      <c r="GE93">
        <v>0</v>
      </c>
      <c r="GF93" s="66">
        <v>7.6922387818684901E-5</v>
      </c>
      <c r="GG93">
        <v>1.0774673277879201E-2</v>
      </c>
      <c r="GH93">
        <v>1.0774673277879201E-2</v>
      </c>
      <c r="GI93">
        <v>14.1675232624878</v>
      </c>
      <c r="GJ93">
        <v>0</v>
      </c>
      <c r="GK93">
        <v>0</v>
      </c>
      <c r="GL93">
        <v>0</v>
      </c>
      <c r="GM93">
        <v>0</v>
      </c>
      <c r="GN93">
        <v>0</v>
      </c>
      <c r="GO93">
        <v>0</v>
      </c>
      <c r="GP9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0</v>
      </c>
      <c r="GZ93">
        <v>0</v>
      </c>
      <c r="HA93">
        <v>0</v>
      </c>
      <c r="HB93">
        <v>0</v>
      </c>
      <c r="HC93">
        <v>0</v>
      </c>
      <c r="HD93">
        <v>0</v>
      </c>
      <c r="HE93">
        <v>0</v>
      </c>
      <c r="HF93">
        <v>0</v>
      </c>
      <c r="HG93">
        <v>0</v>
      </c>
      <c r="HH93">
        <v>0</v>
      </c>
      <c r="HI93">
        <v>0</v>
      </c>
      <c r="HJ93">
        <v>0</v>
      </c>
      <c r="HK93">
        <v>0</v>
      </c>
      <c r="HL93">
        <v>0</v>
      </c>
      <c r="HM93">
        <v>0</v>
      </c>
      <c r="HN93">
        <v>0</v>
      </c>
      <c r="HO93">
        <v>0</v>
      </c>
      <c r="HP93">
        <v>0</v>
      </c>
      <c r="HQ93">
        <v>0</v>
      </c>
      <c r="HR93">
        <v>0</v>
      </c>
      <c r="HS93">
        <v>0</v>
      </c>
      <c r="HT93">
        <v>0</v>
      </c>
      <c r="HU93">
        <v>0</v>
      </c>
      <c r="HV93">
        <v>0</v>
      </c>
      <c r="HW93">
        <v>0</v>
      </c>
      <c r="HX93">
        <v>0</v>
      </c>
      <c r="HY93">
        <v>0</v>
      </c>
      <c r="HZ93">
        <v>0</v>
      </c>
      <c r="IA93">
        <v>0</v>
      </c>
      <c r="IB93">
        <v>1.30771562465788E-2</v>
      </c>
      <c r="IC93">
        <v>8.2114669189465393E-3</v>
      </c>
      <c r="ID93">
        <v>1.30771562465788E-2</v>
      </c>
      <c r="IE93">
        <v>0.16335129861459</v>
      </c>
      <c r="IF93">
        <v>0.33148227215282999</v>
      </c>
      <c r="IG93">
        <v>0.33148227215282999</v>
      </c>
      <c r="IH93">
        <v>0</v>
      </c>
      <c r="II93">
        <v>1.0774673277879201E-2</v>
      </c>
      <c r="IJ93">
        <v>1.0774673277879201E-2</v>
      </c>
      <c r="IK93">
        <v>1.30771562465788E-2</v>
      </c>
      <c r="IL93">
        <v>5.2033542304104801</v>
      </c>
      <c r="IM93">
        <v>5.2033542304104801</v>
      </c>
      <c r="IN93">
        <v>1.1976584271416301E-3</v>
      </c>
      <c r="IO93">
        <v>1.1976584271416301E-3</v>
      </c>
      <c r="IP93">
        <v>1.1976584271416301E-3</v>
      </c>
      <c r="IQ93">
        <v>5.2860818776153196E-3</v>
      </c>
      <c r="IR93">
        <v>1.28708165707017E-2</v>
      </c>
      <c r="IS93">
        <v>2.7105344030589201E-2</v>
      </c>
      <c r="IT93">
        <v>2.7105344030589201E-2</v>
      </c>
      <c r="IU93">
        <v>5.05037142513255E-2</v>
      </c>
      <c r="IV93">
        <v>5.05037142513255E-2</v>
      </c>
      <c r="IW93">
        <v>5.8841027025670501E-3</v>
      </c>
      <c r="IX93">
        <v>5.8841027025670796E-3</v>
      </c>
      <c r="IY93">
        <v>7.1948153995523298E-3</v>
      </c>
      <c r="IZ93">
        <v>7.1948153995523298E-3</v>
      </c>
      <c r="JA93">
        <v>6.2250612837470099E-3</v>
      </c>
      <c r="JB93">
        <v>6.2250612837470003E-3</v>
      </c>
      <c r="JC93">
        <v>8.3586235664454803E-4</v>
      </c>
      <c r="JD93">
        <v>8.3586235664454803E-4</v>
      </c>
      <c r="JE93">
        <v>2.37857857138379E-4</v>
      </c>
      <c r="JF93">
        <v>1.87118353961995E-4</v>
      </c>
      <c r="JG93">
        <v>1.21701928947828E-2</v>
      </c>
      <c r="JH93">
        <v>1.21701928947828E-2</v>
      </c>
      <c r="JI93">
        <v>2.7652500296378802E-3</v>
      </c>
      <c r="JJ93">
        <v>2.7652500296378802E-3</v>
      </c>
      <c r="JK93">
        <v>2.7652500296378802E-3</v>
      </c>
    </row>
    <row r="94" spans="1:271">
      <c r="A94" t="s">
        <v>654</v>
      </c>
      <c r="B94">
        <v>38</v>
      </c>
      <c r="C94">
        <v>1402.0196840342601</v>
      </c>
      <c r="D94">
        <v>4.8739351042912</v>
      </c>
      <c r="E94">
        <v>6.80026943800629</v>
      </c>
      <c r="F94">
        <v>0.24526216208436299</v>
      </c>
      <c r="G94">
        <v>153</v>
      </c>
      <c r="H94">
        <v>0</v>
      </c>
      <c r="I94">
        <v>0</v>
      </c>
      <c r="J94">
        <v>1.1390966562078299E-2</v>
      </c>
      <c r="K94">
        <v>0.102244405422</v>
      </c>
      <c r="L94">
        <v>2.3091250883869999E-2</v>
      </c>
      <c r="M94">
        <v>1.32214288415061E-2</v>
      </c>
      <c r="N94">
        <v>1.07761441854394E-2</v>
      </c>
      <c r="O94">
        <v>5.13197819460098E-2</v>
      </c>
      <c r="P94">
        <v>3.9867221308592098E-2</v>
      </c>
      <c r="Q94">
        <v>1.8210883150400001E-4</v>
      </c>
      <c r="R94">
        <v>5.8007535942744701E-2</v>
      </c>
      <c r="S94">
        <v>46.155565789473599</v>
      </c>
      <c r="T94">
        <v>3.77006289473684</v>
      </c>
      <c r="U94">
        <v>15.9890710526315</v>
      </c>
      <c r="V94">
        <v>11.3575231578947</v>
      </c>
      <c r="W94">
        <v>0.20264255263157799</v>
      </c>
      <c r="X94">
        <v>4.11250078947368</v>
      </c>
      <c r="Y94">
        <v>9.5968476315789406</v>
      </c>
      <c r="Z94">
        <v>5.4433397368421002</v>
      </c>
      <c r="AA94">
        <v>2.20046184210526</v>
      </c>
      <c r="AB94">
        <v>7.8055526315789396E-3</v>
      </c>
      <c r="AC94">
        <v>0</v>
      </c>
      <c r="AD94">
        <v>2.5</v>
      </c>
      <c r="AE94">
        <v>0</v>
      </c>
      <c r="AF94">
        <v>0</v>
      </c>
      <c r="AG94">
        <v>0</v>
      </c>
      <c r="AH94">
        <v>0</v>
      </c>
      <c r="AI94">
        <v>0.50622698580299297</v>
      </c>
      <c r="AJ94">
        <v>6.7215356114033703E-2</v>
      </c>
      <c r="AK94">
        <v>1.8842088268287401E-3</v>
      </c>
      <c r="AL94">
        <v>0.10413294691806201</v>
      </c>
      <c r="AM94">
        <v>0.11273154119000101</v>
      </c>
      <c r="AN94">
        <v>0.103366937777617</v>
      </c>
      <c r="AO94">
        <v>5.79160282121561E-2</v>
      </c>
      <c r="AP94">
        <v>1.540426336418E-2</v>
      </c>
      <c r="AQ94">
        <v>3.1087930634216498E-2</v>
      </c>
      <c r="AR94">
        <v>0</v>
      </c>
      <c r="AS94" s="66">
        <v>3.3801159910330498E-5</v>
      </c>
      <c r="AT94">
        <v>0.43016403179648399</v>
      </c>
      <c r="AU94">
        <v>5.7153236338667902E-2</v>
      </c>
      <c r="AV94">
        <v>1.6007170212520799E-3</v>
      </c>
      <c r="AW94">
        <v>8.8560459823399204E-2</v>
      </c>
      <c r="AX94">
        <v>9.5888172488744206E-2</v>
      </c>
      <c r="AY94">
        <v>0.17563756883525899</v>
      </c>
      <c r="AZ94">
        <v>9.8347075338492698E-2</v>
      </c>
      <c r="BA94">
        <v>2.61507226062715E-2</v>
      </c>
      <c r="BB94">
        <v>2.6440476560263E-2</v>
      </c>
      <c r="BC94">
        <v>0</v>
      </c>
      <c r="BD94" s="66">
        <v>5.75391911646199E-5</v>
      </c>
      <c r="BE94">
        <v>0.39261126762991699</v>
      </c>
      <c r="BF94">
        <v>0.39261126762991699</v>
      </c>
      <c r="BG94">
        <v>24.605263157894701</v>
      </c>
      <c r="BH94">
        <v>42.417299999999997</v>
      </c>
      <c r="BI94">
        <v>4.6933800000000003</v>
      </c>
      <c r="BJ94">
        <v>8.8987099999999995</v>
      </c>
      <c r="BK94">
        <v>8.2703500000000005</v>
      </c>
      <c r="BL94">
        <v>0.11727</v>
      </c>
      <c r="BM94">
        <v>10.9618</v>
      </c>
      <c r="BN94">
        <v>22.3538</v>
      </c>
      <c r="BO94">
        <v>0.52417499999999995</v>
      </c>
      <c r="BP94">
        <v>0</v>
      </c>
      <c r="BQ94">
        <v>1.33059999999999E-2</v>
      </c>
      <c r="BR94">
        <v>1.63711110090768</v>
      </c>
      <c r="BS94">
        <v>0.63070395180584105</v>
      </c>
      <c r="BT94">
        <v>0.26694083572938199</v>
      </c>
      <c r="BU94">
        <v>0.92439934662027301</v>
      </c>
      <c r="BV94">
        <v>0.40478005182201499</v>
      </c>
      <c r="BW94">
        <v>3.92246045499293E-2</v>
      </c>
      <c r="BX94">
        <v>0</v>
      </c>
      <c r="BY94">
        <v>3.8336034281388699E-3</v>
      </c>
      <c r="BZ94">
        <v>0.136254333863711</v>
      </c>
      <c r="CA94">
        <v>4.0600857705388001E-4</v>
      </c>
      <c r="CB94">
        <v>0</v>
      </c>
      <c r="CC94">
        <v>0.36288889909231398</v>
      </c>
      <c r="CD94">
        <v>4.1891152729701099E-2</v>
      </c>
      <c r="CE94">
        <v>0.34615185218779898</v>
      </c>
      <c r="CF94">
        <v>0.14650624028550599</v>
      </c>
      <c r="CG94">
        <v>0.50734190752669295</v>
      </c>
      <c r="CH94">
        <v>4.0436538373040296</v>
      </c>
      <c r="CI94">
        <v>0.50734190752669295</v>
      </c>
      <c r="CJ94">
        <v>8.7307674608065503E-2</v>
      </c>
      <c r="CK94">
        <v>0.179633161121317</v>
      </c>
      <c r="CL94">
        <v>0.32706751055719102</v>
      </c>
      <c r="CM94">
        <v>2.0300428852694001E-4</v>
      </c>
      <c r="CN94">
        <v>2.8293096805463699E-2</v>
      </c>
      <c r="CO94">
        <v>0.70261387924348995</v>
      </c>
      <c r="CP94">
        <v>3.92246045499293E-2</v>
      </c>
      <c r="CQ94">
        <v>0</v>
      </c>
      <c r="CR94">
        <v>2.6665481797717499E-3</v>
      </c>
      <c r="CS94">
        <v>0.18011117545627101</v>
      </c>
      <c r="CT94">
        <v>0.74141861869570302</v>
      </c>
      <c r="CU94">
        <v>7.8113084419760295E-2</v>
      </c>
      <c r="CV94">
        <v>0.74141861869570302</v>
      </c>
      <c r="CW94">
        <v>0.51872086723464506</v>
      </c>
      <c r="CX94">
        <v>8.7307674608065503E-2</v>
      </c>
      <c r="CY94">
        <v>0.179633161121317</v>
      </c>
      <c r="CZ94">
        <v>0.27377179785303002</v>
      </c>
      <c r="DA94">
        <v>0.18422993746847199</v>
      </c>
      <c r="DB94">
        <v>0.27377179785303002</v>
      </c>
      <c r="DC94">
        <v>2.5127890679460898</v>
      </c>
      <c r="DD94">
        <v>-3.15409868159924</v>
      </c>
      <c r="DE94">
        <v>-3.15409868159924</v>
      </c>
      <c r="DF94">
        <v>0.239686181539289</v>
      </c>
      <c r="DG94">
        <v>0.39261126762991699</v>
      </c>
      <c r="DH94">
        <v>0.39261126762991699</v>
      </c>
      <c r="DI94">
        <v>3.4085616313741102E-2</v>
      </c>
      <c r="DJ94">
        <v>1402.0196840342601</v>
      </c>
      <c r="DK94">
        <v>1402.0196840342601</v>
      </c>
      <c r="DL94">
        <v>0.26366025136966298</v>
      </c>
      <c r="DM94">
        <v>0.26366025136966298</v>
      </c>
      <c r="DN94">
        <v>0.26366025136966298</v>
      </c>
      <c r="DO94">
        <v>0.17152739243102899</v>
      </c>
      <c r="DP94">
        <v>-1.01115464833673E-2</v>
      </c>
      <c r="DQ94">
        <v>0.77898086851042503</v>
      </c>
      <c r="DR94">
        <v>3.7562249814722101E-2</v>
      </c>
      <c r="DS94">
        <v>0.83818355760904795</v>
      </c>
      <c r="DT94">
        <v>9.6764938913345297E-2</v>
      </c>
      <c r="DU94">
        <v>0.69009883674969297</v>
      </c>
      <c r="DV94">
        <v>-5.13197819460098E-2</v>
      </c>
      <c r="DW94">
        <v>9.1334513261266403E-2</v>
      </c>
      <c r="DX94">
        <v>1.32214288415061E-2</v>
      </c>
      <c r="DY94">
        <v>0.10120433530363</v>
      </c>
      <c r="DZ94">
        <v>2.3091250883869999E-2</v>
      </c>
      <c r="EA94">
        <v>1.3442692365211201E-2</v>
      </c>
      <c r="EB94">
        <v>1.07761441854394E-2</v>
      </c>
      <c r="EC94">
        <v>1.22941584046184E-4</v>
      </c>
      <c r="ED94">
        <v>1.8210883150400001E-4</v>
      </c>
      <c r="EE94">
        <v>0.122103639513526</v>
      </c>
      <c r="EF94">
        <v>5.8007535942744701E-2</v>
      </c>
      <c r="EG94">
        <v>2.54316101795381E-2</v>
      </c>
      <c r="EH94">
        <v>1.3792994370391101E-2</v>
      </c>
      <c r="EI94">
        <v>1.3792994370391101E-2</v>
      </c>
      <c r="EJ94">
        <v>0</v>
      </c>
      <c r="EK94">
        <v>0</v>
      </c>
      <c r="EL94">
        <v>9.9198436368935008E-3</v>
      </c>
      <c r="EM94">
        <v>1.22953002458793E-2</v>
      </c>
      <c r="EN94">
        <v>4.6560009828653702E-3</v>
      </c>
      <c r="EO94">
        <v>5.7371342799285904E-3</v>
      </c>
      <c r="EP94">
        <v>5.92999767302247E-4</v>
      </c>
      <c r="EQ94">
        <v>4.69393004863395E-3</v>
      </c>
      <c r="ER94">
        <v>1.7971578684935801E-2</v>
      </c>
      <c r="ES94">
        <v>1.50145021495374E-4</v>
      </c>
      <c r="ET94">
        <v>9.7039202771544604E-3</v>
      </c>
      <c r="EU94">
        <v>1.3603022202509401</v>
      </c>
      <c r="EV94">
        <v>0.36182266689717302</v>
      </c>
      <c r="EW94">
        <v>0.56888225348361199</v>
      </c>
      <c r="EX94">
        <v>0.932959432912294</v>
      </c>
      <c r="EY94">
        <v>2.7695640368893801E-2</v>
      </c>
      <c r="EZ94">
        <v>0.27052941938616198</v>
      </c>
      <c r="FA94">
        <v>0.92511508510207896</v>
      </c>
      <c r="FB94">
        <v>0.53383948157579897</v>
      </c>
      <c r="FC94">
        <v>0.33548728829066299</v>
      </c>
      <c r="FD94">
        <v>9.6217197476625993E-3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1.38506793491779E-2</v>
      </c>
      <c r="FL94">
        <v>3.9417246807965699E-3</v>
      </c>
      <c r="FM94">
        <v>2.7004763970527501E-4</v>
      </c>
      <c r="FN94">
        <v>7.9627015705333697E-3</v>
      </c>
      <c r="FO94">
        <v>1.03244016026887E-2</v>
      </c>
      <c r="FP94">
        <v>4.2117382333028697E-3</v>
      </c>
      <c r="FQ94">
        <v>6.03349735838387E-3</v>
      </c>
      <c r="FR94">
        <v>2.4147000391572101E-3</v>
      </c>
      <c r="FS94">
        <v>2.8213909500369098E-3</v>
      </c>
      <c r="FT94">
        <v>0</v>
      </c>
      <c r="FU94" s="66">
        <v>4.15277069936907E-5</v>
      </c>
      <c r="FV94">
        <v>9.2809167060979199E-3</v>
      </c>
      <c r="FW94">
        <v>3.8416631698581501E-3</v>
      </c>
      <c r="FX94">
        <v>2.25237065265135E-4</v>
      </c>
      <c r="FY94">
        <v>7.5367405192810497E-3</v>
      </c>
      <c r="FZ94">
        <v>9.6850575277289304E-3</v>
      </c>
      <c r="GA94">
        <v>5.5090739844473203E-3</v>
      </c>
      <c r="GB94">
        <v>9.3198923543752997E-3</v>
      </c>
      <c r="GC94">
        <v>3.9057198256022599E-3</v>
      </c>
      <c r="GD94">
        <v>2.6030567193896402E-3</v>
      </c>
      <c r="GE94">
        <v>0</v>
      </c>
      <c r="GF94" s="66">
        <v>7.0811166983563096E-5</v>
      </c>
      <c r="GG94">
        <v>9.8905651399383895E-3</v>
      </c>
      <c r="GH94">
        <v>9.8905651399383895E-3</v>
      </c>
      <c r="GI94">
        <v>12.9500902087731</v>
      </c>
      <c r="GJ94">
        <v>0</v>
      </c>
      <c r="GK94">
        <v>0</v>
      </c>
      <c r="GL94">
        <v>0</v>
      </c>
      <c r="GM94">
        <v>0</v>
      </c>
      <c r="GN94">
        <v>0</v>
      </c>
      <c r="GO94">
        <v>0</v>
      </c>
      <c r="GP94">
        <v>0</v>
      </c>
      <c r="GQ94">
        <v>0</v>
      </c>
      <c r="GR94">
        <v>0</v>
      </c>
      <c r="GS94">
        <v>0</v>
      </c>
      <c r="GT94">
        <v>0</v>
      </c>
      <c r="GU94">
        <v>0</v>
      </c>
      <c r="GV94">
        <v>0</v>
      </c>
      <c r="GW94">
        <v>0</v>
      </c>
      <c r="GX94">
        <v>0</v>
      </c>
      <c r="GY94">
        <v>0</v>
      </c>
      <c r="GZ94">
        <v>0</v>
      </c>
      <c r="HA94">
        <v>0</v>
      </c>
      <c r="HB94">
        <v>0</v>
      </c>
      <c r="HC94">
        <v>0</v>
      </c>
      <c r="HD94">
        <v>0</v>
      </c>
      <c r="HE94">
        <v>0</v>
      </c>
      <c r="HF94">
        <v>0</v>
      </c>
      <c r="HG94">
        <v>0</v>
      </c>
      <c r="HH94">
        <v>0</v>
      </c>
      <c r="HI94">
        <v>0</v>
      </c>
      <c r="HJ94">
        <v>0</v>
      </c>
      <c r="HK94">
        <v>0</v>
      </c>
      <c r="HL94">
        <v>0</v>
      </c>
      <c r="HM94">
        <v>0</v>
      </c>
      <c r="HN94">
        <v>0</v>
      </c>
      <c r="HO94">
        <v>0</v>
      </c>
      <c r="HP94">
        <v>0</v>
      </c>
      <c r="HQ94">
        <v>0</v>
      </c>
      <c r="HR94">
        <v>0</v>
      </c>
      <c r="HS94">
        <v>0</v>
      </c>
      <c r="HT94">
        <v>0</v>
      </c>
      <c r="HU94">
        <v>0</v>
      </c>
      <c r="HV94">
        <v>0</v>
      </c>
      <c r="HW94">
        <v>0</v>
      </c>
      <c r="HX94">
        <v>0</v>
      </c>
      <c r="HY94">
        <v>0</v>
      </c>
      <c r="HZ94">
        <v>0</v>
      </c>
      <c r="IA94">
        <v>0</v>
      </c>
      <c r="IB94">
        <v>1.14767563403653E-2</v>
      </c>
      <c r="IC94">
        <v>7.7230822148506104E-3</v>
      </c>
      <c r="ID94">
        <v>1.14767563403653E-2</v>
      </c>
      <c r="IE94">
        <v>0.14886867579851101</v>
      </c>
      <c r="IF94">
        <v>0.29349554290282598</v>
      </c>
      <c r="IG94">
        <v>0.29349554290282598</v>
      </c>
      <c r="IH94">
        <v>0</v>
      </c>
      <c r="II94">
        <v>9.8905651399383895E-3</v>
      </c>
      <c r="IJ94">
        <v>9.8905651399383895E-3</v>
      </c>
      <c r="IK94">
        <v>1.14767563403653E-2</v>
      </c>
      <c r="IL94">
        <v>4.8739351042912</v>
      </c>
      <c r="IM94">
        <v>4.8739351042912</v>
      </c>
      <c r="IN94">
        <v>1.1229563810258899E-3</v>
      </c>
      <c r="IO94">
        <v>1.1229563810258899E-3</v>
      </c>
      <c r="IP94">
        <v>1.1229563810258899E-3</v>
      </c>
      <c r="IQ94">
        <v>5.4189482425609E-3</v>
      </c>
      <c r="IR94">
        <v>1.12542249139778E-2</v>
      </c>
      <c r="IS94">
        <v>2.25005322443982E-2</v>
      </c>
      <c r="IT94">
        <v>2.25005322443982E-2</v>
      </c>
      <c r="IU94">
        <v>4.5819497799239099E-2</v>
      </c>
      <c r="IV94">
        <v>4.5819497799239099E-2</v>
      </c>
      <c r="IW94">
        <v>4.6939300486339803E-3</v>
      </c>
      <c r="IX94">
        <v>4.69393004863395E-3</v>
      </c>
      <c r="IY94">
        <v>5.7371342799285999E-3</v>
      </c>
      <c r="IZ94">
        <v>5.7371342799285904E-3</v>
      </c>
      <c r="JA94">
        <v>4.6560009828653598E-3</v>
      </c>
      <c r="JB94">
        <v>4.6560009828653702E-3</v>
      </c>
      <c r="JC94">
        <v>5.92999767302247E-4</v>
      </c>
      <c r="JD94">
        <v>5.92999767302247E-4</v>
      </c>
      <c r="JE94">
        <v>2.2365193345715199E-4</v>
      </c>
      <c r="JF94">
        <v>1.50145021495374E-4</v>
      </c>
      <c r="JG94">
        <v>9.70392027715445E-3</v>
      </c>
      <c r="JH94">
        <v>9.7039202771544604E-3</v>
      </c>
      <c r="JI94">
        <v>2.5637506437830898E-3</v>
      </c>
      <c r="JJ94">
        <v>2.5637506437830799E-3</v>
      </c>
      <c r="JK94">
        <v>2.5637506437830799E-3</v>
      </c>
    </row>
    <row r="95" spans="1:271">
      <c r="A95" t="s">
        <v>655</v>
      </c>
      <c r="B95">
        <v>16</v>
      </c>
      <c r="C95">
        <v>1399.64171530062</v>
      </c>
      <c r="D95">
        <v>5.16811315430507</v>
      </c>
      <c r="E95">
        <v>6.5477401705029603</v>
      </c>
      <c r="F95">
        <v>0.272188722028404</v>
      </c>
      <c r="G95">
        <v>154</v>
      </c>
      <c r="H95">
        <v>0</v>
      </c>
      <c r="I95">
        <v>0</v>
      </c>
      <c r="J95">
        <v>3.96444047077339E-2</v>
      </c>
      <c r="K95">
        <v>5.2523531743133497E-2</v>
      </c>
      <c r="L95">
        <v>1.15178915735535E-2</v>
      </c>
      <c r="M95">
        <v>3.5255573186544599E-3</v>
      </c>
      <c r="N95">
        <v>8.0857909915981396E-4</v>
      </c>
      <c r="O95">
        <v>5.7266584953854997E-2</v>
      </c>
      <c r="P95">
        <v>3.6733939785988802E-2</v>
      </c>
      <c r="Q95">
        <v>2.4766642437460702E-3</v>
      </c>
      <c r="R95">
        <v>3.0304928588270399E-2</v>
      </c>
      <c r="S95">
        <v>46.036868749999996</v>
      </c>
      <c r="T95">
        <v>3.8782287499999999</v>
      </c>
      <c r="U95">
        <v>15.677424999999999</v>
      </c>
      <c r="V95">
        <v>11.812488125</v>
      </c>
      <c r="W95">
        <v>0.206473875</v>
      </c>
      <c r="X95">
        <v>4.1638981250000002</v>
      </c>
      <c r="Y95">
        <v>9.7657393749999901</v>
      </c>
      <c r="Z95">
        <v>5.3294168749999997</v>
      </c>
      <c r="AA95">
        <v>2.1407318750000002</v>
      </c>
      <c r="AB95">
        <v>8.7189999999999993E-3</v>
      </c>
      <c r="AC95">
        <v>0</v>
      </c>
      <c r="AD95">
        <v>2.5</v>
      </c>
      <c r="AE95">
        <v>0</v>
      </c>
      <c r="AF95">
        <v>0</v>
      </c>
      <c r="AG95">
        <v>0</v>
      </c>
      <c r="AH95">
        <v>0</v>
      </c>
      <c r="AI95">
        <v>0.50344813062792904</v>
      </c>
      <c r="AJ95">
        <v>6.7847589381439005E-2</v>
      </c>
      <c r="AK95">
        <v>1.91364373821193E-3</v>
      </c>
      <c r="AL95">
        <v>0.10799109956444</v>
      </c>
      <c r="AM95">
        <v>0.11436418158464801</v>
      </c>
      <c r="AN95">
        <v>0.101043824332397</v>
      </c>
      <c r="AO95">
        <v>5.65354516078116E-2</v>
      </c>
      <c r="AP95">
        <v>1.49354312720017E-2</v>
      </c>
      <c r="AQ95">
        <v>3.1882970672361503E-2</v>
      </c>
      <c r="AR95">
        <v>0</v>
      </c>
      <c r="AS95" s="66">
        <v>3.7677218757763401E-5</v>
      </c>
      <c r="AT95">
        <v>0.42932912269106499</v>
      </c>
      <c r="AU95">
        <v>5.7885466830181503E-2</v>
      </c>
      <c r="AV95">
        <v>1.6319957103050199E-3</v>
      </c>
      <c r="AW95">
        <v>9.2132761289905399E-2</v>
      </c>
      <c r="AX95">
        <v>9.7582063095802599E-2</v>
      </c>
      <c r="AY95">
        <v>0.17232308707330299</v>
      </c>
      <c r="AZ95">
        <v>9.6378872713606997E-2</v>
      </c>
      <c r="BA95">
        <v>2.54687183485586E-2</v>
      </c>
      <c r="BB95">
        <v>2.7203679943273301E-2</v>
      </c>
      <c r="BC95">
        <v>0</v>
      </c>
      <c r="BD95" s="66">
        <v>6.4232303998035205E-5</v>
      </c>
      <c r="BE95">
        <v>0.38589352451294001</v>
      </c>
      <c r="BF95">
        <v>0.38589352451294001</v>
      </c>
      <c r="BG95">
        <v>31.0625</v>
      </c>
      <c r="BH95">
        <v>44.242400000000004</v>
      </c>
      <c r="BI95">
        <v>3.65402</v>
      </c>
      <c r="BJ95">
        <v>8.1305099999999992</v>
      </c>
      <c r="BK95">
        <v>7.6133300000000004</v>
      </c>
      <c r="BL95">
        <v>0.105293</v>
      </c>
      <c r="BM95">
        <v>12.012</v>
      </c>
      <c r="BN95">
        <v>22.499700000000001</v>
      </c>
      <c r="BO95">
        <v>0.51846499999999995</v>
      </c>
      <c r="BP95">
        <v>0</v>
      </c>
      <c r="BQ95">
        <v>0.17322799999999999</v>
      </c>
      <c r="BR95">
        <v>1.68506042411007</v>
      </c>
      <c r="BS95">
        <v>0.68202558989444895</v>
      </c>
      <c r="BT95">
        <v>0.24249760266173101</v>
      </c>
      <c r="BU95">
        <v>0.918177538947752</v>
      </c>
      <c r="BV95">
        <v>0.36496524086611498</v>
      </c>
      <c r="BW95">
        <v>3.8286298589636399E-2</v>
      </c>
      <c r="BX95">
        <v>0</v>
      </c>
      <c r="BY95">
        <v>3.39673313317073E-3</v>
      </c>
      <c r="BZ95">
        <v>0.10468324940385999</v>
      </c>
      <c r="CA95">
        <v>5.2161184940237504E-3</v>
      </c>
      <c r="CB95">
        <v>0</v>
      </c>
      <c r="CC95">
        <v>0.31493957588992499</v>
      </c>
      <c r="CD95">
        <v>5.0025664976189703E-2</v>
      </c>
      <c r="CE95">
        <v>0.37012281931304603</v>
      </c>
      <c r="CF95">
        <v>0.131599015790163</v>
      </c>
      <c r="CG95">
        <v>0.49827816489679</v>
      </c>
      <c r="CH95">
        <v>4.0443087961008102</v>
      </c>
      <c r="CI95">
        <v>0.49827816489679</v>
      </c>
      <c r="CJ95">
        <v>8.8617592201627807E-2</v>
      </c>
      <c r="CK95">
        <v>0.15388001046010299</v>
      </c>
      <c r="CL95">
        <v>0.365436982588416</v>
      </c>
      <c r="CM95">
        <v>2.60805924701187E-3</v>
      </c>
      <c r="CN95">
        <v>3.4644605303999002E-2</v>
      </c>
      <c r="CO95">
        <v>0.73769876129858902</v>
      </c>
      <c r="CP95">
        <v>3.8286298589636399E-2</v>
      </c>
      <c r="CQ95">
        <v>0</v>
      </c>
      <c r="CR95">
        <v>1.17393663865532E-2</v>
      </c>
      <c r="CS95">
        <v>0.151600104751686</v>
      </c>
      <c r="CT95">
        <v>0.752230008562501</v>
      </c>
      <c r="CU95">
        <v>8.6146591996839605E-2</v>
      </c>
      <c r="CV95">
        <v>0.752230008562501</v>
      </c>
      <c r="CW95">
        <v>0.55289265929386</v>
      </c>
      <c r="CX95">
        <v>8.8617592201627807E-2</v>
      </c>
      <c r="CY95">
        <v>0.15388001046010299</v>
      </c>
      <c r="CZ95">
        <v>0.22346706124804699</v>
      </c>
      <c r="DA95">
        <v>0.14180393267765901</v>
      </c>
      <c r="DB95">
        <v>0.22346706124804699</v>
      </c>
      <c r="DC95">
        <v>2.5304251323972702</v>
      </c>
      <c r="DD95">
        <v>-3.1055439290481699</v>
      </c>
      <c r="DE95">
        <v>-3.1055439290481699</v>
      </c>
      <c r="DF95">
        <v>0.24621196960153699</v>
      </c>
      <c r="DG95">
        <v>0.38589352451294001</v>
      </c>
      <c r="DH95">
        <v>0.38589352451294001</v>
      </c>
      <c r="DI95">
        <v>2.27449083534907E-2</v>
      </c>
      <c r="DJ95">
        <v>1399.64171530062</v>
      </c>
      <c r="DK95">
        <v>1399.64171530062</v>
      </c>
      <c r="DL95">
        <v>0.26311146595578</v>
      </c>
      <c r="DM95">
        <v>0.26311146595578</v>
      </c>
      <c r="DN95">
        <v>0.26311146595578</v>
      </c>
      <c r="DO95">
        <v>0.17094352950491301</v>
      </c>
      <c r="DP95">
        <v>3.96444047077339E-2</v>
      </c>
      <c r="DQ95">
        <v>0.78896394834849004</v>
      </c>
      <c r="DR95">
        <v>3.6733939785988802E-2</v>
      </c>
      <c r="DS95">
        <v>0.83016840921121204</v>
      </c>
      <c r="DT95">
        <v>7.7938400648711006E-2</v>
      </c>
      <c r="DU95">
        <v>0.69496342360864605</v>
      </c>
      <c r="DV95">
        <v>-5.7266584953854997E-2</v>
      </c>
      <c r="DW95">
        <v>8.9388411411161897E-2</v>
      </c>
      <c r="DX95">
        <v>3.2418194143223398E-3</v>
      </c>
      <c r="DY95">
        <v>9.7664483570393104E-2</v>
      </c>
      <c r="DZ95">
        <v>1.15178915735535E-2</v>
      </c>
      <c r="EA95">
        <v>1.2547945485713001E-2</v>
      </c>
      <c r="EB95">
        <v>8.0857909915981396E-4</v>
      </c>
      <c r="EC95">
        <v>1.3139500326580399E-4</v>
      </c>
      <c r="ED95">
        <v>2.4766642437460702E-3</v>
      </c>
      <c r="EE95">
        <v>0.12129517616341499</v>
      </c>
      <c r="EF95">
        <v>3.0304928588270399E-2</v>
      </c>
      <c r="EG95">
        <v>2.4810547234871201E-2</v>
      </c>
      <c r="EH95">
        <v>1.3475751354765199E-2</v>
      </c>
      <c r="EI95">
        <v>1.3475751354765199E-2</v>
      </c>
      <c r="EJ95">
        <v>0</v>
      </c>
      <c r="EK95">
        <v>0</v>
      </c>
      <c r="EL95">
        <v>4.2861502637411304E-3</v>
      </c>
      <c r="EM95">
        <v>8.4591696885611203E-3</v>
      </c>
      <c r="EN95">
        <v>4.2422378805156797E-3</v>
      </c>
      <c r="EO95">
        <v>2.7650057598998601E-3</v>
      </c>
      <c r="EP95">
        <v>3.2040193237379302E-4</v>
      </c>
      <c r="EQ95">
        <v>3.4124852810363902E-3</v>
      </c>
      <c r="ER95">
        <v>1.22389467299239E-2</v>
      </c>
      <c r="ES95">
        <v>1.8344190145434599E-4</v>
      </c>
      <c r="ET95">
        <v>8.1367743597821791E-3</v>
      </c>
      <c r="EU95">
        <v>1.2637078400319901</v>
      </c>
      <c r="EV95">
        <v>0.34944673463204601</v>
      </c>
      <c r="EW95">
        <v>0.38218528229119397</v>
      </c>
      <c r="EX95">
        <v>0.77739621428817296</v>
      </c>
      <c r="EY95">
        <v>3.01266807639009E-2</v>
      </c>
      <c r="EZ95">
        <v>0.27375201815313899</v>
      </c>
      <c r="FA95">
        <v>0.77823906742910098</v>
      </c>
      <c r="FB95">
        <v>0.43895583460022802</v>
      </c>
      <c r="FC95">
        <v>0.20021896604197201</v>
      </c>
      <c r="FD95">
        <v>9.4633654619625997E-3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1.42564882513227E-2</v>
      </c>
      <c r="FL95">
        <v>3.9158828604886602E-3</v>
      </c>
      <c r="FM95">
        <v>2.8895299000301699E-4</v>
      </c>
      <c r="FN95">
        <v>6.5330836180692003E-3</v>
      </c>
      <c r="FO95">
        <v>8.3040233393560509E-3</v>
      </c>
      <c r="FP95">
        <v>3.0582090692011202E-3</v>
      </c>
      <c r="FQ95">
        <v>5.0989116343370102E-3</v>
      </c>
      <c r="FR95">
        <v>1.4408383516997E-3</v>
      </c>
      <c r="FS95">
        <v>2.6884032623325999E-3</v>
      </c>
      <c r="FT95">
        <v>0</v>
      </c>
      <c r="FU95" s="66">
        <v>4.0764338134322501E-5</v>
      </c>
      <c r="FV95">
        <v>1.03728744401832E-2</v>
      </c>
      <c r="FW95">
        <v>3.69627046859646E-3</v>
      </c>
      <c r="FX95">
        <v>2.4526755396613102E-4</v>
      </c>
      <c r="FY95">
        <v>6.0857037326359099E-3</v>
      </c>
      <c r="FZ95">
        <v>7.7291516882850202E-3</v>
      </c>
      <c r="GA95">
        <v>4.0398000765553103E-3</v>
      </c>
      <c r="GB95">
        <v>8.0483502025727495E-3</v>
      </c>
      <c r="GC95">
        <v>2.3684969353603398E-3</v>
      </c>
      <c r="GD95">
        <v>2.4265554978583799E-3</v>
      </c>
      <c r="GE95">
        <v>0</v>
      </c>
      <c r="GF95" s="66">
        <v>6.9581103476393696E-5</v>
      </c>
      <c r="GG95">
        <v>4.9465096487113502E-3</v>
      </c>
      <c r="GH95">
        <v>4.9465096487113502E-3</v>
      </c>
      <c r="GI95">
        <v>10.8779210636346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0</v>
      </c>
      <c r="GZ95">
        <v>0</v>
      </c>
      <c r="HA95">
        <v>0</v>
      </c>
      <c r="HB95">
        <v>0</v>
      </c>
      <c r="HC95">
        <v>0</v>
      </c>
      <c r="HD95">
        <v>0</v>
      </c>
      <c r="HE95">
        <v>0</v>
      </c>
      <c r="HF95">
        <v>0</v>
      </c>
      <c r="HG95">
        <v>0</v>
      </c>
      <c r="HH95">
        <v>0</v>
      </c>
      <c r="HI95">
        <v>0</v>
      </c>
      <c r="HJ95">
        <v>0</v>
      </c>
      <c r="HK95">
        <v>0</v>
      </c>
      <c r="HL95">
        <v>0</v>
      </c>
      <c r="HM95">
        <v>0</v>
      </c>
      <c r="HN95">
        <v>0</v>
      </c>
      <c r="HO95">
        <v>0</v>
      </c>
      <c r="HP95">
        <v>0</v>
      </c>
      <c r="HQ95">
        <v>0</v>
      </c>
      <c r="HR95">
        <v>0</v>
      </c>
      <c r="HS95">
        <v>0</v>
      </c>
      <c r="HT95">
        <v>0</v>
      </c>
      <c r="HU95">
        <v>0</v>
      </c>
      <c r="HV95">
        <v>0</v>
      </c>
      <c r="HW95">
        <v>0</v>
      </c>
      <c r="HX95">
        <v>0</v>
      </c>
      <c r="HY95">
        <v>0</v>
      </c>
      <c r="HZ95">
        <v>0</v>
      </c>
      <c r="IA95">
        <v>0</v>
      </c>
      <c r="IB95">
        <v>4.6616703237568396E-3</v>
      </c>
      <c r="IC95">
        <v>2.9581235868211698E-3</v>
      </c>
      <c r="ID95">
        <v>4.6616703237568396E-3</v>
      </c>
      <c r="IE95">
        <v>0.13745596892369499</v>
      </c>
      <c r="IF95">
        <v>0.24649523425183301</v>
      </c>
      <c r="IG95">
        <v>0.24649523425183301</v>
      </c>
      <c r="IH95">
        <v>0</v>
      </c>
      <c r="II95">
        <v>4.9465096487113502E-3</v>
      </c>
      <c r="IJ95">
        <v>4.9465096487113502E-3</v>
      </c>
      <c r="IK95">
        <v>4.6616703237568396E-3</v>
      </c>
      <c r="IL95">
        <v>5.16811315430507</v>
      </c>
      <c r="IM95">
        <v>5.16811315430507</v>
      </c>
      <c r="IN95">
        <v>1.1929638990784801E-3</v>
      </c>
      <c r="IO95">
        <v>1.1929638990784801E-3</v>
      </c>
      <c r="IP95">
        <v>1.1929638990784801E-3</v>
      </c>
      <c r="IQ95">
        <v>5.8873046119682498E-3</v>
      </c>
      <c r="IR95">
        <v>4.2861502637411304E-3</v>
      </c>
      <c r="IS95">
        <v>1.22389467299239E-2</v>
      </c>
      <c r="IT95">
        <v>1.22389467299239E-2</v>
      </c>
      <c r="IU95">
        <v>3.3829905418357897E-2</v>
      </c>
      <c r="IV95">
        <v>3.3829905418357897E-2</v>
      </c>
      <c r="IW95">
        <v>3.4124852810364001E-3</v>
      </c>
      <c r="IX95">
        <v>3.4124852810363902E-3</v>
      </c>
      <c r="IY95">
        <v>3.1134271947683202E-3</v>
      </c>
      <c r="IZ95">
        <v>3.1134271947683202E-3</v>
      </c>
      <c r="JA95">
        <v>4.2422378805156797E-3</v>
      </c>
      <c r="JB95">
        <v>4.2422378805156797E-3</v>
      </c>
      <c r="JC95">
        <v>3.2040193237379302E-4</v>
      </c>
      <c r="JD95">
        <v>3.2040193237379302E-4</v>
      </c>
      <c r="JE95">
        <v>1.8344190145434499E-4</v>
      </c>
      <c r="JF95">
        <v>1.8344190145434599E-4</v>
      </c>
      <c r="JG95">
        <v>8.1367743597821791E-3</v>
      </c>
      <c r="JH95">
        <v>8.1367743597821791E-3</v>
      </c>
      <c r="JI95">
        <v>2.1693785405960302E-3</v>
      </c>
      <c r="JJ95">
        <v>2.1693785405960302E-3</v>
      </c>
      <c r="JK95">
        <v>2.1693785405960302E-3</v>
      </c>
    </row>
    <row r="96" spans="1:271">
      <c r="A96" t="s">
        <v>656</v>
      </c>
      <c r="B96">
        <v>37</v>
      </c>
      <c r="C96">
        <v>1370.20331589288</v>
      </c>
      <c r="D96">
        <v>4.71637875109798</v>
      </c>
      <c r="E96">
        <v>2.74819317922974</v>
      </c>
      <c r="F96">
        <v>0.22905976496677</v>
      </c>
      <c r="G96">
        <v>155</v>
      </c>
      <c r="H96">
        <v>0</v>
      </c>
      <c r="I96">
        <v>0</v>
      </c>
      <c r="J96">
        <v>3.9254753919548302E-2</v>
      </c>
      <c r="K96">
        <v>5.4067795972836001E-2</v>
      </c>
      <c r="L96">
        <v>7.3527997076156797E-3</v>
      </c>
      <c r="M96">
        <v>2.3629073732233798E-2</v>
      </c>
      <c r="N96">
        <v>9.8743067308821406E-3</v>
      </c>
      <c r="O96">
        <v>5.2381018800920297E-2</v>
      </c>
      <c r="P96">
        <v>4.9448594965394603E-2</v>
      </c>
      <c r="Q96">
        <v>2.4693262421277999E-4</v>
      </c>
      <c r="R96">
        <v>2.7192336909129301E-2</v>
      </c>
      <c r="S96">
        <v>46.098735135135101</v>
      </c>
      <c r="T96">
        <v>3.7921410810810801</v>
      </c>
      <c r="U96">
        <v>15.959013513513501</v>
      </c>
      <c r="V96">
        <v>11.4157159459459</v>
      </c>
      <c r="W96">
        <v>0.202791405405405</v>
      </c>
      <c r="X96">
        <v>4.1257743243243201</v>
      </c>
      <c r="Y96">
        <v>9.6528602702702706</v>
      </c>
      <c r="Z96">
        <v>5.4211637837837801</v>
      </c>
      <c r="AA96">
        <v>2.1846513513513499</v>
      </c>
      <c r="AB96">
        <v>8.0165135135135106E-3</v>
      </c>
      <c r="AC96">
        <v>0</v>
      </c>
      <c r="AD96">
        <v>2.5</v>
      </c>
      <c r="AE96">
        <v>0</v>
      </c>
      <c r="AF96">
        <v>0</v>
      </c>
      <c r="AG96">
        <v>0</v>
      </c>
      <c r="AH96">
        <v>0</v>
      </c>
      <c r="AI96">
        <v>0.50537343755706599</v>
      </c>
      <c r="AJ96">
        <v>6.7405928065507104E-2</v>
      </c>
      <c r="AK96">
        <v>1.8848409622596999E-3</v>
      </c>
      <c r="AL96">
        <v>0.10462886348971299</v>
      </c>
      <c r="AM96">
        <v>0.11335006615511101</v>
      </c>
      <c r="AN96">
        <v>0.103125299535336</v>
      </c>
      <c r="AO96">
        <v>5.7652332507503498E-2</v>
      </c>
      <c r="AP96">
        <v>1.5285442198895501E-2</v>
      </c>
      <c r="AQ96">
        <v>3.1259074823833402E-2</v>
      </c>
      <c r="AR96">
        <v>0</v>
      </c>
      <c r="AS96" s="66">
        <v>3.4714704772771799E-5</v>
      </c>
      <c r="AT96">
        <v>0.42967507650838699</v>
      </c>
      <c r="AU96">
        <v>5.7342621612264798E-2</v>
      </c>
      <c r="AV96">
        <v>1.6020616360980201E-3</v>
      </c>
      <c r="AW96">
        <v>8.9021560213602996E-2</v>
      </c>
      <c r="AX96">
        <v>9.64558140931875E-2</v>
      </c>
      <c r="AY96">
        <v>0.17532470783259901</v>
      </c>
      <c r="AZ96">
        <v>9.7956224960444996E-2</v>
      </c>
      <c r="BA96">
        <v>2.5965415051614298E-2</v>
      </c>
      <c r="BB96">
        <v>2.6597423787360099E-2</v>
      </c>
      <c r="BC96">
        <v>0</v>
      </c>
      <c r="BD96" s="66">
        <v>5.90943044393394E-5</v>
      </c>
      <c r="BE96">
        <v>0.392081258519967</v>
      </c>
      <c r="BF96">
        <v>0.392081258519967</v>
      </c>
      <c r="BG96">
        <v>25.189189189189101</v>
      </c>
      <c r="BH96">
        <v>46.581200000000003</v>
      </c>
      <c r="BI96">
        <v>2.81338</v>
      </c>
      <c r="BJ96">
        <v>5.5982399999999997</v>
      </c>
      <c r="BK96">
        <v>7.81731</v>
      </c>
      <c r="BL96">
        <v>0.12714400000000001</v>
      </c>
      <c r="BM96">
        <v>13.042</v>
      </c>
      <c r="BN96">
        <v>22.383400000000002</v>
      </c>
      <c r="BO96">
        <v>0.40271000000000001</v>
      </c>
      <c r="BP96">
        <v>0</v>
      </c>
      <c r="BQ96">
        <v>1.9914999999999999E-2</v>
      </c>
      <c r="BR96">
        <v>1.7714149497532601</v>
      </c>
      <c r="BS96">
        <v>0.73937093554557498</v>
      </c>
      <c r="BT96">
        <v>0.24861250051370401</v>
      </c>
      <c r="BU96">
        <v>0.912029372389495</v>
      </c>
      <c r="BV96">
        <v>0.250910052590329</v>
      </c>
      <c r="BW96">
        <v>2.9692665418341199E-2</v>
      </c>
      <c r="BX96">
        <v>0</v>
      </c>
      <c r="BY96">
        <v>4.0953462926060502E-3</v>
      </c>
      <c r="BZ96">
        <v>8.0476207707526906E-2</v>
      </c>
      <c r="CA96">
        <v>5.9874582824155404E-4</v>
      </c>
      <c r="CB96">
        <v>0</v>
      </c>
      <c r="CC96">
        <v>0.22858505024673101</v>
      </c>
      <c r="CD96">
        <v>2.2325002343598702E-2</v>
      </c>
      <c r="CE96">
        <v>0.38913997435060299</v>
      </c>
      <c r="CF96">
        <v>0.13084780239806801</v>
      </c>
      <c r="CG96">
        <v>0.48001222325132697</v>
      </c>
      <c r="CH96">
        <v>4.0372007760390902</v>
      </c>
      <c r="CI96">
        <v>0.48001222325132697</v>
      </c>
      <c r="CJ96">
        <v>7.4401552078177904E-2</v>
      </c>
      <c r="CK96">
        <v>0.17421094843552601</v>
      </c>
      <c r="CL96">
        <v>0.29926714032658402</v>
      </c>
      <c r="CM96">
        <v>2.9937291412077702E-4</v>
      </c>
      <c r="CN96">
        <v>5.0084038053228898E-2</v>
      </c>
      <c r="CO96">
        <v>0.74835740498672398</v>
      </c>
      <c r="CP96">
        <v>2.2325002343598702E-2</v>
      </c>
      <c r="CQ96">
        <v>1</v>
      </c>
      <c r="CR96">
        <v>0</v>
      </c>
      <c r="CS96">
        <v>0.114292525123365</v>
      </c>
      <c r="CT96">
        <v>0.79743747435200896</v>
      </c>
      <c r="CU96">
        <v>9.5272980853635503E-2</v>
      </c>
      <c r="CV96">
        <v>0.79743747435200896</v>
      </c>
      <c r="CW96">
        <v>0.594309748317565</v>
      </c>
      <c r="CX96">
        <v>7.4401552078177904E-2</v>
      </c>
      <c r="CY96">
        <v>0.17421094843552601</v>
      </c>
      <c r="CZ96">
        <v>0.21700498800828999</v>
      </c>
      <c r="DA96">
        <v>0.15206252581044399</v>
      </c>
      <c r="DB96">
        <v>0.21700498800828999</v>
      </c>
      <c r="DC96">
        <v>1.9569998273641001</v>
      </c>
      <c r="DD96">
        <v>-3.7736139228563901</v>
      </c>
      <c r="DE96">
        <v>-3.7736139228563901</v>
      </c>
      <c r="DF96">
        <v>0.24819447732753</v>
      </c>
      <c r="DG96">
        <v>0.392081258519967</v>
      </c>
      <c r="DH96">
        <v>0.392081258519967</v>
      </c>
      <c r="DI96">
        <v>3.1189489319239799E-2</v>
      </c>
      <c r="DJ96">
        <v>1370.20331589288</v>
      </c>
      <c r="DK96">
        <v>1370.20331589288</v>
      </c>
      <c r="DL96">
        <v>0.25625974192783901</v>
      </c>
      <c r="DM96">
        <v>0.25625974192783901</v>
      </c>
      <c r="DN96">
        <v>0.25625974192783901</v>
      </c>
      <c r="DO96">
        <v>0.16293719203545401</v>
      </c>
      <c r="DP96">
        <v>3.9254753919548302E-2</v>
      </c>
      <c r="DQ96">
        <v>0.84615063354337305</v>
      </c>
      <c r="DR96">
        <v>4.8713159191364201E-2</v>
      </c>
      <c r="DS96">
        <v>0.96015646120182097</v>
      </c>
      <c r="DT96">
        <v>0.16271898684981101</v>
      </c>
      <c r="DU96">
        <v>0.74505645555108801</v>
      </c>
      <c r="DV96">
        <v>-5.2381018800920297E-2</v>
      </c>
      <c r="DW96">
        <v>7.1643907121401701E-2</v>
      </c>
      <c r="DX96">
        <v>-2.3629073732233798E-2</v>
      </c>
      <c r="DY96">
        <v>8.8125126420664904E-2</v>
      </c>
      <c r="DZ96">
        <v>-7.1478544329706397E-3</v>
      </c>
      <c r="EA96">
        <v>9.8743067308821406E-3</v>
      </c>
      <c r="EB96">
        <v>9.8743067308821406E-3</v>
      </c>
      <c r="EC96">
        <v>1.2626432956094601E-4</v>
      </c>
      <c r="ED96">
        <v>2.4693262421277999E-4</v>
      </c>
      <c r="EE96">
        <v>0.141484862032494</v>
      </c>
      <c r="EF96">
        <v>2.7192336909129301E-2</v>
      </c>
      <c r="EG96">
        <v>2.5306256712620299E-2</v>
      </c>
      <c r="EH96">
        <v>3.36953228609716E-3</v>
      </c>
      <c r="EI96">
        <v>3.36953228609716E-3</v>
      </c>
      <c r="EJ96">
        <v>0</v>
      </c>
      <c r="EK96">
        <v>0</v>
      </c>
      <c r="EL96">
        <v>8.5039815704947008E-3</v>
      </c>
      <c r="EM96">
        <v>9.99377133107438E-3</v>
      </c>
      <c r="EN96">
        <v>3.4565516220714E-3</v>
      </c>
      <c r="EO96">
        <v>4.3940698478112496E-3</v>
      </c>
      <c r="EP96">
        <v>4.3542576891042901E-4</v>
      </c>
      <c r="EQ96">
        <v>4.9346496296530503E-3</v>
      </c>
      <c r="ER96">
        <v>1.9905547940626898E-2</v>
      </c>
      <c r="ES96">
        <v>1.3823145418379501E-4</v>
      </c>
      <c r="ET96">
        <v>1.14281255755168E-2</v>
      </c>
      <c r="EU96">
        <v>1.3325479760419301</v>
      </c>
      <c r="EV96">
        <v>0.33987453769151499</v>
      </c>
      <c r="EW96">
        <v>0.54528129904672995</v>
      </c>
      <c r="EX96">
        <v>0.87311722852489604</v>
      </c>
      <c r="EY96">
        <v>2.8062252909537701E-2</v>
      </c>
      <c r="EZ96">
        <v>0.26141546493763201</v>
      </c>
      <c r="FA96">
        <v>0.87010211087705203</v>
      </c>
      <c r="FB96">
        <v>0.52315807092519695</v>
      </c>
      <c r="FC96">
        <v>0.32544642704856702</v>
      </c>
      <c r="FD96">
        <v>9.6649335303273295E-3</v>
      </c>
      <c r="FE96">
        <v>0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1.2989092713830299E-2</v>
      </c>
      <c r="FL96">
        <v>3.8144954370523299E-3</v>
      </c>
      <c r="FM96">
        <v>2.7374410670616899E-4</v>
      </c>
      <c r="FN96">
        <v>7.45391146241264E-3</v>
      </c>
      <c r="FO96">
        <v>9.7269001407576695E-3</v>
      </c>
      <c r="FP96">
        <v>3.9938784775730802E-3</v>
      </c>
      <c r="FQ96">
        <v>5.8905468920859901E-3</v>
      </c>
      <c r="FR96">
        <v>2.33266749109014E-3</v>
      </c>
      <c r="FS96">
        <v>2.6528125846910599E-3</v>
      </c>
      <c r="FT96">
        <v>0</v>
      </c>
      <c r="FU96" s="66">
        <v>4.1711632168719202E-5</v>
      </c>
      <c r="FV96">
        <v>8.89891957331038E-3</v>
      </c>
      <c r="FW96">
        <v>3.7104627347138001E-3</v>
      </c>
      <c r="FX96">
        <v>2.2818926010674401E-4</v>
      </c>
      <c r="FY96">
        <v>7.07647953518949E-3</v>
      </c>
      <c r="FZ96">
        <v>9.1554104604736099E-3</v>
      </c>
      <c r="GA96">
        <v>5.2316453124888699E-3</v>
      </c>
      <c r="GB96">
        <v>9.1272612876332395E-3</v>
      </c>
      <c r="GC96">
        <v>3.78645786212255E-3</v>
      </c>
      <c r="GD96">
        <v>2.4499164328031799E-3</v>
      </c>
      <c r="GE96">
        <v>0</v>
      </c>
      <c r="GF96" s="66">
        <v>7.1127028811987096E-5</v>
      </c>
      <c r="GG96">
        <v>9.4641169364292795E-3</v>
      </c>
      <c r="GH96">
        <v>9.4641169364292795E-3</v>
      </c>
      <c r="GI96">
        <v>12.6113657684862</v>
      </c>
      <c r="GJ96">
        <v>0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  <c r="GQ96">
        <v>0</v>
      </c>
      <c r="GR96">
        <v>0</v>
      </c>
      <c r="GS96">
        <v>0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0</v>
      </c>
      <c r="GZ96">
        <v>0</v>
      </c>
      <c r="HA96">
        <v>0</v>
      </c>
      <c r="HB96">
        <v>0</v>
      </c>
      <c r="HC96">
        <v>0</v>
      </c>
      <c r="HD96">
        <v>0</v>
      </c>
      <c r="HE96">
        <v>0</v>
      </c>
      <c r="HF96">
        <v>0</v>
      </c>
      <c r="HG96">
        <v>0</v>
      </c>
      <c r="HH96">
        <v>0</v>
      </c>
      <c r="HI96">
        <v>0</v>
      </c>
      <c r="HJ96">
        <v>0</v>
      </c>
      <c r="HK96">
        <v>0</v>
      </c>
      <c r="HL96">
        <v>0</v>
      </c>
      <c r="HM96">
        <v>0</v>
      </c>
      <c r="HN96">
        <v>0</v>
      </c>
      <c r="HO96">
        <v>0</v>
      </c>
      <c r="HP96">
        <v>0</v>
      </c>
      <c r="HQ96">
        <v>0</v>
      </c>
      <c r="HR96">
        <v>0</v>
      </c>
      <c r="HS96">
        <v>0</v>
      </c>
      <c r="HT96">
        <v>0</v>
      </c>
      <c r="HU96">
        <v>0</v>
      </c>
      <c r="HV96">
        <v>0</v>
      </c>
      <c r="HW96">
        <v>0</v>
      </c>
      <c r="HX96">
        <v>0</v>
      </c>
      <c r="HY96">
        <v>0</v>
      </c>
      <c r="HZ96">
        <v>0</v>
      </c>
      <c r="IA96">
        <v>0</v>
      </c>
      <c r="IB96">
        <v>8.7099113464916694E-3</v>
      </c>
      <c r="IC96">
        <v>6.1033210853290304E-3</v>
      </c>
      <c r="ID96">
        <v>8.7099113464916694E-3</v>
      </c>
      <c r="IE96">
        <v>0.142816769240349</v>
      </c>
      <c r="IF96">
        <v>0.27812161115758799</v>
      </c>
      <c r="IG96">
        <v>0.27812161115758799</v>
      </c>
      <c r="IH96">
        <v>0</v>
      </c>
      <c r="II96">
        <v>9.4641169364292795E-3</v>
      </c>
      <c r="IJ96">
        <v>9.4641169364292795E-3</v>
      </c>
      <c r="IK96">
        <v>8.7099113464916503E-3</v>
      </c>
      <c r="IL96">
        <v>4.71637875109798</v>
      </c>
      <c r="IM96">
        <v>4.71637875109798</v>
      </c>
      <c r="IN96">
        <v>1.1057963969346701E-3</v>
      </c>
      <c r="IO96">
        <v>1.1057963969346701E-3</v>
      </c>
      <c r="IP96">
        <v>1.1057963969346701E-3</v>
      </c>
      <c r="IQ96">
        <v>5.1572692962098899E-3</v>
      </c>
      <c r="IR96">
        <v>8.5039815704947008E-3</v>
      </c>
      <c r="IS96">
        <v>2.1689348273077599E-2</v>
      </c>
      <c r="IT96">
        <v>2.1689348273077499E-2</v>
      </c>
      <c r="IU96">
        <v>5.0256387915092002E-2</v>
      </c>
      <c r="IV96">
        <v>5.0256387915091898E-2</v>
      </c>
      <c r="IW96">
        <v>4.93464962965302E-3</v>
      </c>
      <c r="IX96">
        <v>4.9346496296530503E-3</v>
      </c>
      <c r="IY96">
        <v>4.3940698478112496E-3</v>
      </c>
      <c r="IZ96">
        <v>4.3940698478112496E-3</v>
      </c>
      <c r="JA96">
        <v>3.8732597108482101E-3</v>
      </c>
      <c r="JB96">
        <v>3.8732597108482101E-3</v>
      </c>
      <c r="JC96">
        <v>4.3542576891042901E-4</v>
      </c>
      <c r="JD96">
        <v>4.3542576891042901E-4</v>
      </c>
      <c r="JE96">
        <v>2.2578405334785801E-4</v>
      </c>
      <c r="JF96">
        <v>1.3823145418379501E-4</v>
      </c>
      <c r="JG96">
        <v>1.14281255755168E-2</v>
      </c>
      <c r="JH96">
        <v>1.14281255755168E-2</v>
      </c>
      <c r="JI96">
        <v>2.5070395842510199E-3</v>
      </c>
      <c r="JJ96">
        <v>1.93671909886814E-3</v>
      </c>
      <c r="JK96">
        <v>1.93671909886814E-3</v>
      </c>
    </row>
    <row r="97" spans="1:271">
      <c r="A97" t="s">
        <v>657</v>
      </c>
      <c r="B97">
        <v>34</v>
      </c>
      <c r="C97">
        <v>1400.8121570557601</v>
      </c>
      <c r="D97">
        <v>5.1263067751840703</v>
      </c>
      <c r="E97">
        <v>6.6297887241284101</v>
      </c>
      <c r="F97">
        <v>0.25340906424349002</v>
      </c>
      <c r="G97">
        <v>156</v>
      </c>
      <c r="H97">
        <v>0</v>
      </c>
      <c r="I97">
        <v>0</v>
      </c>
      <c r="J97">
        <v>1.62566308065532E-2</v>
      </c>
      <c r="K97">
        <v>7.6347693576712505E-2</v>
      </c>
      <c r="L97">
        <v>1.5990371322520801E-2</v>
      </c>
      <c r="M97">
        <v>7.1463025167366996E-3</v>
      </c>
      <c r="N97">
        <v>3.45201120727146E-3</v>
      </c>
      <c r="O97">
        <v>5.3200629901327998E-2</v>
      </c>
      <c r="P97">
        <v>3.9096150302279101E-2</v>
      </c>
      <c r="Q97">
        <v>8.8298664511400496E-4</v>
      </c>
      <c r="R97">
        <v>4.8782129917333703E-2</v>
      </c>
      <c r="S97">
        <v>46.119858823529398</v>
      </c>
      <c r="T97">
        <v>3.82774647058823</v>
      </c>
      <c r="U97">
        <v>15.8956911764705</v>
      </c>
      <c r="V97">
        <v>11.5024852941176</v>
      </c>
      <c r="W97">
        <v>0.20138576470588199</v>
      </c>
      <c r="X97">
        <v>4.1363344117647003</v>
      </c>
      <c r="Y97">
        <v>9.6878241176470503</v>
      </c>
      <c r="Z97">
        <v>5.3867379411764702</v>
      </c>
      <c r="AA97">
        <v>2.1747352941176401</v>
      </c>
      <c r="AB97">
        <v>8.2081764705882292E-3</v>
      </c>
      <c r="AC97">
        <v>0</v>
      </c>
      <c r="AD97">
        <v>2.5</v>
      </c>
      <c r="AE97">
        <v>0</v>
      </c>
      <c r="AF97">
        <v>0</v>
      </c>
      <c r="AG97">
        <v>0</v>
      </c>
      <c r="AH97">
        <v>0</v>
      </c>
      <c r="AI97">
        <v>0.50507658336810102</v>
      </c>
      <c r="AJ97">
        <v>6.7506946131712001E-2</v>
      </c>
      <c r="AK97">
        <v>1.8693548564606699E-3</v>
      </c>
      <c r="AL97">
        <v>0.105318688265646</v>
      </c>
      <c r="AM97">
        <v>0.11364452591396899</v>
      </c>
      <c r="AN97">
        <v>0.102605176426044</v>
      </c>
      <c r="AO97">
        <v>5.7223230650927499E-2</v>
      </c>
      <c r="AP97">
        <v>1.5198705209032499E-2</v>
      </c>
      <c r="AQ97">
        <v>3.15212832226743E-2</v>
      </c>
      <c r="AR97">
        <v>0</v>
      </c>
      <c r="AS97" s="66">
        <v>3.55059554310481E-5</v>
      </c>
      <c r="AT97">
        <v>0.42979745630383398</v>
      </c>
      <c r="AU97">
        <v>5.74801271978687E-2</v>
      </c>
      <c r="AV97">
        <v>1.5904109212409999E-3</v>
      </c>
      <c r="AW97">
        <v>8.9684105152219501E-2</v>
      </c>
      <c r="AX97">
        <v>9.6793921341719699E-2</v>
      </c>
      <c r="AY97">
        <v>0.17459873715736801</v>
      </c>
      <c r="AZ97">
        <v>9.7312978646399401E-2</v>
      </c>
      <c r="BA97">
        <v>2.5839509876229499E-2</v>
      </c>
      <c r="BB97">
        <v>2.6842280389646599E-2</v>
      </c>
      <c r="BC97">
        <v>0</v>
      </c>
      <c r="BD97" s="66">
        <v>6.04730134726896E-5</v>
      </c>
      <c r="BE97">
        <v>0.390807993868659</v>
      </c>
      <c r="BF97">
        <v>0.390807993868659</v>
      </c>
      <c r="BG97">
        <v>26.3823529411764</v>
      </c>
      <c r="BH97">
        <v>42.959899999999998</v>
      </c>
      <c r="BI97">
        <v>4.1334</v>
      </c>
      <c r="BJ97">
        <v>8.8359100000000002</v>
      </c>
      <c r="BK97">
        <v>7.9184700000000001</v>
      </c>
      <c r="BL97">
        <v>0.105015</v>
      </c>
      <c r="BM97">
        <v>11.5205</v>
      </c>
      <c r="BN97">
        <v>22.524100000000001</v>
      </c>
      <c r="BO97">
        <v>0.51604000000000005</v>
      </c>
      <c r="BP97">
        <v>0</v>
      </c>
      <c r="BQ97">
        <v>6.6437999999999997E-2</v>
      </c>
      <c r="BR97">
        <v>1.64853475191937</v>
      </c>
      <c r="BS97">
        <v>0.65904446777053705</v>
      </c>
      <c r="BT97">
        <v>0.25411606090816002</v>
      </c>
      <c r="BU97">
        <v>0.92609476246399802</v>
      </c>
      <c r="BV97">
        <v>0.39961616149545898</v>
      </c>
      <c r="BW97">
        <v>3.8394175783996898E-2</v>
      </c>
      <c r="BX97">
        <v>0</v>
      </c>
      <c r="BY97">
        <v>3.41327522661178E-3</v>
      </c>
      <c r="BZ97">
        <v>0.119308601213195</v>
      </c>
      <c r="CA97">
        <v>2.0155981535741698E-3</v>
      </c>
      <c r="CB97">
        <v>0</v>
      </c>
      <c r="CC97">
        <v>0.35146524808062302</v>
      </c>
      <c r="CD97">
        <v>4.8150913414835503E-2</v>
      </c>
      <c r="CE97">
        <v>0.35832136568767697</v>
      </c>
      <c r="CF97">
        <v>0.13816247376419499</v>
      </c>
      <c r="CG97">
        <v>0.50351616054812698</v>
      </c>
      <c r="CH97">
        <v>4.0505378549349098</v>
      </c>
      <c r="CI97">
        <v>0.50351616054812698</v>
      </c>
      <c r="CJ97">
        <v>0.10107570986981999</v>
      </c>
      <c r="CK97">
        <v>0.15304035103833999</v>
      </c>
      <c r="CL97">
        <v>0.39775411876209399</v>
      </c>
      <c r="CM97">
        <v>1.0077990767870799E-3</v>
      </c>
      <c r="CN97">
        <v>2.76981676691814E-2</v>
      </c>
      <c r="CO97">
        <v>0.72171137551050601</v>
      </c>
      <c r="CP97">
        <v>3.8394175783996898E-2</v>
      </c>
      <c r="CQ97">
        <v>0</v>
      </c>
      <c r="CR97">
        <v>9.7567376308386206E-3</v>
      </c>
      <c r="CS97">
        <v>0.170854255224892</v>
      </c>
      <c r="CT97">
        <v>0.74447597053147996</v>
      </c>
      <c r="CU97">
        <v>8.4342279073608806E-2</v>
      </c>
      <c r="CV97">
        <v>0.74447597053147996</v>
      </c>
      <c r="CW97">
        <v>0.53530088649310903</v>
      </c>
      <c r="CX97">
        <v>0.10107570986981999</v>
      </c>
      <c r="CY97">
        <v>0.15304035103833999</v>
      </c>
      <c r="CZ97">
        <v>0.24748511958640701</v>
      </c>
      <c r="DA97">
        <v>0.149046893938584</v>
      </c>
      <c r="DB97">
        <v>0.24748511958640701</v>
      </c>
      <c r="DC97">
        <v>2.5094007535530598</v>
      </c>
      <c r="DD97">
        <v>-3.1432780801739901</v>
      </c>
      <c r="DE97">
        <v>-3.1432780801739901</v>
      </c>
      <c r="DF97">
        <v>0.24323831584495401</v>
      </c>
      <c r="DG97">
        <v>0.390807993868659</v>
      </c>
      <c r="DH97">
        <v>0.390807993868659</v>
      </c>
      <c r="DI97">
        <v>7.1696288887738496E-3</v>
      </c>
      <c r="DJ97">
        <v>1400.8121570557601</v>
      </c>
      <c r="DK97">
        <v>1400.8121570557601</v>
      </c>
      <c r="DL97">
        <v>0.26338157995164002</v>
      </c>
      <c r="DM97">
        <v>0.26338157995164002</v>
      </c>
      <c r="DN97">
        <v>0.26338157995164002</v>
      </c>
      <c r="DO97">
        <v>0.171137426009694</v>
      </c>
      <c r="DP97">
        <v>1.58964603652333E-2</v>
      </c>
      <c r="DQ97">
        <v>0.78231885365986398</v>
      </c>
      <c r="DR97">
        <v>3.7842883128384297E-2</v>
      </c>
      <c r="DS97">
        <v>0.83585730361750699</v>
      </c>
      <c r="DT97">
        <v>9.1381333086027194E-2</v>
      </c>
      <c r="DU97">
        <v>0.69127534063015195</v>
      </c>
      <c r="DV97">
        <v>-5.3200629901327998E-2</v>
      </c>
      <c r="DW97">
        <v>9.1035213564025497E-2</v>
      </c>
      <c r="DX97">
        <v>6.6929344904166797E-3</v>
      </c>
      <c r="DY97">
        <v>0.100332650396129</v>
      </c>
      <c r="DZ97">
        <v>1.5990371322520801E-2</v>
      </c>
      <c r="EA97">
        <v>1.3208748838110001E-2</v>
      </c>
      <c r="EB97">
        <v>3.45201120727146E-3</v>
      </c>
      <c r="EC97">
        <v>1.3319589050921001E-4</v>
      </c>
      <c r="ED97">
        <v>8.8298664511400496E-4</v>
      </c>
      <c r="EE97">
        <v>0.122072125307558</v>
      </c>
      <c r="EF97">
        <v>4.8782129917333703E-2</v>
      </c>
      <c r="EG97">
        <v>2.5127576651821502E-2</v>
      </c>
      <c r="EH97">
        <v>1.32665991321754E-2</v>
      </c>
      <c r="EI97">
        <v>1.32665991321754E-2</v>
      </c>
      <c r="EJ97">
        <v>0</v>
      </c>
      <c r="EK97">
        <v>0</v>
      </c>
      <c r="EL97">
        <v>7.7804329719050897E-3</v>
      </c>
      <c r="EM97">
        <v>9.9282227575322908E-3</v>
      </c>
      <c r="EN97">
        <v>4.56308909182349E-3</v>
      </c>
      <c r="EO97">
        <v>4.5274320438704304E-3</v>
      </c>
      <c r="EP97">
        <v>5.7396331027679496E-4</v>
      </c>
      <c r="EQ97">
        <v>4.2676162440437896E-3</v>
      </c>
      <c r="ER97">
        <v>1.7640823951101201E-2</v>
      </c>
      <c r="ES97">
        <v>1.98920036804926E-4</v>
      </c>
      <c r="ET97">
        <v>9.7199918854453098E-3</v>
      </c>
      <c r="EU97">
        <v>1.3514973088500299</v>
      </c>
      <c r="EV97">
        <v>0.31682332879059499</v>
      </c>
      <c r="EW97">
        <v>0.50245438229099104</v>
      </c>
      <c r="EX97">
        <v>0.85052242321370097</v>
      </c>
      <c r="EY97">
        <v>2.7658572601766698E-2</v>
      </c>
      <c r="EZ97">
        <v>0.269866790115455</v>
      </c>
      <c r="FA97">
        <v>0.89560991060643602</v>
      </c>
      <c r="FB97">
        <v>0.52839635080507197</v>
      </c>
      <c r="FC97">
        <v>0.33746367968191199</v>
      </c>
      <c r="FD97">
        <v>9.9588431799615094E-3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1.3463586955395601E-2</v>
      </c>
      <c r="FL97">
        <v>3.9668917342806902E-3</v>
      </c>
      <c r="FM97">
        <v>2.6649950919192101E-4</v>
      </c>
      <c r="FN97">
        <v>7.3070552300491497E-3</v>
      </c>
      <c r="FO97">
        <v>1.00859330481941E-2</v>
      </c>
      <c r="FP97">
        <v>3.6814737900988902E-3</v>
      </c>
      <c r="FQ97">
        <v>5.9130173820543799E-3</v>
      </c>
      <c r="FR97">
        <v>2.4060179563738901E-3</v>
      </c>
      <c r="FS97">
        <v>2.4698412237791601E-3</v>
      </c>
      <c r="FT97">
        <v>0</v>
      </c>
      <c r="FU97" s="66">
        <v>4.2953302653812799E-5</v>
      </c>
      <c r="FV97">
        <v>9.2482538615330408E-3</v>
      </c>
      <c r="FW97">
        <v>3.8429243045937701E-3</v>
      </c>
      <c r="FX97">
        <v>2.23099618528791E-4</v>
      </c>
      <c r="FY97">
        <v>6.9336405246685296E-3</v>
      </c>
      <c r="FZ97">
        <v>9.4660200481066995E-3</v>
      </c>
      <c r="GA97">
        <v>4.7278392062465903E-3</v>
      </c>
      <c r="GB97">
        <v>9.1840635801621294E-3</v>
      </c>
      <c r="GC97">
        <v>3.91040465622203E-3</v>
      </c>
      <c r="GD97">
        <v>2.2922666894035801E-3</v>
      </c>
      <c r="GE97">
        <v>0</v>
      </c>
      <c r="GF97" s="66">
        <v>7.3254679291702397E-5</v>
      </c>
      <c r="GG97">
        <v>8.4223451345787903E-3</v>
      </c>
      <c r="GH97">
        <v>8.4223451345787903E-3</v>
      </c>
      <c r="GI97">
        <v>12.402381750445301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0</v>
      </c>
      <c r="GQ97">
        <v>0</v>
      </c>
      <c r="GR97">
        <v>0</v>
      </c>
      <c r="GS97">
        <v>0</v>
      </c>
      <c r="GT97">
        <v>0</v>
      </c>
      <c r="GU97">
        <v>0</v>
      </c>
      <c r="GV97">
        <v>0</v>
      </c>
      <c r="GW97">
        <v>0</v>
      </c>
      <c r="GX97">
        <v>0</v>
      </c>
      <c r="GY97">
        <v>0</v>
      </c>
      <c r="GZ97">
        <v>0</v>
      </c>
      <c r="HA97">
        <v>0</v>
      </c>
      <c r="HB97">
        <v>0</v>
      </c>
      <c r="HC97">
        <v>0</v>
      </c>
      <c r="HD97">
        <v>0</v>
      </c>
      <c r="HE97">
        <v>0</v>
      </c>
      <c r="HF97">
        <v>0</v>
      </c>
      <c r="HG97">
        <v>0</v>
      </c>
      <c r="HH97">
        <v>0</v>
      </c>
      <c r="HI97">
        <v>0</v>
      </c>
      <c r="HJ97">
        <v>0</v>
      </c>
      <c r="HK97">
        <v>0</v>
      </c>
      <c r="HL97">
        <v>0</v>
      </c>
      <c r="HM97">
        <v>0</v>
      </c>
      <c r="HN97">
        <v>0</v>
      </c>
      <c r="HO97">
        <v>0</v>
      </c>
      <c r="HP97">
        <v>0</v>
      </c>
      <c r="HQ97">
        <v>0</v>
      </c>
      <c r="HR97">
        <v>0</v>
      </c>
      <c r="HS97">
        <v>0</v>
      </c>
      <c r="HT97">
        <v>0</v>
      </c>
      <c r="HU97">
        <v>0</v>
      </c>
      <c r="HV97">
        <v>0</v>
      </c>
      <c r="HW97">
        <v>0</v>
      </c>
      <c r="HX97">
        <v>0</v>
      </c>
      <c r="HY97">
        <v>0</v>
      </c>
      <c r="HZ97">
        <v>0</v>
      </c>
      <c r="IA97">
        <v>0</v>
      </c>
      <c r="IB97">
        <v>8.8298736926828592E-3</v>
      </c>
      <c r="IC97">
        <v>5.3177550632692002E-3</v>
      </c>
      <c r="ID97">
        <v>8.8298736926828592E-3</v>
      </c>
      <c r="IE97">
        <v>0.14365304307506599</v>
      </c>
      <c r="IF97">
        <v>0.28069057058925401</v>
      </c>
      <c r="IG97">
        <v>0.28069057058925401</v>
      </c>
      <c r="IH97">
        <v>0</v>
      </c>
      <c r="II97">
        <v>8.4223451345787903E-3</v>
      </c>
      <c r="IJ97">
        <v>8.4223451345787903E-3</v>
      </c>
      <c r="IK97">
        <v>6.60206591652186E-3</v>
      </c>
      <c r="IL97">
        <v>5.1263067751840703</v>
      </c>
      <c r="IM97">
        <v>5.1263067751840703</v>
      </c>
      <c r="IN97">
        <v>1.18197229446629E-3</v>
      </c>
      <c r="IO97">
        <v>1.18197229446629E-3</v>
      </c>
      <c r="IP97">
        <v>1.18197229446629E-3</v>
      </c>
      <c r="IQ97">
        <v>5.5881564795117796E-3</v>
      </c>
      <c r="IR97">
        <v>8.5127350087489603E-3</v>
      </c>
      <c r="IS97">
        <v>2.0261930050225901E-2</v>
      </c>
      <c r="IT97">
        <v>2.0261930050225901E-2</v>
      </c>
      <c r="IU97">
        <v>4.52222412844102E-2</v>
      </c>
      <c r="IV97">
        <v>4.52222412844102E-2</v>
      </c>
      <c r="IW97">
        <v>4.2676162440438E-3</v>
      </c>
      <c r="IX97">
        <v>4.2676162440437896E-3</v>
      </c>
      <c r="IY97">
        <v>5.1924982233801896E-3</v>
      </c>
      <c r="IZ97">
        <v>5.1924982233802E-3</v>
      </c>
      <c r="JA97">
        <v>4.56308909182349E-3</v>
      </c>
      <c r="JB97">
        <v>4.56308909182349E-3</v>
      </c>
      <c r="JC97">
        <v>5.7396331027679496E-4</v>
      </c>
      <c r="JD97">
        <v>5.7396331027679496E-4</v>
      </c>
      <c r="JE97">
        <v>2.3398796669907399E-4</v>
      </c>
      <c r="JF97">
        <v>1.98920036804926E-4</v>
      </c>
      <c r="JG97">
        <v>9.7199918854452994E-3</v>
      </c>
      <c r="JH97">
        <v>9.7199918854453098E-3</v>
      </c>
      <c r="JI97">
        <v>2.5057655322415699E-3</v>
      </c>
      <c r="JJ97">
        <v>2.5057655322415699E-3</v>
      </c>
      <c r="JK97">
        <v>2.5057655322415699E-3</v>
      </c>
    </row>
    <row r="98" spans="1:271">
      <c r="A98" t="s">
        <v>658</v>
      </c>
      <c r="B98">
        <v>44</v>
      </c>
      <c r="C98">
        <v>1400.7071613494199</v>
      </c>
      <c r="D98">
        <v>5.2481425038812404</v>
      </c>
      <c r="E98">
        <v>6.55696205339766</v>
      </c>
      <c r="F98">
        <v>0.233563247274547</v>
      </c>
      <c r="G98">
        <v>157</v>
      </c>
      <c r="H98">
        <v>0</v>
      </c>
      <c r="I98">
        <v>0</v>
      </c>
      <c r="J98">
        <v>1.12466148185135E-2</v>
      </c>
      <c r="K98">
        <v>9.5229058148801796E-2</v>
      </c>
      <c r="L98">
        <v>2.0882251236540701E-2</v>
      </c>
      <c r="M98">
        <v>1.07323779408452E-2</v>
      </c>
      <c r="N98">
        <v>3.1082915882769402E-3</v>
      </c>
      <c r="O98">
        <v>3.5325987500645702E-2</v>
      </c>
      <c r="P98">
        <v>5.0475768673346001E-2</v>
      </c>
      <c r="Q98">
        <v>2.3404860097731598E-3</v>
      </c>
      <c r="R98">
        <v>5.9824068002337402E-2</v>
      </c>
      <c r="S98">
        <v>46.263170454545403</v>
      </c>
      <c r="T98">
        <v>3.7156147727272701</v>
      </c>
      <c r="U98">
        <v>16.138143181818101</v>
      </c>
      <c r="V98">
        <v>11.1015436363636</v>
      </c>
      <c r="W98">
        <v>0.204373545454545</v>
      </c>
      <c r="X98">
        <v>4.0522384090908998</v>
      </c>
      <c r="Y98">
        <v>9.4682113636363603</v>
      </c>
      <c r="Z98">
        <v>5.5266299999999999</v>
      </c>
      <c r="AA98">
        <v>2.2325579545454501</v>
      </c>
      <c r="AB98">
        <v>8.4506363636363598E-3</v>
      </c>
      <c r="AC98">
        <v>0</v>
      </c>
      <c r="AD98">
        <v>2.5</v>
      </c>
      <c r="AE98">
        <v>0</v>
      </c>
      <c r="AF98">
        <v>0</v>
      </c>
      <c r="AG98">
        <v>0</v>
      </c>
      <c r="AH98">
        <v>0</v>
      </c>
      <c r="AI98">
        <v>0.50848351047033102</v>
      </c>
      <c r="AJ98">
        <v>6.635620203242E-2</v>
      </c>
      <c r="AK98">
        <v>1.9046728217512799E-3</v>
      </c>
      <c r="AL98">
        <v>0.101955755210541</v>
      </c>
      <c r="AM98">
        <v>0.111423044997493</v>
      </c>
      <c r="AN98">
        <v>0.104551779113289</v>
      </c>
      <c r="AO98">
        <v>5.8933456946361297E-2</v>
      </c>
      <c r="AP98">
        <v>1.5662341419805499E-2</v>
      </c>
      <c r="AQ98">
        <v>3.0692519156906701E-2</v>
      </c>
      <c r="AR98">
        <v>0</v>
      </c>
      <c r="AS98" s="66">
        <v>3.6717831099518498E-5</v>
      </c>
      <c r="AT98">
        <v>0.431155669060377</v>
      </c>
      <c r="AU98">
        <v>5.6315244338775598E-2</v>
      </c>
      <c r="AV98">
        <v>1.6145115902213901E-3</v>
      </c>
      <c r="AW98">
        <v>8.6552535562254299E-2</v>
      </c>
      <c r="AX98">
        <v>9.4606425393072999E-2</v>
      </c>
      <c r="AY98">
        <v>0.17726191135713901</v>
      </c>
      <c r="AZ98">
        <v>9.9847252488348595E-2</v>
      </c>
      <c r="BA98">
        <v>2.6527640809625001E-2</v>
      </c>
      <c r="BB98">
        <v>2.60566043156992E-2</v>
      </c>
      <c r="BC98">
        <v>0</v>
      </c>
      <c r="BD98" s="66">
        <v>6.2205084485519795E-5</v>
      </c>
      <c r="BE98">
        <v>0.39505875409779001</v>
      </c>
      <c r="BF98">
        <v>0.39505875409779001</v>
      </c>
      <c r="BG98">
        <v>23.295454545454501</v>
      </c>
      <c r="BH98">
        <v>42.252499999999998</v>
      </c>
      <c r="BI98">
        <v>4.3646599999999998</v>
      </c>
      <c r="BJ98">
        <v>9.5515500000000007</v>
      </c>
      <c r="BK98">
        <v>8.1148500000000006</v>
      </c>
      <c r="BL98">
        <v>0.102779</v>
      </c>
      <c r="BM98">
        <v>11.177899999999999</v>
      </c>
      <c r="BN98">
        <v>22.426300000000001</v>
      </c>
      <c r="BO98">
        <v>0.50537200000000004</v>
      </c>
      <c r="BP98">
        <v>0</v>
      </c>
      <c r="BQ98">
        <v>0.163157</v>
      </c>
      <c r="BR98">
        <v>1.6229520560386601</v>
      </c>
      <c r="BS98">
        <v>0.64006200198099095</v>
      </c>
      <c r="BT98">
        <v>0.26066923085001498</v>
      </c>
      <c r="BU98">
        <v>0.92296247406738996</v>
      </c>
      <c r="BV98">
        <v>0.43239837062589898</v>
      </c>
      <c r="BW98">
        <v>3.7636704886602E-2</v>
      </c>
      <c r="BX98">
        <v>0</v>
      </c>
      <c r="BY98">
        <v>3.3438192594932399E-3</v>
      </c>
      <c r="BZ98">
        <v>0.12610525145409299</v>
      </c>
      <c r="CA98">
        <v>4.95463364963083E-3</v>
      </c>
      <c r="CB98">
        <v>0</v>
      </c>
      <c r="CC98">
        <v>0.37704794396133601</v>
      </c>
      <c r="CD98">
        <v>5.5350426664562198E-2</v>
      </c>
      <c r="CE98">
        <v>0.35097012155048801</v>
      </c>
      <c r="CF98">
        <v>0.14293476468334201</v>
      </c>
      <c r="CG98">
        <v>0.506095113766168</v>
      </c>
      <c r="CH98">
        <v>4.05108454281278</v>
      </c>
      <c r="CI98">
        <v>0.506095113766168</v>
      </c>
      <c r="CJ98">
        <v>0.102169085625558</v>
      </c>
      <c r="CK98">
        <v>0.15850014522445699</v>
      </c>
      <c r="CL98">
        <v>0.39194915829687799</v>
      </c>
      <c r="CM98">
        <v>2.4773168248154098E-3</v>
      </c>
      <c r="CN98">
        <v>3.0043328781311399E-2</v>
      </c>
      <c r="CO98">
        <v>0.71059578140080704</v>
      </c>
      <c r="CP98">
        <v>3.7636704886602E-2</v>
      </c>
      <c r="CQ98">
        <v>0</v>
      </c>
      <c r="CR98">
        <v>1.7713721777960201E-2</v>
      </c>
      <c r="CS98">
        <v>0.17966711109168801</v>
      </c>
      <c r="CT98">
        <v>0.72310432437292604</v>
      </c>
      <c r="CU98">
        <v>8.8813454229040398E-2</v>
      </c>
      <c r="CV98">
        <v>0.72310432437292604</v>
      </c>
      <c r="CW98">
        <v>0.51193935772150501</v>
      </c>
      <c r="CX98">
        <v>0.102169085625558</v>
      </c>
      <c r="CY98">
        <v>0.15850014522445699</v>
      </c>
      <c r="CZ98">
        <v>0.26635936676814298</v>
      </c>
      <c r="DA98">
        <v>0.16196003715887999</v>
      </c>
      <c r="DB98">
        <v>0.26635936676814298</v>
      </c>
      <c r="DC98">
        <v>2.4436354997536398</v>
      </c>
      <c r="DD98">
        <v>-3.2310669146742201</v>
      </c>
      <c r="DE98">
        <v>-3.2310669146742201</v>
      </c>
      <c r="DF98">
        <v>0.24117081534054999</v>
      </c>
      <c r="DG98">
        <v>0.39505875409779001</v>
      </c>
      <c r="DH98">
        <v>0.39505875409779001</v>
      </c>
      <c r="DI98">
        <v>2.5188551427593599E-2</v>
      </c>
      <c r="DJ98">
        <v>1400.7071613494199</v>
      </c>
      <c r="DK98">
        <v>1400.7071613494199</v>
      </c>
      <c r="DL98">
        <v>0.263357263690083</v>
      </c>
      <c r="DM98">
        <v>0.263357263690083</v>
      </c>
      <c r="DN98">
        <v>0.263357263690083</v>
      </c>
      <c r="DO98">
        <v>0.171130308619342</v>
      </c>
      <c r="DP98">
        <v>-3.0021030780606698E-3</v>
      </c>
      <c r="DQ98">
        <v>0.77131160250059905</v>
      </c>
      <c r="DR98">
        <v>4.8207278127673198E-2</v>
      </c>
      <c r="DS98">
        <v>0.84945139208470399</v>
      </c>
      <c r="DT98">
        <v>0.12634706771177701</v>
      </c>
      <c r="DU98">
        <v>0.68777833687227996</v>
      </c>
      <c r="DV98">
        <v>-3.5325987500645702E-2</v>
      </c>
      <c r="DW98">
        <v>9.8973711231114106E-2</v>
      </c>
      <c r="DX98">
        <v>1.01602570020737E-2</v>
      </c>
      <c r="DY98">
        <v>0.109489887512824</v>
      </c>
      <c r="DZ98">
        <v>2.0676433283784199E-2</v>
      </c>
      <c r="EA98">
        <v>1.46306685241629E-2</v>
      </c>
      <c r="EB98">
        <v>-3.0830532537973001E-3</v>
      </c>
      <c r="EC98">
        <v>1.3683081504225201E-4</v>
      </c>
      <c r="ED98">
        <v>2.3404860097731598E-3</v>
      </c>
      <c r="EE98">
        <v>0.11984304308935</v>
      </c>
      <c r="EF98">
        <v>5.9824068002337402E-2</v>
      </c>
      <c r="EG98">
        <v>2.58704276802669E-2</v>
      </c>
      <c r="EH98">
        <v>1.1766277206335E-2</v>
      </c>
      <c r="EI98">
        <v>1.1766277206335E-2</v>
      </c>
      <c r="EJ98">
        <v>0</v>
      </c>
      <c r="EK98">
        <v>0</v>
      </c>
      <c r="EL98">
        <v>1.2339930425152299E-2</v>
      </c>
      <c r="EM98">
        <v>1.8382342272536802E-2</v>
      </c>
      <c r="EN98">
        <v>5.7116324399142096E-3</v>
      </c>
      <c r="EO98">
        <v>6.8126563936793004E-3</v>
      </c>
      <c r="EP98">
        <v>7.3723552535402801E-4</v>
      </c>
      <c r="EQ98">
        <v>6.0372551936376901E-3</v>
      </c>
      <c r="ER98">
        <v>2.4445052775160101E-2</v>
      </c>
      <c r="ES98">
        <v>2.3602154077018999E-4</v>
      </c>
      <c r="ET98">
        <v>1.19821889837255E-2</v>
      </c>
      <c r="EU98">
        <v>1.5136751633919101</v>
      </c>
      <c r="EV98">
        <v>0.42863178512667099</v>
      </c>
      <c r="EW98">
        <v>0.68178864330412403</v>
      </c>
      <c r="EX98">
        <v>1.1881436771529601</v>
      </c>
      <c r="EY98">
        <v>2.7749053030944399E-2</v>
      </c>
      <c r="EZ98">
        <v>0.30372365854156802</v>
      </c>
      <c r="FA98">
        <v>1.1225354319421399</v>
      </c>
      <c r="FB98">
        <v>0.57889438586100905</v>
      </c>
      <c r="FC98">
        <v>0.35883522993137801</v>
      </c>
      <c r="FD98">
        <v>1.0438518317050101E-2</v>
      </c>
      <c r="FE98">
        <v>0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1.7044168687027E-2</v>
      </c>
      <c r="FL98">
        <v>4.4244781281198601E-3</v>
      </c>
      <c r="FM98">
        <v>2.7490607321325398E-4</v>
      </c>
      <c r="FN98">
        <v>1.0162630608576501E-2</v>
      </c>
      <c r="FO98">
        <v>1.2602859472780101E-2</v>
      </c>
      <c r="FP98">
        <v>5.0538304630252497E-3</v>
      </c>
      <c r="FQ98">
        <v>6.61972892080893E-3</v>
      </c>
      <c r="FR98">
        <v>2.5912809899959199E-3</v>
      </c>
      <c r="FS98">
        <v>3.3355143915086002E-3</v>
      </c>
      <c r="FT98">
        <v>0</v>
      </c>
      <c r="FU98" s="66">
        <v>4.5291425366735301E-5</v>
      </c>
      <c r="FV98">
        <v>1.1406958790847599E-2</v>
      </c>
      <c r="FW98">
        <v>4.3094930783866801E-3</v>
      </c>
      <c r="FX98">
        <v>2.2714797448098701E-4</v>
      </c>
      <c r="FY98">
        <v>9.4084129744973106E-3</v>
      </c>
      <c r="FZ98">
        <v>1.1650379387495699E-2</v>
      </c>
      <c r="GA98">
        <v>6.6905120205174202E-3</v>
      </c>
      <c r="GB98">
        <v>1.0153105629389E-2</v>
      </c>
      <c r="GC98">
        <v>4.1613709122487203E-3</v>
      </c>
      <c r="GD98">
        <v>3.0511850260642498E-3</v>
      </c>
      <c r="GE98">
        <v>0</v>
      </c>
      <c r="GF98" s="66">
        <v>7.6625898480839607E-5</v>
      </c>
      <c r="GG98">
        <v>1.43758242430756E-2</v>
      </c>
      <c r="GH98">
        <v>1.43758242430756E-2</v>
      </c>
      <c r="GI98">
        <v>14.314701412630599</v>
      </c>
      <c r="GJ98">
        <v>0</v>
      </c>
      <c r="GK98">
        <v>0</v>
      </c>
      <c r="GL98">
        <v>0</v>
      </c>
      <c r="GM98">
        <v>0</v>
      </c>
      <c r="GN98">
        <v>0</v>
      </c>
      <c r="GO98">
        <v>0</v>
      </c>
      <c r="GP98">
        <v>0</v>
      </c>
      <c r="GQ98">
        <v>0</v>
      </c>
      <c r="GR98">
        <v>0</v>
      </c>
      <c r="GS98">
        <v>0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0</v>
      </c>
      <c r="HC98">
        <v>0</v>
      </c>
      <c r="HD98">
        <v>0</v>
      </c>
      <c r="HE98">
        <v>0</v>
      </c>
      <c r="HF98">
        <v>0</v>
      </c>
      <c r="HG98">
        <v>0</v>
      </c>
      <c r="HH98">
        <v>0</v>
      </c>
      <c r="HI98">
        <v>0</v>
      </c>
      <c r="HJ98">
        <v>0</v>
      </c>
      <c r="HK98">
        <v>0</v>
      </c>
      <c r="HL98">
        <v>0</v>
      </c>
      <c r="HM98">
        <v>0</v>
      </c>
      <c r="HN98">
        <v>0</v>
      </c>
      <c r="HO98">
        <v>0</v>
      </c>
      <c r="HP98">
        <v>0</v>
      </c>
      <c r="HQ98">
        <v>0</v>
      </c>
      <c r="HR98">
        <v>0</v>
      </c>
      <c r="HS98">
        <v>0</v>
      </c>
      <c r="HT98">
        <v>0</v>
      </c>
      <c r="HU98">
        <v>0</v>
      </c>
      <c r="HV98">
        <v>0</v>
      </c>
      <c r="HW98">
        <v>0</v>
      </c>
      <c r="HX98">
        <v>0</v>
      </c>
      <c r="HY98">
        <v>0</v>
      </c>
      <c r="HZ98">
        <v>0</v>
      </c>
      <c r="IA98">
        <v>0</v>
      </c>
      <c r="IB98">
        <v>1.6839548855834201E-2</v>
      </c>
      <c r="IC98">
        <v>1.02393018556908E-2</v>
      </c>
      <c r="ID98">
        <v>1.6839548855834201E-2</v>
      </c>
      <c r="IE98">
        <v>0.17004401846220299</v>
      </c>
      <c r="IF98">
        <v>0.34149443689446701</v>
      </c>
      <c r="IG98">
        <v>0.34149443689446701</v>
      </c>
      <c r="IH98">
        <v>0</v>
      </c>
      <c r="II98">
        <v>1.43758242430756E-2</v>
      </c>
      <c r="IJ98">
        <v>1.43758242430756E-2</v>
      </c>
      <c r="IK98">
        <v>1.6839548855834201E-2</v>
      </c>
      <c r="IL98">
        <v>5.2481425038812404</v>
      </c>
      <c r="IM98">
        <v>5.2481425038812404</v>
      </c>
      <c r="IN98">
        <v>1.2105073649195299E-3</v>
      </c>
      <c r="IO98">
        <v>1.2105073649195299E-3</v>
      </c>
      <c r="IP98">
        <v>1.2105073649195299E-3</v>
      </c>
      <c r="IQ98">
        <v>5.3923146124094197E-3</v>
      </c>
      <c r="IR98">
        <v>1.6506954652667001E-2</v>
      </c>
      <c r="IS98">
        <v>2.875114339686E-2</v>
      </c>
      <c r="IT98">
        <v>2.875114339686E-2</v>
      </c>
      <c r="IU98">
        <v>5.0797217805257602E-2</v>
      </c>
      <c r="IV98">
        <v>5.0797217805257602E-2</v>
      </c>
      <c r="IW98">
        <v>6.0372551936376797E-3</v>
      </c>
      <c r="IX98">
        <v>6.0372551936376901E-3</v>
      </c>
      <c r="IY98">
        <v>7.6578966073400697E-3</v>
      </c>
      <c r="IZ98">
        <v>7.6578966073400697E-3</v>
      </c>
      <c r="JA98">
        <v>6.4323547510987001E-3</v>
      </c>
      <c r="JB98">
        <v>6.4323547510986897E-3</v>
      </c>
      <c r="JC98">
        <v>8.3869505034614401E-4</v>
      </c>
      <c r="JD98">
        <v>8.3869505034614401E-4</v>
      </c>
      <c r="JE98">
        <v>2.3602154077018999E-4</v>
      </c>
      <c r="JF98">
        <v>2.3602154077018999E-4</v>
      </c>
      <c r="JG98">
        <v>1.19821889837255E-2</v>
      </c>
      <c r="JH98">
        <v>1.19821889837255E-2</v>
      </c>
      <c r="JI98">
        <v>2.7988104017362598E-3</v>
      </c>
      <c r="JJ98">
        <v>2.7988104017362598E-3</v>
      </c>
      <c r="JK98">
        <v>2.7988104017362598E-3</v>
      </c>
    </row>
    <row r="99" spans="1:271">
      <c r="A99" t="s">
        <v>659</v>
      </c>
      <c r="B99">
        <v>39</v>
      </c>
      <c r="C99">
        <v>1402.24440644828</v>
      </c>
      <c r="D99">
        <v>4.8173489859082297</v>
      </c>
      <c r="E99">
        <v>6.8208188183798599</v>
      </c>
      <c r="F99">
        <v>0.24261386202649099</v>
      </c>
      <c r="G99">
        <v>158</v>
      </c>
      <c r="H99">
        <v>0</v>
      </c>
      <c r="I99">
        <v>0</v>
      </c>
      <c r="J99">
        <v>1.14448243348616E-2</v>
      </c>
      <c r="K99">
        <v>0.10207122898823499</v>
      </c>
      <c r="L99">
        <v>2.2232521047492598E-2</v>
      </c>
      <c r="M99">
        <v>1.2153079408498701E-2</v>
      </c>
      <c r="N99">
        <v>5.8958177309935897E-3</v>
      </c>
      <c r="O99">
        <v>4.9829735217676502E-2</v>
      </c>
      <c r="P99">
        <v>4.0414477592696701E-2</v>
      </c>
      <c r="Q99">
        <v>3.5797099102506203E-4</v>
      </c>
      <c r="R99">
        <v>5.5926151527585802E-2</v>
      </c>
      <c r="S99">
        <v>46.183974358974297</v>
      </c>
      <c r="T99">
        <v>3.7505469230769202</v>
      </c>
      <c r="U99">
        <v>16.016453846153802</v>
      </c>
      <c r="V99">
        <v>11.3066489743589</v>
      </c>
      <c r="W99">
        <v>0.203442358974358</v>
      </c>
      <c r="X99">
        <v>4.1005020512820503</v>
      </c>
      <c r="Y99">
        <v>9.5464315384615297</v>
      </c>
      <c r="Z99">
        <v>5.4673820512820503</v>
      </c>
      <c r="AA99">
        <v>2.2126282051281998</v>
      </c>
      <c r="AB99">
        <v>8.4269230769230697E-3</v>
      </c>
      <c r="AC99">
        <v>0</v>
      </c>
      <c r="AD99">
        <v>2.5</v>
      </c>
      <c r="AE99">
        <v>0</v>
      </c>
      <c r="AF99">
        <v>0</v>
      </c>
      <c r="AG99">
        <v>0</v>
      </c>
      <c r="AH99">
        <v>0</v>
      </c>
      <c r="AI99">
        <v>0.50684376650307195</v>
      </c>
      <c r="AJ99">
        <v>6.7054919329923704E-2</v>
      </c>
      <c r="AK99">
        <v>1.8928742230723101E-3</v>
      </c>
      <c r="AL99">
        <v>0.103717995577025</v>
      </c>
      <c r="AM99">
        <v>0.11219305156847099</v>
      </c>
      <c r="AN99">
        <v>0.10360815200097601</v>
      </c>
      <c r="AO99">
        <v>5.8210596699901702E-2</v>
      </c>
      <c r="AP99">
        <v>1.55001450840755E-2</v>
      </c>
      <c r="AQ99">
        <v>3.0941921061097701E-2</v>
      </c>
      <c r="AR99">
        <v>0</v>
      </c>
      <c r="AS99" s="66">
        <v>3.6577952382382002E-5</v>
      </c>
      <c r="AT99">
        <v>0.430451175704469</v>
      </c>
      <c r="AU99">
        <v>5.6988709572057698E-2</v>
      </c>
      <c r="AV99">
        <v>1.6070971640695299E-3</v>
      </c>
      <c r="AW99">
        <v>8.8166658698324005E-2</v>
      </c>
      <c r="AX99">
        <v>9.5387164925039902E-2</v>
      </c>
      <c r="AY99">
        <v>0.17594758216284201</v>
      </c>
      <c r="AZ99">
        <v>9.8787732190567204E-2</v>
      </c>
      <c r="BA99">
        <v>2.62972989434626E-2</v>
      </c>
      <c r="BB99">
        <v>2.6304451731013902E-2</v>
      </c>
      <c r="BC99">
        <v>0</v>
      </c>
      <c r="BD99" s="66">
        <v>6.2128908152564596E-5</v>
      </c>
      <c r="BE99">
        <v>0.39304073469122902</v>
      </c>
      <c r="BF99">
        <v>0.39304073469122902</v>
      </c>
      <c r="BG99">
        <v>24.025641025641001</v>
      </c>
      <c r="BH99">
        <v>42.143700000000003</v>
      </c>
      <c r="BI99">
        <v>4.4958600000000004</v>
      </c>
      <c r="BJ99">
        <v>8.9467999999999996</v>
      </c>
      <c r="BK99">
        <v>8.2171099999999999</v>
      </c>
      <c r="BL99">
        <v>0.112602999999999</v>
      </c>
      <c r="BM99">
        <v>10.9138</v>
      </c>
      <c r="BN99">
        <v>22.2059</v>
      </c>
      <c r="BO99">
        <v>0.52152900000000002</v>
      </c>
      <c r="BP99">
        <v>0</v>
      </c>
      <c r="BQ99">
        <v>2.8365000000000001E-2</v>
      </c>
      <c r="BR99">
        <v>1.63732095273119</v>
      </c>
      <c r="BS99">
        <v>0.63209986007381502</v>
      </c>
      <c r="BT99">
        <v>0.26697847778137501</v>
      </c>
      <c r="BU99">
        <v>0.92436325616166004</v>
      </c>
      <c r="BV99">
        <v>0.40966211432219202</v>
      </c>
      <c r="BW99">
        <v>3.9285000033788799E-2</v>
      </c>
      <c r="BX99">
        <v>0</v>
      </c>
      <c r="BY99">
        <v>3.7054098018307899E-3</v>
      </c>
      <c r="BZ99">
        <v>0.13138428157152199</v>
      </c>
      <c r="CA99">
        <v>8.7123738380679805E-4</v>
      </c>
      <c r="CB99">
        <v>0</v>
      </c>
      <c r="CC99">
        <v>0.36267904726880901</v>
      </c>
      <c r="CD99">
        <v>4.6983067053382503E-2</v>
      </c>
      <c r="CE99">
        <v>0.34665210125067097</v>
      </c>
      <c r="CF99">
        <v>0.146414603383731</v>
      </c>
      <c r="CG99">
        <v>0.50693329536559695</v>
      </c>
      <c r="CH99">
        <v>4.0456705898611798</v>
      </c>
      <c r="CI99">
        <v>0.50693329536559695</v>
      </c>
      <c r="CJ99">
        <v>9.1341179722363802E-2</v>
      </c>
      <c r="CK99">
        <v>0.17563729805901099</v>
      </c>
      <c r="CL99">
        <v>0.34212937492722401</v>
      </c>
      <c r="CM99">
        <v>4.3561869190339903E-4</v>
      </c>
      <c r="CN99">
        <v>2.81759030640358E-2</v>
      </c>
      <c r="CO99">
        <v>0.70304617881204601</v>
      </c>
      <c r="CP99">
        <v>3.9285000033788799E-2</v>
      </c>
      <c r="CQ99">
        <v>0</v>
      </c>
      <c r="CR99">
        <v>7.6980670195936404E-3</v>
      </c>
      <c r="CS99">
        <v>0.17749049012460799</v>
      </c>
      <c r="CT99">
        <v>0.73873908032555502</v>
      </c>
      <c r="CU99">
        <v>8.0169628764817702E-2</v>
      </c>
      <c r="CV99">
        <v>0.73873908032555502</v>
      </c>
      <c r="CW99">
        <v>0.51724111174655796</v>
      </c>
      <c r="CX99">
        <v>9.1341179722363802E-2</v>
      </c>
      <c r="CY99">
        <v>0.17563729805901099</v>
      </c>
      <c r="CZ99">
        <v>0.27370671897286097</v>
      </c>
      <c r="DA99">
        <v>0.18006361029729401</v>
      </c>
      <c r="DB99">
        <v>0.27370671897286097</v>
      </c>
      <c r="DC99">
        <v>2.5070327247261801</v>
      </c>
      <c r="DD99">
        <v>-3.16469870811722</v>
      </c>
      <c r="DE99">
        <v>-3.16469870811722</v>
      </c>
      <c r="DF99">
        <v>0.23976658925904001</v>
      </c>
      <c r="DG99">
        <v>0.39304073469122902</v>
      </c>
      <c r="DH99">
        <v>0.39304073469122902</v>
      </c>
      <c r="DI99">
        <v>3.3940129713820599E-2</v>
      </c>
      <c r="DJ99">
        <v>1402.24440644828</v>
      </c>
      <c r="DK99">
        <v>1402.24440644828</v>
      </c>
      <c r="DL99">
        <v>0.26371209685863001</v>
      </c>
      <c r="DM99">
        <v>0.26371209685863001</v>
      </c>
      <c r="DN99">
        <v>0.26371209685863001</v>
      </c>
      <c r="DO99">
        <v>0.17163548998462499</v>
      </c>
      <c r="DP99">
        <v>-9.9946221142311591E-3</v>
      </c>
      <c r="DQ99">
        <v>0.77613971144173499</v>
      </c>
      <c r="DR99">
        <v>3.7400631116180097E-2</v>
      </c>
      <c r="DS99">
        <v>0.83934641643920005</v>
      </c>
      <c r="DT99">
        <v>0.100607336113645</v>
      </c>
      <c r="DU99">
        <v>0.68890934510787805</v>
      </c>
      <c r="DV99">
        <v>-4.9829735217676502E-2</v>
      </c>
      <c r="DW99">
        <v>9.2322708173316503E-2</v>
      </c>
      <c r="DX99">
        <v>1.2153079408498701E-2</v>
      </c>
      <c r="DY99">
        <v>0.10240214981230999</v>
      </c>
      <c r="DZ99">
        <v>2.2232521047492598E-2</v>
      </c>
      <c r="EA99">
        <v>1.3593884750587201E-2</v>
      </c>
      <c r="EB99">
        <v>5.8958177309935897E-3</v>
      </c>
      <c r="EC99">
        <v>1.3730001186540501E-4</v>
      </c>
      <c r="ED99">
        <v>3.5797099102506203E-4</v>
      </c>
      <c r="EE99">
        <v>0.121564338597022</v>
      </c>
      <c r="EF99">
        <v>5.5926151527585802E-2</v>
      </c>
      <c r="EG99">
        <v>2.55559123507435E-2</v>
      </c>
      <c r="EH99">
        <v>1.3729087683045199E-2</v>
      </c>
      <c r="EI99">
        <v>1.3729087683045199E-2</v>
      </c>
      <c r="EJ99">
        <v>0</v>
      </c>
      <c r="EK99">
        <v>0</v>
      </c>
      <c r="EL99">
        <v>1.0051796183115099E-2</v>
      </c>
      <c r="EM99">
        <v>1.2452875896350401E-2</v>
      </c>
      <c r="EN99">
        <v>4.7381753418666798E-3</v>
      </c>
      <c r="EO99">
        <v>6.00525003952934E-3</v>
      </c>
      <c r="EP99">
        <v>6.0240153793271803E-4</v>
      </c>
      <c r="EQ99">
        <v>4.8475559409435296E-3</v>
      </c>
      <c r="ER99">
        <v>1.82425351230074E-2</v>
      </c>
      <c r="ES99">
        <v>1.2870447779179001E-4</v>
      </c>
      <c r="ET99">
        <v>9.5846716288502699E-3</v>
      </c>
      <c r="EU99">
        <v>1.3539577678864101</v>
      </c>
      <c r="EV99">
        <v>0.37725925653708597</v>
      </c>
      <c r="EW99">
        <v>0.58681632195134503</v>
      </c>
      <c r="EX99">
        <v>0.97388233872366003</v>
      </c>
      <c r="EY99">
        <v>2.7781485308978799E-2</v>
      </c>
      <c r="EZ99">
        <v>0.27726347398495799</v>
      </c>
      <c r="FA99">
        <v>0.96563211706261798</v>
      </c>
      <c r="FB99">
        <v>0.54774837290675404</v>
      </c>
      <c r="FC99">
        <v>0.33965074473541901</v>
      </c>
      <c r="FD99">
        <v>1.02566655948951E-2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1.41996190629582E-2</v>
      </c>
      <c r="FL99">
        <v>4.0164883235537102E-3</v>
      </c>
      <c r="FM99">
        <v>2.7191010316464701E-4</v>
      </c>
      <c r="FN99">
        <v>8.2735284956805197E-3</v>
      </c>
      <c r="FO99">
        <v>1.0728329519034401E-2</v>
      </c>
      <c r="FP99">
        <v>4.4205336540645897E-3</v>
      </c>
      <c r="FQ99">
        <v>6.2313054391594496E-3</v>
      </c>
      <c r="FR99">
        <v>2.4568015105562802E-3</v>
      </c>
      <c r="FS99">
        <v>2.9295391674813401E-3</v>
      </c>
      <c r="FT99">
        <v>0</v>
      </c>
      <c r="FU99" s="66">
        <v>4.4495842755299099E-5</v>
      </c>
      <c r="FV99">
        <v>9.3318972772135304E-3</v>
      </c>
      <c r="FW99">
        <v>3.9275553232925196E-3</v>
      </c>
      <c r="FX99">
        <v>2.2579688343475E-4</v>
      </c>
      <c r="FY99">
        <v>7.8329911180879692E-3</v>
      </c>
      <c r="FZ99">
        <v>1.0055905921899901E-2</v>
      </c>
      <c r="GA99">
        <v>5.77056643285076E-3</v>
      </c>
      <c r="GB99">
        <v>9.5993517311430201E-3</v>
      </c>
      <c r="GC99">
        <v>3.9612005187990096E-3</v>
      </c>
      <c r="GD99">
        <v>2.7054017125811201E-3</v>
      </c>
      <c r="GE99">
        <v>0</v>
      </c>
      <c r="GF99" s="66">
        <v>7.55236569214282E-5</v>
      </c>
      <c r="GG99">
        <v>1.01213743281482E-2</v>
      </c>
      <c r="GH99">
        <v>1.01213743281482E-2</v>
      </c>
      <c r="GI99">
        <v>13.2813426308589</v>
      </c>
      <c r="GJ99">
        <v>0</v>
      </c>
      <c r="GK99">
        <v>0</v>
      </c>
      <c r="GL99">
        <v>0</v>
      </c>
      <c r="GM99">
        <v>0</v>
      </c>
      <c r="GN99">
        <v>0</v>
      </c>
      <c r="GO99">
        <v>0</v>
      </c>
      <c r="GP99">
        <v>0</v>
      </c>
      <c r="GQ99">
        <v>0</v>
      </c>
      <c r="GR99">
        <v>0</v>
      </c>
      <c r="GS99">
        <v>0</v>
      </c>
      <c r="GT99">
        <v>0</v>
      </c>
      <c r="GU99">
        <v>0</v>
      </c>
      <c r="GV99">
        <v>0</v>
      </c>
      <c r="GW99">
        <v>0</v>
      </c>
      <c r="GX99">
        <v>0</v>
      </c>
      <c r="GY99">
        <v>0</v>
      </c>
      <c r="GZ99">
        <v>0</v>
      </c>
      <c r="HA99">
        <v>0</v>
      </c>
      <c r="HB99">
        <v>0</v>
      </c>
      <c r="HC99">
        <v>0</v>
      </c>
      <c r="HD99">
        <v>0</v>
      </c>
      <c r="HE99">
        <v>0</v>
      </c>
      <c r="HF99">
        <v>0</v>
      </c>
      <c r="HG99">
        <v>0</v>
      </c>
      <c r="HH99">
        <v>0</v>
      </c>
      <c r="HI99">
        <v>0</v>
      </c>
      <c r="HJ99">
        <v>0</v>
      </c>
      <c r="HK99">
        <v>0</v>
      </c>
      <c r="HL99">
        <v>0</v>
      </c>
      <c r="HM99">
        <v>0</v>
      </c>
      <c r="HN99">
        <v>0</v>
      </c>
      <c r="HO99">
        <v>0</v>
      </c>
      <c r="HP99">
        <v>0</v>
      </c>
      <c r="HQ99">
        <v>0</v>
      </c>
      <c r="HR99">
        <v>0</v>
      </c>
      <c r="HS99">
        <v>0</v>
      </c>
      <c r="HT99">
        <v>0</v>
      </c>
      <c r="HU99">
        <v>0</v>
      </c>
      <c r="HV99">
        <v>0</v>
      </c>
      <c r="HW99">
        <v>0</v>
      </c>
      <c r="HX99">
        <v>0</v>
      </c>
      <c r="HY99">
        <v>0</v>
      </c>
      <c r="HZ99">
        <v>0</v>
      </c>
      <c r="IA99">
        <v>0</v>
      </c>
      <c r="IB99">
        <v>1.1726404075554199E-2</v>
      </c>
      <c r="IC99">
        <v>7.7144567790408203E-3</v>
      </c>
      <c r="ID99">
        <v>1.1726404075554199E-2</v>
      </c>
      <c r="IE99">
        <v>0.153798825413027</v>
      </c>
      <c r="IF99">
        <v>0.30587339801775898</v>
      </c>
      <c r="IG99">
        <v>0.30587339801775898</v>
      </c>
      <c r="IH99">
        <v>0</v>
      </c>
      <c r="II99">
        <v>1.01213743281482E-2</v>
      </c>
      <c r="IJ99">
        <v>1.01213743281482E-2</v>
      </c>
      <c r="IK99">
        <v>1.1726404075554199E-2</v>
      </c>
      <c r="IL99">
        <v>4.8173489859082297</v>
      </c>
      <c r="IM99">
        <v>4.8173489859082297</v>
      </c>
      <c r="IN99">
        <v>1.1097483838312301E-3</v>
      </c>
      <c r="IO99">
        <v>1.1097483838312301E-3</v>
      </c>
      <c r="IP99">
        <v>1.1097483838312301E-3</v>
      </c>
      <c r="IQ99">
        <v>5.3545609300761901E-3</v>
      </c>
      <c r="IR99">
        <v>1.1530322527550299E-2</v>
      </c>
      <c r="IS99">
        <v>2.3947537061589901E-2</v>
      </c>
      <c r="IT99">
        <v>2.3947537061589801E-2</v>
      </c>
      <c r="IU99">
        <v>4.7587897061598099E-2</v>
      </c>
      <c r="IV99">
        <v>4.7587897061598099E-2</v>
      </c>
      <c r="IW99">
        <v>4.8475559409434802E-3</v>
      </c>
      <c r="IX99">
        <v>4.8475559409435296E-3</v>
      </c>
      <c r="IY99">
        <v>6.00525003952934E-3</v>
      </c>
      <c r="IZ99">
        <v>6.00525003952934E-3</v>
      </c>
      <c r="JA99">
        <v>4.7381753418666798E-3</v>
      </c>
      <c r="JB99">
        <v>4.7381753418666798E-3</v>
      </c>
      <c r="JC99">
        <v>6.0240153793271901E-4</v>
      </c>
      <c r="JD99">
        <v>6.0240153793271803E-4</v>
      </c>
      <c r="JE99">
        <v>2.3821057942044401E-4</v>
      </c>
      <c r="JF99">
        <v>1.2870447779179001E-4</v>
      </c>
      <c r="JG99">
        <v>9.5846716288502699E-3</v>
      </c>
      <c r="JH99">
        <v>9.5846716288502699E-3</v>
      </c>
      <c r="JI99">
        <v>2.64608949473407E-3</v>
      </c>
      <c r="JJ99">
        <v>2.64608949473406E-3</v>
      </c>
      <c r="JK99">
        <v>2.64608949473406E-3</v>
      </c>
    </row>
    <row r="100" spans="1:271">
      <c r="A100" t="s">
        <v>660</v>
      </c>
      <c r="B100">
        <v>43</v>
      </c>
      <c r="C100">
        <v>1403.3356727238399</v>
      </c>
      <c r="D100">
        <v>5.1954636396470297</v>
      </c>
      <c r="E100">
        <v>6.9696255735154402</v>
      </c>
      <c r="F100">
        <v>0.23681996858287899</v>
      </c>
      <c r="G100">
        <v>159</v>
      </c>
      <c r="H100">
        <v>0</v>
      </c>
      <c r="I100">
        <v>0</v>
      </c>
      <c r="J100">
        <v>1.6651531555913899E-2</v>
      </c>
      <c r="K100">
        <v>0.108371243526752</v>
      </c>
      <c r="L100">
        <v>1.9507832769404199E-2</v>
      </c>
      <c r="M100">
        <v>1.00172326011013E-2</v>
      </c>
      <c r="N100">
        <v>9.9475868383312304E-3</v>
      </c>
      <c r="O100">
        <v>4.29719815728394E-2</v>
      </c>
      <c r="P100">
        <v>4.4908918905550099E-2</v>
      </c>
      <c r="Q100">
        <v>1.1329833457372201E-3</v>
      </c>
      <c r="R100">
        <v>6.6176844609638699E-2</v>
      </c>
      <c r="S100">
        <v>46.195258139534801</v>
      </c>
      <c r="T100">
        <v>3.73396069767441</v>
      </c>
      <c r="U100">
        <v>16.125923255813898</v>
      </c>
      <c r="V100">
        <v>11.189813255813901</v>
      </c>
      <c r="W100">
        <v>0.203318395348837</v>
      </c>
      <c r="X100">
        <v>4.0660406976744099</v>
      </c>
      <c r="Y100">
        <v>9.5015644186046497</v>
      </c>
      <c r="Z100">
        <v>5.5094148837209298</v>
      </c>
      <c r="AA100">
        <v>2.2396053488372001</v>
      </c>
      <c r="AB100">
        <v>8.6471627906976704E-3</v>
      </c>
      <c r="AC100">
        <v>0</v>
      </c>
      <c r="AD100">
        <v>2.5</v>
      </c>
      <c r="AE100">
        <v>0</v>
      </c>
      <c r="AF100">
        <v>0</v>
      </c>
      <c r="AG100">
        <v>0</v>
      </c>
      <c r="AH100">
        <v>0</v>
      </c>
      <c r="AI100">
        <v>0.50739845743193401</v>
      </c>
      <c r="AJ100">
        <v>6.6545918330299797E-2</v>
      </c>
      <c r="AK100">
        <v>1.89344132411504E-3</v>
      </c>
      <c r="AL100">
        <v>0.102723024391853</v>
      </c>
      <c r="AM100">
        <v>0.111754724616569</v>
      </c>
      <c r="AN100">
        <v>0.104405637409521</v>
      </c>
      <c r="AO100">
        <v>5.8709281662759599E-2</v>
      </c>
      <c r="AP100">
        <v>1.5703513900945199E-2</v>
      </c>
      <c r="AQ100">
        <v>3.0828429197853301E-2</v>
      </c>
      <c r="AR100">
        <v>0</v>
      </c>
      <c r="AS100" s="66">
        <v>3.7571734148344598E-5</v>
      </c>
      <c r="AT100">
        <v>0.430363604000773</v>
      </c>
      <c r="AU100">
        <v>5.6490693278217499E-2</v>
      </c>
      <c r="AV100">
        <v>1.6055267551963099E-3</v>
      </c>
      <c r="AW100">
        <v>8.7221386374639803E-2</v>
      </c>
      <c r="AX100">
        <v>9.4913042190914704E-2</v>
      </c>
      <c r="AY100">
        <v>0.17706419973579501</v>
      </c>
      <c r="AZ100">
        <v>9.9496492314780305E-2</v>
      </c>
      <c r="BA100">
        <v>2.6603093146008901E-2</v>
      </c>
      <c r="BB100">
        <v>2.6178310489316899E-2</v>
      </c>
      <c r="BC100">
        <v>0</v>
      </c>
      <c r="BD100" s="66">
        <v>6.3651714357276096E-5</v>
      </c>
      <c r="BE100">
        <v>0.39360280556895499</v>
      </c>
      <c r="BF100">
        <v>0.39360280556895499</v>
      </c>
      <c r="BG100">
        <v>23.744186046511601</v>
      </c>
      <c r="BH100">
        <v>41.648299999999999</v>
      </c>
      <c r="BI100">
        <v>4.6925699999999999</v>
      </c>
      <c r="BJ100">
        <v>9.1868200000000009</v>
      </c>
      <c r="BK100">
        <v>8.3427600000000002</v>
      </c>
      <c r="BL100">
        <v>0.11156000000000001</v>
      </c>
      <c r="BM100">
        <v>10.84</v>
      </c>
      <c r="BN100">
        <v>21.9937</v>
      </c>
      <c r="BO100">
        <v>0.52838499999999999</v>
      </c>
      <c r="BP100">
        <v>0</v>
      </c>
      <c r="BQ100">
        <v>8.2657999999999995E-2</v>
      </c>
      <c r="BR100">
        <v>1.6226204957928301</v>
      </c>
      <c r="BS100">
        <v>0.62958954292591995</v>
      </c>
      <c r="BT100">
        <v>0.27182251257296097</v>
      </c>
      <c r="BU100">
        <v>0.91810237628699498</v>
      </c>
      <c r="BV100">
        <v>0.421834213372213</v>
      </c>
      <c r="BW100">
        <v>3.9913268708888998E-2</v>
      </c>
      <c r="BX100">
        <v>0</v>
      </c>
      <c r="BY100">
        <v>3.6814025677671799E-3</v>
      </c>
      <c r="BZ100">
        <v>0.13751811541482101</v>
      </c>
      <c r="CA100">
        <v>2.5459925455144001E-3</v>
      </c>
      <c r="CB100">
        <v>0</v>
      </c>
      <c r="CC100">
        <v>0.37737950420716099</v>
      </c>
      <c r="CD100">
        <v>4.4454709165051599E-2</v>
      </c>
      <c r="CE100">
        <v>0.346020637114688</v>
      </c>
      <c r="CF100">
        <v>0.149392886269203</v>
      </c>
      <c r="CG100">
        <v>0.504586476616107</v>
      </c>
      <c r="CH100">
        <v>4.0476279201879199</v>
      </c>
      <c r="CI100">
        <v>0.504586476616107</v>
      </c>
      <c r="CJ100">
        <v>9.5255840375842005E-2</v>
      </c>
      <c r="CK100">
        <v>0.176566672197119</v>
      </c>
      <c r="CL100">
        <v>0.35043396322912601</v>
      </c>
      <c r="CM100">
        <v>1.2729962727572001E-3</v>
      </c>
      <c r="CN100">
        <v>3.2237823971706298E-2</v>
      </c>
      <c r="CO100">
        <v>0.69844107025610302</v>
      </c>
      <c r="CP100">
        <v>3.9913268708888998E-2</v>
      </c>
      <c r="CQ100">
        <v>0</v>
      </c>
      <c r="CR100">
        <v>4.5414404561625998E-3</v>
      </c>
      <c r="CS100">
        <v>0.18641903187549899</v>
      </c>
      <c r="CT100">
        <v>0.72586890768257595</v>
      </c>
      <c r="CU100">
        <v>8.7771573908152795E-2</v>
      </c>
      <c r="CV100">
        <v>0.72586890768257595</v>
      </c>
      <c r="CW100">
        <v>0.50491965193096899</v>
      </c>
      <c r="CX100">
        <v>9.5255840375842005E-2</v>
      </c>
      <c r="CY100">
        <v>0.176566672197119</v>
      </c>
      <c r="CZ100">
        <v>0.28046982609443799</v>
      </c>
      <c r="DA100">
        <v>0.18218367336998001</v>
      </c>
      <c r="DB100">
        <v>0.28046982609443799</v>
      </c>
      <c r="DC100">
        <v>2.5104153418644199</v>
      </c>
      <c r="DD100">
        <v>-3.1616206664275102</v>
      </c>
      <c r="DE100">
        <v>-3.1616206664275102</v>
      </c>
      <c r="DF100">
        <v>0.238910039067635</v>
      </c>
      <c r="DG100">
        <v>0.39360280556895499</v>
      </c>
      <c r="DH100">
        <v>0.39360280556895499</v>
      </c>
      <c r="DI100">
        <v>4.1559787026802901E-2</v>
      </c>
      <c r="DJ100">
        <v>1403.3356727238399</v>
      </c>
      <c r="DK100">
        <v>1403.3356727238399</v>
      </c>
      <c r="DL100">
        <v>0.26396337140128401</v>
      </c>
      <c r="DM100">
        <v>0.26396337140128401</v>
      </c>
      <c r="DN100">
        <v>0.26396337140128401</v>
      </c>
      <c r="DO100">
        <v>0.17209858256768601</v>
      </c>
      <c r="DP100">
        <v>-1.65064546931535E-2</v>
      </c>
      <c r="DQ100">
        <v>0.76743730447189196</v>
      </c>
      <c r="DR100">
        <v>4.1568396789315898E-2</v>
      </c>
      <c r="DS100">
        <v>0.83705137069273405</v>
      </c>
      <c r="DT100">
        <v>0.11118246301015799</v>
      </c>
      <c r="DU100">
        <v>0.68289692610973596</v>
      </c>
      <c r="DV100">
        <v>-4.29719815728394E-2</v>
      </c>
      <c r="DW100">
        <v>9.7249645297535298E-2</v>
      </c>
      <c r="DX100">
        <v>9.4780713893824597E-3</v>
      </c>
      <c r="DY100">
        <v>0.10703511548917601</v>
      </c>
      <c r="DZ100">
        <v>1.92635415810237E-2</v>
      </c>
      <c r="EA100">
        <v>1.4489027294493801E-2</v>
      </c>
      <c r="EB100">
        <v>9.9475868383312304E-3</v>
      </c>
      <c r="EC100">
        <v>1.40012927019979E-4</v>
      </c>
      <c r="ED100">
        <v>1.1329833457372201E-3</v>
      </c>
      <c r="EE100">
        <v>0.12024218726586</v>
      </c>
      <c r="EF100">
        <v>6.6176844609638699E-2</v>
      </c>
      <c r="EG100">
        <v>2.57809149606977E-2</v>
      </c>
      <c r="EH100">
        <v>1.41323537481912E-2</v>
      </c>
      <c r="EI100">
        <v>1.41323537481912E-2</v>
      </c>
      <c r="EJ100">
        <v>0</v>
      </c>
      <c r="EK100">
        <v>0</v>
      </c>
      <c r="EL100">
        <v>1.23474051521342E-2</v>
      </c>
      <c r="EM100">
        <v>1.3422832236048E-2</v>
      </c>
      <c r="EN100">
        <v>5.4431788308005402E-3</v>
      </c>
      <c r="EO100">
        <v>6.4605973344596104E-3</v>
      </c>
      <c r="EP100">
        <v>8.3829294280036797E-4</v>
      </c>
      <c r="EQ100">
        <v>5.8860192608896798E-3</v>
      </c>
      <c r="ER100">
        <v>2.09137279244942E-2</v>
      </c>
      <c r="ES100">
        <v>2.37857857138379E-4</v>
      </c>
      <c r="ET100">
        <v>1.2152602262153801E-2</v>
      </c>
      <c r="EU100">
        <v>1.4621907679969399</v>
      </c>
      <c r="EV100">
        <v>0.41585791604250599</v>
      </c>
      <c r="EW100">
        <v>0.684964571846155</v>
      </c>
      <c r="EX100">
        <v>1.04609142635977</v>
      </c>
      <c r="EY100">
        <v>2.7169654384765301E-2</v>
      </c>
      <c r="EZ100">
        <v>0.29302342725613201</v>
      </c>
      <c r="FA100">
        <v>1.1135419541443099</v>
      </c>
      <c r="FB100">
        <v>0.57423636615186102</v>
      </c>
      <c r="FC100">
        <v>0.35998774537574002</v>
      </c>
      <c r="FD100">
        <v>1.04793681105626E-2</v>
      </c>
      <c r="FE100">
        <v>0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1.5632788379741702E-2</v>
      </c>
      <c r="FL100">
        <v>4.2919384746905901E-3</v>
      </c>
      <c r="FM100">
        <v>2.67750094872284E-4</v>
      </c>
      <c r="FN100">
        <v>8.9004754294677406E-3</v>
      </c>
      <c r="FO100">
        <v>1.2556194984762899E-2</v>
      </c>
      <c r="FP100">
        <v>5.0186877074007196E-3</v>
      </c>
      <c r="FQ100">
        <v>6.5268917145382297E-3</v>
      </c>
      <c r="FR100">
        <v>2.60734507630641E-3</v>
      </c>
      <c r="FS100">
        <v>3.2493774743822799E-3</v>
      </c>
      <c r="FT100">
        <v>0</v>
      </c>
      <c r="FU100" s="66">
        <v>4.5467653472577201E-5</v>
      </c>
      <c r="FV100">
        <v>1.02447733548247E-2</v>
      </c>
      <c r="FW100">
        <v>4.1984811495742701E-3</v>
      </c>
      <c r="FX100">
        <v>2.2178393188800199E-4</v>
      </c>
      <c r="FY100">
        <v>8.3948344460020603E-3</v>
      </c>
      <c r="FZ100">
        <v>1.16072364436212E-2</v>
      </c>
      <c r="GA100">
        <v>6.6383604443302803E-3</v>
      </c>
      <c r="GB100">
        <v>9.9998820843448799E-3</v>
      </c>
      <c r="GC100">
        <v>4.1800549045034104E-3</v>
      </c>
      <c r="GD100">
        <v>2.9772684258390098E-3</v>
      </c>
      <c r="GE100">
        <v>0</v>
      </c>
      <c r="GF100" s="66">
        <v>7.6922387818684901E-5</v>
      </c>
      <c r="GG100">
        <v>1.0774673277879201E-2</v>
      </c>
      <c r="GH100">
        <v>1.0774673277879201E-2</v>
      </c>
      <c r="GI100">
        <v>14.1675232624878</v>
      </c>
      <c r="GJ100">
        <v>0</v>
      </c>
      <c r="GK100">
        <v>0</v>
      </c>
      <c r="GL100">
        <v>0</v>
      </c>
      <c r="GM100">
        <v>0</v>
      </c>
      <c r="GN100">
        <v>0</v>
      </c>
      <c r="GO100">
        <v>0</v>
      </c>
      <c r="GP100">
        <v>0</v>
      </c>
      <c r="GQ100">
        <v>0</v>
      </c>
      <c r="GR100">
        <v>0</v>
      </c>
      <c r="GS100">
        <v>0</v>
      </c>
      <c r="GT100">
        <v>0</v>
      </c>
      <c r="GU100">
        <v>0</v>
      </c>
      <c r="GV100">
        <v>0</v>
      </c>
      <c r="GW100">
        <v>0</v>
      </c>
      <c r="GX100">
        <v>0</v>
      </c>
      <c r="GY100">
        <v>0</v>
      </c>
      <c r="GZ100">
        <v>0</v>
      </c>
      <c r="HA100">
        <v>0</v>
      </c>
      <c r="HB100">
        <v>0</v>
      </c>
      <c r="HC100">
        <v>0</v>
      </c>
      <c r="HD100">
        <v>0</v>
      </c>
      <c r="HE100">
        <v>0</v>
      </c>
      <c r="HF100">
        <v>0</v>
      </c>
      <c r="HG100">
        <v>0</v>
      </c>
      <c r="HH100">
        <v>0</v>
      </c>
      <c r="HI100">
        <v>0</v>
      </c>
      <c r="HJ100">
        <v>0</v>
      </c>
      <c r="HK100">
        <v>0</v>
      </c>
      <c r="HL100">
        <v>0</v>
      </c>
      <c r="HM100">
        <v>0</v>
      </c>
      <c r="HN100">
        <v>0</v>
      </c>
      <c r="HO100">
        <v>0</v>
      </c>
      <c r="HP100">
        <v>0</v>
      </c>
      <c r="HQ100">
        <v>0</v>
      </c>
      <c r="HR100">
        <v>0</v>
      </c>
      <c r="HS100">
        <v>0</v>
      </c>
      <c r="HT100">
        <v>0</v>
      </c>
      <c r="HU100">
        <v>0</v>
      </c>
      <c r="HV100">
        <v>0</v>
      </c>
      <c r="HW100">
        <v>0</v>
      </c>
      <c r="HX100">
        <v>0</v>
      </c>
      <c r="HY100">
        <v>0</v>
      </c>
      <c r="HZ100">
        <v>0</v>
      </c>
      <c r="IA100">
        <v>0</v>
      </c>
      <c r="IB100">
        <v>1.2750067642780199E-2</v>
      </c>
      <c r="IC100">
        <v>8.2820109072812703E-3</v>
      </c>
      <c r="ID100">
        <v>1.2750067642780199E-2</v>
      </c>
      <c r="IE100">
        <v>0.16335129861459</v>
      </c>
      <c r="IF100">
        <v>0.33148227215282899</v>
      </c>
      <c r="IG100">
        <v>0.33148227215282899</v>
      </c>
      <c r="IH100">
        <v>0</v>
      </c>
      <c r="II100">
        <v>1.0774673277879201E-2</v>
      </c>
      <c r="IJ100">
        <v>1.0774673277879201E-2</v>
      </c>
      <c r="IK100">
        <v>1.27500676427801E-2</v>
      </c>
      <c r="IL100">
        <v>5.1954636396470297</v>
      </c>
      <c r="IM100">
        <v>5.1954636396470297</v>
      </c>
      <c r="IN100">
        <v>1.19654681171245E-3</v>
      </c>
      <c r="IO100">
        <v>1.19654681171245E-3</v>
      </c>
      <c r="IP100">
        <v>1.19654681171245E-3</v>
      </c>
      <c r="IQ100">
        <v>5.2773626873896E-3</v>
      </c>
      <c r="IR100">
        <v>1.25452542936705E-2</v>
      </c>
      <c r="IS100">
        <v>2.7076585492659799E-2</v>
      </c>
      <c r="IT100">
        <v>2.7076585492659701E-2</v>
      </c>
      <c r="IU100">
        <v>5.0596554897567897E-2</v>
      </c>
      <c r="IV100">
        <v>5.0596554897567897E-2</v>
      </c>
      <c r="IW100">
        <v>5.8860192608896703E-3</v>
      </c>
      <c r="IX100">
        <v>5.8860192608896798E-3</v>
      </c>
      <c r="IY100">
        <v>7.2457362776450103E-3</v>
      </c>
      <c r="IZ100">
        <v>7.2457362776449999E-3</v>
      </c>
      <c r="JA100">
        <v>6.2709818151416904E-3</v>
      </c>
      <c r="JB100">
        <v>6.2709818151416904E-3</v>
      </c>
      <c r="JC100">
        <v>8.3829294280036797E-4</v>
      </c>
      <c r="JD100">
        <v>8.3829294280036797E-4</v>
      </c>
      <c r="JE100">
        <v>2.37857857138379E-4</v>
      </c>
      <c r="JF100">
        <v>2.37857857138379E-4</v>
      </c>
      <c r="JG100">
        <v>1.2152602262153801E-2</v>
      </c>
      <c r="JH100">
        <v>1.2152602262153801E-2</v>
      </c>
      <c r="JI100">
        <v>2.7651851974727598E-3</v>
      </c>
      <c r="JJ100">
        <v>2.7651851974727598E-3</v>
      </c>
      <c r="JK100">
        <v>2.7651851974727598E-3</v>
      </c>
    </row>
    <row r="101" spans="1:271">
      <c r="A101" t="s">
        <v>661</v>
      </c>
      <c r="B101">
        <v>46</v>
      </c>
      <c r="C101">
        <v>1351.6755737543201</v>
      </c>
      <c r="D101">
        <v>9.8596436266901595</v>
      </c>
      <c r="E101">
        <v>-2.2957799491768498E-2</v>
      </c>
      <c r="F101">
        <v>0.35693726072606302</v>
      </c>
      <c r="G101">
        <v>160</v>
      </c>
      <c r="H101">
        <v>0</v>
      </c>
      <c r="I101">
        <v>0</v>
      </c>
      <c r="J101">
        <v>2.22877933538142E-2</v>
      </c>
      <c r="K101">
        <v>8.0047236350806295E-2</v>
      </c>
      <c r="L101">
        <v>4.8582453895528099E-3</v>
      </c>
      <c r="M101">
        <v>2.3738772370005299E-2</v>
      </c>
      <c r="N101">
        <v>1.0220637924216401E-2</v>
      </c>
      <c r="O101">
        <v>6.5153372178067201E-3</v>
      </c>
      <c r="P101">
        <v>9.9711120114645904E-2</v>
      </c>
      <c r="Q101">
        <v>2.2265108542072199E-4</v>
      </c>
      <c r="R101">
        <v>2.9412993397106499E-2</v>
      </c>
      <c r="S101">
        <v>46.224310869565201</v>
      </c>
      <c r="T101">
        <v>3.7212863043478199</v>
      </c>
      <c r="U101">
        <v>16.093821739130401</v>
      </c>
      <c r="V101">
        <v>11.0705830434782</v>
      </c>
      <c r="W101">
        <v>0.20219567391304299</v>
      </c>
      <c r="X101">
        <v>4.11167869565217</v>
      </c>
      <c r="Y101">
        <v>9.5790956521739101</v>
      </c>
      <c r="Z101">
        <v>5.46527391304347</v>
      </c>
      <c r="AA101">
        <v>2.2041026086956501</v>
      </c>
      <c r="AB101">
        <v>9.2773478260869506E-3</v>
      </c>
      <c r="AC101">
        <v>0</v>
      </c>
      <c r="AD101">
        <v>2.5</v>
      </c>
      <c r="AE101">
        <v>0</v>
      </c>
      <c r="AF101">
        <v>0</v>
      </c>
      <c r="AG101">
        <v>0</v>
      </c>
      <c r="AH101">
        <v>0</v>
      </c>
      <c r="AI101">
        <v>0.50782912543483305</v>
      </c>
      <c r="AJ101">
        <v>6.7291148827436295E-2</v>
      </c>
      <c r="AK101">
        <v>1.88372019347555E-3</v>
      </c>
      <c r="AL101">
        <v>0.10163097714147799</v>
      </c>
      <c r="AM101">
        <v>0.112662215263178</v>
      </c>
      <c r="AN101">
        <v>0.104219710049369</v>
      </c>
      <c r="AO101">
        <v>5.8259358531390797E-2</v>
      </c>
      <c r="AP101">
        <v>1.5457734264968499E-2</v>
      </c>
      <c r="AQ101">
        <v>3.0725787301878402E-2</v>
      </c>
      <c r="AR101">
        <v>0</v>
      </c>
      <c r="AS101" s="66">
        <v>4.0222991990583198E-5</v>
      </c>
      <c r="AT101">
        <v>0.43104152198371198</v>
      </c>
      <c r="AU101">
        <v>5.7184704687550603E-2</v>
      </c>
      <c r="AV101">
        <v>1.5979390785537399E-3</v>
      </c>
      <c r="AW101">
        <v>8.6357775726578503E-2</v>
      </c>
      <c r="AX101">
        <v>9.5784892382310596E-2</v>
      </c>
      <c r="AY101">
        <v>0.176871415284716</v>
      </c>
      <c r="AZ101">
        <v>9.8780811439395905E-2</v>
      </c>
      <c r="BA101">
        <v>2.6200554120580699E-2</v>
      </c>
      <c r="BB101">
        <v>2.6111927352570199E-2</v>
      </c>
      <c r="BC101">
        <v>0</v>
      </c>
      <c r="BD101" s="66">
        <v>6.8457944029741896E-5</v>
      </c>
      <c r="BE101">
        <v>0.39883116815957897</v>
      </c>
      <c r="BF101">
        <v>0.39883116815957897</v>
      </c>
      <c r="BG101">
        <v>23.434782608695599</v>
      </c>
      <c r="BH101">
        <v>46.315399999999997</v>
      </c>
      <c r="BI101">
        <v>3.1162999999999998</v>
      </c>
      <c r="BJ101">
        <v>5.28348</v>
      </c>
      <c r="BK101">
        <v>8.1376200000000001</v>
      </c>
      <c r="BL101">
        <v>0.14613100000000001</v>
      </c>
      <c r="BM101">
        <v>12.7715</v>
      </c>
      <c r="BN101">
        <v>21.88</v>
      </c>
      <c r="BO101">
        <v>0.42197200000000001</v>
      </c>
      <c r="BP101">
        <v>0</v>
      </c>
      <c r="BQ101">
        <v>6.8259999999999996E-3</v>
      </c>
      <c r="BR101">
        <v>1.77580206964239</v>
      </c>
      <c r="BS101">
        <v>0.72999450654769704</v>
      </c>
      <c r="BT101">
        <v>0.26092911335837499</v>
      </c>
      <c r="BU101">
        <v>0.89885490483187702</v>
      </c>
      <c r="BV101">
        <v>0.238751507117793</v>
      </c>
      <c r="BW101">
        <v>3.1368944824398302E-2</v>
      </c>
      <c r="BX101">
        <v>0</v>
      </c>
      <c r="BY101">
        <v>4.7456600183963804E-3</v>
      </c>
      <c r="BZ101">
        <v>8.9874786612924501E-2</v>
      </c>
      <c r="CA101">
        <v>2.06913096076219E-4</v>
      </c>
      <c r="CB101">
        <v>0</v>
      </c>
      <c r="CC101">
        <v>0.22419793035759999</v>
      </c>
      <c r="CD101">
        <v>1.4553576760193501E-2</v>
      </c>
      <c r="CE101">
        <v>0.386285745653144</v>
      </c>
      <c r="CF101">
        <v>0.13807391180644199</v>
      </c>
      <c r="CG101">
        <v>0.47564034254041399</v>
      </c>
      <c r="CH101">
        <v>4.0305284060499398</v>
      </c>
      <c r="CI101">
        <v>0.47564034254041399</v>
      </c>
      <c r="CJ101">
        <v>6.1056812099879801E-2</v>
      </c>
      <c r="CK101">
        <v>0.199872301258496</v>
      </c>
      <c r="CL101">
        <v>0.23399769889234501</v>
      </c>
      <c r="CM101">
        <v>1.03456548038109E-4</v>
      </c>
      <c r="CN101">
        <v>6.0344948911257697E-2</v>
      </c>
      <c r="CO101">
        <v>0.73667442237113001</v>
      </c>
      <c r="CP101">
        <v>1.4553576760193501E-2</v>
      </c>
      <c r="CQ101">
        <v>1</v>
      </c>
      <c r="CR101">
        <v>0</v>
      </c>
      <c r="CS101">
        <v>0.1120989651788</v>
      </c>
      <c r="CT101">
        <v>0.78665248310503899</v>
      </c>
      <c r="CU101">
        <v>0.102135568400517</v>
      </c>
      <c r="CV101">
        <v>0.78665248310503899</v>
      </c>
      <c r="CW101">
        <v>0.57674973287550402</v>
      </c>
      <c r="CX101">
        <v>6.1056812099879801E-2</v>
      </c>
      <c r="CY101">
        <v>0.199872301258496</v>
      </c>
      <c r="CZ101">
        <v>0.23806486150502101</v>
      </c>
      <c r="DA101">
        <v>0.18235823172572099</v>
      </c>
      <c r="DB101">
        <v>0.23806486150502101</v>
      </c>
      <c r="DC101">
        <v>1.50873843290939</v>
      </c>
      <c r="DD101">
        <v>-4.2352083017729703</v>
      </c>
      <c r="DE101">
        <v>-4.2352083017729703</v>
      </c>
      <c r="DF101">
        <v>0.24602144256103001</v>
      </c>
      <c r="DG101">
        <v>0.39883116815957897</v>
      </c>
      <c r="DH101">
        <v>0.39883116815957897</v>
      </c>
      <c r="DI101">
        <v>1.9005024923915401E-2</v>
      </c>
      <c r="DJ101">
        <v>1351.6755737543201</v>
      </c>
      <c r="DK101">
        <v>1351.6755737543201</v>
      </c>
      <c r="DL101">
        <v>0.25188592462891801</v>
      </c>
      <c r="DM101">
        <v>0.25188592462891801</v>
      </c>
      <c r="DN101">
        <v>0.25188592462891801</v>
      </c>
      <c r="DO101">
        <v>0.158017625154214</v>
      </c>
      <c r="DP101">
        <v>1.3821063123897699E-2</v>
      </c>
      <c r="DQ101">
        <v>0.88636360321968499</v>
      </c>
      <c r="DR101">
        <v>9.9711120114645904E-2</v>
      </c>
      <c r="DS101">
        <v>1.0695858964069</v>
      </c>
      <c r="DT101">
        <v>0.282933413301866</v>
      </c>
      <c r="DU101">
        <v>0.783904865769527</v>
      </c>
      <c r="DV101">
        <v>-2.74761733551201E-3</v>
      </c>
      <c r="DW101">
        <v>7.8396796030511806E-2</v>
      </c>
      <c r="DX101">
        <v>-2.3738772370005299E-2</v>
      </c>
      <c r="DY101">
        <v>9.9233516866975305E-2</v>
      </c>
      <c r="DZ101">
        <v>-2.9020515335418701E-3</v>
      </c>
      <c r="EA101">
        <v>1.0220637924216401E-2</v>
      </c>
      <c r="EB101">
        <v>1.0220637924216401E-2</v>
      </c>
      <c r="EC101">
        <v>2.10397763644855E-4</v>
      </c>
      <c r="ED101">
        <v>2.2265108542072199E-4</v>
      </c>
      <c r="EE101">
        <v>0.14151195857590601</v>
      </c>
      <c r="EF101">
        <v>2.9412993397106499E-2</v>
      </c>
      <c r="EG101">
        <v>2.5553389554652001E-2</v>
      </c>
      <c r="EH101">
        <v>1.09998127944585E-2</v>
      </c>
      <c r="EI101">
        <v>1.09998127944585E-2</v>
      </c>
      <c r="EJ101">
        <v>0</v>
      </c>
      <c r="EK101">
        <v>0</v>
      </c>
      <c r="EL101">
        <v>1.49277827389476E-2</v>
      </c>
      <c r="EM101">
        <v>2.4369252476538001E-2</v>
      </c>
      <c r="EN101">
        <v>4.7271718393967696E-3</v>
      </c>
      <c r="EO101">
        <v>5.9451087440486501E-3</v>
      </c>
      <c r="EP101">
        <v>7.0447127002101501E-4</v>
      </c>
      <c r="EQ101">
        <v>6.4408690792669299E-3</v>
      </c>
      <c r="ER101">
        <v>3.3595315079084899E-2</v>
      </c>
      <c r="ES101">
        <v>5.3349238990200401E-4</v>
      </c>
      <c r="ET101">
        <v>1.4875570310016101E-2</v>
      </c>
      <c r="EU101">
        <v>1.49278065177831</v>
      </c>
      <c r="EV101">
        <v>0.42029150444454699</v>
      </c>
      <c r="EW101">
        <v>0.708649633509016</v>
      </c>
      <c r="EX101">
        <v>1.17087999718705</v>
      </c>
      <c r="EY101">
        <v>2.96074274292818E-2</v>
      </c>
      <c r="EZ101">
        <v>0.40941999767480602</v>
      </c>
      <c r="FA101">
        <v>1.2671540958763501</v>
      </c>
      <c r="FB101">
        <v>0.64934554711127102</v>
      </c>
      <c r="FC101">
        <v>0.37847878457163298</v>
      </c>
      <c r="FD101">
        <v>1.23693538917176E-2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1.7007126976929701E-2</v>
      </c>
      <c r="FL101">
        <v>6.1940221397849497E-3</v>
      </c>
      <c r="FM101">
        <v>2.9187175241882199E-4</v>
      </c>
      <c r="FN101">
        <v>1.00531605777826E-2</v>
      </c>
      <c r="FO101">
        <v>1.4205907734218599E-2</v>
      </c>
      <c r="FP101">
        <v>5.2594657754060099E-3</v>
      </c>
      <c r="FQ101">
        <v>7.3562622756132897E-3</v>
      </c>
      <c r="FR101">
        <v>2.7318483922193198E-3</v>
      </c>
      <c r="FS101">
        <v>3.2663645630856301E-3</v>
      </c>
      <c r="FT101">
        <v>0</v>
      </c>
      <c r="FU101" s="66">
        <v>5.3367405307447698E-5</v>
      </c>
      <c r="FV101">
        <v>1.11668815762849E-2</v>
      </c>
      <c r="FW101">
        <v>5.89621481356892E-3</v>
      </c>
      <c r="FX101">
        <v>2.39910814050183E-4</v>
      </c>
      <c r="FY101">
        <v>9.2465201073148907E-3</v>
      </c>
      <c r="FZ101">
        <v>1.32129251329748E-2</v>
      </c>
      <c r="GA101">
        <v>6.8938303031789898E-3</v>
      </c>
      <c r="GB101">
        <v>1.13740829621591E-2</v>
      </c>
      <c r="GC101">
        <v>4.3845452520369097E-3</v>
      </c>
      <c r="GD101">
        <v>2.99845459163805E-3</v>
      </c>
      <c r="GE101">
        <v>0</v>
      </c>
      <c r="GF101" s="66">
        <v>9.1517524691797603E-5</v>
      </c>
      <c r="GG101">
        <v>2.2751185285476101E-2</v>
      </c>
      <c r="GH101">
        <v>2.2751185285476101E-2</v>
      </c>
      <c r="GI101">
        <v>14.3382195918043</v>
      </c>
      <c r="GJ101">
        <v>0</v>
      </c>
      <c r="GK101">
        <v>0</v>
      </c>
      <c r="GL101">
        <v>0</v>
      </c>
      <c r="GM101">
        <v>0</v>
      </c>
      <c r="GN101">
        <v>0</v>
      </c>
      <c r="GO101">
        <v>0</v>
      </c>
      <c r="GP101">
        <v>0</v>
      </c>
      <c r="GQ101">
        <v>0</v>
      </c>
      <c r="GR101">
        <v>0</v>
      </c>
      <c r="GS101">
        <v>0</v>
      </c>
      <c r="GT101">
        <v>0</v>
      </c>
      <c r="GU101">
        <v>0</v>
      </c>
      <c r="GV101">
        <v>0</v>
      </c>
      <c r="GW101">
        <v>0</v>
      </c>
      <c r="GX101">
        <v>0</v>
      </c>
      <c r="GY101">
        <v>0</v>
      </c>
      <c r="GZ101">
        <v>0</v>
      </c>
      <c r="HA101">
        <v>0</v>
      </c>
      <c r="HB101">
        <v>0</v>
      </c>
      <c r="HC101">
        <v>0</v>
      </c>
      <c r="HD101">
        <v>0</v>
      </c>
      <c r="HE101">
        <v>0</v>
      </c>
      <c r="HF101">
        <v>0</v>
      </c>
      <c r="HG101">
        <v>0</v>
      </c>
      <c r="HH101">
        <v>0</v>
      </c>
      <c r="HI101">
        <v>0</v>
      </c>
      <c r="HJ101">
        <v>0</v>
      </c>
      <c r="HK101">
        <v>0</v>
      </c>
      <c r="HL101">
        <v>0</v>
      </c>
      <c r="HM101">
        <v>0</v>
      </c>
      <c r="HN101">
        <v>0</v>
      </c>
      <c r="HO101">
        <v>0</v>
      </c>
      <c r="HP101">
        <v>0</v>
      </c>
      <c r="HQ101">
        <v>0</v>
      </c>
      <c r="HR101">
        <v>0</v>
      </c>
      <c r="HS101">
        <v>0</v>
      </c>
      <c r="HT101">
        <v>0</v>
      </c>
      <c r="HU101">
        <v>0</v>
      </c>
      <c r="HV101">
        <v>0</v>
      </c>
      <c r="HW101">
        <v>0</v>
      </c>
      <c r="HX101">
        <v>0</v>
      </c>
      <c r="HY101">
        <v>0</v>
      </c>
      <c r="HZ101">
        <v>0</v>
      </c>
      <c r="IA101">
        <v>0</v>
      </c>
      <c r="IB101">
        <v>2.49445110857325E-2</v>
      </c>
      <c r="IC101">
        <v>1.91075528916765E-2</v>
      </c>
      <c r="ID101">
        <v>2.49445110857325E-2</v>
      </c>
      <c r="IE101">
        <v>0.18537686337481599</v>
      </c>
      <c r="IF101">
        <v>0.37009881363970298</v>
      </c>
      <c r="IG101">
        <v>0.37009881363970298</v>
      </c>
      <c r="IH101">
        <v>0</v>
      </c>
      <c r="II101">
        <v>2.2751185285476101E-2</v>
      </c>
      <c r="IJ101">
        <v>2.2751185285476101E-2</v>
      </c>
      <c r="IK101">
        <v>1.7824847917020901E-2</v>
      </c>
      <c r="IL101">
        <v>9.8596436266901595</v>
      </c>
      <c r="IM101">
        <v>9.8596436266901595</v>
      </c>
      <c r="IN101">
        <v>2.3188608407773599E-3</v>
      </c>
      <c r="IO101">
        <v>2.3188608407773599E-3</v>
      </c>
      <c r="IP101">
        <v>2.3188608407773599E-3</v>
      </c>
      <c r="IQ101">
        <v>5.2004583997990097E-3</v>
      </c>
      <c r="IR101">
        <v>2.3137772358011802E-2</v>
      </c>
      <c r="IS101">
        <v>3.3595315079085003E-2</v>
      </c>
      <c r="IT101">
        <v>3.3595315079084899E-2</v>
      </c>
      <c r="IU101">
        <v>7.1324683267490099E-2</v>
      </c>
      <c r="IV101">
        <v>7.1324683267490099E-2</v>
      </c>
      <c r="IW101">
        <v>8.7841091145581095E-3</v>
      </c>
      <c r="IX101">
        <v>8.7841091145580696E-3</v>
      </c>
      <c r="IY101">
        <v>5.9451087440486397E-3</v>
      </c>
      <c r="IZ101">
        <v>5.9451087440486501E-3</v>
      </c>
      <c r="JA101">
        <v>6.1533849571781297E-3</v>
      </c>
      <c r="JB101">
        <v>6.1533849571781202E-3</v>
      </c>
      <c r="JC101">
        <v>7.0447127002101501E-4</v>
      </c>
      <c r="JD101">
        <v>7.0447127002101501E-4</v>
      </c>
      <c r="JE101">
        <v>5.6885736616787703E-4</v>
      </c>
      <c r="JF101">
        <v>5.3349238990200401E-4</v>
      </c>
      <c r="JG101">
        <v>1.4875570310016101E-2</v>
      </c>
      <c r="JH101">
        <v>1.4875570310016101E-2</v>
      </c>
      <c r="JI101">
        <v>3.1201379214771301E-3</v>
      </c>
      <c r="JJ101">
        <v>3.1201379214771301E-3</v>
      </c>
      <c r="JK101">
        <v>3.1201379214771301E-3</v>
      </c>
    </row>
    <row r="102" spans="1:271">
      <c r="A102" t="s">
        <v>662</v>
      </c>
      <c r="B102">
        <v>42</v>
      </c>
      <c r="C102">
        <v>1400.59328366103</v>
      </c>
      <c r="D102">
        <v>5.2378660374827701</v>
      </c>
      <c r="E102">
        <v>6.3506074560543704</v>
      </c>
      <c r="F102">
        <v>0.233595243865758</v>
      </c>
      <c r="G102">
        <v>161</v>
      </c>
      <c r="H102">
        <v>0</v>
      </c>
      <c r="I102">
        <v>0</v>
      </c>
      <c r="J102">
        <v>5.1069367258868799E-2</v>
      </c>
      <c r="K102">
        <v>0.142952334738909</v>
      </c>
      <c r="L102">
        <v>3.4136129245634299E-2</v>
      </c>
      <c r="M102">
        <v>2.6895661060072799E-2</v>
      </c>
      <c r="N102">
        <v>6.4725519674715803E-3</v>
      </c>
      <c r="O102">
        <v>5.35547739361071E-3</v>
      </c>
      <c r="P102">
        <v>7.9545091738068494E-2</v>
      </c>
      <c r="Q102">
        <v>4.5837680064751099E-4</v>
      </c>
      <c r="R102">
        <v>0.10637776677690899</v>
      </c>
      <c r="S102">
        <v>46.203523809523801</v>
      </c>
      <c r="T102">
        <v>3.7525509523809499</v>
      </c>
      <c r="U102">
        <v>16.106576190476101</v>
      </c>
      <c r="V102">
        <v>11.220285238095199</v>
      </c>
      <c r="W102">
        <v>0.202380785714285</v>
      </c>
      <c r="X102">
        <v>4.0683199999999999</v>
      </c>
      <c r="Y102">
        <v>9.5148283333333303</v>
      </c>
      <c r="Z102">
        <v>5.49568309523809</v>
      </c>
      <c r="AA102">
        <v>2.2384569047618998</v>
      </c>
      <c r="AB102">
        <v>8.8530476190476094E-3</v>
      </c>
      <c r="AC102">
        <v>0</v>
      </c>
      <c r="AD102">
        <v>2.5</v>
      </c>
      <c r="AE102">
        <v>0</v>
      </c>
      <c r="AF102">
        <v>0</v>
      </c>
      <c r="AG102">
        <v>0</v>
      </c>
      <c r="AH102">
        <v>0</v>
      </c>
      <c r="AI102">
        <v>0.50726967385971999</v>
      </c>
      <c r="AJ102">
        <v>6.6554125856171195E-2</v>
      </c>
      <c r="AK102">
        <v>1.8837794595145401E-3</v>
      </c>
      <c r="AL102">
        <v>0.102961757327135</v>
      </c>
      <c r="AM102">
        <v>0.111863368128581</v>
      </c>
      <c r="AN102">
        <v>0.10423329915608601</v>
      </c>
      <c r="AO102">
        <v>5.85358784829784E-2</v>
      </c>
      <c r="AP102">
        <v>1.5688775752136001E-2</v>
      </c>
      <c r="AQ102">
        <v>3.0970875678428E-2</v>
      </c>
      <c r="AR102">
        <v>0</v>
      </c>
      <c r="AS102" s="66">
        <v>3.8466299247114698E-5</v>
      </c>
      <c r="AT102">
        <v>0.43038412294029599</v>
      </c>
      <c r="AU102">
        <v>5.6515547483156903E-2</v>
      </c>
      <c r="AV102">
        <v>1.5979029124884301E-3</v>
      </c>
      <c r="AW102">
        <v>8.7449568517707701E-2</v>
      </c>
      <c r="AX102">
        <v>9.5035295445900295E-2</v>
      </c>
      <c r="AY102">
        <v>0.176827285389765</v>
      </c>
      <c r="AZ102">
        <v>9.9233466913488305E-2</v>
      </c>
      <c r="BA102">
        <v>2.65855037763412E-2</v>
      </c>
      <c r="BB102">
        <v>2.6306139389488999E-2</v>
      </c>
      <c r="BC102">
        <v>0</v>
      </c>
      <c r="BD102" s="66">
        <v>6.5167231365782606E-5</v>
      </c>
      <c r="BE102">
        <v>0.39305476824542701</v>
      </c>
      <c r="BF102">
        <v>0.39305476824542701</v>
      </c>
      <c r="BG102">
        <v>24.1666666666666</v>
      </c>
      <c r="BH102">
        <v>39.517499999999998</v>
      </c>
      <c r="BI102">
        <v>5.6866500000000002</v>
      </c>
      <c r="BJ102">
        <v>10.673500000000001</v>
      </c>
      <c r="BK102">
        <v>8.6677</v>
      </c>
      <c r="BL102">
        <v>0.118146</v>
      </c>
      <c r="BM102">
        <v>10.023</v>
      </c>
      <c r="BN102">
        <v>21.9359</v>
      </c>
      <c r="BO102">
        <v>0.47463699999999998</v>
      </c>
      <c r="BP102">
        <v>0</v>
      </c>
      <c r="BQ102">
        <v>3.6452999999999999E-2</v>
      </c>
      <c r="BR102">
        <v>1.5521760517824299</v>
      </c>
      <c r="BS102">
        <v>0.58689146327561303</v>
      </c>
      <c r="BT102">
        <v>0.284715677706461</v>
      </c>
      <c r="BU102">
        <v>0.92316665750570903</v>
      </c>
      <c r="BV102">
        <v>0.494100491926245</v>
      </c>
      <c r="BW102">
        <v>3.6146000002667003E-2</v>
      </c>
      <c r="BX102">
        <v>0</v>
      </c>
      <c r="BY102">
        <v>3.93057118585917E-3</v>
      </c>
      <c r="BZ102">
        <v>0.16801091218200501</v>
      </c>
      <c r="CA102">
        <v>1.1319763378485599E-3</v>
      </c>
      <c r="CB102">
        <v>0</v>
      </c>
      <c r="CC102">
        <v>0.44782394821756499</v>
      </c>
      <c r="CD102">
        <v>4.62765437086805E-2</v>
      </c>
      <c r="CE102">
        <v>0.32700024023646201</v>
      </c>
      <c r="CF102">
        <v>0.15863596735496799</v>
      </c>
      <c r="CG102">
        <v>0.514363792408569</v>
      </c>
      <c r="CH102">
        <v>4.0502698019048404</v>
      </c>
      <c r="CI102">
        <v>0.514363792408569</v>
      </c>
      <c r="CJ102">
        <v>0.100539603809691</v>
      </c>
      <c r="CK102">
        <v>0.18417607389676899</v>
      </c>
      <c r="CL102">
        <v>0.35312282280903001</v>
      </c>
      <c r="CM102">
        <v>5.6598816892428397E-4</v>
      </c>
      <c r="CN102">
        <v>2.9877153626101001E-2</v>
      </c>
      <c r="CO102">
        <v>0.673336680584807</v>
      </c>
      <c r="CP102">
        <v>3.6146000002667003E-2</v>
      </c>
      <c r="CQ102">
        <v>0</v>
      </c>
      <c r="CR102">
        <v>1.0130543706013399E-2</v>
      </c>
      <c r="CS102">
        <v>0.21884670225577499</v>
      </c>
      <c r="CT102">
        <v>0.69362342337499605</v>
      </c>
      <c r="CU102">
        <v>8.8991858803539103E-2</v>
      </c>
      <c r="CV102">
        <v>0.69362342337499605</v>
      </c>
      <c r="CW102">
        <v>0.46495046443951499</v>
      </c>
      <c r="CX102">
        <v>0.100539603809691</v>
      </c>
      <c r="CY102">
        <v>0.18417607389676899</v>
      </c>
      <c r="CZ102">
        <v>0.31440036218023898</v>
      </c>
      <c r="DA102">
        <v>0.20337841879497101</v>
      </c>
      <c r="DB102">
        <v>0.31440036218023898</v>
      </c>
      <c r="DC102">
        <v>2.4151368389374199</v>
      </c>
      <c r="DD102">
        <v>-3.2084823101345199</v>
      </c>
      <c r="DE102">
        <v>-3.2084823101345199</v>
      </c>
      <c r="DF102">
        <v>0.23424062258877401</v>
      </c>
      <c r="DG102">
        <v>0.39305476824542701</v>
      </c>
      <c r="DH102">
        <v>0.39305476824542701</v>
      </c>
      <c r="DI102">
        <v>8.0159739591464996E-2</v>
      </c>
      <c r="DJ102">
        <v>1400.59328366103</v>
      </c>
      <c r="DK102">
        <v>1400.59328366103</v>
      </c>
      <c r="DL102">
        <v>0.26333099492137002</v>
      </c>
      <c r="DM102">
        <v>0.26333099492137002</v>
      </c>
      <c r="DN102">
        <v>0.26333099492137002</v>
      </c>
      <c r="DO102">
        <v>0.171448027441329</v>
      </c>
      <c r="DP102">
        <v>-5.1069367258868799E-2</v>
      </c>
      <c r="DQ102">
        <v>0.77316851511306495</v>
      </c>
      <c r="DR102">
        <v>7.9545091738068494E-2</v>
      </c>
      <c r="DS102">
        <v>0.85430322973061801</v>
      </c>
      <c r="DT102">
        <v>0.16067980635562101</v>
      </c>
      <c r="DU102">
        <v>0.68977832884710999</v>
      </c>
      <c r="DV102">
        <v>-3.84509452788615E-3</v>
      </c>
      <c r="DW102">
        <v>0.115887519863612</v>
      </c>
      <c r="DX102">
        <v>2.6895661060072799E-2</v>
      </c>
      <c r="DY102">
        <v>0.12312798804917301</v>
      </c>
      <c r="DZ102">
        <v>3.4136129245634299E-2</v>
      </c>
      <c r="EA102">
        <v>1.6603095673484999E-2</v>
      </c>
      <c r="EB102">
        <v>6.4725519674715803E-3</v>
      </c>
      <c r="EC102">
        <v>1.43346568139502E-4</v>
      </c>
      <c r="ED102">
        <v>4.5837680064751099E-4</v>
      </c>
      <c r="EE102">
        <v>0.112468935478865</v>
      </c>
      <c r="EF102">
        <v>0.10637776677690899</v>
      </c>
      <c r="EG102">
        <v>2.57006171050937E-2</v>
      </c>
      <c r="EH102">
        <v>1.0445382897573199E-2</v>
      </c>
      <c r="EI102">
        <v>1.0445382897573199E-2</v>
      </c>
      <c r="EJ102">
        <v>0</v>
      </c>
      <c r="EK102">
        <v>0</v>
      </c>
      <c r="EL102">
        <v>1.3401519449080501E-2</v>
      </c>
      <c r="EM102">
        <v>1.40218131971573E-2</v>
      </c>
      <c r="EN102">
        <v>7.2718238169964099E-3</v>
      </c>
      <c r="EO102">
        <v>8.4806476558329496E-3</v>
      </c>
      <c r="EP102">
        <v>9.64985907581916E-4</v>
      </c>
      <c r="EQ102">
        <v>4.6247528062675998E-3</v>
      </c>
      <c r="ER102">
        <v>2.73352002726099E-2</v>
      </c>
      <c r="ES102">
        <v>1.5879387408217099E-4</v>
      </c>
      <c r="ET102">
        <v>1.14371749254394E-2</v>
      </c>
      <c r="EU102">
        <v>1.47889781879738</v>
      </c>
      <c r="EV102">
        <v>0.40240856118038199</v>
      </c>
      <c r="EW102">
        <v>0.68127229569584902</v>
      </c>
      <c r="EX102">
        <v>1.0392769428209201</v>
      </c>
      <c r="EY102">
        <v>2.67856482572798E-2</v>
      </c>
      <c r="EZ102">
        <v>0.29618929547857997</v>
      </c>
      <c r="FA102">
        <v>1.1235966482161199</v>
      </c>
      <c r="FB102">
        <v>0.57400705311162503</v>
      </c>
      <c r="FC102">
        <v>0.36427165720967503</v>
      </c>
      <c r="FD102">
        <v>1.05180064047035E-2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1.57991804044775E-2</v>
      </c>
      <c r="FL102">
        <v>4.3436223169250896E-3</v>
      </c>
      <c r="FM102">
        <v>2.6329950114365098E-4</v>
      </c>
      <c r="FN102">
        <v>8.8679270464915895E-3</v>
      </c>
      <c r="FO102">
        <v>1.2687924354518701E-2</v>
      </c>
      <c r="FP102">
        <v>4.9490685240101296E-3</v>
      </c>
      <c r="FQ102">
        <v>6.5049872876229197E-3</v>
      </c>
      <c r="FR102">
        <v>2.6371369538078101E-3</v>
      </c>
      <c r="FS102">
        <v>3.1499497521868501E-3</v>
      </c>
      <c r="FT102">
        <v>0</v>
      </c>
      <c r="FU102" s="66">
        <v>4.56341950167014E-5</v>
      </c>
      <c r="FV102">
        <v>1.03680626307351E-2</v>
      </c>
      <c r="FW102">
        <v>4.24617079538027E-3</v>
      </c>
      <c r="FX102">
        <v>2.18695167345288E-4</v>
      </c>
      <c r="FY102">
        <v>8.3605390485758293E-3</v>
      </c>
      <c r="FZ102">
        <v>1.17198821789768E-2</v>
      </c>
      <c r="GA102">
        <v>6.5322482041937401E-3</v>
      </c>
      <c r="GB102">
        <v>9.9694137192870499E-3</v>
      </c>
      <c r="GC102">
        <v>4.2291131723743098E-3</v>
      </c>
      <c r="GD102">
        <v>2.8914630210158999E-3</v>
      </c>
      <c r="GE102">
        <v>0</v>
      </c>
      <c r="GF102" s="66">
        <v>7.7202339691614E-5</v>
      </c>
      <c r="GG102">
        <v>1.0280822348335999E-2</v>
      </c>
      <c r="GH102">
        <v>1.0280822348335999E-2</v>
      </c>
      <c r="GI102">
        <v>14.0624333783426</v>
      </c>
      <c r="GJ102">
        <v>0</v>
      </c>
      <c r="GK102">
        <v>0</v>
      </c>
      <c r="GL102">
        <v>0</v>
      </c>
      <c r="GM102">
        <v>0</v>
      </c>
      <c r="GN102">
        <v>0</v>
      </c>
      <c r="GO102">
        <v>0</v>
      </c>
      <c r="GP102">
        <v>0</v>
      </c>
      <c r="GQ102">
        <v>0</v>
      </c>
      <c r="GR102">
        <v>0</v>
      </c>
      <c r="GS102">
        <v>0</v>
      </c>
      <c r="GT102">
        <v>0</v>
      </c>
      <c r="GU102">
        <v>0</v>
      </c>
      <c r="GV102">
        <v>0</v>
      </c>
      <c r="GW102">
        <v>0</v>
      </c>
      <c r="GX102">
        <v>0</v>
      </c>
      <c r="GY102">
        <v>0</v>
      </c>
      <c r="GZ102">
        <v>0</v>
      </c>
      <c r="HA102">
        <v>0</v>
      </c>
      <c r="HB102">
        <v>0</v>
      </c>
      <c r="HC102">
        <v>0</v>
      </c>
      <c r="HD102">
        <v>0</v>
      </c>
      <c r="HE102">
        <v>0</v>
      </c>
      <c r="HF102">
        <v>0</v>
      </c>
      <c r="HG102">
        <v>0</v>
      </c>
      <c r="HH102">
        <v>0</v>
      </c>
      <c r="HI102">
        <v>0</v>
      </c>
      <c r="HJ102">
        <v>0</v>
      </c>
      <c r="HK102">
        <v>0</v>
      </c>
      <c r="HL102">
        <v>0</v>
      </c>
      <c r="HM102">
        <v>0</v>
      </c>
      <c r="HN102">
        <v>0</v>
      </c>
      <c r="HO102">
        <v>0</v>
      </c>
      <c r="HP102">
        <v>0</v>
      </c>
      <c r="HQ102">
        <v>0</v>
      </c>
      <c r="HR102">
        <v>0</v>
      </c>
      <c r="HS102">
        <v>0</v>
      </c>
      <c r="HT102">
        <v>0</v>
      </c>
      <c r="HU102">
        <v>0</v>
      </c>
      <c r="HV102">
        <v>0</v>
      </c>
      <c r="HW102">
        <v>0</v>
      </c>
      <c r="HX102">
        <v>0</v>
      </c>
      <c r="HY102">
        <v>0</v>
      </c>
      <c r="HZ102">
        <v>0</v>
      </c>
      <c r="IA102">
        <v>0</v>
      </c>
      <c r="IB102">
        <v>1.3629446863670401E-2</v>
      </c>
      <c r="IC102">
        <v>8.8165781138454698E-3</v>
      </c>
      <c r="ID102">
        <v>1.3629446863670401E-2</v>
      </c>
      <c r="IE102">
        <v>0.16333030852121899</v>
      </c>
      <c r="IF102">
        <v>0.33241430568576102</v>
      </c>
      <c r="IG102">
        <v>0.33241430568576102</v>
      </c>
      <c r="IH102">
        <v>0</v>
      </c>
      <c r="II102">
        <v>1.0280822348335999E-2</v>
      </c>
      <c r="IJ102">
        <v>1.0280822348335999E-2</v>
      </c>
      <c r="IK102">
        <v>1.3629446863670401E-2</v>
      </c>
      <c r="IL102">
        <v>5.2378660374827701</v>
      </c>
      <c r="IM102">
        <v>5.2378660374827701</v>
      </c>
      <c r="IN102">
        <v>1.2081444679752299E-3</v>
      </c>
      <c r="IO102">
        <v>1.2081444679752299E-3</v>
      </c>
      <c r="IP102">
        <v>1.2081444679752299E-3</v>
      </c>
      <c r="IQ102">
        <v>5.2905225923804899E-3</v>
      </c>
      <c r="IR102">
        <v>1.3401519449080501E-2</v>
      </c>
      <c r="IS102">
        <v>2.73352002726099E-2</v>
      </c>
      <c r="IT102">
        <v>2.73352002726099E-2</v>
      </c>
      <c r="IU102">
        <v>5.1906340546150002E-2</v>
      </c>
      <c r="IV102">
        <v>5.1906340546150002E-2</v>
      </c>
      <c r="IW102">
        <v>5.9685560190545503E-3</v>
      </c>
      <c r="IX102">
        <v>5.9685560190545599E-3</v>
      </c>
      <c r="IY102">
        <v>8.4806476558329496E-3</v>
      </c>
      <c r="IZ102">
        <v>8.4806476558329496E-3</v>
      </c>
      <c r="JA102">
        <v>7.2718238169964203E-3</v>
      </c>
      <c r="JB102">
        <v>7.2718238169964099E-3</v>
      </c>
      <c r="JC102">
        <v>9.6498590758191697E-4</v>
      </c>
      <c r="JD102">
        <v>9.64985907581916E-4</v>
      </c>
      <c r="JE102">
        <v>2.3972223539836301E-4</v>
      </c>
      <c r="JF102">
        <v>1.5879387408217099E-4</v>
      </c>
      <c r="JG102">
        <v>1.14371749254394E-2</v>
      </c>
      <c r="JH102">
        <v>1.14371749254394E-2</v>
      </c>
      <c r="JI102">
        <v>2.75043168635002E-3</v>
      </c>
      <c r="JJ102">
        <v>2.75043168635002E-3</v>
      </c>
      <c r="JK102">
        <v>2.75043168635002E-3</v>
      </c>
    </row>
    <row r="103" spans="1:271">
      <c r="A103" t="s">
        <v>663</v>
      </c>
      <c r="B103">
        <v>33</v>
      </c>
      <c r="C103">
        <v>1402.7150349482799</v>
      </c>
      <c r="D103">
        <v>5.2089031172758196</v>
      </c>
      <c r="E103">
        <v>6.8860192860822202</v>
      </c>
      <c r="F103">
        <v>0.25874185109381298</v>
      </c>
      <c r="G103">
        <v>162</v>
      </c>
      <c r="H103">
        <v>0</v>
      </c>
      <c r="I103">
        <v>0</v>
      </c>
      <c r="J103">
        <v>1.07009489646058E-2</v>
      </c>
      <c r="K103">
        <v>8.2861937359690802E-2</v>
      </c>
      <c r="L103">
        <v>2.31868981423776E-2</v>
      </c>
      <c r="M103">
        <v>1.46646659712761E-2</v>
      </c>
      <c r="N103">
        <v>5.3437347394397101E-3</v>
      </c>
      <c r="O103">
        <v>5.4104166433267598E-2</v>
      </c>
      <c r="P103">
        <v>3.8992874789688901E-2</v>
      </c>
      <c r="Q103">
        <v>2.1521800310487799E-4</v>
      </c>
      <c r="R103">
        <v>4.80078856489373E-2</v>
      </c>
      <c r="S103">
        <v>46.055721212121199</v>
      </c>
      <c r="T103">
        <v>3.8549412121212101</v>
      </c>
      <c r="U103">
        <v>15.856445454545399</v>
      </c>
      <c r="V103">
        <v>11.567809393939299</v>
      </c>
      <c r="W103">
        <v>0.20031718181818101</v>
      </c>
      <c r="X103">
        <v>4.1509554545454499</v>
      </c>
      <c r="Y103">
        <v>9.7468757575757508</v>
      </c>
      <c r="Z103">
        <v>5.3529124242424198</v>
      </c>
      <c r="AA103">
        <v>2.1589851515151501</v>
      </c>
      <c r="AB103">
        <v>8.4569090909090896E-3</v>
      </c>
      <c r="AC103">
        <v>0</v>
      </c>
      <c r="AD103">
        <v>2.5</v>
      </c>
      <c r="AE103">
        <v>0</v>
      </c>
      <c r="AF103">
        <v>0</v>
      </c>
      <c r="AG103">
        <v>0</v>
      </c>
      <c r="AH103">
        <v>0</v>
      </c>
      <c r="AI103">
        <v>0.50420363118070899</v>
      </c>
      <c r="AJ103">
        <v>6.7725705369118899E-2</v>
      </c>
      <c r="AK103">
        <v>1.8587743306524799E-3</v>
      </c>
      <c r="AL103">
        <v>0.105888502497775</v>
      </c>
      <c r="AM103">
        <v>0.114307159759298</v>
      </c>
      <c r="AN103">
        <v>0.102316755024263</v>
      </c>
      <c r="AO103">
        <v>5.6842865546230803E-2</v>
      </c>
      <c r="AP103">
        <v>1.50828199630611E-2</v>
      </c>
      <c r="AQ103">
        <v>3.1737204435415299E-2</v>
      </c>
      <c r="AR103">
        <v>0</v>
      </c>
      <c r="AS103" s="66">
        <v>3.6581893474413203E-5</v>
      </c>
      <c r="AT103">
        <v>0.42935004489409001</v>
      </c>
      <c r="AU103">
        <v>5.7700695653991697E-2</v>
      </c>
      <c r="AV103">
        <v>1.5826251337846E-3</v>
      </c>
      <c r="AW103">
        <v>9.0218763660849799E-2</v>
      </c>
      <c r="AX103">
        <v>9.7411232030532896E-2</v>
      </c>
      <c r="AY103">
        <v>0.17423117019839099</v>
      </c>
      <c r="AZ103">
        <v>9.6740556212121895E-2</v>
      </c>
      <c r="BA103">
        <v>2.56625089129069E-2</v>
      </c>
      <c r="BB103">
        <v>2.7040097774298201E-2</v>
      </c>
      <c r="BC103">
        <v>0</v>
      </c>
      <c r="BD103" s="66">
        <v>6.2305529032468095E-5</v>
      </c>
      <c r="BE103">
        <v>0.39020627269000502</v>
      </c>
      <c r="BF103">
        <v>0.39020627269000502</v>
      </c>
      <c r="BG103">
        <v>26.969696969696901</v>
      </c>
      <c r="BH103">
        <v>42.653300000000002</v>
      </c>
      <c r="BI103">
        <v>4.4275000000000002</v>
      </c>
      <c r="BJ103">
        <v>8.6565899999999996</v>
      </c>
      <c r="BK103">
        <v>7.8760199999999996</v>
      </c>
      <c r="BL103">
        <v>0.116287</v>
      </c>
      <c r="BM103">
        <v>11.115500000000001</v>
      </c>
      <c r="BN103">
        <v>22.223500000000001</v>
      </c>
      <c r="BO103">
        <v>0.52998000000000001</v>
      </c>
      <c r="BP103">
        <v>0</v>
      </c>
      <c r="BQ103">
        <v>1.6818E-2</v>
      </c>
      <c r="BR103">
        <v>1.6524625068179</v>
      </c>
      <c r="BS103">
        <v>0.64197264929922704</v>
      </c>
      <c r="BT103">
        <v>0.25517714931686403</v>
      </c>
      <c r="BU103">
        <v>0.92249616817465696</v>
      </c>
      <c r="BV103">
        <v>0.39525988602040002</v>
      </c>
      <c r="BW103">
        <v>3.9809396641355702E-2</v>
      </c>
      <c r="BX103">
        <v>0</v>
      </c>
      <c r="BY103">
        <v>3.8158849381630302E-3</v>
      </c>
      <c r="BZ103">
        <v>0.12902296589281201</v>
      </c>
      <c r="CA103">
        <v>5.1511699891394096E-4</v>
      </c>
      <c r="CB103">
        <v>0</v>
      </c>
      <c r="CC103">
        <v>0.34753749318209298</v>
      </c>
      <c r="CD103">
        <v>4.7722392838307301E-2</v>
      </c>
      <c r="CE103">
        <v>0.352800853031567</v>
      </c>
      <c r="CF103">
        <v>0.14023450383972899</v>
      </c>
      <c r="CG103">
        <v>0.50696464312870304</v>
      </c>
      <c r="CH103">
        <v>4.0405317241003003</v>
      </c>
      <c r="CI103">
        <v>0.50696464312870304</v>
      </c>
      <c r="CJ103">
        <v>8.10634482006031E-2</v>
      </c>
      <c r="CK103">
        <v>0.17411370111626101</v>
      </c>
      <c r="CL103">
        <v>0.31767518532759798</v>
      </c>
      <c r="CM103">
        <v>2.5755849945696999E-4</v>
      </c>
      <c r="CN103">
        <v>2.94848812239045E-2</v>
      </c>
      <c r="CO103">
        <v>0.71556227351188595</v>
      </c>
      <c r="CP103">
        <v>3.9809396641355702E-2</v>
      </c>
      <c r="CQ103">
        <v>0</v>
      </c>
      <c r="CR103">
        <v>7.9129961969515196E-3</v>
      </c>
      <c r="CS103">
        <v>0.16981224849257001</v>
      </c>
      <c r="CT103">
        <v>0.744513364985677</v>
      </c>
      <c r="CU103">
        <v>7.6318216815207104E-2</v>
      </c>
      <c r="CV103">
        <v>0.744513364985677</v>
      </c>
      <c r="CW103">
        <v>0.53049436408390804</v>
      </c>
      <c r="CX103">
        <v>8.10634482006031E-2</v>
      </c>
      <c r="CY103">
        <v>0.17411370111626101</v>
      </c>
      <c r="CZ103">
        <v>0.254464790407879</v>
      </c>
      <c r="DA103">
        <v>0.17362764095570701</v>
      </c>
      <c r="DB103">
        <v>0.254464790407879</v>
      </c>
      <c r="DC103">
        <v>2.5552161924459602</v>
      </c>
      <c r="DD103">
        <v>-3.0870035227736601</v>
      </c>
      <c r="DE103">
        <v>-3.0870035227736601</v>
      </c>
      <c r="DF103">
        <v>0.24209458287321001</v>
      </c>
      <c r="DG103">
        <v>0.39020627269000502</v>
      </c>
      <c r="DH103">
        <v>0.39020627269000502</v>
      </c>
      <c r="DI103">
        <v>1.24418853376018E-2</v>
      </c>
      <c r="DJ103">
        <v>1402.7150349482799</v>
      </c>
      <c r="DK103">
        <v>1402.7150349482799</v>
      </c>
      <c r="DL103">
        <v>0.263820349834132</v>
      </c>
      <c r="DM103">
        <v>0.263820349834132</v>
      </c>
      <c r="DN103">
        <v>0.263820349834132</v>
      </c>
      <c r="DO103">
        <v>0.17160285304818801</v>
      </c>
      <c r="DP103">
        <v>9.3555594262538008E-3</v>
      </c>
      <c r="DQ103">
        <v>0.78350623977536604</v>
      </c>
      <c r="DR103">
        <v>3.8992874789688901E-2</v>
      </c>
      <c r="DS103">
        <v>0.82805234904418101</v>
      </c>
      <c r="DT103">
        <v>8.3538984058503393E-2</v>
      </c>
      <c r="DU103">
        <v>0.69040919855241001</v>
      </c>
      <c r="DV103">
        <v>-5.4104166433267598E-2</v>
      </c>
      <c r="DW103">
        <v>9.0982882786483296E-2</v>
      </c>
      <c r="DX103">
        <v>1.46646659712761E-2</v>
      </c>
      <c r="DY103">
        <v>9.9505114957584698E-2</v>
      </c>
      <c r="DZ103">
        <v>2.31868981423776E-2</v>
      </c>
      <c r="EA103">
        <v>1.32567309363912E-2</v>
      </c>
      <c r="EB103">
        <v>5.3437347394397101E-3</v>
      </c>
      <c r="EC103">
        <v>1.3723212961555E-4</v>
      </c>
      <c r="ED103">
        <v>2.1521800310487799E-4</v>
      </c>
      <c r="EE103">
        <v>0.121804362843633</v>
      </c>
      <c r="EF103">
        <v>4.80078856489373E-2</v>
      </c>
      <c r="EG103">
        <v>2.49693143664169E-2</v>
      </c>
      <c r="EH103">
        <v>1.48400822749388E-2</v>
      </c>
      <c r="EI103">
        <v>1.48400822749388E-2</v>
      </c>
      <c r="EJ103">
        <v>0</v>
      </c>
      <c r="EK103">
        <v>0</v>
      </c>
      <c r="EL103">
        <v>5.97691072147609E-3</v>
      </c>
      <c r="EM103">
        <v>9.6092039278879906E-3</v>
      </c>
      <c r="EN103">
        <v>4.4811066120430303E-3</v>
      </c>
      <c r="EO103">
        <v>4.8478424038921504E-3</v>
      </c>
      <c r="EP103">
        <v>5.71531995736397E-4</v>
      </c>
      <c r="EQ103">
        <v>4.1797898712228202E-3</v>
      </c>
      <c r="ER103">
        <v>1.7621511237120999E-2</v>
      </c>
      <c r="ES103">
        <v>1.51837880092085E-4</v>
      </c>
      <c r="ET103">
        <v>9.8220225661653192E-3</v>
      </c>
      <c r="EU103">
        <v>1.31885944753354</v>
      </c>
      <c r="EV103">
        <v>0.27853759642727699</v>
      </c>
      <c r="EW103">
        <v>0.45425278830384302</v>
      </c>
      <c r="EX103">
        <v>0.77225270906751697</v>
      </c>
      <c r="EY103">
        <v>2.73654159095638E-2</v>
      </c>
      <c r="EZ103">
        <v>0.26001630697769301</v>
      </c>
      <c r="FA103">
        <v>0.83959333130700298</v>
      </c>
      <c r="FB103">
        <v>0.49780566672667498</v>
      </c>
      <c r="FC103">
        <v>0.32976156601324402</v>
      </c>
      <c r="FD103">
        <v>1.00054307046337E-2</v>
      </c>
      <c r="FE103">
        <v>0</v>
      </c>
      <c r="FF103">
        <v>0</v>
      </c>
      <c r="FG103">
        <v>0</v>
      </c>
      <c r="FH103">
        <v>0</v>
      </c>
      <c r="FI103">
        <v>0</v>
      </c>
      <c r="FJ103">
        <v>0</v>
      </c>
      <c r="FK103">
        <v>1.2657550435894799E-2</v>
      </c>
      <c r="FL103">
        <v>3.81445279253282E-3</v>
      </c>
      <c r="FM103">
        <v>2.6327982336935902E-4</v>
      </c>
      <c r="FN103">
        <v>6.6088733573324001E-3</v>
      </c>
      <c r="FO103">
        <v>9.4609521293109594E-3</v>
      </c>
      <c r="FP103">
        <v>3.3256649635887798E-3</v>
      </c>
      <c r="FQ103">
        <v>5.5662944329422899E-3</v>
      </c>
      <c r="FR103">
        <v>2.3449857646729399E-3</v>
      </c>
      <c r="FS103">
        <v>2.1577908745639301E-3</v>
      </c>
      <c r="FT103">
        <v>0</v>
      </c>
      <c r="FU103" s="66">
        <v>4.3151502658303199E-5</v>
      </c>
      <c r="FV103">
        <v>9.0102338052802794E-3</v>
      </c>
      <c r="FW103">
        <v>3.67746694399283E-3</v>
      </c>
      <c r="FX103">
        <v>2.21818448521743E-4</v>
      </c>
      <c r="FY103">
        <v>6.28925828730328E-3</v>
      </c>
      <c r="FZ103">
        <v>8.8906892015419899E-3</v>
      </c>
      <c r="GA103">
        <v>4.2794675519202E-3</v>
      </c>
      <c r="GB103">
        <v>8.6887299768233506E-3</v>
      </c>
      <c r="GC103">
        <v>3.83022604737248E-3</v>
      </c>
      <c r="GD103">
        <v>2.0116245748178999E-3</v>
      </c>
      <c r="GE103">
        <v>0</v>
      </c>
      <c r="GF103" s="66">
        <v>7.3594832988144499E-5</v>
      </c>
      <c r="GG103">
        <v>7.7754499485184203E-3</v>
      </c>
      <c r="GH103">
        <v>7.7754499485184203E-3</v>
      </c>
      <c r="GI103">
        <v>12.1049701788275</v>
      </c>
      <c r="GJ103">
        <v>0</v>
      </c>
      <c r="GK103">
        <v>0</v>
      </c>
      <c r="GL103">
        <v>0</v>
      </c>
      <c r="GM103">
        <v>0</v>
      </c>
      <c r="GN103">
        <v>0</v>
      </c>
      <c r="GO103">
        <v>0</v>
      </c>
      <c r="GP103">
        <v>0</v>
      </c>
      <c r="GQ103">
        <v>0</v>
      </c>
      <c r="GR103">
        <v>0</v>
      </c>
      <c r="GS103">
        <v>0</v>
      </c>
      <c r="GT103">
        <v>0</v>
      </c>
      <c r="GU103">
        <v>0</v>
      </c>
      <c r="GV103">
        <v>0</v>
      </c>
      <c r="GW103">
        <v>0</v>
      </c>
      <c r="GX103">
        <v>0</v>
      </c>
      <c r="GY103">
        <v>0</v>
      </c>
      <c r="GZ103">
        <v>0</v>
      </c>
      <c r="HA103">
        <v>0</v>
      </c>
      <c r="HB103">
        <v>0</v>
      </c>
      <c r="HC103">
        <v>0</v>
      </c>
      <c r="HD103">
        <v>0</v>
      </c>
      <c r="HE103">
        <v>0</v>
      </c>
      <c r="HF103">
        <v>0</v>
      </c>
      <c r="HG103">
        <v>0</v>
      </c>
      <c r="HH103">
        <v>0</v>
      </c>
      <c r="HI103">
        <v>0</v>
      </c>
      <c r="HJ103">
        <v>0</v>
      </c>
      <c r="HK103">
        <v>0</v>
      </c>
      <c r="HL103">
        <v>0</v>
      </c>
      <c r="HM103">
        <v>0</v>
      </c>
      <c r="HN103">
        <v>0</v>
      </c>
      <c r="HO103">
        <v>0</v>
      </c>
      <c r="HP103">
        <v>0</v>
      </c>
      <c r="HQ103">
        <v>0</v>
      </c>
      <c r="HR103">
        <v>0</v>
      </c>
      <c r="HS103">
        <v>0</v>
      </c>
      <c r="HT103">
        <v>0</v>
      </c>
      <c r="HU103">
        <v>0</v>
      </c>
      <c r="HV103">
        <v>0</v>
      </c>
      <c r="HW103">
        <v>0</v>
      </c>
      <c r="HX103">
        <v>0</v>
      </c>
      <c r="HY103">
        <v>0</v>
      </c>
      <c r="HZ103">
        <v>0</v>
      </c>
      <c r="IA103">
        <v>0</v>
      </c>
      <c r="IB103">
        <v>8.3699043199162992E-3</v>
      </c>
      <c r="IC103">
        <v>5.7109934139126196E-3</v>
      </c>
      <c r="ID103">
        <v>8.3699043199162992E-3</v>
      </c>
      <c r="IE103">
        <v>0.13430350448102499</v>
      </c>
      <c r="IF103">
        <v>0.25893009546255702</v>
      </c>
      <c r="IG103">
        <v>0.25893009546255702</v>
      </c>
      <c r="IH103">
        <v>0</v>
      </c>
      <c r="II103">
        <v>7.7754499485184203E-3</v>
      </c>
      <c r="IJ103">
        <v>7.7754499485184203E-3</v>
      </c>
      <c r="IK103">
        <v>8.2596152838256606E-3</v>
      </c>
      <c r="IL103">
        <v>5.2089031172758196</v>
      </c>
      <c r="IM103">
        <v>5.2089031172758196</v>
      </c>
      <c r="IN103">
        <v>1.19980298166865E-3</v>
      </c>
      <c r="IO103">
        <v>1.19980298166865E-3</v>
      </c>
      <c r="IP103">
        <v>1.19980298166865E-3</v>
      </c>
      <c r="IQ103">
        <v>5.6889084019728997E-3</v>
      </c>
      <c r="IR103">
        <v>7.9718581651382608E-3</v>
      </c>
      <c r="IS103">
        <v>1.76215112371211E-2</v>
      </c>
      <c r="IT103">
        <v>1.7621511237120999E-2</v>
      </c>
      <c r="IU103">
        <v>4.1922111293774197E-2</v>
      </c>
      <c r="IV103">
        <v>4.1922111293774197E-2</v>
      </c>
      <c r="IW103">
        <v>4.1797898712228202E-3</v>
      </c>
      <c r="IX103">
        <v>4.1797898712228202E-3</v>
      </c>
      <c r="IY103">
        <v>4.8478424038921504E-3</v>
      </c>
      <c r="IZ103">
        <v>4.8478424038921504E-3</v>
      </c>
      <c r="JA103">
        <v>4.4811066120430303E-3</v>
      </c>
      <c r="JB103">
        <v>4.4811066120430303E-3</v>
      </c>
      <c r="JC103">
        <v>5.71531995736397E-4</v>
      </c>
      <c r="JD103">
        <v>5.71531995736397E-4</v>
      </c>
      <c r="JE103">
        <v>2.3641088482028301E-4</v>
      </c>
      <c r="JF103">
        <v>1.51837880092085E-4</v>
      </c>
      <c r="JG103">
        <v>9.8220225661653192E-3</v>
      </c>
      <c r="JH103">
        <v>9.8220225661653192E-3</v>
      </c>
      <c r="JI103">
        <v>2.3634707500065299E-3</v>
      </c>
      <c r="JJ103">
        <v>2.3634707500065299E-3</v>
      </c>
      <c r="JK103">
        <v>2.3634707500065299E-3</v>
      </c>
    </row>
    <row r="104" spans="1:271">
      <c r="A104" t="s">
        <v>664</v>
      </c>
      <c r="B104">
        <v>48</v>
      </c>
      <c r="C104">
        <v>1359.8646283498499</v>
      </c>
      <c r="D104">
        <v>11.7503295965326</v>
      </c>
      <c r="E104">
        <v>1.01345642215103</v>
      </c>
      <c r="F104">
        <v>0.46986719350910999</v>
      </c>
      <c r="G104">
        <v>163</v>
      </c>
      <c r="H104">
        <v>0</v>
      </c>
      <c r="I104">
        <v>0</v>
      </c>
      <c r="J104">
        <v>4.4088630899345699E-2</v>
      </c>
      <c r="K104">
        <v>5.7358057141482198E-2</v>
      </c>
      <c r="L104">
        <v>1.6633056029323998E-2</v>
      </c>
      <c r="M104">
        <v>3.6161453061249398E-2</v>
      </c>
      <c r="N104">
        <v>1.02116399894519E-2</v>
      </c>
      <c r="O104">
        <v>2.77256050944268E-2</v>
      </c>
      <c r="P104">
        <v>7.0412761365654705E-2</v>
      </c>
      <c r="Q104">
        <v>7.9322899039729704E-4</v>
      </c>
      <c r="R104">
        <v>3.4788580885191198E-2</v>
      </c>
      <c r="S104">
        <v>46.093625000000003</v>
      </c>
      <c r="T104">
        <v>3.72542604166666</v>
      </c>
      <c r="U104">
        <v>16.064464583333301</v>
      </c>
      <c r="V104">
        <v>11.0263014583333</v>
      </c>
      <c r="W104">
        <v>0.20056431249999901</v>
      </c>
      <c r="X104">
        <v>4.1659183333333303</v>
      </c>
      <c r="Y104">
        <v>9.69366666666666</v>
      </c>
      <c r="Z104">
        <v>5.4318681250000003</v>
      </c>
      <c r="AA104">
        <v>2.1792918750000001</v>
      </c>
      <c r="AB104">
        <v>8.9630000000000005E-3</v>
      </c>
      <c r="AC104">
        <v>0</v>
      </c>
      <c r="AD104">
        <v>2.5</v>
      </c>
      <c r="AE104">
        <v>0</v>
      </c>
      <c r="AF104">
        <v>0</v>
      </c>
      <c r="AG104">
        <v>0</v>
      </c>
      <c r="AH104">
        <v>0</v>
      </c>
      <c r="AI104">
        <v>0.50653594084542097</v>
      </c>
      <c r="AJ104">
        <v>6.8209058889422802E-2</v>
      </c>
      <c r="AK104">
        <v>1.8689156039171299E-3</v>
      </c>
      <c r="AL104">
        <v>0.101256348546164</v>
      </c>
      <c r="AM104">
        <v>0.11405617136556399</v>
      </c>
      <c r="AN104">
        <v>0.104059403406066</v>
      </c>
      <c r="AO104">
        <v>5.7917583944604702E-2</v>
      </c>
      <c r="AP104">
        <v>1.52871012181443E-2</v>
      </c>
      <c r="AQ104">
        <v>3.07706133344718E-2</v>
      </c>
      <c r="AR104">
        <v>0</v>
      </c>
      <c r="AS104" s="66">
        <v>3.8862846223411102E-5</v>
      </c>
      <c r="AT104">
        <v>0.43018347793267397</v>
      </c>
      <c r="AU104">
        <v>5.8004807966984602E-2</v>
      </c>
      <c r="AV104">
        <v>1.58616639900733E-3</v>
      </c>
      <c r="AW104">
        <v>8.60810095282349E-2</v>
      </c>
      <c r="AX104">
        <v>9.7037844175652102E-2</v>
      </c>
      <c r="AY104">
        <v>0.176699978733935</v>
      </c>
      <c r="AZ104">
        <v>9.8252841493651003E-2</v>
      </c>
      <c r="BA104">
        <v>2.5923139261646001E-2</v>
      </c>
      <c r="BB104">
        <v>2.6164585141554501E-2</v>
      </c>
      <c r="BC104">
        <v>0</v>
      </c>
      <c r="BD104" s="66">
        <v>6.6149366659430702E-5</v>
      </c>
      <c r="BE104">
        <v>0.402671111628149</v>
      </c>
      <c r="BF104">
        <v>0.402671111628149</v>
      </c>
      <c r="BG104">
        <v>23.9583333333333</v>
      </c>
      <c r="BH104">
        <v>46.830399999999997</v>
      </c>
      <c r="BI104">
        <v>2.6292599999999999</v>
      </c>
      <c r="BJ104">
        <v>5.1729399999999996</v>
      </c>
      <c r="BK104">
        <v>7.7095099999999901</v>
      </c>
      <c r="BL104">
        <v>0.127387</v>
      </c>
      <c r="BM104">
        <v>13.5059</v>
      </c>
      <c r="BN104">
        <v>22.021899999999999</v>
      </c>
      <c r="BO104">
        <v>0.34898899999999999</v>
      </c>
      <c r="BP104">
        <v>0</v>
      </c>
      <c r="BQ104">
        <v>5.7549999999999997E-2</v>
      </c>
      <c r="BR104">
        <v>1.7845519965974399</v>
      </c>
      <c r="BS104">
        <v>0.76724384762297704</v>
      </c>
      <c r="BT104">
        <v>0.24568809297160099</v>
      </c>
      <c r="BU104">
        <v>0.89914402309936103</v>
      </c>
      <c r="BV104">
        <v>0.23232486618376899</v>
      </c>
      <c r="BW104">
        <v>2.5784589105617001E-2</v>
      </c>
      <c r="BX104">
        <v>0</v>
      </c>
      <c r="BY104">
        <v>4.1116068053439802E-3</v>
      </c>
      <c r="BZ104">
        <v>7.5364070564478997E-2</v>
      </c>
      <c r="CA104">
        <v>1.73380089893637E-3</v>
      </c>
      <c r="CB104">
        <v>0</v>
      </c>
      <c r="CC104">
        <v>0.21544800340255499</v>
      </c>
      <c r="CD104">
        <v>1.68768627812136E-2</v>
      </c>
      <c r="CE104">
        <v>0.40126222084855701</v>
      </c>
      <c r="CF104">
        <v>0.128492851558552</v>
      </c>
      <c r="CG104">
        <v>0.47024492759288899</v>
      </c>
      <c r="CH104">
        <v>4.0359468938495304</v>
      </c>
      <c r="CI104">
        <v>0.47024492759288899</v>
      </c>
      <c r="CJ104">
        <v>7.1893787699064501E-2</v>
      </c>
      <c r="CK104">
        <v>0.173794305272537</v>
      </c>
      <c r="CL104">
        <v>0.29262218949851299</v>
      </c>
      <c r="CM104">
        <v>8.6690044946818705E-4</v>
      </c>
      <c r="CN104">
        <v>6.5317990869404097E-2</v>
      </c>
      <c r="CO104">
        <v>0.75744243048589499</v>
      </c>
      <c r="CP104">
        <v>1.68768627812136E-2</v>
      </c>
      <c r="CQ104">
        <v>1</v>
      </c>
      <c r="CR104">
        <v>0</v>
      </c>
      <c r="CS104">
        <v>0.10772400170127699</v>
      </c>
      <c r="CT104">
        <v>0.79055312094861496</v>
      </c>
      <c r="CU104">
        <v>0.11118940982298101</v>
      </c>
      <c r="CV104">
        <v>0.79055312094861496</v>
      </c>
      <c r="CW104">
        <v>0.59638254410797698</v>
      </c>
      <c r="CX104">
        <v>7.1893787699064501E-2</v>
      </c>
      <c r="CY104">
        <v>0.173794305272537</v>
      </c>
      <c r="CZ104">
        <v>0.21726161870338501</v>
      </c>
      <c r="DA104">
        <v>0.153686048144409</v>
      </c>
      <c r="DB104">
        <v>0.21726161870338501</v>
      </c>
      <c r="DC104">
        <v>1.66746705140366</v>
      </c>
      <c r="DD104">
        <v>-4.0701111768353</v>
      </c>
      <c r="DE104">
        <v>-4.0701111768353</v>
      </c>
      <c r="DF104">
        <v>0.24988429207037599</v>
      </c>
      <c r="DG104">
        <v>0.402671111628149</v>
      </c>
      <c r="DH104">
        <v>0.402671111628149</v>
      </c>
      <c r="DI104">
        <v>4.2380895169011903E-2</v>
      </c>
      <c r="DJ104">
        <v>1359.8646283498499</v>
      </c>
      <c r="DK104">
        <v>1359.8646283498499</v>
      </c>
      <c r="DL104">
        <v>0.25381987784443499</v>
      </c>
      <c r="DM104">
        <v>0.25381987784443499</v>
      </c>
      <c r="DN104">
        <v>0.25381987784443499</v>
      </c>
      <c r="DO104">
        <v>0.159903561561903</v>
      </c>
      <c r="DP104">
        <v>3.6558259141049897E-2</v>
      </c>
      <c r="DQ104">
        <v>0.86092077477374396</v>
      </c>
      <c r="DR104">
        <v>7.0367653825128995E-2</v>
      </c>
      <c r="DS104">
        <v>1.0206230887753001</v>
      </c>
      <c r="DT104">
        <v>0.23006996782668701</v>
      </c>
      <c r="DU104">
        <v>0.76282751585418795</v>
      </c>
      <c r="DV104">
        <v>-2.77256050944268E-2</v>
      </c>
      <c r="DW104">
        <v>7.5027956761732295E-2</v>
      </c>
      <c r="DX104">
        <v>-3.6161453061249398E-2</v>
      </c>
      <c r="DY104">
        <v>9.4556353793657802E-2</v>
      </c>
      <c r="DZ104">
        <v>-1.6633056029323998E-2</v>
      </c>
      <c r="EA104">
        <v>1.02116399894519E-2</v>
      </c>
      <c r="EB104">
        <v>1.02116399894519E-2</v>
      </c>
      <c r="EC104">
        <v>2.01765551220854E-4</v>
      </c>
      <c r="ED104">
        <v>7.9322899039729704E-4</v>
      </c>
      <c r="EE104">
        <v>0.14251258258646901</v>
      </c>
      <c r="EF104">
        <v>3.4788580885191198E-2</v>
      </c>
      <c r="EG104">
        <v>2.54212824403054E-2</v>
      </c>
      <c r="EH104">
        <v>8.5708909898661902E-3</v>
      </c>
      <c r="EI104">
        <v>8.5708909898661902E-3</v>
      </c>
      <c r="EJ104">
        <v>0</v>
      </c>
      <c r="EK104">
        <v>0</v>
      </c>
      <c r="EL104">
        <v>1.0005262597606099E-2</v>
      </c>
      <c r="EM104">
        <v>2.8565744763649301E-2</v>
      </c>
      <c r="EN104">
        <v>6.5487969982030202E-3</v>
      </c>
      <c r="EO104">
        <v>5.8194082368275401E-3</v>
      </c>
      <c r="EP104">
        <v>8.1331996156272003E-4</v>
      </c>
      <c r="EQ104">
        <v>9.9399186258485404E-3</v>
      </c>
      <c r="ER104">
        <v>3.2448130223454302E-2</v>
      </c>
      <c r="ES104">
        <v>3.47557822523785E-4</v>
      </c>
      <c r="ET104">
        <v>1.4745206577415799E-2</v>
      </c>
      <c r="EU104">
        <v>1.5975380381047199</v>
      </c>
      <c r="EV104">
        <v>0.41183520979716998</v>
      </c>
      <c r="EW104">
        <v>0.71221980395416096</v>
      </c>
      <c r="EX104">
        <v>1.16831965805048</v>
      </c>
      <c r="EY104">
        <v>3.0036033093713398E-2</v>
      </c>
      <c r="EZ104">
        <v>0.48003678312224601</v>
      </c>
      <c r="FA104">
        <v>1.3755434601738099</v>
      </c>
      <c r="FB104">
        <v>0.66161675377130302</v>
      </c>
      <c r="FC104">
        <v>0.39125021030328699</v>
      </c>
      <c r="FD104">
        <v>1.2198832511281401E-2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1.7806078468173801E-2</v>
      </c>
      <c r="FL104">
        <v>7.5405826734094399E-3</v>
      </c>
      <c r="FM104">
        <v>2.9456017830197E-4</v>
      </c>
      <c r="FN104">
        <v>1.0038256872386599E-2</v>
      </c>
      <c r="FO104">
        <v>1.5638691017140501E-2</v>
      </c>
      <c r="FP104">
        <v>5.2423667434462803E-3</v>
      </c>
      <c r="FQ104">
        <v>7.4542968629597401E-3</v>
      </c>
      <c r="FR104">
        <v>2.8123951549024399E-3</v>
      </c>
      <c r="FS104">
        <v>3.2037022386219799E-3</v>
      </c>
      <c r="FT104">
        <v>0</v>
      </c>
      <c r="FU104" s="66">
        <v>5.2634046860953497E-5</v>
      </c>
      <c r="FV104">
        <v>1.1782867405036999E-2</v>
      </c>
      <c r="FW104">
        <v>7.0158843800094597E-3</v>
      </c>
      <c r="FX104">
        <v>2.4162044142756199E-4</v>
      </c>
      <c r="FY104">
        <v>9.1656147130241995E-3</v>
      </c>
      <c r="FZ104">
        <v>1.4462090578846299E-2</v>
      </c>
      <c r="GA104">
        <v>6.8429308218846303E-3</v>
      </c>
      <c r="GB104">
        <v>1.1529816556295499E-2</v>
      </c>
      <c r="GC104">
        <v>4.5189916213016403E-3</v>
      </c>
      <c r="GD104">
        <v>2.9460519904689298E-3</v>
      </c>
      <c r="GE104">
        <v>0</v>
      </c>
      <c r="GF104" s="66">
        <v>9.0245520984057301E-5</v>
      </c>
      <c r="GG104">
        <v>2.9023424883875E-2</v>
      </c>
      <c r="GH104">
        <v>2.9023424883875E-2</v>
      </c>
      <c r="GI104">
        <v>14.4368888222237</v>
      </c>
      <c r="GJ104">
        <v>0</v>
      </c>
      <c r="GK104">
        <v>0</v>
      </c>
      <c r="GL104">
        <v>0</v>
      </c>
      <c r="GM104">
        <v>0</v>
      </c>
      <c r="GN104">
        <v>0</v>
      </c>
      <c r="GO104">
        <v>0</v>
      </c>
      <c r="GP104">
        <v>0</v>
      </c>
      <c r="GQ104">
        <v>0</v>
      </c>
      <c r="GR104">
        <v>0</v>
      </c>
      <c r="GS104">
        <v>0</v>
      </c>
      <c r="GT104">
        <v>0</v>
      </c>
      <c r="GU104">
        <v>0</v>
      </c>
      <c r="GV104">
        <v>0</v>
      </c>
      <c r="GW104">
        <v>0</v>
      </c>
      <c r="GX104">
        <v>0</v>
      </c>
      <c r="GY104">
        <v>0</v>
      </c>
      <c r="GZ104">
        <v>0</v>
      </c>
      <c r="HA104">
        <v>0</v>
      </c>
      <c r="HB104">
        <v>0</v>
      </c>
      <c r="HC104">
        <v>0</v>
      </c>
      <c r="HD104">
        <v>0</v>
      </c>
      <c r="HE104">
        <v>0</v>
      </c>
      <c r="HF104">
        <v>0</v>
      </c>
      <c r="HG104">
        <v>0</v>
      </c>
      <c r="HH104">
        <v>0</v>
      </c>
      <c r="HI104">
        <v>0</v>
      </c>
      <c r="HJ104">
        <v>0</v>
      </c>
      <c r="HK104">
        <v>0</v>
      </c>
      <c r="HL104">
        <v>0</v>
      </c>
      <c r="HM104">
        <v>0</v>
      </c>
      <c r="HN104">
        <v>0</v>
      </c>
      <c r="HO104">
        <v>0</v>
      </c>
      <c r="HP104">
        <v>0</v>
      </c>
      <c r="HQ104">
        <v>0</v>
      </c>
      <c r="HR104">
        <v>0</v>
      </c>
      <c r="HS104">
        <v>0</v>
      </c>
      <c r="HT104">
        <v>0</v>
      </c>
      <c r="HU104">
        <v>0</v>
      </c>
      <c r="HV104">
        <v>0</v>
      </c>
      <c r="HW104">
        <v>0</v>
      </c>
      <c r="HX104">
        <v>0</v>
      </c>
      <c r="HY104">
        <v>0</v>
      </c>
      <c r="HZ104">
        <v>0</v>
      </c>
      <c r="IA104">
        <v>0</v>
      </c>
      <c r="IB104">
        <v>2.9185845309925799E-2</v>
      </c>
      <c r="IC104">
        <v>2.0645419352970401E-2</v>
      </c>
      <c r="ID104">
        <v>2.9185845309925799E-2</v>
      </c>
      <c r="IE104">
        <v>0.18922777812043301</v>
      </c>
      <c r="IF104">
        <v>0.37904065624350802</v>
      </c>
      <c r="IG104">
        <v>0.37904065624350802</v>
      </c>
      <c r="IH104">
        <v>0</v>
      </c>
      <c r="II104">
        <v>2.9023424883875E-2</v>
      </c>
      <c r="IJ104">
        <v>2.9023424883875E-2</v>
      </c>
      <c r="IK104">
        <v>1.0214682437391201E-2</v>
      </c>
      <c r="IL104">
        <v>11.7503295965326</v>
      </c>
      <c r="IM104">
        <v>11.7503295965326</v>
      </c>
      <c r="IN104">
        <v>2.7528503771826998E-3</v>
      </c>
      <c r="IO104">
        <v>2.7528503771826998E-3</v>
      </c>
      <c r="IP104">
        <v>2.7528503771826998E-3</v>
      </c>
      <c r="IQ104">
        <v>5.1631593798029196E-3</v>
      </c>
      <c r="IR104">
        <v>2.6838920284126499E-2</v>
      </c>
      <c r="IS104">
        <v>3.2547911225761797E-2</v>
      </c>
      <c r="IT104">
        <v>3.2547911225761797E-2</v>
      </c>
      <c r="IU104">
        <v>7.1140765031468794E-2</v>
      </c>
      <c r="IV104">
        <v>7.1140765031468697E-2</v>
      </c>
      <c r="IW104">
        <v>9.93991862584853E-3</v>
      </c>
      <c r="IX104">
        <v>9.9399186258485404E-3</v>
      </c>
      <c r="IY104">
        <v>5.8194082368275297E-3</v>
      </c>
      <c r="IZ104">
        <v>5.8194082368275401E-3</v>
      </c>
      <c r="JA104">
        <v>6.5487969982030202E-3</v>
      </c>
      <c r="JB104">
        <v>6.5487969982030202E-3</v>
      </c>
      <c r="JC104">
        <v>8.1331996156272003E-4</v>
      </c>
      <c r="JD104">
        <v>8.1331996156272003E-4</v>
      </c>
      <c r="JE104">
        <v>5.5819250473733504E-4</v>
      </c>
      <c r="JF104">
        <v>3.47557822523785E-4</v>
      </c>
      <c r="JG104">
        <v>1.4745206577415799E-2</v>
      </c>
      <c r="JH104">
        <v>1.4745206577415799E-2</v>
      </c>
      <c r="JI104">
        <v>3.1570633396195702E-3</v>
      </c>
      <c r="JJ104">
        <v>3.0829116430690002E-3</v>
      </c>
      <c r="JK104">
        <v>3.0829116430690002E-3</v>
      </c>
    </row>
    <row r="105" spans="1:271">
      <c r="A105" t="s">
        <v>665</v>
      </c>
      <c r="B105">
        <v>2</v>
      </c>
      <c r="C105">
        <v>1380.5725792993801</v>
      </c>
      <c r="D105">
        <v>4.88954480737062</v>
      </c>
      <c r="E105">
        <v>4.4233097807406496</v>
      </c>
      <c r="F105">
        <v>0.57347865177713497</v>
      </c>
      <c r="G105">
        <v>164</v>
      </c>
      <c r="H105">
        <v>0</v>
      </c>
      <c r="I105">
        <v>0</v>
      </c>
      <c r="J105">
        <v>3.4678298403187001E-2</v>
      </c>
      <c r="K105">
        <v>6.5297677429215495E-2</v>
      </c>
      <c r="L105">
        <v>6.0159145251350004E-3</v>
      </c>
      <c r="M105">
        <v>1.65605440607084E-2</v>
      </c>
      <c r="N105">
        <v>1.04724117601609E-2</v>
      </c>
      <c r="O105">
        <v>5.6624454100867201E-2</v>
      </c>
      <c r="P105">
        <v>1.96240068053701E-2</v>
      </c>
      <c r="Q105">
        <v>2.24936453667722E-4</v>
      </c>
      <c r="R105">
        <v>7.7292755649893902E-3</v>
      </c>
      <c r="S105">
        <v>47.433750000000003</v>
      </c>
      <c r="T105">
        <v>3.19271499999999</v>
      </c>
      <c r="U105">
        <v>16.015450000000001</v>
      </c>
      <c r="V105">
        <v>10.6078049999999</v>
      </c>
      <c r="W105">
        <v>0.23898800000000001</v>
      </c>
      <c r="X105">
        <v>3.7722150000000001</v>
      </c>
      <c r="Y105">
        <v>8.7513550000000002</v>
      </c>
      <c r="Z105">
        <v>5.8350749999999998</v>
      </c>
      <c r="AA105">
        <v>1.9812699999999901</v>
      </c>
      <c r="AB105">
        <v>1.3475000000000001E-2</v>
      </c>
      <c r="AC105">
        <v>0</v>
      </c>
      <c r="AD105">
        <v>2.5</v>
      </c>
      <c r="AE105">
        <v>0</v>
      </c>
      <c r="AF105">
        <v>0</v>
      </c>
      <c r="AG105">
        <v>0</v>
      </c>
      <c r="AH105">
        <v>0</v>
      </c>
      <c r="AI105">
        <v>0.52568225159098503</v>
      </c>
      <c r="AJ105">
        <v>6.2235409614416398E-2</v>
      </c>
      <c r="AK105">
        <v>2.24605740102731E-3</v>
      </c>
      <c r="AL105">
        <v>9.8178827840249602E-2</v>
      </c>
      <c r="AM105">
        <v>0.103773932302666</v>
      </c>
      <c r="AN105">
        <v>0.104574192218018</v>
      </c>
      <c r="AO105">
        <v>6.2693186815184807E-2</v>
      </c>
      <c r="AP105">
        <v>1.3985250096024001E-2</v>
      </c>
      <c r="AQ105">
        <v>2.6572338614249302E-2</v>
      </c>
      <c r="AR105">
        <v>0</v>
      </c>
      <c r="AS105" s="66">
        <v>5.8553507177478502E-5</v>
      </c>
      <c r="AT105">
        <v>0.44493493608628298</v>
      </c>
      <c r="AU105">
        <v>5.2701800853622201E-2</v>
      </c>
      <c r="AV105">
        <v>1.90023707772807E-3</v>
      </c>
      <c r="AW105">
        <v>8.3138926028576796E-2</v>
      </c>
      <c r="AX105">
        <v>8.7876669630286397E-2</v>
      </c>
      <c r="AY105">
        <v>0.17703341374530299</v>
      </c>
      <c r="AZ105">
        <v>0.10612460765448301</v>
      </c>
      <c r="BA105">
        <v>2.3686475037602801E-2</v>
      </c>
      <c r="BB105">
        <v>2.2503526949273898E-2</v>
      </c>
      <c r="BC105">
        <v>0</v>
      </c>
      <c r="BD105" s="66">
        <v>9.9406936839231696E-5</v>
      </c>
      <c r="BE105">
        <v>0.38793998275231001</v>
      </c>
      <c r="BF105">
        <v>0.38793998275231001</v>
      </c>
      <c r="BG105">
        <v>13.5</v>
      </c>
      <c r="BH105">
        <v>46.179299999999998</v>
      </c>
      <c r="BI105">
        <v>3.1755100000000001</v>
      </c>
      <c r="BJ105">
        <v>5.99186</v>
      </c>
      <c r="BK105">
        <v>7.9346800000000002</v>
      </c>
      <c r="BL105">
        <v>0.14276</v>
      </c>
      <c r="BM105">
        <v>12.595000000000001</v>
      </c>
      <c r="BN105">
        <v>22.075900000000001</v>
      </c>
      <c r="BO105">
        <v>0.42383700000000002</v>
      </c>
      <c r="BP105">
        <v>0</v>
      </c>
      <c r="BQ105">
        <v>1.7863E-2</v>
      </c>
      <c r="BR105">
        <v>1.76092560301505</v>
      </c>
      <c r="BS105">
        <v>0.71597915733001505</v>
      </c>
      <c r="BT105">
        <v>0.25303411198262798</v>
      </c>
      <c r="BU105">
        <v>0.90195571954236897</v>
      </c>
      <c r="BV105">
        <v>0.26928504509913098</v>
      </c>
      <c r="BW105">
        <v>3.1335719200021997E-2</v>
      </c>
      <c r="BX105">
        <v>0</v>
      </c>
      <c r="BY105">
        <v>4.6108960218860301E-3</v>
      </c>
      <c r="BZ105">
        <v>9.1082852056568894E-2</v>
      </c>
      <c r="CA105">
        <v>5.3851848742713E-4</v>
      </c>
      <c r="CB105">
        <v>0</v>
      </c>
      <c r="CC105">
        <v>0.23907439698494301</v>
      </c>
      <c r="CD105">
        <v>3.0210648114188301E-2</v>
      </c>
      <c r="CE105">
        <v>0.38267826008606198</v>
      </c>
      <c r="CF105">
        <v>0.13524228006444899</v>
      </c>
      <c r="CG105">
        <v>0.48207945984948802</v>
      </c>
      <c r="CH105">
        <v>4.0287476227351</v>
      </c>
      <c r="CI105">
        <v>0.48207945984948802</v>
      </c>
      <c r="CJ105">
        <v>5.74952454702123E-2</v>
      </c>
      <c r="CK105">
        <v>0.195538866512416</v>
      </c>
      <c r="CL105">
        <v>0.2272232981542</v>
      </c>
      <c r="CM105">
        <v>2.69259243713565E-4</v>
      </c>
      <c r="CN105">
        <v>5.6663610025575399E-2</v>
      </c>
      <c r="CO105">
        <v>0.73886801606501196</v>
      </c>
      <c r="CP105">
        <v>3.0210648114188301E-2</v>
      </c>
      <c r="CQ105">
        <v>1</v>
      </c>
      <c r="CR105">
        <v>0</v>
      </c>
      <c r="CS105">
        <v>0.11953719849247101</v>
      </c>
      <c r="CT105">
        <v>0.78214926180618405</v>
      </c>
      <c r="CU105">
        <v>9.3432003753230103E-2</v>
      </c>
      <c r="CV105">
        <v>0.78214926180618405</v>
      </c>
      <c r="CW105">
        <v>0.57517324375558398</v>
      </c>
      <c r="CX105">
        <v>5.74952454702123E-2</v>
      </c>
      <c r="CY105">
        <v>0.195538866512416</v>
      </c>
      <c r="CZ105">
        <v>0.22400816955993</v>
      </c>
      <c r="DA105">
        <v>0.173108294459037</v>
      </c>
      <c r="DB105">
        <v>0.22400816955993</v>
      </c>
      <c r="DC105">
        <v>2.09748265974001</v>
      </c>
      <c r="DD105">
        <v>-3.7153874508642799</v>
      </c>
      <c r="DE105">
        <v>-3.7153874508642799</v>
      </c>
      <c r="DF105">
        <v>0.24642945098809199</v>
      </c>
      <c r="DG105">
        <v>0.38793998275231001</v>
      </c>
      <c r="DH105">
        <v>0.38793998275231001</v>
      </c>
      <c r="DI105">
        <v>2.2421281428162101E-2</v>
      </c>
      <c r="DJ105">
        <v>1380.5725792993801</v>
      </c>
      <c r="DK105">
        <v>1380.5725792993801</v>
      </c>
      <c r="DL105">
        <v>0.25868646796311701</v>
      </c>
      <c r="DM105">
        <v>0.25868646796311701</v>
      </c>
      <c r="DN105">
        <v>0.25868646796311701</v>
      </c>
      <c r="DO105">
        <v>0.158710492130714</v>
      </c>
      <c r="DP105">
        <v>3.4678298403187001E-2</v>
      </c>
      <c r="DQ105">
        <v>0.80177326861155396</v>
      </c>
      <c r="DR105">
        <v>1.96240068053701E-2</v>
      </c>
      <c r="DS105">
        <v>0.91015104212723397</v>
      </c>
      <c r="DT105">
        <v>0.12800178032105</v>
      </c>
      <c r="DU105">
        <v>0.72552480770531602</v>
      </c>
      <c r="DV105">
        <v>-5.6624454100867201E-2</v>
      </c>
      <c r="DW105">
        <v>7.6871459692521696E-2</v>
      </c>
      <c r="DX105">
        <v>-1.65605440607084E-2</v>
      </c>
      <c r="DY105">
        <v>9.4597366957029E-2</v>
      </c>
      <c r="DZ105">
        <v>1.1653632037989001E-3</v>
      </c>
      <c r="EA105">
        <v>1.04724117601609E-2</v>
      </c>
      <c r="EB105">
        <v>1.04724117601609E-2</v>
      </c>
      <c r="EC105">
        <v>2.3235467430351701E-4</v>
      </c>
      <c r="ED105">
        <v>2.24936453667722E-4</v>
      </c>
      <c r="EE105">
        <v>0.12491589379948401</v>
      </c>
      <c r="EF105">
        <v>7.7292755649893902E-3</v>
      </c>
      <c r="EG105">
        <v>2.7362470519625901E-2</v>
      </c>
      <c r="EH105">
        <v>2.8481775945624001E-3</v>
      </c>
      <c r="EI105">
        <v>2.8481775945624001E-3</v>
      </c>
      <c r="EJ105">
        <v>0</v>
      </c>
      <c r="EK105">
        <v>0</v>
      </c>
      <c r="EL105">
        <v>8.6856718033560799E-4</v>
      </c>
      <c r="EM105">
        <v>9.3136205299771107E-3</v>
      </c>
      <c r="EN105">
        <v>1.6480724479029699E-3</v>
      </c>
      <c r="EO105">
        <v>5.1556832946799205E-4</v>
      </c>
      <c r="EP105">
        <v>2.0081572625335199E-4</v>
      </c>
      <c r="EQ105">
        <v>4.3003162467175199E-3</v>
      </c>
      <c r="ER105">
        <v>1.9347268978805E-2</v>
      </c>
      <c r="ES105" s="66">
        <v>5.2190942573229002E-5</v>
      </c>
      <c r="ET105">
        <v>7.6066238510494998E-3</v>
      </c>
      <c r="EU105">
        <v>2.2341038751589002</v>
      </c>
      <c r="EV105">
        <v>0.56177512444927602</v>
      </c>
      <c r="EW105">
        <v>0.35659394975237801</v>
      </c>
      <c r="EX105">
        <v>1.5396472342877701</v>
      </c>
      <c r="EY105">
        <v>5.1446260972008398E-2</v>
      </c>
      <c r="EZ105">
        <v>0.55204533514014897</v>
      </c>
      <c r="FA105">
        <v>1.26034005571909</v>
      </c>
      <c r="FB105">
        <v>0.313976624050262</v>
      </c>
      <c r="FC105">
        <v>0.31187651691013801</v>
      </c>
      <c r="FD105">
        <v>1.4584784468753701E-2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3.2295529909284401E-2</v>
      </c>
      <c r="FL105">
        <v>8.2229886169381799E-3</v>
      </c>
      <c r="FM105">
        <v>5.1495272450588904E-4</v>
      </c>
      <c r="FN105">
        <v>1.28538178153464E-2</v>
      </c>
      <c r="FO105">
        <v>1.34692307865317E-2</v>
      </c>
      <c r="FP105">
        <v>3.82914522412593E-3</v>
      </c>
      <c r="FQ105">
        <v>4.27184800475848E-3</v>
      </c>
      <c r="FR105">
        <v>2.0029323426213599E-3</v>
      </c>
      <c r="FS105">
        <v>4.2994813605069402E-3</v>
      </c>
      <c r="FT105">
        <v>0</v>
      </c>
      <c r="FU105" s="66">
        <v>6.3024940729950995E-5</v>
      </c>
      <c r="FV105">
        <v>2.5065649095521999E-2</v>
      </c>
      <c r="FW105">
        <v>7.2301405463906102E-3</v>
      </c>
      <c r="FX105">
        <v>4.2620838000797297E-4</v>
      </c>
      <c r="FY105">
        <v>1.13057121770366E-2</v>
      </c>
      <c r="FZ105">
        <v>1.18508737175251E-2</v>
      </c>
      <c r="GA105">
        <v>5.5784517488706598E-3</v>
      </c>
      <c r="GB105">
        <v>6.69021871948968E-3</v>
      </c>
      <c r="GC105">
        <v>3.51204109001869E-3</v>
      </c>
      <c r="GD105">
        <v>3.7545491990083201E-3</v>
      </c>
      <c r="GE105">
        <v>0</v>
      </c>
      <c r="GF105">
        <v>1.07211213910893E-4</v>
      </c>
      <c r="GG105">
        <v>2.8853529228564802E-4</v>
      </c>
      <c r="GH105">
        <v>2.8853529228564802E-4</v>
      </c>
      <c r="GI105">
        <v>12.0208152801713</v>
      </c>
      <c r="GJ105">
        <v>0</v>
      </c>
      <c r="GK105">
        <v>0</v>
      </c>
      <c r="GL105">
        <v>0</v>
      </c>
      <c r="GM105">
        <v>0</v>
      </c>
      <c r="GN105">
        <v>0</v>
      </c>
      <c r="GO105">
        <v>0</v>
      </c>
      <c r="GP105">
        <v>0</v>
      </c>
      <c r="GQ105">
        <v>0</v>
      </c>
      <c r="GR105">
        <v>0</v>
      </c>
      <c r="GS105">
        <v>0</v>
      </c>
      <c r="GT105">
        <v>0</v>
      </c>
      <c r="GU105">
        <v>0</v>
      </c>
      <c r="GV105">
        <v>0</v>
      </c>
      <c r="GW105">
        <v>0</v>
      </c>
      <c r="GX105">
        <v>0</v>
      </c>
      <c r="GY105">
        <v>0</v>
      </c>
      <c r="GZ105">
        <v>0</v>
      </c>
      <c r="HA105">
        <v>0</v>
      </c>
      <c r="HB105">
        <v>0</v>
      </c>
      <c r="HC105">
        <v>0</v>
      </c>
      <c r="HD105">
        <v>0</v>
      </c>
      <c r="HE105">
        <v>0</v>
      </c>
      <c r="HF105">
        <v>0</v>
      </c>
      <c r="HG105">
        <v>0</v>
      </c>
      <c r="HH105">
        <v>0</v>
      </c>
      <c r="HI105">
        <v>0</v>
      </c>
      <c r="HJ105">
        <v>0</v>
      </c>
      <c r="HK105">
        <v>0</v>
      </c>
      <c r="HL105">
        <v>0</v>
      </c>
      <c r="HM105">
        <v>0</v>
      </c>
      <c r="HN105">
        <v>0</v>
      </c>
      <c r="HO105">
        <v>0</v>
      </c>
      <c r="HP105">
        <v>0</v>
      </c>
      <c r="HQ105">
        <v>0</v>
      </c>
      <c r="HR105">
        <v>0</v>
      </c>
      <c r="HS105">
        <v>0</v>
      </c>
      <c r="HT105">
        <v>0</v>
      </c>
      <c r="HU105">
        <v>0</v>
      </c>
      <c r="HV105">
        <v>0</v>
      </c>
      <c r="HW105">
        <v>0</v>
      </c>
      <c r="HX105">
        <v>0</v>
      </c>
      <c r="HY105">
        <v>0</v>
      </c>
      <c r="HZ105">
        <v>0</v>
      </c>
      <c r="IA105">
        <v>0</v>
      </c>
      <c r="IB105">
        <v>2.7221005947482898E-4</v>
      </c>
      <c r="IC105">
        <v>2.1035759197019199E-4</v>
      </c>
      <c r="ID105">
        <v>2.7221005947482898E-4</v>
      </c>
      <c r="IE105">
        <v>0.207329644049839</v>
      </c>
      <c r="IF105">
        <v>0.36674661280500997</v>
      </c>
      <c r="IG105">
        <v>0.36674661280500997</v>
      </c>
      <c r="IH105">
        <v>0</v>
      </c>
      <c r="II105">
        <v>2.8853529228564802E-4</v>
      </c>
      <c r="IJ105">
        <v>2.8853529228564802E-4</v>
      </c>
      <c r="IK105">
        <v>2.7221005947482898E-4</v>
      </c>
      <c r="IL105">
        <v>4.88954480737062</v>
      </c>
      <c r="IM105">
        <v>4.88954480737062</v>
      </c>
      <c r="IN105">
        <v>1.1407772398104299E-3</v>
      </c>
      <c r="IO105">
        <v>1.1407772398104299E-3</v>
      </c>
      <c r="IP105">
        <v>1.1407772398104299E-3</v>
      </c>
      <c r="IQ105">
        <v>9.5858305894519508E-3</v>
      </c>
      <c r="IR105">
        <v>8.6856718033560799E-4</v>
      </c>
      <c r="IS105">
        <v>1.9347268978805E-2</v>
      </c>
      <c r="IT105">
        <v>1.9347268978805E-2</v>
      </c>
      <c r="IU105">
        <v>1.1186067875419399E-2</v>
      </c>
      <c r="IV105">
        <v>1.11860678754193E-2</v>
      </c>
      <c r="IW105">
        <v>4.3003162467175199E-3</v>
      </c>
      <c r="IX105">
        <v>4.3003162467175199E-3</v>
      </c>
      <c r="IY105">
        <v>5.1556832946798696E-4</v>
      </c>
      <c r="IZ105">
        <v>5.1556832946799205E-4</v>
      </c>
      <c r="JA105">
        <v>8.5077879115232208E-3</v>
      </c>
      <c r="JB105">
        <v>8.5077879115232208E-3</v>
      </c>
      <c r="JC105">
        <v>2.0081572625335199E-4</v>
      </c>
      <c r="JD105">
        <v>2.0081572625335199E-4</v>
      </c>
      <c r="JE105">
        <v>3.1810818344900002E-4</v>
      </c>
      <c r="JF105" s="66">
        <v>5.2190942573229002E-5</v>
      </c>
      <c r="JG105">
        <v>1.0930846331326899E-2</v>
      </c>
      <c r="JH105">
        <v>7.6066238510494998E-3</v>
      </c>
      <c r="JI105">
        <v>1.69994102759964E-3</v>
      </c>
      <c r="JJ105">
        <v>1.69994102759964E-3</v>
      </c>
      <c r="JK105">
        <v>1.69994102759964E-3</v>
      </c>
    </row>
    <row r="106" spans="1:271">
      <c r="A106" t="s">
        <v>666</v>
      </c>
      <c r="B106">
        <v>43</v>
      </c>
      <c r="C106">
        <v>1404.33829966608</v>
      </c>
      <c r="D106">
        <v>5.2028944065421303</v>
      </c>
      <c r="E106">
        <v>6.9664639657810996</v>
      </c>
      <c r="F106">
        <v>0.237168638554803</v>
      </c>
      <c r="G106">
        <v>165</v>
      </c>
      <c r="H106">
        <v>0</v>
      </c>
      <c r="I106">
        <v>0</v>
      </c>
      <c r="J106">
        <v>2.6396112545675601E-2</v>
      </c>
      <c r="K106">
        <v>0.118224072905271</v>
      </c>
      <c r="L106">
        <v>2.0959377093193201E-2</v>
      </c>
      <c r="M106">
        <v>1.28973660049321E-2</v>
      </c>
      <c r="N106">
        <v>5.5400380328892102E-3</v>
      </c>
      <c r="O106">
        <v>2.61413429608536E-2</v>
      </c>
      <c r="P106">
        <v>5.6387337943771897E-2</v>
      </c>
      <c r="Q106">
        <v>1.2293153801951099E-3</v>
      </c>
      <c r="R106">
        <v>8.9028381228303005E-2</v>
      </c>
      <c r="S106">
        <v>46.195258139534801</v>
      </c>
      <c r="T106">
        <v>3.73396069767441</v>
      </c>
      <c r="U106">
        <v>16.125923255813898</v>
      </c>
      <c r="V106">
        <v>11.189813255813901</v>
      </c>
      <c r="W106">
        <v>0.203318395348837</v>
      </c>
      <c r="X106">
        <v>4.0660406976744099</v>
      </c>
      <c r="Y106">
        <v>9.5015644186046497</v>
      </c>
      <c r="Z106">
        <v>5.5094148837209298</v>
      </c>
      <c r="AA106">
        <v>2.2396053488372001</v>
      </c>
      <c r="AB106">
        <v>8.6471627906976704E-3</v>
      </c>
      <c r="AC106">
        <v>0</v>
      </c>
      <c r="AD106">
        <v>2.5</v>
      </c>
      <c r="AE106">
        <v>0</v>
      </c>
      <c r="AF106">
        <v>0</v>
      </c>
      <c r="AG106">
        <v>0</v>
      </c>
      <c r="AH106">
        <v>0</v>
      </c>
      <c r="AI106">
        <v>0.50739845743193401</v>
      </c>
      <c r="AJ106">
        <v>6.6545918330299797E-2</v>
      </c>
      <c r="AK106">
        <v>1.89344132411504E-3</v>
      </c>
      <c r="AL106">
        <v>0.102723024391853</v>
      </c>
      <c r="AM106">
        <v>0.111754724616569</v>
      </c>
      <c r="AN106">
        <v>0.104405637409521</v>
      </c>
      <c r="AO106">
        <v>5.8709281662759599E-2</v>
      </c>
      <c r="AP106">
        <v>1.5703513900945199E-2</v>
      </c>
      <c r="AQ106">
        <v>3.0828429197853301E-2</v>
      </c>
      <c r="AR106">
        <v>0</v>
      </c>
      <c r="AS106" s="66">
        <v>3.7571734148344598E-5</v>
      </c>
      <c r="AT106">
        <v>0.430363604000773</v>
      </c>
      <c r="AU106">
        <v>5.6490693278217499E-2</v>
      </c>
      <c r="AV106">
        <v>1.6055267551963099E-3</v>
      </c>
      <c r="AW106">
        <v>8.7221386374639803E-2</v>
      </c>
      <c r="AX106">
        <v>9.4913042190914704E-2</v>
      </c>
      <c r="AY106">
        <v>0.17706419973579501</v>
      </c>
      <c r="AZ106">
        <v>9.9496492314780305E-2</v>
      </c>
      <c r="BA106">
        <v>2.6603093146008901E-2</v>
      </c>
      <c r="BB106">
        <v>2.6178310489316899E-2</v>
      </c>
      <c r="BC106">
        <v>0</v>
      </c>
      <c r="BD106" s="66">
        <v>6.3651714357276096E-5</v>
      </c>
      <c r="BE106">
        <v>0.39360280556895499</v>
      </c>
      <c r="BF106">
        <v>0.39360280556895499</v>
      </c>
      <c r="BG106">
        <v>23.744186046511601</v>
      </c>
      <c r="BH106">
        <v>40.612200000000001</v>
      </c>
      <c r="BI106">
        <v>4.9474400000000003</v>
      </c>
      <c r="BJ106">
        <v>10.217599999999999</v>
      </c>
      <c r="BK106">
        <v>8.5040200000000006</v>
      </c>
      <c r="BL106">
        <v>9.9173999999999998E-2</v>
      </c>
      <c r="BM106">
        <v>10.6647</v>
      </c>
      <c r="BN106">
        <v>22.101800000000001</v>
      </c>
      <c r="BO106">
        <v>0.52442500000000003</v>
      </c>
      <c r="BP106">
        <v>0</v>
      </c>
      <c r="BQ106">
        <v>8.8980000000000004E-2</v>
      </c>
      <c r="BR106">
        <v>1.58106287116656</v>
      </c>
      <c r="BS106">
        <v>0.61894179847256003</v>
      </c>
      <c r="BT106">
        <v>0.27686808108190097</v>
      </c>
      <c r="BU106">
        <v>0.92192035691551699</v>
      </c>
      <c r="BV106">
        <v>0.46881169379409499</v>
      </c>
      <c r="BW106">
        <v>3.9584316288983901E-2</v>
      </c>
      <c r="BX106">
        <v>0</v>
      </c>
      <c r="BY106">
        <v>3.2702095377749002E-3</v>
      </c>
      <c r="BZ106">
        <v>0.14487806395091299</v>
      </c>
      <c r="CA106">
        <v>2.7386566144301898E-3</v>
      </c>
      <c r="CB106">
        <v>0</v>
      </c>
      <c r="CC106">
        <v>0.41893712883342998</v>
      </c>
      <c r="CD106">
        <v>4.9874564960664398E-2</v>
      </c>
      <c r="CE106">
        <v>0.34050255976075999</v>
      </c>
      <c r="CF106">
        <v>0.152315275131021</v>
      </c>
      <c r="CG106">
        <v>0.50718216510821801</v>
      </c>
      <c r="CH106">
        <v>4.0580760478227402</v>
      </c>
      <c r="CI106">
        <v>0.50718216510821801</v>
      </c>
      <c r="CJ106">
        <v>0.116152095645493</v>
      </c>
      <c r="CK106">
        <v>0.160715985436408</v>
      </c>
      <c r="CL106">
        <v>0.41952143848294898</v>
      </c>
      <c r="CM106">
        <v>1.3693283072150899E-3</v>
      </c>
      <c r="CN106">
        <v>2.8657178779983899E-2</v>
      </c>
      <c r="CO106">
        <v>0.69092273067248999</v>
      </c>
      <c r="CP106">
        <v>3.9584316288983901E-2</v>
      </c>
      <c r="CQ106">
        <v>0</v>
      </c>
      <c r="CR106">
        <v>1.0290248671680401E-2</v>
      </c>
      <c r="CS106">
        <v>0.204323440080875</v>
      </c>
      <c r="CT106">
        <v>0.70593733985574603</v>
      </c>
      <c r="CU106">
        <v>9.4936269849357394E-2</v>
      </c>
      <c r="CV106">
        <v>0.70593733985574603</v>
      </c>
      <c r="CW106">
        <v>0.48597909356485097</v>
      </c>
      <c r="CX106">
        <v>0.116152095645493</v>
      </c>
      <c r="CY106">
        <v>0.160715985436408</v>
      </c>
      <c r="CZ106">
        <v>0.29059042955444703</v>
      </c>
      <c r="DA106">
        <v>0.16868151453838701</v>
      </c>
      <c r="DB106">
        <v>0.29059042955444703</v>
      </c>
      <c r="DC106">
        <v>2.50213951065796</v>
      </c>
      <c r="DD106">
        <v>-3.1420535468528499</v>
      </c>
      <c r="DE106">
        <v>-3.1420535468528499</v>
      </c>
      <c r="DF106">
        <v>0.23751162790508301</v>
      </c>
      <c r="DG106">
        <v>0.39360280556895499</v>
      </c>
      <c r="DH106">
        <v>0.39360280556895499</v>
      </c>
      <c r="DI106">
        <v>5.3078801649363801E-2</v>
      </c>
      <c r="DJ106">
        <v>1404.33829966608</v>
      </c>
      <c r="DK106">
        <v>1404.33829966608</v>
      </c>
      <c r="DL106">
        <v>0.264194317008771</v>
      </c>
      <c r="DM106">
        <v>0.264194317008771</v>
      </c>
      <c r="DN106">
        <v>0.264194317008771</v>
      </c>
      <c r="DO106">
        <v>0.17236635664917499</v>
      </c>
      <c r="DP106">
        <v>-2.6396112545675601E-2</v>
      </c>
      <c r="DQ106">
        <v>0.76208556364479696</v>
      </c>
      <c r="DR106">
        <v>5.6148223789050898E-2</v>
      </c>
      <c r="DS106">
        <v>0.83439930594873801</v>
      </c>
      <c r="DT106">
        <v>0.12846196609299099</v>
      </c>
      <c r="DU106">
        <v>0.67979599689489301</v>
      </c>
      <c r="DV106">
        <v>-2.61413429608536E-2</v>
      </c>
      <c r="DW106">
        <v>0.107620056822593</v>
      </c>
      <c r="DX106">
        <v>1.2683786973236201E-2</v>
      </c>
      <c r="DY106">
        <v>0.115628003052406</v>
      </c>
      <c r="DZ106">
        <v>2.0691733203049002E-2</v>
      </c>
      <c r="EA106">
        <v>1.58302867045696E-2</v>
      </c>
      <c r="EB106">
        <v>5.5400380328892102E-3</v>
      </c>
      <c r="EC106">
        <v>1.40012927019979E-4</v>
      </c>
      <c r="ED106">
        <v>1.2293153801951099E-3</v>
      </c>
      <c r="EE106">
        <v>0.115295058852572</v>
      </c>
      <c r="EF106">
        <v>8.9028381228303005E-2</v>
      </c>
      <c r="EG106">
        <v>2.5780880311194201E-2</v>
      </c>
      <c r="EH106">
        <v>1.3803435977789699E-2</v>
      </c>
      <c r="EI106">
        <v>1.3803435977789699E-2</v>
      </c>
      <c r="EJ106">
        <v>0</v>
      </c>
      <c r="EK106">
        <v>0</v>
      </c>
      <c r="EL106">
        <v>1.3003271372126E-2</v>
      </c>
      <c r="EM106">
        <v>1.3849794853607E-2</v>
      </c>
      <c r="EN106">
        <v>5.8723698711019299E-3</v>
      </c>
      <c r="EO106">
        <v>7.6377866973908097E-3</v>
      </c>
      <c r="EP106">
        <v>9.1555172186213204E-4</v>
      </c>
      <c r="EQ106">
        <v>5.8583236695530696E-3</v>
      </c>
      <c r="ER106">
        <v>2.6376639361328801E-2</v>
      </c>
      <c r="ES106">
        <v>2.37857857138379E-4</v>
      </c>
      <c r="ET106">
        <v>1.16395876945586E-2</v>
      </c>
      <c r="EU106">
        <v>1.4621907679969399</v>
      </c>
      <c r="EV106">
        <v>0.41585791604250599</v>
      </c>
      <c r="EW106">
        <v>0.684964571846155</v>
      </c>
      <c r="EX106">
        <v>1.04609142635977</v>
      </c>
      <c r="EY106">
        <v>2.7169654384765301E-2</v>
      </c>
      <c r="EZ106">
        <v>0.29302342725613201</v>
      </c>
      <c r="FA106">
        <v>1.1135419541443099</v>
      </c>
      <c r="FB106">
        <v>0.57423636615186102</v>
      </c>
      <c r="FC106">
        <v>0.35998774537574002</v>
      </c>
      <c r="FD106">
        <v>1.04793681105626E-2</v>
      </c>
      <c r="FE106">
        <v>0</v>
      </c>
      <c r="FF106">
        <v>0</v>
      </c>
      <c r="FG106">
        <v>0</v>
      </c>
      <c r="FH106">
        <v>0</v>
      </c>
      <c r="FI106">
        <v>0</v>
      </c>
      <c r="FJ106">
        <v>0</v>
      </c>
      <c r="FK106">
        <v>1.5632788379741702E-2</v>
      </c>
      <c r="FL106">
        <v>4.2919384746905901E-3</v>
      </c>
      <c r="FM106">
        <v>2.67750094872284E-4</v>
      </c>
      <c r="FN106">
        <v>8.9004754294677406E-3</v>
      </c>
      <c r="FO106">
        <v>1.2556194984762899E-2</v>
      </c>
      <c r="FP106">
        <v>5.0186877074007196E-3</v>
      </c>
      <c r="FQ106">
        <v>6.5268917145382297E-3</v>
      </c>
      <c r="FR106">
        <v>2.60734507630641E-3</v>
      </c>
      <c r="FS106">
        <v>3.2493774743822799E-3</v>
      </c>
      <c r="FT106">
        <v>0</v>
      </c>
      <c r="FU106" s="66">
        <v>4.5467653472577201E-5</v>
      </c>
      <c r="FV106">
        <v>1.02447733548247E-2</v>
      </c>
      <c r="FW106">
        <v>4.1984811495742701E-3</v>
      </c>
      <c r="FX106">
        <v>2.2178393188800199E-4</v>
      </c>
      <c r="FY106">
        <v>8.3948344460020603E-3</v>
      </c>
      <c r="FZ106">
        <v>1.16072364436212E-2</v>
      </c>
      <c r="GA106">
        <v>6.6383604443302803E-3</v>
      </c>
      <c r="GB106">
        <v>9.9998820843448799E-3</v>
      </c>
      <c r="GC106">
        <v>4.1800549045034104E-3</v>
      </c>
      <c r="GD106">
        <v>2.9772684258390098E-3</v>
      </c>
      <c r="GE106">
        <v>0</v>
      </c>
      <c r="GF106" s="66">
        <v>7.6922387818684901E-5</v>
      </c>
      <c r="GG106">
        <v>1.0774673277879201E-2</v>
      </c>
      <c r="GH106">
        <v>1.0774673277879201E-2</v>
      </c>
      <c r="GI106">
        <v>14.1675232624878</v>
      </c>
      <c r="GJ106">
        <v>0</v>
      </c>
      <c r="GK106">
        <v>0</v>
      </c>
      <c r="GL106">
        <v>0</v>
      </c>
      <c r="GM106">
        <v>0</v>
      </c>
      <c r="GN106">
        <v>0</v>
      </c>
      <c r="GO106">
        <v>0</v>
      </c>
      <c r="GP106">
        <v>0</v>
      </c>
      <c r="GQ106">
        <v>0</v>
      </c>
      <c r="GR106">
        <v>0</v>
      </c>
      <c r="GS106">
        <v>0</v>
      </c>
      <c r="GT106">
        <v>0</v>
      </c>
      <c r="GU106">
        <v>0</v>
      </c>
      <c r="GV106">
        <v>0</v>
      </c>
      <c r="GW106">
        <v>0</v>
      </c>
      <c r="GX106">
        <v>0</v>
      </c>
      <c r="GY106">
        <v>0</v>
      </c>
      <c r="GZ106">
        <v>0</v>
      </c>
      <c r="HA106">
        <v>0</v>
      </c>
      <c r="HB106">
        <v>0</v>
      </c>
      <c r="HC106">
        <v>0</v>
      </c>
      <c r="HD106">
        <v>0</v>
      </c>
      <c r="HE106">
        <v>0</v>
      </c>
      <c r="HF106">
        <v>0</v>
      </c>
      <c r="HG106">
        <v>0</v>
      </c>
      <c r="HH106">
        <v>0</v>
      </c>
      <c r="HI106">
        <v>0</v>
      </c>
      <c r="HJ106">
        <v>0</v>
      </c>
      <c r="HK106">
        <v>0</v>
      </c>
      <c r="HL106">
        <v>0</v>
      </c>
      <c r="HM106">
        <v>0</v>
      </c>
      <c r="HN106">
        <v>0</v>
      </c>
      <c r="HO106">
        <v>0</v>
      </c>
      <c r="HP106">
        <v>0</v>
      </c>
      <c r="HQ106">
        <v>0</v>
      </c>
      <c r="HR106">
        <v>0</v>
      </c>
      <c r="HS106">
        <v>0</v>
      </c>
      <c r="HT106">
        <v>0</v>
      </c>
      <c r="HU106">
        <v>0</v>
      </c>
      <c r="HV106">
        <v>0</v>
      </c>
      <c r="HW106">
        <v>0</v>
      </c>
      <c r="HX106">
        <v>0</v>
      </c>
      <c r="HY106">
        <v>0</v>
      </c>
      <c r="HZ106">
        <v>0</v>
      </c>
      <c r="IA106">
        <v>0</v>
      </c>
      <c r="IB106">
        <v>1.32101470049623E-2</v>
      </c>
      <c r="IC106">
        <v>7.6682071308693204E-3</v>
      </c>
      <c r="ID106">
        <v>1.32101470049623E-2</v>
      </c>
      <c r="IE106">
        <v>0.16335129861459</v>
      </c>
      <c r="IF106">
        <v>0.33148227215282899</v>
      </c>
      <c r="IG106">
        <v>0.33148227215282899</v>
      </c>
      <c r="IH106">
        <v>0</v>
      </c>
      <c r="II106">
        <v>1.0774673277879201E-2</v>
      </c>
      <c r="IJ106">
        <v>1.0774673277879201E-2</v>
      </c>
      <c r="IK106">
        <v>1.32101470049623E-2</v>
      </c>
      <c r="IL106">
        <v>5.2028944065421303</v>
      </c>
      <c r="IM106">
        <v>5.2028944065421303</v>
      </c>
      <c r="IN106">
        <v>1.19759368889412E-3</v>
      </c>
      <c r="IO106">
        <v>1.19759368889412E-3</v>
      </c>
      <c r="IP106">
        <v>1.19759368889412E-3</v>
      </c>
      <c r="IQ106">
        <v>5.2855739168211199E-3</v>
      </c>
      <c r="IR106">
        <v>1.3003271372126E-2</v>
      </c>
      <c r="IS106">
        <v>2.68938029389716E-2</v>
      </c>
      <c r="IT106">
        <v>2.68938029389716E-2</v>
      </c>
      <c r="IU106">
        <v>5.044838819776E-2</v>
      </c>
      <c r="IV106">
        <v>5.044838819776E-2</v>
      </c>
      <c r="IW106">
        <v>5.85832366955306E-3</v>
      </c>
      <c r="IX106">
        <v>5.8583236695530696E-3</v>
      </c>
      <c r="IY106">
        <v>7.9955906086703107E-3</v>
      </c>
      <c r="IZ106">
        <v>7.9955906086703003E-3</v>
      </c>
      <c r="JA106">
        <v>6.7747925201636101E-3</v>
      </c>
      <c r="JB106">
        <v>6.7747925201636101E-3</v>
      </c>
      <c r="JC106">
        <v>9.1555172186213204E-4</v>
      </c>
      <c r="JD106">
        <v>9.1555172186213204E-4</v>
      </c>
      <c r="JE106">
        <v>2.37857857138379E-4</v>
      </c>
      <c r="JF106">
        <v>2.37857857138379E-4</v>
      </c>
      <c r="JG106">
        <v>1.16395876945586E-2</v>
      </c>
      <c r="JH106">
        <v>1.16395876945586E-2</v>
      </c>
      <c r="JI106">
        <v>2.76517899325366E-3</v>
      </c>
      <c r="JJ106">
        <v>2.76517899325366E-3</v>
      </c>
      <c r="JK106">
        <v>2.76517899325366E-3</v>
      </c>
    </row>
    <row r="107" spans="1:271">
      <c r="A107" t="s">
        <v>667</v>
      </c>
      <c r="B107">
        <v>39</v>
      </c>
      <c r="C107">
        <v>1404.2388345392401</v>
      </c>
      <c r="D107">
        <v>4.8310762400335703</v>
      </c>
      <c r="E107">
        <v>7.0619249678944902</v>
      </c>
      <c r="F107">
        <v>0.24385656586971299</v>
      </c>
      <c r="G107">
        <v>166</v>
      </c>
      <c r="H107">
        <v>0</v>
      </c>
      <c r="I107">
        <v>0</v>
      </c>
      <c r="J107">
        <v>9.6203978620094301E-3</v>
      </c>
      <c r="K107">
        <v>8.9729721239738505E-2</v>
      </c>
      <c r="L107">
        <v>1.7432280569103301E-2</v>
      </c>
      <c r="M107">
        <v>8.5057291492793893E-3</v>
      </c>
      <c r="N107">
        <v>7.43157771731702E-3</v>
      </c>
      <c r="O107">
        <v>5.0089196958180801E-2</v>
      </c>
      <c r="P107">
        <v>3.8929157678014102E-2</v>
      </c>
      <c r="Q107">
        <v>2.5397128013642802E-4</v>
      </c>
      <c r="R107">
        <v>5.3718461063154199E-2</v>
      </c>
      <c r="S107">
        <v>46.183974358974297</v>
      </c>
      <c r="T107">
        <v>3.7505469230769202</v>
      </c>
      <c r="U107">
        <v>16.016453846153802</v>
      </c>
      <c r="V107">
        <v>11.3066489743589</v>
      </c>
      <c r="W107">
        <v>0.203442358974358</v>
      </c>
      <c r="X107">
        <v>4.1005020512820503</v>
      </c>
      <c r="Y107">
        <v>9.5464315384615297</v>
      </c>
      <c r="Z107">
        <v>5.4673820512820503</v>
      </c>
      <c r="AA107">
        <v>2.2126282051281998</v>
      </c>
      <c r="AB107">
        <v>8.4269230769230697E-3</v>
      </c>
      <c r="AC107">
        <v>0</v>
      </c>
      <c r="AD107">
        <v>2.5</v>
      </c>
      <c r="AE107">
        <v>0</v>
      </c>
      <c r="AF107">
        <v>0</v>
      </c>
      <c r="AG107">
        <v>0</v>
      </c>
      <c r="AH107">
        <v>0</v>
      </c>
      <c r="AI107">
        <v>0.50684376650307195</v>
      </c>
      <c r="AJ107">
        <v>6.7054919329923704E-2</v>
      </c>
      <c r="AK107">
        <v>1.8928742230723101E-3</v>
      </c>
      <c r="AL107">
        <v>0.103717995577025</v>
      </c>
      <c r="AM107">
        <v>0.11219305156847099</v>
      </c>
      <c r="AN107">
        <v>0.10360815200097601</v>
      </c>
      <c r="AO107">
        <v>5.8210596699901702E-2</v>
      </c>
      <c r="AP107">
        <v>1.55001450840755E-2</v>
      </c>
      <c r="AQ107">
        <v>3.0941921061097701E-2</v>
      </c>
      <c r="AR107">
        <v>0</v>
      </c>
      <c r="AS107" s="66">
        <v>3.6577952382382002E-5</v>
      </c>
      <c r="AT107">
        <v>0.430451175704469</v>
      </c>
      <c r="AU107">
        <v>5.6988709572057698E-2</v>
      </c>
      <c r="AV107">
        <v>1.6070971640695299E-3</v>
      </c>
      <c r="AW107">
        <v>8.8166658698324005E-2</v>
      </c>
      <c r="AX107">
        <v>9.5387164925039902E-2</v>
      </c>
      <c r="AY107">
        <v>0.17594758216284201</v>
      </c>
      <c r="AZ107">
        <v>9.8787732190567204E-2</v>
      </c>
      <c r="BA107">
        <v>2.62972989434626E-2</v>
      </c>
      <c r="BB107">
        <v>2.6304451731013902E-2</v>
      </c>
      <c r="BC107">
        <v>0</v>
      </c>
      <c r="BD107" s="66">
        <v>6.2128908152564596E-5</v>
      </c>
      <c r="BE107">
        <v>0.39304073469122902</v>
      </c>
      <c r="BF107">
        <v>0.39304073469122902</v>
      </c>
      <c r="BG107">
        <v>24.025641025641001</v>
      </c>
      <c r="BH107">
        <v>42.511299999999999</v>
      </c>
      <c r="BI107">
        <v>4.47912</v>
      </c>
      <c r="BJ107">
        <v>8.7928999999999995</v>
      </c>
      <c r="BK107">
        <v>8.0586000000000002</v>
      </c>
      <c r="BL107">
        <v>0.111564999999999</v>
      </c>
      <c r="BM107">
        <v>11.1859</v>
      </c>
      <c r="BN107">
        <v>22.038499999999999</v>
      </c>
      <c r="BO107">
        <v>0.54033500000000001</v>
      </c>
      <c r="BP107">
        <v>0</v>
      </c>
      <c r="BQ107">
        <v>1.9754000000000001E-2</v>
      </c>
      <c r="BR107">
        <v>1.6458604678954101</v>
      </c>
      <c r="BS107">
        <v>0.64560681495179895</v>
      </c>
      <c r="BT107">
        <v>0.26091810853661002</v>
      </c>
      <c r="BU107">
        <v>0.914205429542161</v>
      </c>
      <c r="BV107">
        <v>0.40121547671373498</v>
      </c>
      <c r="BW107">
        <v>4.0560085814911002E-2</v>
      </c>
      <c r="BX107">
        <v>0</v>
      </c>
      <c r="BY107">
        <v>3.65848875783025E-3</v>
      </c>
      <c r="BZ107">
        <v>0.13044000289014701</v>
      </c>
      <c r="CA107">
        <v>6.0463910827272805E-4</v>
      </c>
      <c r="CB107">
        <v>0</v>
      </c>
      <c r="CC107">
        <v>0.35413953210458199</v>
      </c>
      <c r="CD107">
        <v>4.7075944609153202E-2</v>
      </c>
      <c r="CE107">
        <v>0.35458672607791603</v>
      </c>
      <c r="CF107">
        <v>0.143304091186439</v>
      </c>
      <c r="CG107">
        <v>0.50210918273564398</v>
      </c>
      <c r="CH107">
        <v>4.0430695142108801</v>
      </c>
      <c r="CI107">
        <v>0.50210918273564398</v>
      </c>
      <c r="CJ107">
        <v>8.6139028421771499E-2</v>
      </c>
      <c r="CK107">
        <v>0.174779080114838</v>
      </c>
      <c r="CL107">
        <v>0.33013817593915601</v>
      </c>
      <c r="CM107">
        <v>3.0231955413636402E-4</v>
      </c>
      <c r="CN107">
        <v>3.52290644242872E-2</v>
      </c>
      <c r="CO107">
        <v>0.71217083042339901</v>
      </c>
      <c r="CP107">
        <v>4.0560085814911002E-2</v>
      </c>
      <c r="CQ107">
        <v>0</v>
      </c>
      <c r="CR107">
        <v>6.5158587942422599E-3</v>
      </c>
      <c r="CS107">
        <v>0.173811836655169</v>
      </c>
      <c r="CT107">
        <v>0.73357541453861297</v>
      </c>
      <c r="CU107">
        <v>8.6474754474898205E-2</v>
      </c>
      <c r="CV107">
        <v>0.73357541453861297</v>
      </c>
      <c r="CW107">
        <v>0.52033609988388996</v>
      </c>
      <c r="CX107">
        <v>8.6139028421771499E-2</v>
      </c>
      <c r="CY107">
        <v>0.174779080114838</v>
      </c>
      <c r="CZ107">
        <v>0.26189729674106199</v>
      </c>
      <c r="DA107">
        <v>0.17543500091157199</v>
      </c>
      <c r="DB107">
        <v>0.26189729674106199</v>
      </c>
      <c r="DC107">
        <v>2.5389744322712402</v>
      </c>
      <c r="DD107">
        <v>-3.12574262018452</v>
      </c>
      <c r="DE107">
        <v>-3.12574262018452</v>
      </c>
      <c r="DF107">
        <v>0.241463774458752</v>
      </c>
      <c r="DG107">
        <v>0.39304073469122902</v>
      </c>
      <c r="DH107">
        <v>0.39304073469122902</v>
      </c>
      <c r="DI107">
        <v>2.0433522282310199E-2</v>
      </c>
      <c r="DJ107">
        <v>1404.2388345392401</v>
      </c>
      <c r="DK107">
        <v>1404.2388345392401</v>
      </c>
      <c r="DL107">
        <v>0.26417164683144301</v>
      </c>
      <c r="DM107">
        <v>0.26417164683144301</v>
      </c>
      <c r="DN107">
        <v>0.26417164683144301</v>
      </c>
      <c r="DO107">
        <v>0.172167575501324</v>
      </c>
      <c r="DP107">
        <v>2.2743500903810898E-3</v>
      </c>
      <c r="DQ107">
        <v>0.76931074505573604</v>
      </c>
      <c r="DR107">
        <v>3.5735330517123597E-2</v>
      </c>
      <c r="DS107">
        <v>0.82992185310354405</v>
      </c>
      <c r="DT107">
        <v>9.63464385649314E-2</v>
      </c>
      <c r="DU107">
        <v>0.68348621758043204</v>
      </c>
      <c r="DV107">
        <v>-5.0089196958180801E-2</v>
      </c>
      <c r="DW107">
        <v>9.4482460737415702E-2</v>
      </c>
      <c r="DX107">
        <v>8.0077062625175006E-3</v>
      </c>
      <c r="DY107">
        <v>0.10390703504400101</v>
      </c>
      <c r="DZ107">
        <v>1.7432280569103301E-2</v>
      </c>
      <c r="EA107">
        <v>1.39474365115592E-2</v>
      </c>
      <c r="EB107">
        <v>7.43157771731702E-3</v>
      </c>
      <c r="EC107">
        <v>1.3730001186540501E-4</v>
      </c>
      <c r="ED107">
        <v>2.5397128013642802E-4</v>
      </c>
      <c r="EE107">
        <v>0.12009337559201499</v>
      </c>
      <c r="EF107">
        <v>5.3718461063154199E-2</v>
      </c>
      <c r="EG107">
        <v>2.5556880454372901E-2</v>
      </c>
      <c r="EH107">
        <v>1.5003205360538001E-2</v>
      </c>
      <c r="EI107">
        <v>1.5003205360538001E-2</v>
      </c>
      <c r="EJ107">
        <v>0</v>
      </c>
      <c r="EK107">
        <v>0</v>
      </c>
      <c r="EL107">
        <v>5.6483670235095203E-3</v>
      </c>
      <c r="EM107">
        <v>1.20036833931365E-2</v>
      </c>
      <c r="EN107">
        <v>4.8105109484587599E-3</v>
      </c>
      <c r="EO107">
        <v>5.4124731980072904E-3</v>
      </c>
      <c r="EP107">
        <v>6.1761885448970003E-4</v>
      </c>
      <c r="EQ107">
        <v>4.80494867853575E-3</v>
      </c>
      <c r="ER107">
        <v>1.78679520666092E-2</v>
      </c>
      <c r="ES107">
        <v>1.35990918360413E-4</v>
      </c>
      <c r="ET107">
        <v>9.46586623480054E-3</v>
      </c>
      <c r="EU107">
        <v>1.3539577678864101</v>
      </c>
      <c r="EV107">
        <v>0.37725925653708597</v>
      </c>
      <c r="EW107">
        <v>0.58681632195134503</v>
      </c>
      <c r="EX107">
        <v>0.97388233872366003</v>
      </c>
      <c r="EY107">
        <v>2.7781485308978799E-2</v>
      </c>
      <c r="EZ107">
        <v>0.27726347398495799</v>
      </c>
      <c r="FA107">
        <v>0.96563211706261798</v>
      </c>
      <c r="FB107">
        <v>0.54774837290675404</v>
      </c>
      <c r="FC107">
        <v>0.33965074473541901</v>
      </c>
      <c r="FD107">
        <v>1.02566655948951E-2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1.41996190629582E-2</v>
      </c>
      <c r="FL107">
        <v>4.0164883235537102E-3</v>
      </c>
      <c r="FM107">
        <v>2.7191010316464701E-4</v>
      </c>
      <c r="FN107">
        <v>8.2735284956805197E-3</v>
      </c>
      <c r="FO107">
        <v>1.0728329519034401E-2</v>
      </c>
      <c r="FP107">
        <v>4.4205336540645897E-3</v>
      </c>
      <c r="FQ107">
        <v>6.2313054391594496E-3</v>
      </c>
      <c r="FR107">
        <v>2.4568015105562802E-3</v>
      </c>
      <c r="FS107">
        <v>2.9295391674813401E-3</v>
      </c>
      <c r="FT107">
        <v>0</v>
      </c>
      <c r="FU107" s="66">
        <v>4.4495842755299099E-5</v>
      </c>
      <c r="FV107">
        <v>9.3318972772135304E-3</v>
      </c>
      <c r="FW107">
        <v>3.9275553232925196E-3</v>
      </c>
      <c r="FX107">
        <v>2.2579688343475E-4</v>
      </c>
      <c r="FY107">
        <v>7.8329911180879692E-3</v>
      </c>
      <c r="FZ107">
        <v>1.0055905921899901E-2</v>
      </c>
      <c r="GA107">
        <v>5.77056643285076E-3</v>
      </c>
      <c r="GB107">
        <v>9.5993517311430201E-3</v>
      </c>
      <c r="GC107">
        <v>3.9612005187990096E-3</v>
      </c>
      <c r="GD107">
        <v>2.7054017125811201E-3</v>
      </c>
      <c r="GE107">
        <v>0</v>
      </c>
      <c r="GF107" s="66">
        <v>7.55236569214282E-5</v>
      </c>
      <c r="GG107">
        <v>1.01213743281482E-2</v>
      </c>
      <c r="GH107">
        <v>1.01213743281482E-2</v>
      </c>
      <c r="GI107">
        <v>13.2813426308589</v>
      </c>
      <c r="GJ107">
        <v>0</v>
      </c>
      <c r="GK107">
        <v>0</v>
      </c>
      <c r="GL107">
        <v>0</v>
      </c>
      <c r="GM107">
        <v>0</v>
      </c>
      <c r="GN107">
        <v>0</v>
      </c>
      <c r="GO107">
        <v>0</v>
      </c>
      <c r="GP107">
        <v>0</v>
      </c>
      <c r="GQ107">
        <v>0</v>
      </c>
      <c r="GR107">
        <v>0</v>
      </c>
      <c r="GS107">
        <v>0</v>
      </c>
      <c r="GT107">
        <v>0</v>
      </c>
      <c r="GU107">
        <v>0</v>
      </c>
      <c r="GV107">
        <v>0</v>
      </c>
      <c r="GW107">
        <v>0</v>
      </c>
      <c r="GX107">
        <v>0</v>
      </c>
      <c r="GY107">
        <v>0</v>
      </c>
      <c r="GZ107">
        <v>0</v>
      </c>
      <c r="HA107">
        <v>0</v>
      </c>
      <c r="HB107">
        <v>0</v>
      </c>
      <c r="HC107">
        <v>0</v>
      </c>
      <c r="HD107">
        <v>0</v>
      </c>
      <c r="HE107">
        <v>0</v>
      </c>
      <c r="HF107">
        <v>0</v>
      </c>
      <c r="HG107">
        <v>0</v>
      </c>
      <c r="HH107">
        <v>0</v>
      </c>
      <c r="HI107">
        <v>0</v>
      </c>
      <c r="HJ107">
        <v>0</v>
      </c>
      <c r="HK107">
        <v>0</v>
      </c>
      <c r="HL107">
        <v>0</v>
      </c>
      <c r="HM107">
        <v>0</v>
      </c>
      <c r="HN107">
        <v>0</v>
      </c>
      <c r="HO107">
        <v>0</v>
      </c>
      <c r="HP107">
        <v>0</v>
      </c>
      <c r="HQ107">
        <v>0</v>
      </c>
      <c r="HR107">
        <v>0</v>
      </c>
      <c r="HS107">
        <v>0</v>
      </c>
      <c r="HT107">
        <v>0</v>
      </c>
      <c r="HU107">
        <v>0</v>
      </c>
      <c r="HV107">
        <v>0</v>
      </c>
      <c r="HW107">
        <v>0</v>
      </c>
      <c r="HX107">
        <v>0</v>
      </c>
      <c r="HY107">
        <v>0</v>
      </c>
      <c r="HZ107">
        <v>0</v>
      </c>
      <c r="IA107">
        <v>0</v>
      </c>
      <c r="IB107">
        <v>1.1220453554834101E-2</v>
      </c>
      <c r="IC107">
        <v>7.5161534850312003E-3</v>
      </c>
      <c r="ID107">
        <v>1.1220453554834101E-2</v>
      </c>
      <c r="IE107">
        <v>0.153798825413026</v>
      </c>
      <c r="IF107">
        <v>0.30587339801775898</v>
      </c>
      <c r="IG107">
        <v>0.30587339801775898</v>
      </c>
      <c r="IH107">
        <v>0</v>
      </c>
      <c r="II107">
        <v>1.01213743281482E-2</v>
      </c>
      <c r="IJ107">
        <v>1.01213743281482E-2</v>
      </c>
      <c r="IK107">
        <v>1.1220453554834101E-2</v>
      </c>
      <c r="IL107">
        <v>4.8310762400335703</v>
      </c>
      <c r="IM107">
        <v>4.8310762400335703</v>
      </c>
      <c r="IN107">
        <v>1.11168225355391E-3</v>
      </c>
      <c r="IO107">
        <v>1.11168225355391E-3</v>
      </c>
      <c r="IP107">
        <v>1.11168225355391E-3</v>
      </c>
      <c r="IQ107">
        <v>5.3711605524469899E-3</v>
      </c>
      <c r="IR107">
        <v>1.10264633616802E-2</v>
      </c>
      <c r="IS107">
        <v>2.3748780779669201E-2</v>
      </c>
      <c r="IT107">
        <v>2.3748780779669101E-2</v>
      </c>
      <c r="IU107">
        <v>4.70819478819402E-2</v>
      </c>
      <c r="IV107">
        <v>4.7081947881940298E-2</v>
      </c>
      <c r="IW107">
        <v>4.8049486785357301E-3</v>
      </c>
      <c r="IX107">
        <v>4.80494867853575E-3</v>
      </c>
      <c r="IY107">
        <v>6.1429111792181898E-3</v>
      </c>
      <c r="IZ107">
        <v>6.1429111792181803E-3</v>
      </c>
      <c r="JA107">
        <v>4.8105109484587599E-3</v>
      </c>
      <c r="JB107">
        <v>4.8105109484587599E-3</v>
      </c>
      <c r="JC107">
        <v>6.1761885448970003E-4</v>
      </c>
      <c r="JD107">
        <v>6.1761885448970003E-4</v>
      </c>
      <c r="JE107">
        <v>2.3821057942044401E-4</v>
      </c>
      <c r="JF107">
        <v>1.35990918360413E-4</v>
      </c>
      <c r="JG107">
        <v>9.4658662348005504E-3</v>
      </c>
      <c r="JH107">
        <v>9.46586623480054E-3</v>
      </c>
      <c r="JI107">
        <v>2.6461851563210101E-3</v>
      </c>
      <c r="JJ107">
        <v>2.6461851563210101E-3</v>
      </c>
      <c r="JK107">
        <v>2.6461851563210101E-3</v>
      </c>
    </row>
    <row r="108" spans="1:271">
      <c r="A108" t="s">
        <v>668</v>
      </c>
      <c r="B108">
        <v>43</v>
      </c>
      <c r="C108">
        <v>1403.6821110850799</v>
      </c>
      <c r="D108">
        <v>5.1980305964137798</v>
      </c>
      <c r="E108">
        <v>7.04209852704731</v>
      </c>
      <c r="F108">
        <v>0.237090773021989</v>
      </c>
      <c r="G108">
        <v>167</v>
      </c>
      <c r="H108">
        <v>0</v>
      </c>
      <c r="I108">
        <v>0</v>
      </c>
      <c r="J108">
        <v>1.6566751539239599E-2</v>
      </c>
      <c r="K108">
        <v>0.108260282917573</v>
      </c>
      <c r="L108">
        <v>2.52861010067079E-2</v>
      </c>
      <c r="M108">
        <v>1.5298503948277999E-2</v>
      </c>
      <c r="N108">
        <v>1.42722194564152E-2</v>
      </c>
      <c r="O108">
        <v>4.4884255174683398E-2</v>
      </c>
      <c r="P108">
        <v>4.4228536970101602E-2</v>
      </c>
      <c r="Q108">
        <v>2.2552824675134501E-4</v>
      </c>
      <c r="R108">
        <v>5.19955996691603E-2</v>
      </c>
      <c r="S108">
        <v>46.195258139534801</v>
      </c>
      <c r="T108">
        <v>3.73396069767441</v>
      </c>
      <c r="U108">
        <v>16.125923255813898</v>
      </c>
      <c r="V108">
        <v>11.189813255813901</v>
      </c>
      <c r="W108">
        <v>0.203318395348837</v>
      </c>
      <c r="X108">
        <v>4.0660406976744099</v>
      </c>
      <c r="Y108">
        <v>9.5015644186046497</v>
      </c>
      <c r="Z108">
        <v>5.5094148837209298</v>
      </c>
      <c r="AA108">
        <v>2.2396053488372001</v>
      </c>
      <c r="AB108">
        <v>8.6471627906976704E-3</v>
      </c>
      <c r="AC108">
        <v>0</v>
      </c>
      <c r="AD108">
        <v>2.5</v>
      </c>
      <c r="AE108">
        <v>0</v>
      </c>
      <c r="AF108">
        <v>0</v>
      </c>
      <c r="AG108">
        <v>0</v>
      </c>
      <c r="AH108">
        <v>0</v>
      </c>
      <c r="AI108">
        <v>0.50739845743193401</v>
      </c>
      <c r="AJ108">
        <v>6.6545918330299797E-2</v>
      </c>
      <c r="AK108">
        <v>1.89344132411504E-3</v>
      </c>
      <c r="AL108">
        <v>0.102723024391853</v>
      </c>
      <c r="AM108">
        <v>0.111754724616569</v>
      </c>
      <c r="AN108">
        <v>0.104405637409521</v>
      </c>
      <c r="AO108">
        <v>5.8709281662759599E-2</v>
      </c>
      <c r="AP108">
        <v>1.5703513900945199E-2</v>
      </c>
      <c r="AQ108">
        <v>3.0828429197853301E-2</v>
      </c>
      <c r="AR108">
        <v>0</v>
      </c>
      <c r="AS108" s="66">
        <v>3.7571734148344598E-5</v>
      </c>
      <c r="AT108">
        <v>0.430363604000773</v>
      </c>
      <c r="AU108">
        <v>5.6490693278217499E-2</v>
      </c>
      <c r="AV108">
        <v>1.6055267551963099E-3</v>
      </c>
      <c r="AW108">
        <v>8.7221386374639803E-2</v>
      </c>
      <c r="AX108">
        <v>9.4913042190914704E-2</v>
      </c>
      <c r="AY108">
        <v>0.17706419973579501</v>
      </c>
      <c r="AZ108">
        <v>9.9496492314780305E-2</v>
      </c>
      <c r="BA108">
        <v>2.6603093146008901E-2</v>
      </c>
      <c r="BB108">
        <v>2.6178310489316899E-2</v>
      </c>
      <c r="BC108">
        <v>0</v>
      </c>
      <c r="BD108" s="66">
        <v>6.3651714357276096E-5</v>
      </c>
      <c r="BE108">
        <v>0.39360280556895499</v>
      </c>
      <c r="BF108">
        <v>0.39360280556895499</v>
      </c>
      <c r="BG108">
        <v>23.744186046511601</v>
      </c>
      <c r="BH108">
        <v>43.102400000000003</v>
      </c>
      <c r="BI108">
        <v>5.0440199999999997</v>
      </c>
      <c r="BJ108">
        <v>8.5487199999999994</v>
      </c>
      <c r="BK108">
        <v>8.3594500000000007</v>
      </c>
      <c r="BL108">
        <v>0.13908899999999999</v>
      </c>
      <c r="BM108">
        <v>10.862399999999999</v>
      </c>
      <c r="BN108">
        <v>21.957899999999999</v>
      </c>
      <c r="BO108">
        <v>0.64070899999999997</v>
      </c>
      <c r="BP108">
        <v>0</v>
      </c>
      <c r="BQ108">
        <v>1.7099E-2</v>
      </c>
      <c r="BR108">
        <v>1.6537969827171399</v>
      </c>
      <c r="BS108">
        <v>0.62131963606948404</v>
      </c>
      <c r="BT108">
        <v>0.26823437972433201</v>
      </c>
      <c r="BU108">
        <v>0.90270257539600296</v>
      </c>
      <c r="BV108">
        <v>0.38657943792997701</v>
      </c>
      <c r="BW108">
        <v>4.7663804468300298E-2</v>
      </c>
      <c r="BX108">
        <v>0</v>
      </c>
      <c r="BY108">
        <v>4.5202104400644304E-3</v>
      </c>
      <c r="BZ108">
        <v>0.145575072864469</v>
      </c>
      <c r="CA108">
        <v>5.1868538518452399E-4</v>
      </c>
      <c r="CB108">
        <v>0</v>
      </c>
      <c r="CC108">
        <v>0.34620301728285802</v>
      </c>
      <c r="CD108">
        <v>4.0376420647118202E-2</v>
      </c>
      <c r="CE108">
        <v>0.34666890841618297</v>
      </c>
      <c r="CF108">
        <v>0.14966293389176999</v>
      </c>
      <c r="CG108">
        <v>0.50366815769204598</v>
      </c>
      <c r="CH108">
        <v>4.0309107849949504</v>
      </c>
      <c r="CI108">
        <v>0.50366815769204598</v>
      </c>
      <c r="CJ108">
        <v>6.1821569989917197E-2</v>
      </c>
      <c r="CK108">
        <v>0.206412809734415</v>
      </c>
      <c r="CL108">
        <v>0.230475936952794</v>
      </c>
      <c r="CM108">
        <v>2.59342692592262E-4</v>
      </c>
      <c r="CN108">
        <v>3.8844215949162299E-2</v>
      </c>
      <c r="CO108">
        <v>0.69845491840926499</v>
      </c>
      <c r="CP108">
        <v>4.0376420647118202E-2</v>
      </c>
      <c r="CQ108">
        <v>1</v>
      </c>
      <c r="CR108">
        <v>0</v>
      </c>
      <c r="CS108">
        <v>0.17310150864142901</v>
      </c>
      <c r="CT108">
        <v>0.72934172406198094</v>
      </c>
      <c r="CU108">
        <v>8.01061458659173E-2</v>
      </c>
      <c r="CV108">
        <v>0.72934172406198094</v>
      </c>
      <c r="CW108">
        <v>0.50684196151510497</v>
      </c>
      <c r="CX108">
        <v>6.1821569989917197E-2</v>
      </c>
      <c r="CY108">
        <v>0.206412809734415</v>
      </c>
      <c r="CZ108">
        <v>0.28045138581787599</v>
      </c>
      <c r="DA108">
        <v>0.21581408990179099</v>
      </c>
      <c r="DB108">
        <v>0.28045138581787599</v>
      </c>
      <c r="DC108">
        <v>2.5219524913859699</v>
      </c>
      <c r="DD108">
        <v>-3.1548564657788001</v>
      </c>
      <c r="DE108">
        <v>-3.1548564657788001</v>
      </c>
      <c r="DF108">
        <v>0.23891261482412299</v>
      </c>
      <c r="DG108">
        <v>0.39360280556895499</v>
      </c>
      <c r="DH108">
        <v>0.39360280556895499</v>
      </c>
      <c r="DI108">
        <v>4.1538770993752597E-2</v>
      </c>
      <c r="DJ108">
        <v>1403.6821110850799</v>
      </c>
      <c r="DK108">
        <v>1403.6821110850799</v>
      </c>
      <c r="DL108">
        <v>0.26404318465620902</v>
      </c>
      <c r="DM108">
        <v>0.26404318465620902</v>
      </c>
      <c r="DN108">
        <v>0.26404318465620902</v>
      </c>
      <c r="DO108">
        <v>0.17219110290030201</v>
      </c>
      <c r="DP108">
        <v>-1.6408201161666799E-2</v>
      </c>
      <c r="DQ108">
        <v>0.76996795284160602</v>
      </c>
      <c r="DR108">
        <v>4.0626228779624102E-2</v>
      </c>
      <c r="DS108">
        <v>0.83774776090555503</v>
      </c>
      <c r="DT108">
        <v>0.108406036843573</v>
      </c>
      <c r="DU108">
        <v>0.68445746888729797</v>
      </c>
      <c r="DV108">
        <v>-4.4884255174683398E-2</v>
      </c>
      <c r="DW108">
        <v>9.5404649814195303E-2</v>
      </c>
      <c r="DX108">
        <v>1.5298503948277999E-2</v>
      </c>
      <c r="DY108">
        <v>0.105392246872625</v>
      </c>
      <c r="DZ108">
        <v>2.52861010067079E-2</v>
      </c>
      <c r="EA108">
        <v>1.42722194564152E-2</v>
      </c>
      <c r="EB108">
        <v>1.42722194564152E-2</v>
      </c>
      <c r="EC108">
        <v>1.40012927019979E-4</v>
      </c>
      <c r="ED108">
        <v>2.2552824675134501E-4</v>
      </c>
      <c r="EE108">
        <v>0.121105908972269</v>
      </c>
      <c r="EF108">
        <v>5.19955996691603E-2</v>
      </c>
      <c r="EG108">
        <v>2.5781213737164601E-2</v>
      </c>
      <c r="EH108">
        <v>1.45952069099536E-2</v>
      </c>
      <c r="EI108">
        <v>1.45952069099536E-2</v>
      </c>
      <c r="EJ108">
        <v>0</v>
      </c>
      <c r="EK108">
        <v>0</v>
      </c>
      <c r="EL108">
        <v>1.23291791696017E-2</v>
      </c>
      <c r="EM108">
        <v>1.34229717255091E-2</v>
      </c>
      <c r="EN108">
        <v>6.17518096007729E-3</v>
      </c>
      <c r="EO108">
        <v>7.1124849101816996E-3</v>
      </c>
      <c r="EP108">
        <v>8.2580688702890205E-4</v>
      </c>
      <c r="EQ108">
        <v>5.8975592944850701E-3</v>
      </c>
      <c r="ER108">
        <v>2.0614780664667699E-2</v>
      </c>
      <c r="ES108">
        <v>1.3813391120677499E-4</v>
      </c>
      <c r="ET108">
        <v>1.22423198418103E-2</v>
      </c>
      <c r="EU108">
        <v>1.4621907679969399</v>
      </c>
      <c r="EV108">
        <v>0.41585791604250599</v>
      </c>
      <c r="EW108">
        <v>0.684964571846155</v>
      </c>
      <c r="EX108">
        <v>1.04609142635977</v>
      </c>
      <c r="EY108">
        <v>2.7169654384765301E-2</v>
      </c>
      <c r="EZ108">
        <v>0.29302342725613201</v>
      </c>
      <c r="FA108">
        <v>1.1135419541443099</v>
      </c>
      <c r="FB108">
        <v>0.57423636615186102</v>
      </c>
      <c r="FC108">
        <v>0.35998774537574002</v>
      </c>
      <c r="FD108">
        <v>1.04793681105626E-2</v>
      </c>
      <c r="FE108">
        <v>0</v>
      </c>
      <c r="FF108">
        <v>0</v>
      </c>
      <c r="FG108">
        <v>0</v>
      </c>
      <c r="FH108">
        <v>0</v>
      </c>
      <c r="FI108">
        <v>0</v>
      </c>
      <c r="FJ108">
        <v>0</v>
      </c>
      <c r="FK108">
        <v>1.5632788379741702E-2</v>
      </c>
      <c r="FL108">
        <v>4.2919384746905901E-3</v>
      </c>
      <c r="FM108">
        <v>2.67750094872284E-4</v>
      </c>
      <c r="FN108">
        <v>8.9004754294677406E-3</v>
      </c>
      <c r="FO108">
        <v>1.2556194984762899E-2</v>
      </c>
      <c r="FP108">
        <v>5.0186877074007196E-3</v>
      </c>
      <c r="FQ108">
        <v>6.5268917145382297E-3</v>
      </c>
      <c r="FR108">
        <v>2.60734507630641E-3</v>
      </c>
      <c r="FS108">
        <v>3.2493774743822799E-3</v>
      </c>
      <c r="FT108">
        <v>0</v>
      </c>
      <c r="FU108" s="66">
        <v>4.5467653472577201E-5</v>
      </c>
      <c r="FV108">
        <v>1.02447733548247E-2</v>
      </c>
      <c r="FW108">
        <v>4.1984811495742701E-3</v>
      </c>
      <c r="FX108">
        <v>2.2178393188800199E-4</v>
      </c>
      <c r="FY108">
        <v>8.3948344460020603E-3</v>
      </c>
      <c r="FZ108">
        <v>1.16072364436212E-2</v>
      </c>
      <c r="GA108">
        <v>6.6383604443302803E-3</v>
      </c>
      <c r="GB108">
        <v>9.9998820843448799E-3</v>
      </c>
      <c r="GC108">
        <v>4.1800549045034104E-3</v>
      </c>
      <c r="GD108">
        <v>2.9772684258390098E-3</v>
      </c>
      <c r="GE108">
        <v>0</v>
      </c>
      <c r="GF108" s="66">
        <v>7.6922387818684901E-5</v>
      </c>
      <c r="GG108">
        <v>1.0774673277879201E-2</v>
      </c>
      <c r="GH108">
        <v>1.0774673277879201E-2</v>
      </c>
      <c r="GI108">
        <v>14.1675232624878</v>
      </c>
      <c r="GJ108">
        <v>0</v>
      </c>
      <c r="GK108">
        <v>0</v>
      </c>
      <c r="GL108">
        <v>0</v>
      </c>
      <c r="GM108">
        <v>0</v>
      </c>
      <c r="GN108">
        <v>0</v>
      </c>
      <c r="GO108">
        <v>0</v>
      </c>
      <c r="GP108">
        <v>0</v>
      </c>
      <c r="GQ108">
        <v>0</v>
      </c>
      <c r="GR108">
        <v>0</v>
      </c>
      <c r="GS108">
        <v>0</v>
      </c>
      <c r="GT108">
        <v>0</v>
      </c>
      <c r="GU108">
        <v>0</v>
      </c>
      <c r="GV108">
        <v>0</v>
      </c>
      <c r="GW108">
        <v>0</v>
      </c>
      <c r="GX108">
        <v>0</v>
      </c>
      <c r="GY108">
        <v>0</v>
      </c>
      <c r="GZ108">
        <v>0</v>
      </c>
      <c r="HA108">
        <v>0</v>
      </c>
      <c r="HB108">
        <v>0</v>
      </c>
      <c r="HC108">
        <v>0</v>
      </c>
      <c r="HD108">
        <v>0</v>
      </c>
      <c r="HE108">
        <v>0</v>
      </c>
      <c r="HF108">
        <v>0</v>
      </c>
      <c r="HG108">
        <v>0</v>
      </c>
      <c r="HH108">
        <v>0</v>
      </c>
      <c r="HI108">
        <v>0</v>
      </c>
      <c r="HJ108">
        <v>0</v>
      </c>
      <c r="HK108">
        <v>0</v>
      </c>
      <c r="HL108">
        <v>0</v>
      </c>
      <c r="HM108">
        <v>0</v>
      </c>
      <c r="HN108">
        <v>0</v>
      </c>
      <c r="HO108">
        <v>0</v>
      </c>
      <c r="HP108">
        <v>0</v>
      </c>
      <c r="HQ108">
        <v>0</v>
      </c>
      <c r="HR108">
        <v>0</v>
      </c>
      <c r="HS108">
        <v>0</v>
      </c>
      <c r="HT108">
        <v>0</v>
      </c>
      <c r="HU108">
        <v>0</v>
      </c>
      <c r="HV108">
        <v>0</v>
      </c>
      <c r="HW108">
        <v>0</v>
      </c>
      <c r="HX108">
        <v>0</v>
      </c>
      <c r="HY108">
        <v>0</v>
      </c>
      <c r="HZ108">
        <v>0</v>
      </c>
      <c r="IA108">
        <v>0</v>
      </c>
      <c r="IB108">
        <v>1.2749229353767801E-2</v>
      </c>
      <c r="IC108">
        <v>9.8108387730320903E-3</v>
      </c>
      <c r="ID108">
        <v>1.2749229353767801E-2</v>
      </c>
      <c r="IE108">
        <v>0.16335129861459</v>
      </c>
      <c r="IF108">
        <v>0.33148227215282999</v>
      </c>
      <c r="IG108">
        <v>0.33148227215282999</v>
      </c>
      <c r="IH108">
        <v>0</v>
      </c>
      <c r="II108">
        <v>1.0774673277879201E-2</v>
      </c>
      <c r="IJ108">
        <v>1.0774673277879201E-2</v>
      </c>
      <c r="IK108">
        <v>1.2749229353767801E-2</v>
      </c>
      <c r="IL108">
        <v>5.1980305964137798</v>
      </c>
      <c r="IM108">
        <v>5.1980305964137798</v>
      </c>
      <c r="IN108">
        <v>1.19690860545377E-3</v>
      </c>
      <c r="IO108">
        <v>1.19690860545377E-3</v>
      </c>
      <c r="IP108">
        <v>1.19690860545377E-3</v>
      </c>
      <c r="IQ108">
        <v>5.2801998016986798E-3</v>
      </c>
      <c r="IR108">
        <v>1.2544374473850799E-2</v>
      </c>
      <c r="IS108">
        <v>2.7164685319465299E-2</v>
      </c>
      <c r="IT108">
        <v>2.7164685319465299E-2</v>
      </c>
      <c r="IU108">
        <v>5.06509240881668E-2</v>
      </c>
      <c r="IV108">
        <v>5.06509240881668E-2</v>
      </c>
      <c r="IW108">
        <v>5.8975592944850797E-3</v>
      </c>
      <c r="IX108">
        <v>5.8975592944850701E-3</v>
      </c>
      <c r="IY108">
        <v>7.1124849101816996E-3</v>
      </c>
      <c r="IZ108">
        <v>7.1124849101816996E-3</v>
      </c>
      <c r="JA108">
        <v>6.17518096007729E-3</v>
      </c>
      <c r="JB108">
        <v>6.17518096007729E-3</v>
      </c>
      <c r="JC108">
        <v>8.2580688702890205E-4</v>
      </c>
      <c r="JD108">
        <v>8.2580688702890205E-4</v>
      </c>
      <c r="JE108">
        <v>2.37857857138379E-4</v>
      </c>
      <c r="JF108">
        <v>1.3813391120677499E-4</v>
      </c>
      <c r="JG108">
        <v>1.22423198418103E-2</v>
      </c>
      <c r="JH108">
        <v>1.22423198418103E-2</v>
      </c>
      <c r="JI108">
        <v>2.76521638342487E-3</v>
      </c>
      <c r="JJ108">
        <v>2.76521638342487E-3</v>
      </c>
      <c r="JK108">
        <v>2.76521638342487E-3</v>
      </c>
    </row>
    <row r="109" spans="1:271">
      <c r="A109" t="s">
        <v>669</v>
      </c>
      <c r="B109">
        <v>35</v>
      </c>
      <c r="C109">
        <v>1366.5739606884399</v>
      </c>
      <c r="D109">
        <v>4.8128614048168901</v>
      </c>
      <c r="E109">
        <v>2.27998466115762</v>
      </c>
      <c r="F109">
        <v>0.22668141888457799</v>
      </c>
      <c r="G109">
        <v>169</v>
      </c>
      <c r="H109">
        <v>0</v>
      </c>
      <c r="I109">
        <v>0</v>
      </c>
      <c r="J109">
        <v>4.95778470433886E-2</v>
      </c>
      <c r="K109">
        <v>4.3856947960907097E-2</v>
      </c>
      <c r="L109">
        <v>5.5007377798389698E-3</v>
      </c>
      <c r="M109">
        <v>2.2098874392559899E-2</v>
      </c>
      <c r="N109">
        <v>9.3421107814023793E-3</v>
      </c>
      <c r="O109">
        <v>5.2314805619395902E-2</v>
      </c>
      <c r="P109">
        <v>5.2944432520253597E-2</v>
      </c>
      <c r="Q109">
        <v>2.5771182544745701E-4</v>
      </c>
      <c r="R109">
        <v>4.4109891680473301E-2</v>
      </c>
      <c r="S109">
        <v>46.150162857142803</v>
      </c>
      <c r="T109">
        <v>3.8179174285714201</v>
      </c>
      <c r="U109">
        <v>15.9297628571428</v>
      </c>
      <c r="V109">
        <v>11.477831428571401</v>
      </c>
      <c r="W109">
        <v>0.20077888571428501</v>
      </c>
      <c r="X109">
        <v>4.1349494285714199</v>
      </c>
      <c r="Y109">
        <v>9.6871388571428501</v>
      </c>
      <c r="Z109">
        <v>5.3983860000000004</v>
      </c>
      <c r="AA109">
        <v>2.1760137142857099</v>
      </c>
      <c r="AB109">
        <v>8.1266857142857103E-3</v>
      </c>
      <c r="AC109">
        <v>0</v>
      </c>
      <c r="AD109">
        <v>2.5</v>
      </c>
      <c r="AE109">
        <v>0</v>
      </c>
      <c r="AF109">
        <v>0</v>
      </c>
      <c r="AG109">
        <v>0</v>
      </c>
      <c r="AH109">
        <v>0</v>
      </c>
      <c r="AI109">
        <v>0.50523398596572799</v>
      </c>
      <c r="AJ109">
        <v>6.7462443932896105E-2</v>
      </c>
      <c r="AK109">
        <v>1.86312335381184E-3</v>
      </c>
      <c r="AL109">
        <v>0.105060764984612</v>
      </c>
      <c r="AM109">
        <v>0.11359909403338</v>
      </c>
      <c r="AN109">
        <v>0.102787188926465</v>
      </c>
      <c r="AO109">
        <v>5.7325142569758403E-2</v>
      </c>
      <c r="AP109">
        <v>1.52021980906156E-2</v>
      </c>
      <c r="AQ109">
        <v>3.1430912005230197E-2</v>
      </c>
      <c r="AR109">
        <v>0</v>
      </c>
      <c r="AS109" s="66">
        <v>3.5146137501254101E-5</v>
      </c>
      <c r="AT109">
        <v>0.42982707549992499</v>
      </c>
      <c r="AU109">
        <v>5.7427790072119303E-2</v>
      </c>
      <c r="AV109">
        <v>1.58478012126013E-3</v>
      </c>
      <c r="AW109">
        <v>8.9443160034978902E-2</v>
      </c>
      <c r="AX109">
        <v>9.6729864622277201E-2</v>
      </c>
      <c r="AY109">
        <v>0.17486471816958599</v>
      </c>
      <c r="AZ109">
        <v>9.7463748241987599E-2</v>
      </c>
      <c r="BA109">
        <v>2.58399742126901E-2</v>
      </c>
      <c r="BB109">
        <v>2.6759039040134699E-2</v>
      </c>
      <c r="BC109">
        <v>0</v>
      </c>
      <c r="BD109" s="66">
        <v>5.9849985039672899E-5</v>
      </c>
      <c r="BE109">
        <v>0.39125584376776501</v>
      </c>
      <c r="BF109">
        <v>0.39125584376776501</v>
      </c>
      <c r="BG109">
        <v>26</v>
      </c>
      <c r="BH109">
        <v>47.186199999999999</v>
      </c>
      <c r="BI109">
        <v>2.6646299999999998</v>
      </c>
      <c r="BJ109">
        <v>4.9246499999999997</v>
      </c>
      <c r="BK109">
        <v>7.5137999999999998</v>
      </c>
      <c r="BL109">
        <v>0.128335</v>
      </c>
      <c r="BM109">
        <v>13.1693</v>
      </c>
      <c r="BN109">
        <v>22.209599999999998</v>
      </c>
      <c r="BO109">
        <v>0.40314</v>
      </c>
      <c r="BP109">
        <v>0</v>
      </c>
      <c r="BQ109">
        <v>2.0745E-2</v>
      </c>
      <c r="BR109">
        <v>1.7995827944188001</v>
      </c>
      <c r="BS109">
        <v>0.74873487913928904</v>
      </c>
      <c r="BT109">
        <v>0.23964725186230099</v>
      </c>
      <c r="BU109">
        <v>0.90755029295664502</v>
      </c>
      <c r="BV109">
        <v>0.221354886482651</v>
      </c>
      <c r="BW109">
        <v>2.9809854551972201E-2</v>
      </c>
      <c r="BX109">
        <v>0</v>
      </c>
      <c r="BY109">
        <v>4.1455968923661199E-3</v>
      </c>
      <c r="BZ109">
        <v>7.64404465061327E-2</v>
      </c>
      <c r="CA109">
        <v>6.25493533038752E-4</v>
      </c>
      <c r="CB109">
        <v>0</v>
      </c>
      <c r="CC109">
        <v>0.200417205581194</v>
      </c>
      <c r="CD109">
        <v>2.0937680901456899E-2</v>
      </c>
      <c r="CE109">
        <v>0.39491643777899899</v>
      </c>
      <c r="CF109">
        <v>0.12640073498082599</v>
      </c>
      <c r="CG109">
        <v>0.47868282724017402</v>
      </c>
      <c r="CH109">
        <v>4.0278914963431998</v>
      </c>
      <c r="CI109">
        <v>0.47868282724017402</v>
      </c>
      <c r="CJ109">
        <v>5.5782992686405602E-2</v>
      </c>
      <c r="CK109">
        <v>0.183864259175895</v>
      </c>
      <c r="CL109">
        <v>0.23277125964481299</v>
      </c>
      <c r="CM109">
        <v>3.12746766519376E-4</v>
      </c>
      <c r="CN109">
        <v>5.4753800915338102E-2</v>
      </c>
      <c r="CO109">
        <v>0.75752969543322801</v>
      </c>
      <c r="CP109">
        <v>2.0937680901456899E-2</v>
      </c>
      <c r="CQ109">
        <v>1</v>
      </c>
      <c r="CR109">
        <v>0</v>
      </c>
      <c r="CS109">
        <v>0.100208602790597</v>
      </c>
      <c r="CT109">
        <v>0.80702894339952802</v>
      </c>
      <c r="CU109">
        <v>9.0676593801031199E-2</v>
      </c>
      <c r="CV109">
        <v>0.80702894339952802</v>
      </c>
      <c r="CW109">
        <v>0.60879983643410396</v>
      </c>
      <c r="CX109">
        <v>5.5782992686405602E-2</v>
      </c>
      <c r="CY109">
        <v>0.183864259175895</v>
      </c>
      <c r="CZ109">
        <v>0.20582943361565501</v>
      </c>
      <c r="DA109">
        <v>0.15791825708096099</v>
      </c>
      <c r="DB109">
        <v>0.20582943361565501</v>
      </c>
      <c r="DC109">
        <v>1.8997639667481101</v>
      </c>
      <c r="DD109">
        <v>-3.8359774235183699</v>
      </c>
      <c r="DE109">
        <v>-3.8359774235183699</v>
      </c>
      <c r="DF109">
        <v>0.24990052335057999</v>
      </c>
      <c r="DG109">
        <v>0.39125584376776501</v>
      </c>
      <c r="DH109">
        <v>0.39125584376776501</v>
      </c>
      <c r="DI109">
        <v>4.40710897349249E-2</v>
      </c>
      <c r="DJ109">
        <v>1366.5739606884399</v>
      </c>
      <c r="DK109">
        <v>1366.5739606884399</v>
      </c>
      <c r="DL109">
        <v>0.255407280659044</v>
      </c>
      <c r="DM109">
        <v>0.255407280659044</v>
      </c>
      <c r="DN109">
        <v>0.255407280659044</v>
      </c>
      <c r="DO109">
        <v>0.16197248565474801</v>
      </c>
      <c r="DP109">
        <v>4.95778470433886E-2</v>
      </c>
      <c r="DQ109">
        <v>0.85928021857753001</v>
      </c>
      <c r="DR109">
        <v>5.2251275178001502E-2</v>
      </c>
      <c r="DS109">
        <v>0.97633957683389805</v>
      </c>
      <c r="DT109">
        <v>0.169310633434369</v>
      </c>
      <c r="DU109">
        <v>0.75471413778013197</v>
      </c>
      <c r="DV109">
        <v>-5.2314805619395902E-2</v>
      </c>
      <c r="DW109">
        <v>6.8577719408471197E-2</v>
      </c>
      <c r="DX109">
        <v>-2.2098874392559899E-2</v>
      </c>
      <c r="DY109">
        <v>8.5523186342453303E-2</v>
      </c>
      <c r="DZ109">
        <v>-5.1534074585779001E-3</v>
      </c>
      <c r="EA109">
        <v>9.3421107814023793E-3</v>
      </c>
      <c r="EB109">
        <v>9.3421107814023793E-3</v>
      </c>
      <c r="EC109">
        <v>1.3002061672821399E-4</v>
      </c>
      <c r="ED109">
        <v>2.5771182544745701E-4</v>
      </c>
      <c r="EE109">
        <v>0.14431849447107001</v>
      </c>
      <c r="EF109">
        <v>4.4109891680473301E-2</v>
      </c>
      <c r="EG109">
        <v>2.5157692407780201E-2</v>
      </c>
      <c r="EH109">
        <v>4.3234059934035103E-3</v>
      </c>
      <c r="EI109">
        <v>4.3234059934035103E-3</v>
      </c>
      <c r="EJ109">
        <v>0</v>
      </c>
      <c r="EK109">
        <v>0</v>
      </c>
      <c r="EL109">
        <v>7.3297207675115201E-3</v>
      </c>
      <c r="EM109">
        <v>8.8790994992115103E-3</v>
      </c>
      <c r="EN109">
        <v>3.2840927231312799E-3</v>
      </c>
      <c r="EO109">
        <v>3.9927014471598504E-3</v>
      </c>
      <c r="EP109">
        <v>4.1792533092788799E-4</v>
      </c>
      <c r="EQ109">
        <v>4.7913842412432E-3</v>
      </c>
      <c r="ER109">
        <v>2.00587587651045E-2</v>
      </c>
      <c r="ES109">
        <v>1.3962463382601601E-4</v>
      </c>
      <c r="ET109">
        <v>1.15125609843648E-2</v>
      </c>
      <c r="EU109">
        <v>1.3434897731797799</v>
      </c>
      <c r="EV109">
        <v>0.31749977742783098</v>
      </c>
      <c r="EW109">
        <v>0.53447720255443898</v>
      </c>
      <c r="EX109">
        <v>0.85052085290389601</v>
      </c>
      <c r="EY109">
        <v>2.7484310271574899E-2</v>
      </c>
      <c r="EZ109">
        <v>0.26599477094531698</v>
      </c>
      <c r="FA109">
        <v>0.88235019554653404</v>
      </c>
      <c r="FB109">
        <v>0.52510909716429899</v>
      </c>
      <c r="FC109">
        <v>0.33254995841479201</v>
      </c>
      <c r="FD109">
        <v>9.82313428108369E-3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1.32967628411093E-2</v>
      </c>
      <c r="FL109">
        <v>3.9169778319440296E-3</v>
      </c>
      <c r="FM109">
        <v>2.6512678716411901E-4</v>
      </c>
      <c r="FN109">
        <v>7.3587381250120199E-3</v>
      </c>
      <c r="FO109">
        <v>9.9401380720504692E-3</v>
      </c>
      <c r="FP109">
        <v>3.78340105587138E-3</v>
      </c>
      <c r="FQ109">
        <v>5.8565296568759096E-3</v>
      </c>
      <c r="FR109">
        <v>2.37046134548478E-3</v>
      </c>
      <c r="FS109">
        <v>2.4912936392315998E-3</v>
      </c>
      <c r="FT109">
        <v>0</v>
      </c>
      <c r="FU109" s="66">
        <v>4.2370429801929103E-5</v>
      </c>
      <c r="FV109">
        <v>9.1129199915279697E-3</v>
      </c>
      <c r="FW109">
        <v>3.7986291485852799E-3</v>
      </c>
      <c r="FX109">
        <v>2.2230434517326699E-4</v>
      </c>
      <c r="FY109">
        <v>6.9780583732722999E-3</v>
      </c>
      <c r="FZ109">
        <v>9.3334716391535403E-3</v>
      </c>
      <c r="GA109">
        <v>4.9164158308076297E-3</v>
      </c>
      <c r="GB109">
        <v>9.0918551742144305E-3</v>
      </c>
      <c r="GC109">
        <v>3.85247051201537E-3</v>
      </c>
      <c r="GD109">
        <v>2.31137667461284E-3</v>
      </c>
      <c r="GE109">
        <v>0</v>
      </c>
      <c r="GF109" s="66">
        <v>7.2263427599799301E-5</v>
      </c>
      <c r="GG109">
        <v>8.71030890738533E-3</v>
      </c>
      <c r="GH109">
        <v>8.71030890738533E-3</v>
      </c>
      <c r="GI109">
        <v>12.4262530436927</v>
      </c>
      <c r="GJ109">
        <v>0</v>
      </c>
      <c r="GK109">
        <v>0</v>
      </c>
      <c r="GL109">
        <v>0</v>
      </c>
      <c r="GM109">
        <v>0</v>
      </c>
      <c r="GN109">
        <v>0</v>
      </c>
      <c r="GO109">
        <v>0</v>
      </c>
      <c r="GP109">
        <v>0</v>
      </c>
      <c r="GQ109">
        <v>0</v>
      </c>
      <c r="GR109">
        <v>0</v>
      </c>
      <c r="GS109">
        <v>0</v>
      </c>
      <c r="GT109">
        <v>0</v>
      </c>
      <c r="GU109">
        <v>0</v>
      </c>
      <c r="GV109">
        <v>0</v>
      </c>
      <c r="GW109">
        <v>0</v>
      </c>
      <c r="GX109">
        <v>0</v>
      </c>
      <c r="GY109">
        <v>0</v>
      </c>
      <c r="GZ109">
        <v>0</v>
      </c>
      <c r="HA109">
        <v>0</v>
      </c>
      <c r="HB109">
        <v>0</v>
      </c>
      <c r="HC109">
        <v>0</v>
      </c>
      <c r="HD109">
        <v>0</v>
      </c>
      <c r="HE109">
        <v>0</v>
      </c>
      <c r="HF109">
        <v>0</v>
      </c>
      <c r="HG109">
        <v>0</v>
      </c>
      <c r="HH109">
        <v>0</v>
      </c>
      <c r="HI109">
        <v>0</v>
      </c>
      <c r="HJ109">
        <v>0</v>
      </c>
      <c r="HK109">
        <v>0</v>
      </c>
      <c r="HL109">
        <v>0</v>
      </c>
      <c r="HM109">
        <v>0</v>
      </c>
      <c r="HN109">
        <v>0</v>
      </c>
      <c r="HO109">
        <v>0</v>
      </c>
      <c r="HP109">
        <v>0</v>
      </c>
      <c r="HQ109">
        <v>0</v>
      </c>
      <c r="HR109">
        <v>0</v>
      </c>
      <c r="HS109">
        <v>0</v>
      </c>
      <c r="HT109">
        <v>0</v>
      </c>
      <c r="HU109">
        <v>0</v>
      </c>
      <c r="HV109">
        <v>0</v>
      </c>
      <c r="HW109">
        <v>0</v>
      </c>
      <c r="HX109">
        <v>0</v>
      </c>
      <c r="HY109">
        <v>0</v>
      </c>
      <c r="HZ109">
        <v>0</v>
      </c>
      <c r="IA109">
        <v>0</v>
      </c>
      <c r="IB109">
        <v>7.5872898449112101E-3</v>
      </c>
      <c r="IC109">
        <v>5.8211868304209402E-3</v>
      </c>
      <c r="ID109">
        <v>7.5872898449112101E-3</v>
      </c>
      <c r="IE109">
        <v>0.142850023641588</v>
      </c>
      <c r="IF109">
        <v>0.27855551959399899</v>
      </c>
      <c r="IG109">
        <v>0.27855551959399899</v>
      </c>
      <c r="IH109">
        <v>0</v>
      </c>
      <c r="II109">
        <v>8.71030890738533E-3</v>
      </c>
      <c r="IJ109">
        <v>8.71030890738533E-3</v>
      </c>
      <c r="IK109">
        <v>7.5872898449112101E-3</v>
      </c>
      <c r="IL109">
        <v>4.8128614048168901</v>
      </c>
      <c r="IM109">
        <v>4.8128614048168901</v>
      </c>
      <c r="IN109">
        <v>1.1307138822390899E-3</v>
      </c>
      <c r="IO109">
        <v>1.1307138822390899E-3</v>
      </c>
      <c r="IP109">
        <v>1.1307138822390899E-3</v>
      </c>
      <c r="IQ109">
        <v>5.2308124463278597E-3</v>
      </c>
      <c r="IR109">
        <v>7.3297207675115201E-3</v>
      </c>
      <c r="IS109">
        <v>2.18498421783519E-2</v>
      </c>
      <c r="IT109">
        <v>2.1849842178352001E-2</v>
      </c>
      <c r="IU109">
        <v>5.1451607471609997E-2</v>
      </c>
      <c r="IV109">
        <v>5.1451607471609997E-2</v>
      </c>
      <c r="IW109">
        <v>4.7913842412432199E-3</v>
      </c>
      <c r="IX109">
        <v>4.7913842412432E-3</v>
      </c>
      <c r="IY109">
        <v>3.9927014471598399E-3</v>
      </c>
      <c r="IZ109">
        <v>3.9927014471598504E-3</v>
      </c>
      <c r="JA109">
        <v>3.8202894084047299E-3</v>
      </c>
      <c r="JB109">
        <v>3.8202894084047299E-3</v>
      </c>
      <c r="JC109">
        <v>4.1792533092788799E-4</v>
      </c>
      <c r="JD109">
        <v>4.1792533092788799E-4</v>
      </c>
      <c r="JE109">
        <v>2.31285421779608E-4</v>
      </c>
      <c r="JF109">
        <v>1.3962463382601601E-4</v>
      </c>
      <c r="JG109">
        <v>1.15125609843648E-2</v>
      </c>
      <c r="JH109">
        <v>1.15125609843648E-2</v>
      </c>
      <c r="JI109">
        <v>2.48314044357383E-3</v>
      </c>
      <c r="JJ109">
        <v>2.2927414893979298E-3</v>
      </c>
      <c r="JK109">
        <v>2.2927414893979298E-3</v>
      </c>
    </row>
    <row r="110" spans="1:271">
      <c r="A110" t="s">
        <v>670</v>
      </c>
      <c r="B110">
        <v>28</v>
      </c>
      <c r="C110">
        <v>1399.0793868000501</v>
      </c>
      <c r="D110">
        <v>4.6342478795616797</v>
      </c>
      <c r="E110">
        <v>6.3872966659043398</v>
      </c>
      <c r="F110">
        <v>0.211020336303651</v>
      </c>
      <c r="G110">
        <v>170</v>
      </c>
      <c r="H110">
        <v>0</v>
      </c>
      <c r="I110">
        <v>0</v>
      </c>
      <c r="J110">
        <v>4.1816072121134702E-2</v>
      </c>
      <c r="K110">
        <v>5.07791899942244E-2</v>
      </c>
      <c r="L110">
        <v>1.19758006762322E-2</v>
      </c>
      <c r="M110">
        <v>4.2842532385263298E-3</v>
      </c>
      <c r="N110">
        <v>3.8671850806528199E-3</v>
      </c>
      <c r="O110">
        <v>5.4506346786849902E-2</v>
      </c>
      <c r="P110">
        <v>3.9358696993712403E-2</v>
      </c>
      <c r="Q110">
        <v>3.2392295379675899E-3</v>
      </c>
      <c r="R110">
        <v>2.47274112405339E-2</v>
      </c>
      <c r="S110">
        <v>46.1573035714285</v>
      </c>
      <c r="T110">
        <v>3.8627842857142798</v>
      </c>
      <c r="U110">
        <v>15.818949999999999</v>
      </c>
      <c r="V110">
        <v>11.6342217857142</v>
      </c>
      <c r="W110">
        <v>0.202433035714285</v>
      </c>
      <c r="X110">
        <v>4.1496317857142797</v>
      </c>
      <c r="Y110">
        <v>9.7646246428571395</v>
      </c>
      <c r="Z110">
        <v>5.3204678571428499</v>
      </c>
      <c r="AA110">
        <v>2.1310349999999998</v>
      </c>
      <c r="AB110">
        <v>8.6190357142857093E-3</v>
      </c>
      <c r="AC110">
        <v>0</v>
      </c>
      <c r="AD110">
        <v>2.5</v>
      </c>
      <c r="AE110">
        <v>0</v>
      </c>
      <c r="AF110">
        <v>0</v>
      </c>
      <c r="AG110">
        <v>0</v>
      </c>
      <c r="AH110">
        <v>0</v>
      </c>
      <c r="AI110">
        <v>0.50471749533292598</v>
      </c>
      <c r="AJ110">
        <v>6.7620351813058699E-2</v>
      </c>
      <c r="AK110">
        <v>1.87582391218382E-3</v>
      </c>
      <c r="AL110">
        <v>0.106368119765388</v>
      </c>
      <c r="AM110">
        <v>0.11437095279324801</v>
      </c>
      <c r="AN110">
        <v>0.101950093698896</v>
      </c>
      <c r="AO110">
        <v>5.6429419347131402E-2</v>
      </c>
      <c r="AP110">
        <v>1.48690436116856E-2</v>
      </c>
      <c r="AQ110">
        <v>3.1761472405954803E-2</v>
      </c>
      <c r="AR110">
        <v>0</v>
      </c>
      <c r="AS110" s="66">
        <v>3.7227319524897502E-5</v>
      </c>
      <c r="AT110">
        <v>0.43015282154793699</v>
      </c>
      <c r="AU110">
        <v>5.7654614561422901E-2</v>
      </c>
      <c r="AV110">
        <v>1.5985334265811099E-3</v>
      </c>
      <c r="AW110">
        <v>9.0699087269093703E-2</v>
      </c>
      <c r="AX110">
        <v>9.7536494299269097E-2</v>
      </c>
      <c r="AY110">
        <v>0.17375899884221299</v>
      </c>
      <c r="AZ110">
        <v>9.6126155783168202E-2</v>
      </c>
      <c r="BA110">
        <v>2.5325845346727702E-2</v>
      </c>
      <c r="BB110">
        <v>2.70839687125932E-2</v>
      </c>
      <c r="BC110">
        <v>0</v>
      </c>
      <c r="BD110" s="66">
        <v>6.3480210993208604E-5</v>
      </c>
      <c r="BE110">
        <v>0.38881496102980201</v>
      </c>
      <c r="BF110">
        <v>0.38881496102980201</v>
      </c>
      <c r="BG110">
        <v>27.928571428571399</v>
      </c>
      <c r="BH110">
        <v>44.267999999999901</v>
      </c>
      <c r="BI110">
        <v>3.5256099999999999</v>
      </c>
      <c r="BJ110">
        <v>8.0746800000000007</v>
      </c>
      <c r="BK110">
        <v>7.45763</v>
      </c>
      <c r="BL110">
        <v>9.7207000000000002E-2</v>
      </c>
      <c r="BM110">
        <v>12.037899999999899</v>
      </c>
      <c r="BN110">
        <v>22.368500000000001</v>
      </c>
      <c r="BO110">
        <v>0.50448599999999999</v>
      </c>
      <c r="BP110">
        <v>0</v>
      </c>
      <c r="BQ110">
        <v>0.22394700000000001</v>
      </c>
      <c r="BR110">
        <v>1.6906836161713299</v>
      </c>
      <c r="BS110">
        <v>0.685380461550396</v>
      </c>
      <c r="BT110">
        <v>0.23819315090294399</v>
      </c>
      <c r="BU110">
        <v>0.91533999941803201</v>
      </c>
      <c r="BV110">
        <v>0.363458373151956</v>
      </c>
      <c r="BW110">
        <v>3.7356716697306301E-2</v>
      </c>
      <c r="BX110">
        <v>0</v>
      </c>
      <c r="BY110">
        <v>3.14452542068784E-3</v>
      </c>
      <c r="BZ110">
        <v>0.10128291357466999</v>
      </c>
      <c r="CA110">
        <v>6.7619234262252196E-3</v>
      </c>
      <c r="CB110">
        <v>0</v>
      </c>
      <c r="CC110">
        <v>0.309316383828663</v>
      </c>
      <c r="CD110">
        <v>5.4141989323292998E-2</v>
      </c>
      <c r="CE110">
        <v>0.37270943948961099</v>
      </c>
      <c r="CF110">
        <v>0.12952927715867299</v>
      </c>
      <c r="CG110">
        <v>0.49776128335171499</v>
      </c>
      <c r="CH110">
        <v>4.0416016803135504</v>
      </c>
      <c r="CI110">
        <v>0.49776128335171499</v>
      </c>
      <c r="CJ110">
        <v>8.3203360627110395E-2</v>
      </c>
      <c r="CK110">
        <v>0.15498979027583401</v>
      </c>
      <c r="CL110">
        <v>0.349310466366066</v>
      </c>
      <c r="CM110">
        <v>3.3809617131126098E-3</v>
      </c>
      <c r="CN110">
        <v>3.7663418302744701E-2</v>
      </c>
      <c r="CO110">
        <v>0.74208979933114405</v>
      </c>
      <c r="CP110">
        <v>3.7356716697306301E-2</v>
      </c>
      <c r="CQ110">
        <v>0</v>
      </c>
      <c r="CR110">
        <v>1.67852726259867E-2</v>
      </c>
      <c r="CS110">
        <v>0.146265555601338</v>
      </c>
      <c r="CT110">
        <v>0.74890820947759396</v>
      </c>
      <c r="CU110">
        <v>8.7332701487872894E-2</v>
      </c>
      <c r="CV110">
        <v>0.74890820947759396</v>
      </c>
      <c r="CW110">
        <v>0.55387612834271205</v>
      </c>
      <c r="CX110">
        <v>8.3203360627110395E-2</v>
      </c>
      <c r="CY110">
        <v>0.15498979027583401</v>
      </c>
      <c r="CZ110">
        <v>0.221165819446972</v>
      </c>
      <c r="DA110">
        <v>0.14391028391171701</v>
      </c>
      <c r="DB110">
        <v>0.221165819446972</v>
      </c>
      <c r="DC110">
        <v>2.4966148124299798</v>
      </c>
      <c r="DD110">
        <v>-3.1425504926450598</v>
      </c>
      <c r="DE110">
        <v>-3.1425504926450598</v>
      </c>
      <c r="DF110">
        <v>0.24702870267559199</v>
      </c>
      <c r="DG110">
        <v>0.38881496102980201</v>
      </c>
      <c r="DH110">
        <v>0.38881496102980201</v>
      </c>
      <c r="DI110">
        <v>2.58628832286199E-2</v>
      </c>
      <c r="DJ110">
        <v>1399.0793868000501</v>
      </c>
      <c r="DK110">
        <v>1399.0793868000501</v>
      </c>
      <c r="DL110">
        <v>0.26298189156810697</v>
      </c>
      <c r="DM110">
        <v>0.26298189156810697</v>
      </c>
      <c r="DN110">
        <v>0.26298189156810697</v>
      </c>
      <c r="DO110">
        <v>0.17038662945274799</v>
      </c>
      <c r="DP110">
        <v>4.1816072121134702E-2</v>
      </c>
      <c r="DQ110">
        <v>0.78826690647130704</v>
      </c>
      <c r="DR110">
        <v>3.9358696993712403E-2</v>
      </c>
      <c r="DS110">
        <v>0.83377026303852497</v>
      </c>
      <c r="DT110">
        <v>8.4862053560930295E-2</v>
      </c>
      <c r="DU110">
        <v>0.694401862690744</v>
      </c>
      <c r="DV110">
        <v>-5.4506346786849902E-2</v>
      </c>
      <c r="DW110">
        <v>9.04452889266988E-2</v>
      </c>
      <c r="DX110">
        <v>3.1125874388258199E-3</v>
      </c>
      <c r="DY110">
        <v>9.9308502164105195E-2</v>
      </c>
      <c r="DZ110">
        <v>1.19758006762322E-2</v>
      </c>
      <c r="EA110">
        <v>1.29180875453339E-2</v>
      </c>
      <c r="EB110">
        <v>-3.8671850806528199E-3</v>
      </c>
      <c r="EC110">
        <v>1.4173217514501301E-4</v>
      </c>
      <c r="ED110">
        <v>3.2392295379675899E-3</v>
      </c>
      <c r="EE110">
        <v>0.121538144360804</v>
      </c>
      <c r="EF110">
        <v>2.47274112405339E-2</v>
      </c>
      <c r="EG110">
        <v>2.4782006541967602E-2</v>
      </c>
      <c r="EH110">
        <v>1.2574710155338601E-2</v>
      </c>
      <c r="EI110">
        <v>1.2574710155338601E-2</v>
      </c>
      <c r="EJ110">
        <v>0</v>
      </c>
      <c r="EK110">
        <v>0</v>
      </c>
      <c r="EL110">
        <v>6.2302826131271803E-3</v>
      </c>
      <c r="EM110">
        <v>8.2165305782276894E-3</v>
      </c>
      <c r="EN110">
        <v>3.97356491397741E-3</v>
      </c>
      <c r="EO110">
        <v>3.16005641610943E-3</v>
      </c>
      <c r="EP110">
        <v>5.2638421791116597E-4</v>
      </c>
      <c r="EQ110">
        <v>3.8410469570245198E-3</v>
      </c>
      <c r="ER110">
        <v>1.6850588632228498E-2</v>
      </c>
      <c r="ES110">
        <v>2.4968984970326401E-4</v>
      </c>
      <c r="ET110">
        <v>8.6068110090133307E-3</v>
      </c>
      <c r="EU110">
        <v>1.1916791823685</v>
      </c>
      <c r="EV110">
        <v>0.29653292806262899</v>
      </c>
      <c r="EW110">
        <v>0.41497612202613698</v>
      </c>
      <c r="EX110">
        <v>0.75504579220489898</v>
      </c>
      <c r="EY110">
        <v>2.6912487595059501E-2</v>
      </c>
      <c r="EZ110">
        <v>0.23351510294646999</v>
      </c>
      <c r="FA110">
        <v>0.76632052930428496</v>
      </c>
      <c r="FB110">
        <v>0.477464311509884</v>
      </c>
      <c r="FC110">
        <v>0.30008959567658</v>
      </c>
      <c r="FD110">
        <v>1.0121614545055399E-2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1.1846502625504501E-2</v>
      </c>
      <c r="FL110">
        <v>3.2897163846601798E-3</v>
      </c>
      <c r="FM110">
        <v>2.5715900996509702E-4</v>
      </c>
      <c r="FN110">
        <v>6.4570915492573799E-3</v>
      </c>
      <c r="FO110">
        <v>8.4871789444438892E-3</v>
      </c>
      <c r="FP110">
        <v>3.0894177199298298E-3</v>
      </c>
      <c r="FQ110">
        <v>5.3533222068159001E-3</v>
      </c>
      <c r="FR110">
        <v>2.1399035897596802E-3</v>
      </c>
      <c r="FS110">
        <v>2.2945603024565799E-3</v>
      </c>
      <c r="FT110">
        <v>0</v>
      </c>
      <c r="FU110" s="66">
        <v>4.3548637113106403E-5</v>
      </c>
      <c r="FV110">
        <v>8.3406014904709898E-3</v>
      </c>
      <c r="FW110">
        <v>3.1880930149540401E-3</v>
      </c>
      <c r="FX110">
        <v>2.1713500544337099E-4</v>
      </c>
      <c r="FY110">
        <v>6.10910604672045E-3</v>
      </c>
      <c r="FZ110">
        <v>7.99228268575106E-3</v>
      </c>
      <c r="GA110">
        <v>4.0205029653826796E-3</v>
      </c>
      <c r="GB110">
        <v>8.3978523778328405E-3</v>
      </c>
      <c r="GC110">
        <v>3.5148559679184601E-3</v>
      </c>
      <c r="GD110">
        <v>2.1246724948657501E-3</v>
      </c>
      <c r="GE110">
        <v>0</v>
      </c>
      <c r="GF110" s="66">
        <v>7.4373322064627504E-5</v>
      </c>
      <c r="GG110">
        <v>6.8437977586329798E-3</v>
      </c>
      <c r="GH110">
        <v>6.8437977586329798E-3</v>
      </c>
      <c r="GI110">
        <v>11.8350658244381</v>
      </c>
      <c r="GJ110">
        <v>0</v>
      </c>
      <c r="GK110">
        <v>0</v>
      </c>
      <c r="GL110">
        <v>0</v>
      </c>
      <c r="GM110">
        <v>0</v>
      </c>
      <c r="GN110">
        <v>0</v>
      </c>
      <c r="GO110">
        <v>0</v>
      </c>
      <c r="GP110">
        <v>0</v>
      </c>
      <c r="GQ110">
        <v>0</v>
      </c>
      <c r="GR110">
        <v>0</v>
      </c>
      <c r="GS110">
        <v>0</v>
      </c>
      <c r="GT110">
        <v>0</v>
      </c>
      <c r="GU110">
        <v>0</v>
      </c>
      <c r="GV110">
        <v>0</v>
      </c>
      <c r="GW110">
        <v>0</v>
      </c>
      <c r="GX110">
        <v>0</v>
      </c>
      <c r="GY110">
        <v>0</v>
      </c>
      <c r="GZ110">
        <v>0</v>
      </c>
      <c r="HA110">
        <v>0</v>
      </c>
      <c r="HB110">
        <v>0</v>
      </c>
      <c r="HC110">
        <v>0</v>
      </c>
      <c r="HD110">
        <v>0</v>
      </c>
      <c r="HE110">
        <v>0</v>
      </c>
      <c r="HF110">
        <v>0</v>
      </c>
      <c r="HG110">
        <v>0</v>
      </c>
      <c r="HH110">
        <v>0</v>
      </c>
      <c r="HI110">
        <v>0</v>
      </c>
      <c r="HJ110">
        <v>0</v>
      </c>
      <c r="HK110">
        <v>0</v>
      </c>
      <c r="HL110">
        <v>0</v>
      </c>
      <c r="HM110">
        <v>0</v>
      </c>
      <c r="HN110">
        <v>0</v>
      </c>
      <c r="HO110">
        <v>0</v>
      </c>
      <c r="HP110">
        <v>0</v>
      </c>
      <c r="HQ110">
        <v>0</v>
      </c>
      <c r="HR110">
        <v>0</v>
      </c>
      <c r="HS110">
        <v>0</v>
      </c>
      <c r="HT110">
        <v>0</v>
      </c>
      <c r="HU110">
        <v>0</v>
      </c>
      <c r="HV110">
        <v>0</v>
      </c>
      <c r="HW110">
        <v>0</v>
      </c>
      <c r="HX110">
        <v>0</v>
      </c>
      <c r="HY110">
        <v>0</v>
      </c>
      <c r="HZ110">
        <v>0</v>
      </c>
      <c r="IA110">
        <v>0</v>
      </c>
      <c r="IB110">
        <v>6.3996076965615002E-3</v>
      </c>
      <c r="IC110">
        <v>4.1641577475157402E-3</v>
      </c>
      <c r="ID110">
        <v>6.3996076965615002E-3</v>
      </c>
      <c r="IE110">
        <v>0.12879510184289999</v>
      </c>
      <c r="IF110">
        <v>0.24371372867420099</v>
      </c>
      <c r="IG110">
        <v>0.24371372867420099</v>
      </c>
      <c r="IH110">
        <v>0</v>
      </c>
      <c r="II110">
        <v>6.8437977586329798E-3</v>
      </c>
      <c r="IJ110">
        <v>6.8437977586329798E-3</v>
      </c>
      <c r="IK110">
        <v>6.3996076965615002E-3</v>
      </c>
      <c r="IL110">
        <v>4.6342478795616797</v>
      </c>
      <c r="IM110">
        <v>4.6342478795616797</v>
      </c>
      <c r="IN110">
        <v>1.0699287913670001E-3</v>
      </c>
      <c r="IO110">
        <v>1.0699287913670001E-3</v>
      </c>
      <c r="IP110">
        <v>1.0699287913670001E-3</v>
      </c>
      <c r="IQ110">
        <v>5.9043093083366903E-3</v>
      </c>
      <c r="IR110">
        <v>6.2302826131271803E-3</v>
      </c>
      <c r="IS110">
        <v>1.6850588632228498E-2</v>
      </c>
      <c r="IT110">
        <v>1.6850588632228498E-2</v>
      </c>
      <c r="IU110">
        <v>3.8419234503901001E-2</v>
      </c>
      <c r="IV110">
        <v>3.8419234503901001E-2</v>
      </c>
      <c r="IW110">
        <v>3.8410469570245298E-3</v>
      </c>
      <c r="IX110">
        <v>3.8410469570245198E-3</v>
      </c>
      <c r="IY110">
        <v>4.3558659208886097E-3</v>
      </c>
      <c r="IZ110">
        <v>4.3558659208886097E-3</v>
      </c>
      <c r="JA110">
        <v>3.97356491397741E-3</v>
      </c>
      <c r="JB110">
        <v>3.97356491397741E-3</v>
      </c>
      <c r="JC110">
        <v>5.2638421791116597E-4</v>
      </c>
      <c r="JD110">
        <v>5.2638421791116597E-4</v>
      </c>
      <c r="JE110">
        <v>2.4968984970326401E-4</v>
      </c>
      <c r="JF110">
        <v>2.4968984970326401E-4</v>
      </c>
      <c r="JG110">
        <v>8.6068110090133307E-3</v>
      </c>
      <c r="JH110">
        <v>8.6068110090133307E-3</v>
      </c>
      <c r="JI110">
        <v>2.27113106994994E-3</v>
      </c>
      <c r="JJ110">
        <v>2.27113106994994E-3</v>
      </c>
      <c r="JK110">
        <v>2.27113106994994E-3</v>
      </c>
    </row>
    <row r="111" spans="1:271">
      <c r="A111" t="s">
        <v>671</v>
      </c>
      <c r="B111">
        <v>42</v>
      </c>
      <c r="C111">
        <v>1404.20677986995</v>
      </c>
      <c r="D111">
        <v>4.9062666203794798</v>
      </c>
      <c r="E111">
        <v>7.0816512587868798</v>
      </c>
      <c r="F111">
        <v>0.240131778667447</v>
      </c>
      <c r="G111">
        <v>172</v>
      </c>
      <c r="H111">
        <v>0</v>
      </c>
      <c r="I111">
        <v>0</v>
      </c>
      <c r="J111">
        <v>1.62592951346744E-2</v>
      </c>
      <c r="K111">
        <v>0.10806504792072</v>
      </c>
      <c r="L111">
        <v>2.4572560663779001E-2</v>
      </c>
      <c r="M111">
        <v>1.4725941552212801E-2</v>
      </c>
      <c r="N111">
        <v>4.7127150691389803E-3</v>
      </c>
      <c r="O111">
        <v>4.6059857832673003E-2</v>
      </c>
      <c r="P111">
        <v>4.3311085890483499E-2</v>
      </c>
      <c r="Q111">
        <v>4.1787420003089098E-4</v>
      </c>
      <c r="R111">
        <v>6.2665890376410793E-2</v>
      </c>
      <c r="S111">
        <v>46.203864285714197</v>
      </c>
      <c r="T111">
        <v>3.7235697619047601</v>
      </c>
      <c r="U111">
        <v>16.094847619047599</v>
      </c>
      <c r="V111">
        <v>11.1858635714285</v>
      </c>
      <c r="W111">
        <v>0.20369092857142801</v>
      </c>
      <c r="X111">
        <v>4.07180619047619</v>
      </c>
      <c r="Y111">
        <v>9.5176554761904697</v>
      </c>
      <c r="Z111">
        <v>5.4968261904761899</v>
      </c>
      <c r="AA111">
        <v>2.2274430952380899</v>
      </c>
      <c r="AB111">
        <v>8.8352142857142796E-3</v>
      </c>
      <c r="AC111">
        <v>0</v>
      </c>
      <c r="AD111">
        <v>2.5</v>
      </c>
      <c r="AE111">
        <v>0</v>
      </c>
      <c r="AF111">
        <v>0</v>
      </c>
      <c r="AG111">
        <v>0</v>
      </c>
      <c r="AH111">
        <v>0</v>
      </c>
      <c r="AI111">
        <v>0.50757406378385606</v>
      </c>
      <c r="AJ111">
        <v>6.6649639238247696E-2</v>
      </c>
      <c r="AK111">
        <v>1.8972337791269499E-3</v>
      </c>
      <c r="AL111">
        <v>0.10270206304219601</v>
      </c>
      <c r="AM111">
        <v>0.11195926454333099</v>
      </c>
      <c r="AN111">
        <v>0.104223358710927</v>
      </c>
      <c r="AO111">
        <v>5.8586661217901903E-2</v>
      </c>
      <c r="AP111">
        <v>1.5621703572650201E-2</v>
      </c>
      <c r="AQ111">
        <v>3.0747622718332E-2</v>
      </c>
      <c r="AR111">
        <v>0</v>
      </c>
      <c r="AS111" s="66">
        <v>3.8389393429052203E-5</v>
      </c>
      <c r="AT111">
        <v>0.43064828359012403</v>
      </c>
      <c r="AU111">
        <v>5.6596691299635599E-2</v>
      </c>
      <c r="AV111">
        <v>1.60920355031372E-3</v>
      </c>
      <c r="AW111">
        <v>8.7233971695173496E-2</v>
      </c>
      <c r="AX111">
        <v>9.5117515512136597E-2</v>
      </c>
      <c r="AY111">
        <v>0.17681476627600601</v>
      </c>
      <c r="AZ111">
        <v>9.9320887807926694E-2</v>
      </c>
      <c r="BA111">
        <v>2.6473856916593E-2</v>
      </c>
      <c r="BB111">
        <v>2.6119784826555099E-2</v>
      </c>
      <c r="BC111">
        <v>0</v>
      </c>
      <c r="BD111" s="66">
        <v>6.5038525534530901E-5</v>
      </c>
      <c r="BE111">
        <v>0.39404343871309899</v>
      </c>
      <c r="BF111">
        <v>0.39404343871309899</v>
      </c>
      <c r="BG111">
        <v>23.380952380952301</v>
      </c>
      <c r="BH111">
        <v>41.989199999999997</v>
      </c>
      <c r="BI111">
        <v>4.68947</v>
      </c>
      <c r="BJ111">
        <v>9.3518000000000008</v>
      </c>
      <c r="BK111">
        <v>8.2929399999999998</v>
      </c>
      <c r="BL111">
        <v>0.108304999999999</v>
      </c>
      <c r="BM111">
        <v>10.802899999999999</v>
      </c>
      <c r="BN111">
        <v>22.289400000000001</v>
      </c>
      <c r="BO111">
        <v>0.54166899999999996</v>
      </c>
      <c r="BP111">
        <v>0</v>
      </c>
      <c r="BQ111">
        <v>3.3759999999999998E-2</v>
      </c>
      <c r="BR111">
        <v>1.62387308437966</v>
      </c>
      <c r="BS111">
        <v>0.62282119669789904</v>
      </c>
      <c r="BT111">
        <v>0.26821249147019899</v>
      </c>
      <c r="BU111">
        <v>0.92360440906607799</v>
      </c>
      <c r="BV111">
        <v>0.42625217571552998</v>
      </c>
      <c r="BW111">
        <v>4.0615855187927999E-2</v>
      </c>
      <c r="BX111">
        <v>0</v>
      </c>
      <c r="BY111">
        <v>3.54771003848117E-3</v>
      </c>
      <c r="BZ111">
        <v>0.13641675637713499</v>
      </c>
      <c r="CA111">
        <v>1.0322133643217799E-3</v>
      </c>
      <c r="CB111">
        <v>0</v>
      </c>
      <c r="CC111">
        <v>0.37612691562033601</v>
      </c>
      <c r="CD111">
        <v>5.0125260095194503E-2</v>
      </c>
      <c r="CE111">
        <v>0.34322061112195601</v>
      </c>
      <c r="CF111">
        <v>0.147804949030333</v>
      </c>
      <c r="CG111">
        <v>0.50897443984770896</v>
      </c>
      <c r="CH111">
        <v>4.0463758922972302</v>
      </c>
      <c r="CI111">
        <v>0.50897443984770896</v>
      </c>
      <c r="CJ111">
        <v>9.2751784594476999E-2</v>
      </c>
      <c r="CK111">
        <v>0.17546070687572199</v>
      </c>
      <c r="CL111">
        <v>0.34581455951607798</v>
      </c>
      <c r="CM111">
        <v>5.1610668216089299E-4</v>
      </c>
      <c r="CN111">
        <v>2.74090621982996E-2</v>
      </c>
      <c r="CO111">
        <v>0.698980231863924</v>
      </c>
      <c r="CP111">
        <v>4.0615855187927999E-2</v>
      </c>
      <c r="CQ111">
        <v>0</v>
      </c>
      <c r="CR111">
        <v>9.5094049072664399E-3</v>
      </c>
      <c r="CS111">
        <v>0.18330875535653399</v>
      </c>
      <c r="CT111">
        <v>0.73027014212011598</v>
      </c>
      <c r="CU111">
        <v>8.0381773023990993E-2</v>
      </c>
      <c r="CV111">
        <v>0.73027014212011598</v>
      </c>
      <c r="CW111">
        <v>0.50842519723729496</v>
      </c>
      <c r="CX111">
        <v>9.2751784594476999E-2</v>
      </c>
      <c r="CY111">
        <v>0.17546070687572199</v>
      </c>
      <c r="CZ111">
        <v>0.28025843775611198</v>
      </c>
      <c r="DA111">
        <v>0.183340989552818</v>
      </c>
      <c r="DB111">
        <v>0.28025843775611198</v>
      </c>
      <c r="DC111">
        <v>2.5297454014147198</v>
      </c>
      <c r="DD111">
        <v>-3.1441683765667299</v>
      </c>
      <c r="DE111">
        <v>-3.1441683765667299</v>
      </c>
      <c r="DF111">
        <v>0.23901032312668899</v>
      </c>
      <c r="DG111">
        <v>0.39404343871309899</v>
      </c>
      <c r="DH111">
        <v>0.39404343871309899</v>
      </c>
      <c r="DI111">
        <v>4.1248114629423002E-2</v>
      </c>
      <c r="DJ111">
        <v>1404.20677986995</v>
      </c>
      <c r="DK111">
        <v>1404.20677986995</v>
      </c>
      <c r="DL111">
        <v>0.264164216574234</v>
      </c>
      <c r="DM111">
        <v>0.264164216574234</v>
      </c>
      <c r="DN111">
        <v>0.264164216574234</v>
      </c>
      <c r="DO111">
        <v>0.17219338983539201</v>
      </c>
      <c r="DP111">
        <v>-1.6094221181878001E-2</v>
      </c>
      <c r="DQ111">
        <v>0.76953829446739896</v>
      </c>
      <c r="DR111">
        <v>3.92681523472828E-2</v>
      </c>
      <c r="DS111">
        <v>0.83503676627446699</v>
      </c>
      <c r="DT111">
        <v>0.10476662415434999</v>
      </c>
      <c r="DU111">
        <v>0.68421028428744302</v>
      </c>
      <c r="DV111">
        <v>-4.6059857832673003E-2</v>
      </c>
      <c r="DW111">
        <v>9.51077145762039E-2</v>
      </c>
      <c r="DX111">
        <v>1.4725941552212801E-2</v>
      </c>
      <c r="DY111">
        <v>0.10495433368777</v>
      </c>
      <c r="DZ111">
        <v>2.4572560663779001E-2</v>
      </c>
      <c r="EA111">
        <v>1.4222119976405399E-2</v>
      </c>
      <c r="EB111">
        <v>4.7127150691389803E-3</v>
      </c>
      <c r="EC111">
        <v>1.4333746583170299E-4</v>
      </c>
      <c r="ED111">
        <v>4.1787420003089098E-4</v>
      </c>
      <c r="EE111">
        <v>0.120642864980124</v>
      </c>
      <c r="EF111">
        <v>6.2665890376410793E-2</v>
      </c>
      <c r="EG111">
        <v>2.5723831620656602E-2</v>
      </c>
      <c r="EH111">
        <v>1.4892023567271401E-2</v>
      </c>
      <c r="EI111">
        <v>1.4892023567271401E-2</v>
      </c>
      <c r="EJ111">
        <v>0</v>
      </c>
      <c r="EK111">
        <v>0</v>
      </c>
      <c r="EL111">
        <v>1.2099466839525499E-2</v>
      </c>
      <c r="EM111">
        <v>1.3023523742777401E-2</v>
      </c>
      <c r="EN111">
        <v>6.2123120760671198E-3</v>
      </c>
      <c r="EO111">
        <v>7.0062377276248504E-3</v>
      </c>
      <c r="EP111">
        <v>8.3192974933400004E-4</v>
      </c>
      <c r="EQ111">
        <v>5.5274408761233898E-3</v>
      </c>
      <c r="ER111">
        <v>2.0283420493142999E-2</v>
      </c>
      <c r="ES111">
        <v>1.44698505312423E-4</v>
      </c>
      <c r="ET111">
        <v>1.1549335935047001E-2</v>
      </c>
      <c r="EU111">
        <v>1.4788122674470501</v>
      </c>
      <c r="EV111">
        <v>0.415210532953526</v>
      </c>
      <c r="EW111">
        <v>0.66187770561435</v>
      </c>
      <c r="EX111">
        <v>1.05844722698226</v>
      </c>
      <c r="EY111">
        <v>2.7387618051881502E-2</v>
      </c>
      <c r="EZ111">
        <v>0.29409644743670299</v>
      </c>
      <c r="FA111">
        <v>1.12196871112453</v>
      </c>
      <c r="FB111">
        <v>0.57516031211646801</v>
      </c>
      <c r="FC111">
        <v>0.35529737326116401</v>
      </c>
      <c r="FD111">
        <v>1.05327066855435E-2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1.57792997750557E-2</v>
      </c>
      <c r="FL111">
        <v>4.2890726448356698E-3</v>
      </c>
      <c r="FM111">
        <v>2.6982422351668302E-4</v>
      </c>
      <c r="FN111">
        <v>9.0072896272170595E-3</v>
      </c>
      <c r="FO111">
        <v>1.26356835968664E-2</v>
      </c>
      <c r="FP111">
        <v>4.9333563712384296E-3</v>
      </c>
      <c r="FQ111">
        <v>6.55568761086867E-3</v>
      </c>
      <c r="FR111">
        <v>2.58248792561676E-3</v>
      </c>
      <c r="FS111">
        <v>3.2447422830557699E-3</v>
      </c>
      <c r="FT111">
        <v>0</v>
      </c>
      <c r="FU111" s="66">
        <v>4.5697703432105099E-5</v>
      </c>
      <c r="FV111">
        <v>1.0195363972226699E-2</v>
      </c>
      <c r="FW111">
        <v>4.19073539153496E-3</v>
      </c>
      <c r="FX111">
        <v>2.23141961239474E-4</v>
      </c>
      <c r="FY111">
        <v>8.4961831500886004E-3</v>
      </c>
      <c r="FZ111">
        <v>1.1669290240754899E-2</v>
      </c>
      <c r="GA111">
        <v>6.5116871300667104E-3</v>
      </c>
      <c r="GB111">
        <v>1.0053769384963799E-2</v>
      </c>
      <c r="GC111">
        <v>4.1428641582710399E-3</v>
      </c>
      <c r="GD111">
        <v>2.9882180776225199E-3</v>
      </c>
      <c r="GE111">
        <v>0</v>
      </c>
      <c r="GF111" s="66">
        <v>7.730883212388E-5</v>
      </c>
      <c r="GG111">
        <v>1.05058427077432E-2</v>
      </c>
      <c r="GH111">
        <v>1.05058427077432E-2</v>
      </c>
      <c r="GI111">
        <v>14.1351531710275</v>
      </c>
      <c r="GJ111">
        <v>0</v>
      </c>
      <c r="GK111">
        <v>0</v>
      </c>
      <c r="GL111">
        <v>0</v>
      </c>
      <c r="GM111">
        <v>0</v>
      </c>
      <c r="GN111">
        <v>0</v>
      </c>
      <c r="GO111">
        <v>0</v>
      </c>
      <c r="GP111">
        <v>0</v>
      </c>
      <c r="GQ111">
        <v>0</v>
      </c>
      <c r="GR111">
        <v>0</v>
      </c>
      <c r="GS111">
        <v>0</v>
      </c>
      <c r="GT111">
        <v>0</v>
      </c>
      <c r="GU111">
        <v>0</v>
      </c>
      <c r="GV111">
        <v>0</v>
      </c>
      <c r="GW111">
        <v>0</v>
      </c>
      <c r="GX111">
        <v>0</v>
      </c>
      <c r="GY111">
        <v>0</v>
      </c>
      <c r="GZ111">
        <v>0</v>
      </c>
      <c r="HA111">
        <v>0</v>
      </c>
      <c r="HB111">
        <v>0</v>
      </c>
      <c r="HC111">
        <v>0</v>
      </c>
      <c r="HD111">
        <v>0</v>
      </c>
      <c r="HE111">
        <v>0</v>
      </c>
      <c r="HF111">
        <v>0</v>
      </c>
      <c r="HG111">
        <v>0</v>
      </c>
      <c r="HH111">
        <v>0</v>
      </c>
      <c r="HI111">
        <v>0</v>
      </c>
      <c r="HJ111">
        <v>0</v>
      </c>
      <c r="HK111">
        <v>0</v>
      </c>
      <c r="HL111">
        <v>0</v>
      </c>
      <c r="HM111">
        <v>0</v>
      </c>
      <c r="HN111">
        <v>0</v>
      </c>
      <c r="HO111">
        <v>0</v>
      </c>
      <c r="HP111">
        <v>0</v>
      </c>
      <c r="HQ111">
        <v>0</v>
      </c>
      <c r="HR111">
        <v>0</v>
      </c>
      <c r="HS111">
        <v>0</v>
      </c>
      <c r="HT111">
        <v>0</v>
      </c>
      <c r="HU111">
        <v>0</v>
      </c>
      <c r="HV111">
        <v>0</v>
      </c>
      <c r="HW111">
        <v>0</v>
      </c>
      <c r="HX111">
        <v>0</v>
      </c>
      <c r="HY111">
        <v>0</v>
      </c>
      <c r="HZ111">
        <v>0</v>
      </c>
      <c r="IA111">
        <v>0</v>
      </c>
      <c r="IB111">
        <v>1.2425750920952199E-2</v>
      </c>
      <c r="IC111">
        <v>8.1287453395666696E-3</v>
      </c>
      <c r="ID111">
        <v>1.2425750920952199E-2</v>
      </c>
      <c r="IE111">
        <v>0.16485970077948001</v>
      </c>
      <c r="IF111">
        <v>0.33309074642307201</v>
      </c>
      <c r="IG111">
        <v>0.33309074642307201</v>
      </c>
      <c r="IH111">
        <v>0</v>
      </c>
      <c r="II111">
        <v>1.05058427077432E-2</v>
      </c>
      <c r="IJ111">
        <v>1.05058427077432E-2</v>
      </c>
      <c r="IK111">
        <v>1.24257509209523E-2</v>
      </c>
      <c r="IL111">
        <v>4.9062666203794798</v>
      </c>
      <c r="IM111">
        <v>4.9062666203794798</v>
      </c>
      <c r="IN111">
        <v>1.1290370330100099E-3</v>
      </c>
      <c r="IO111">
        <v>1.1290370330100099E-3</v>
      </c>
      <c r="IP111">
        <v>1.1290370330100099E-3</v>
      </c>
      <c r="IQ111">
        <v>5.3307165734263499E-3</v>
      </c>
      <c r="IR111">
        <v>1.23234768697123E-2</v>
      </c>
      <c r="IS111">
        <v>2.7448542836258801E-2</v>
      </c>
      <c r="IT111">
        <v>2.7448542836258898E-2</v>
      </c>
      <c r="IU111">
        <v>5.0298314340544402E-2</v>
      </c>
      <c r="IV111">
        <v>5.0298314340544499E-2</v>
      </c>
      <c r="IW111">
        <v>5.5274408761233898E-3</v>
      </c>
      <c r="IX111">
        <v>5.5274408761233898E-3</v>
      </c>
      <c r="IY111">
        <v>7.0062377276248599E-3</v>
      </c>
      <c r="IZ111">
        <v>7.0062377276248504E-3</v>
      </c>
      <c r="JA111">
        <v>6.2123120760671103E-3</v>
      </c>
      <c r="JB111">
        <v>6.2123120760671198E-3</v>
      </c>
      <c r="JC111">
        <v>8.3192974933399895E-4</v>
      </c>
      <c r="JD111">
        <v>8.3192974933400004E-4</v>
      </c>
      <c r="JE111">
        <v>2.3972780337719901E-4</v>
      </c>
      <c r="JF111">
        <v>1.44698505312423E-4</v>
      </c>
      <c r="JG111">
        <v>1.1549335935047001E-2</v>
      </c>
      <c r="JH111">
        <v>1.1549335935047001E-2</v>
      </c>
      <c r="JI111">
        <v>2.7725721058385801E-3</v>
      </c>
      <c r="JJ111">
        <v>2.7725721058385801E-3</v>
      </c>
      <c r="JK111">
        <v>2.7725721058385801E-3</v>
      </c>
    </row>
    <row r="112" spans="1:271">
      <c r="A112" t="s">
        <v>672</v>
      </c>
      <c r="B112">
        <v>42</v>
      </c>
      <c r="C112">
        <v>1404.0976563157601</v>
      </c>
      <c r="D112">
        <v>4.9055033520766997</v>
      </c>
      <c r="E112">
        <v>7.0614581643055496</v>
      </c>
      <c r="F112">
        <v>0.24005077922755599</v>
      </c>
      <c r="G112">
        <v>173</v>
      </c>
      <c r="H112">
        <v>0</v>
      </c>
      <c r="I112">
        <v>0</v>
      </c>
      <c r="J112">
        <v>1.6019851725285299E-2</v>
      </c>
      <c r="K112">
        <v>0.107777755668841</v>
      </c>
      <c r="L112">
        <v>1.8970585586691398E-2</v>
      </c>
      <c r="M112">
        <v>9.6114047219619005E-3</v>
      </c>
      <c r="N112">
        <v>7.35246462793848E-4</v>
      </c>
      <c r="O112">
        <v>4.7040015730974202E-2</v>
      </c>
      <c r="P112">
        <v>4.1996939723029897E-2</v>
      </c>
      <c r="Q112">
        <v>4.5180579675772799E-4</v>
      </c>
      <c r="R112">
        <v>5.53116522047888E-2</v>
      </c>
      <c r="S112">
        <v>46.203864285714197</v>
      </c>
      <c r="T112">
        <v>3.7235697619047601</v>
      </c>
      <c r="U112">
        <v>16.094847619047599</v>
      </c>
      <c r="V112">
        <v>11.1858635714285</v>
      </c>
      <c r="W112">
        <v>0.20369092857142801</v>
      </c>
      <c r="X112">
        <v>4.07180619047619</v>
      </c>
      <c r="Y112">
        <v>9.5176554761904697</v>
      </c>
      <c r="Z112">
        <v>5.4968261904761899</v>
      </c>
      <c r="AA112">
        <v>2.2274430952380899</v>
      </c>
      <c r="AB112">
        <v>8.8352142857142796E-3</v>
      </c>
      <c r="AC112">
        <v>0</v>
      </c>
      <c r="AD112">
        <v>2.5</v>
      </c>
      <c r="AE112">
        <v>0</v>
      </c>
      <c r="AF112">
        <v>0</v>
      </c>
      <c r="AG112">
        <v>0</v>
      </c>
      <c r="AH112">
        <v>0</v>
      </c>
      <c r="AI112">
        <v>0.50757406378385606</v>
      </c>
      <c r="AJ112">
        <v>6.6649639238247696E-2</v>
      </c>
      <c r="AK112">
        <v>1.8972337791269499E-3</v>
      </c>
      <c r="AL112">
        <v>0.10270206304219601</v>
      </c>
      <c r="AM112">
        <v>0.11195926454333099</v>
      </c>
      <c r="AN112">
        <v>0.104223358710927</v>
      </c>
      <c r="AO112">
        <v>5.8586661217901903E-2</v>
      </c>
      <c r="AP112">
        <v>1.5621703572650201E-2</v>
      </c>
      <c r="AQ112">
        <v>3.0747622718332E-2</v>
      </c>
      <c r="AR112">
        <v>0</v>
      </c>
      <c r="AS112" s="66">
        <v>3.8389393429052203E-5</v>
      </c>
      <c r="AT112">
        <v>0.43064828359012403</v>
      </c>
      <c r="AU112">
        <v>5.6596691299635599E-2</v>
      </c>
      <c r="AV112">
        <v>1.60920355031372E-3</v>
      </c>
      <c r="AW112">
        <v>8.7233971695173496E-2</v>
      </c>
      <c r="AX112">
        <v>9.5117515512136597E-2</v>
      </c>
      <c r="AY112">
        <v>0.17681476627600601</v>
      </c>
      <c r="AZ112">
        <v>9.9320887807926694E-2</v>
      </c>
      <c r="BA112">
        <v>2.6473856916593E-2</v>
      </c>
      <c r="BB112">
        <v>2.6119784826555099E-2</v>
      </c>
      <c r="BC112">
        <v>0</v>
      </c>
      <c r="BD112" s="66">
        <v>6.5038525534530901E-5</v>
      </c>
      <c r="BE112">
        <v>0.39404343871309899</v>
      </c>
      <c r="BF112">
        <v>0.39404343871309899</v>
      </c>
      <c r="BG112">
        <v>23.380952380952301</v>
      </c>
      <c r="BH112">
        <v>42.311100000000003</v>
      </c>
      <c r="BI112">
        <v>4.3621299999999996</v>
      </c>
      <c r="BJ112">
        <v>9.2046100000000006</v>
      </c>
      <c r="BK112">
        <v>8.4026599999999991</v>
      </c>
      <c r="BL112">
        <v>0.116267</v>
      </c>
      <c r="BM112">
        <v>10.9582</v>
      </c>
      <c r="BN112">
        <v>22.2087</v>
      </c>
      <c r="BO112">
        <v>0.54046000000000005</v>
      </c>
      <c r="BP112">
        <v>0</v>
      </c>
      <c r="BQ112">
        <v>3.6533999999999997E-2</v>
      </c>
      <c r="BR112">
        <v>1.6348804305948801</v>
      </c>
      <c r="BS112">
        <v>0.63121810526543698</v>
      </c>
      <c r="BT112">
        <v>0.27152164994945799</v>
      </c>
      <c r="BU112">
        <v>0.919449652614723</v>
      </c>
      <c r="BV112">
        <v>0.41917366186877703</v>
      </c>
      <c r="BW112">
        <v>4.0489496245267799E-2</v>
      </c>
      <c r="BX112">
        <v>0</v>
      </c>
      <c r="BY112">
        <v>3.8051630669338498E-3</v>
      </c>
      <c r="BZ112">
        <v>0.126782630217943</v>
      </c>
      <c r="CA112">
        <v>1.1160443679998501E-3</v>
      </c>
      <c r="CB112">
        <v>0</v>
      </c>
      <c r="CC112">
        <v>0.36511956940511903</v>
      </c>
      <c r="CD112">
        <v>5.4054092463658499E-2</v>
      </c>
      <c r="CE112">
        <v>0.34640641777040698</v>
      </c>
      <c r="CF112">
        <v>0.14900846683817701</v>
      </c>
      <c r="CG112">
        <v>0.50458511539141504</v>
      </c>
      <c r="CH112">
        <v>4.0484368341914196</v>
      </c>
      <c r="CI112">
        <v>0.50458511539141504</v>
      </c>
      <c r="CJ112">
        <v>9.6873668382841602E-2</v>
      </c>
      <c r="CK112">
        <v>0.17464798156661601</v>
      </c>
      <c r="CL112">
        <v>0.35678064125226799</v>
      </c>
      <c r="CM112">
        <v>5.5802218399992796E-4</v>
      </c>
      <c r="CN112">
        <v>3.0831247620486401E-2</v>
      </c>
      <c r="CO112">
        <v>0.69921786367716499</v>
      </c>
      <c r="CP112">
        <v>4.0489496245267799E-2</v>
      </c>
      <c r="CQ112">
        <v>0</v>
      </c>
      <c r="CR112">
        <v>1.3564596218390601E-2</v>
      </c>
      <c r="CS112">
        <v>0.17577748659336401</v>
      </c>
      <c r="CT112">
        <v>0.72954954761896795</v>
      </c>
      <c r="CU112">
        <v>8.6595103797963702E-2</v>
      </c>
      <c r="CV112">
        <v>0.72954954761896795</v>
      </c>
      <c r="CW112">
        <v>0.50797800953767902</v>
      </c>
      <c r="CX112">
        <v>9.6873668382841602E-2</v>
      </c>
      <c r="CY112">
        <v>0.17464798156661601</v>
      </c>
      <c r="CZ112">
        <v>0.27994202371555998</v>
      </c>
      <c r="DA112">
        <v>0.18006412898086399</v>
      </c>
      <c r="DB112">
        <v>0.27994202371555998</v>
      </c>
      <c r="DC112">
        <v>2.52662947767696</v>
      </c>
      <c r="DD112">
        <v>-3.1462970625452802</v>
      </c>
      <c r="DE112">
        <v>-3.1462970625452802</v>
      </c>
      <c r="DF112">
        <v>0.23905452264395199</v>
      </c>
      <c r="DG112">
        <v>0.39404343871309899</v>
      </c>
      <c r="DH112">
        <v>0.39404343871309899</v>
      </c>
      <c r="DI112">
        <v>4.0887501071607199E-2</v>
      </c>
      <c r="DJ112">
        <v>1404.0976563157601</v>
      </c>
      <c r="DK112">
        <v>1404.0976563157601</v>
      </c>
      <c r="DL112">
        <v>0.26413908532060199</v>
      </c>
      <c r="DM112">
        <v>0.26413908532060199</v>
      </c>
      <c r="DN112">
        <v>0.26413908532060199</v>
      </c>
      <c r="DO112">
        <v>0.172164268046718</v>
      </c>
      <c r="DP112">
        <v>-1.5802938394957201E-2</v>
      </c>
      <c r="DQ112">
        <v>0.76714699601909497</v>
      </c>
      <c r="DR112">
        <v>3.7597448400127499E-2</v>
      </c>
      <c r="DS112">
        <v>0.83333166503237299</v>
      </c>
      <c r="DT112">
        <v>0.103782117413405</v>
      </c>
      <c r="DU112">
        <v>0.68250953188799401</v>
      </c>
      <c r="DV112">
        <v>-4.7040015730974202E-2</v>
      </c>
      <c r="DW112">
        <v>9.5495451017577504E-2</v>
      </c>
      <c r="DX112">
        <v>8.9003472196138196E-3</v>
      </c>
      <c r="DY112">
        <v>0.105305920932977</v>
      </c>
      <c r="DZ112">
        <v>1.8710817135013599E-2</v>
      </c>
      <c r="EA112">
        <v>1.4266175729105201E-2</v>
      </c>
      <c r="EB112">
        <v>7.01579510714684E-4</v>
      </c>
      <c r="EC112">
        <v>1.4333746583170299E-4</v>
      </c>
      <c r="ED112">
        <v>4.5180579675772799E-4</v>
      </c>
      <c r="EE112">
        <v>0.120465834388575</v>
      </c>
      <c r="EF112">
        <v>5.53116522047888E-2</v>
      </c>
      <c r="EG112">
        <v>2.5723748884667299E-2</v>
      </c>
      <c r="EH112">
        <v>1.47657473606005E-2</v>
      </c>
      <c r="EI112">
        <v>1.47657473606005E-2</v>
      </c>
      <c r="EJ112">
        <v>0</v>
      </c>
      <c r="EK112">
        <v>0</v>
      </c>
      <c r="EL112">
        <v>1.20188564718427E-2</v>
      </c>
      <c r="EM112">
        <v>1.30104288171639E-2</v>
      </c>
      <c r="EN112">
        <v>5.3687321428415704E-3</v>
      </c>
      <c r="EO112">
        <v>5.9993935425009196E-3</v>
      </c>
      <c r="EP112">
        <v>8.0425912482585396E-4</v>
      </c>
      <c r="EQ112">
        <v>5.5138804547892996E-3</v>
      </c>
      <c r="ER112">
        <v>1.9751225462680301E-2</v>
      </c>
      <c r="ES112">
        <v>1.5658813330159799E-4</v>
      </c>
      <c r="ET112">
        <v>1.15319549494331E-2</v>
      </c>
      <c r="EU112">
        <v>1.4788122674470501</v>
      </c>
      <c r="EV112">
        <v>0.415210532953526</v>
      </c>
      <c r="EW112">
        <v>0.66187770561435</v>
      </c>
      <c r="EX112">
        <v>1.05844722698226</v>
      </c>
      <c r="EY112">
        <v>2.7387618051881502E-2</v>
      </c>
      <c r="EZ112">
        <v>0.29409644743670299</v>
      </c>
      <c r="FA112">
        <v>1.12196871112453</v>
      </c>
      <c r="FB112">
        <v>0.57516031211646801</v>
      </c>
      <c r="FC112">
        <v>0.35529737326116401</v>
      </c>
      <c r="FD112">
        <v>1.05327066855435E-2</v>
      </c>
      <c r="FE112">
        <v>0</v>
      </c>
      <c r="FF112">
        <v>0</v>
      </c>
      <c r="FG112">
        <v>0</v>
      </c>
      <c r="FH112">
        <v>0</v>
      </c>
      <c r="FI112">
        <v>0</v>
      </c>
      <c r="FJ112">
        <v>0</v>
      </c>
      <c r="FK112">
        <v>1.57792997750557E-2</v>
      </c>
      <c r="FL112">
        <v>4.2890726448356698E-3</v>
      </c>
      <c r="FM112">
        <v>2.6982422351668302E-4</v>
      </c>
      <c r="FN112">
        <v>9.0072896272170595E-3</v>
      </c>
      <c r="FO112">
        <v>1.26356835968664E-2</v>
      </c>
      <c r="FP112">
        <v>4.9333563712384296E-3</v>
      </c>
      <c r="FQ112">
        <v>6.55568761086867E-3</v>
      </c>
      <c r="FR112">
        <v>2.58248792561676E-3</v>
      </c>
      <c r="FS112">
        <v>3.2447422830557699E-3</v>
      </c>
      <c r="FT112">
        <v>0</v>
      </c>
      <c r="FU112" s="66">
        <v>4.5697703432105099E-5</v>
      </c>
      <c r="FV112">
        <v>1.0195363972226699E-2</v>
      </c>
      <c r="FW112">
        <v>4.19073539153496E-3</v>
      </c>
      <c r="FX112">
        <v>2.23141961239474E-4</v>
      </c>
      <c r="FY112">
        <v>8.4961831500886004E-3</v>
      </c>
      <c r="FZ112">
        <v>1.1669290240754899E-2</v>
      </c>
      <c r="GA112">
        <v>6.5116871300667104E-3</v>
      </c>
      <c r="GB112">
        <v>1.0053769384963799E-2</v>
      </c>
      <c r="GC112">
        <v>4.1428641582710399E-3</v>
      </c>
      <c r="GD112">
        <v>2.9882180776225199E-3</v>
      </c>
      <c r="GE112">
        <v>0</v>
      </c>
      <c r="GF112" s="66">
        <v>7.730883212388E-5</v>
      </c>
      <c r="GG112">
        <v>1.05058427077432E-2</v>
      </c>
      <c r="GH112">
        <v>1.05058427077432E-2</v>
      </c>
      <c r="GI112">
        <v>14.1351531710275</v>
      </c>
      <c r="GJ112">
        <v>0</v>
      </c>
      <c r="GK112">
        <v>0</v>
      </c>
      <c r="GL112">
        <v>0</v>
      </c>
      <c r="GM112">
        <v>0</v>
      </c>
      <c r="GN112">
        <v>0</v>
      </c>
      <c r="GO112">
        <v>0</v>
      </c>
      <c r="GP112">
        <v>0</v>
      </c>
      <c r="GQ112">
        <v>0</v>
      </c>
      <c r="GR112">
        <v>0</v>
      </c>
      <c r="GS112">
        <v>0</v>
      </c>
      <c r="GT112">
        <v>0</v>
      </c>
      <c r="GU112">
        <v>0</v>
      </c>
      <c r="GV112">
        <v>0</v>
      </c>
      <c r="GW112">
        <v>0</v>
      </c>
      <c r="GX112">
        <v>0</v>
      </c>
      <c r="GY112">
        <v>0</v>
      </c>
      <c r="GZ112">
        <v>0</v>
      </c>
      <c r="HA112">
        <v>0</v>
      </c>
      <c r="HB112">
        <v>0</v>
      </c>
      <c r="HC112">
        <v>0</v>
      </c>
      <c r="HD112">
        <v>0</v>
      </c>
      <c r="HE112">
        <v>0</v>
      </c>
      <c r="HF112">
        <v>0</v>
      </c>
      <c r="HG112">
        <v>0</v>
      </c>
      <c r="HH112">
        <v>0</v>
      </c>
      <c r="HI112">
        <v>0</v>
      </c>
      <c r="HJ112">
        <v>0</v>
      </c>
      <c r="HK112">
        <v>0</v>
      </c>
      <c r="HL112">
        <v>0</v>
      </c>
      <c r="HM112">
        <v>0</v>
      </c>
      <c r="HN112">
        <v>0</v>
      </c>
      <c r="HO112">
        <v>0</v>
      </c>
      <c r="HP112">
        <v>0</v>
      </c>
      <c r="HQ112">
        <v>0</v>
      </c>
      <c r="HR112">
        <v>0</v>
      </c>
      <c r="HS112">
        <v>0</v>
      </c>
      <c r="HT112">
        <v>0</v>
      </c>
      <c r="HU112">
        <v>0</v>
      </c>
      <c r="HV112">
        <v>0</v>
      </c>
      <c r="HW112">
        <v>0</v>
      </c>
      <c r="HX112">
        <v>0</v>
      </c>
      <c r="HY112">
        <v>0</v>
      </c>
      <c r="HZ112">
        <v>0</v>
      </c>
      <c r="IA112">
        <v>0</v>
      </c>
      <c r="IB112">
        <v>1.24117221477696E-2</v>
      </c>
      <c r="IC112">
        <v>7.9834599608434101E-3</v>
      </c>
      <c r="ID112">
        <v>1.24117221477696E-2</v>
      </c>
      <c r="IE112">
        <v>0.16485970077947901</v>
      </c>
      <c r="IF112">
        <v>0.33309074642307201</v>
      </c>
      <c r="IG112">
        <v>0.33309074642307201</v>
      </c>
      <c r="IH112">
        <v>0</v>
      </c>
      <c r="II112">
        <v>1.05058427077432E-2</v>
      </c>
      <c r="IJ112">
        <v>1.05058427077432E-2</v>
      </c>
      <c r="IK112">
        <v>1.24117221477696E-2</v>
      </c>
      <c r="IL112">
        <v>4.9055033520766997</v>
      </c>
      <c r="IM112">
        <v>4.9055033520766997</v>
      </c>
      <c r="IN112">
        <v>1.12892962211083E-3</v>
      </c>
      <c r="IO112">
        <v>1.12892962211083E-3</v>
      </c>
      <c r="IP112">
        <v>1.12892962211083E-3</v>
      </c>
      <c r="IQ112">
        <v>5.3298150289380099E-3</v>
      </c>
      <c r="IR112">
        <v>1.2309510914086001E-2</v>
      </c>
      <c r="IS112">
        <v>2.7364695803955699E-2</v>
      </c>
      <c r="IT112">
        <v>2.7364695803955601E-2</v>
      </c>
      <c r="IU112">
        <v>5.01892935441021E-2</v>
      </c>
      <c r="IV112">
        <v>5.01892935441021E-2</v>
      </c>
      <c r="IW112">
        <v>5.5138804547892797E-3</v>
      </c>
      <c r="IX112">
        <v>5.5138804547892996E-3</v>
      </c>
      <c r="IY112">
        <v>7.0339668615344696E-3</v>
      </c>
      <c r="IZ112">
        <v>7.0339668615344601E-3</v>
      </c>
      <c r="JA112">
        <v>6.2330142703140804E-3</v>
      </c>
      <c r="JB112">
        <v>6.2330142703140804E-3</v>
      </c>
      <c r="JC112">
        <v>8.3449753371352901E-4</v>
      </c>
      <c r="JD112">
        <v>8.3449753371352901E-4</v>
      </c>
      <c r="JE112">
        <v>2.3972780337719901E-4</v>
      </c>
      <c r="JF112">
        <v>1.5658813330159799E-4</v>
      </c>
      <c r="JG112">
        <v>1.15319549494331E-2</v>
      </c>
      <c r="JH112">
        <v>1.15319549494331E-2</v>
      </c>
      <c r="JI112">
        <v>2.7725634594716201E-3</v>
      </c>
      <c r="JJ112">
        <v>2.7725634594716201E-3</v>
      </c>
      <c r="JK112">
        <v>2.7725634594716201E-3</v>
      </c>
    </row>
    <row r="113" spans="1:271">
      <c r="A113" t="s">
        <v>673</v>
      </c>
      <c r="B113">
        <v>43</v>
      </c>
      <c r="C113">
        <v>1408.28072281919</v>
      </c>
      <c r="D113">
        <v>5.2321644297504601</v>
      </c>
      <c r="E113">
        <v>7.63100629716351</v>
      </c>
      <c r="F113">
        <v>0.239962997002717</v>
      </c>
      <c r="G113">
        <v>174</v>
      </c>
      <c r="H113">
        <v>0</v>
      </c>
      <c r="I113">
        <v>0</v>
      </c>
      <c r="J113">
        <v>1.61290469808806E-2</v>
      </c>
      <c r="K113">
        <v>0.10755131785193101</v>
      </c>
      <c r="L113">
        <v>2.84601593386536E-2</v>
      </c>
      <c r="M113">
        <v>1.9666865698412601E-2</v>
      </c>
      <c r="N113">
        <v>7.6084319928751299E-3</v>
      </c>
      <c r="O113">
        <v>4.5465941339381997E-2</v>
      </c>
      <c r="P113">
        <v>4.2773269553696702E-2</v>
      </c>
      <c r="Q113">
        <v>1.43597186748823E-4</v>
      </c>
      <c r="R113">
        <v>7.2023141507636099E-2</v>
      </c>
      <c r="S113">
        <v>46.195258139534801</v>
      </c>
      <c r="T113">
        <v>3.73396069767441</v>
      </c>
      <c r="U113">
        <v>16.125923255813898</v>
      </c>
      <c r="V113">
        <v>11.189813255813901</v>
      </c>
      <c r="W113">
        <v>0.203318395348837</v>
      </c>
      <c r="X113">
        <v>4.0660406976744099</v>
      </c>
      <c r="Y113">
        <v>9.5015644186046497</v>
      </c>
      <c r="Z113">
        <v>5.5094148837209298</v>
      </c>
      <c r="AA113">
        <v>2.2396053488372001</v>
      </c>
      <c r="AB113">
        <v>8.6471627906976704E-3</v>
      </c>
      <c r="AC113">
        <v>0</v>
      </c>
      <c r="AD113">
        <v>2.5</v>
      </c>
      <c r="AE113">
        <v>0</v>
      </c>
      <c r="AF113">
        <v>0</v>
      </c>
      <c r="AG113">
        <v>0</v>
      </c>
      <c r="AH113">
        <v>0</v>
      </c>
      <c r="AI113">
        <v>0.50739845743193401</v>
      </c>
      <c r="AJ113">
        <v>6.6545918330299797E-2</v>
      </c>
      <c r="AK113">
        <v>1.89344132411504E-3</v>
      </c>
      <c r="AL113">
        <v>0.102723024391853</v>
      </c>
      <c r="AM113">
        <v>0.111754724616569</v>
      </c>
      <c r="AN113">
        <v>0.104405637409521</v>
      </c>
      <c r="AO113">
        <v>5.8709281662759599E-2</v>
      </c>
      <c r="AP113">
        <v>1.5703513900945199E-2</v>
      </c>
      <c r="AQ113">
        <v>3.0828429197853301E-2</v>
      </c>
      <c r="AR113">
        <v>0</v>
      </c>
      <c r="AS113" s="66">
        <v>3.7571734148344598E-5</v>
      </c>
      <c r="AT113">
        <v>0.430363604000773</v>
      </c>
      <c r="AU113">
        <v>5.6490693278217499E-2</v>
      </c>
      <c r="AV113">
        <v>1.6055267551963099E-3</v>
      </c>
      <c r="AW113">
        <v>8.7221386374639803E-2</v>
      </c>
      <c r="AX113">
        <v>9.4913042190914704E-2</v>
      </c>
      <c r="AY113">
        <v>0.17706419973579501</v>
      </c>
      <c r="AZ113">
        <v>9.9496492314780305E-2</v>
      </c>
      <c r="BA113">
        <v>2.6603093146008901E-2</v>
      </c>
      <c r="BB113">
        <v>2.6178310489316899E-2</v>
      </c>
      <c r="BC113">
        <v>0</v>
      </c>
      <c r="BD113" s="66">
        <v>6.3651714357276096E-5</v>
      </c>
      <c r="BE113">
        <v>0.39360280556895499</v>
      </c>
      <c r="BF113">
        <v>0.39360280556895499</v>
      </c>
      <c r="BG113">
        <v>23.744186046511601</v>
      </c>
      <c r="BH113">
        <v>41.591000000000001</v>
      </c>
      <c r="BI113">
        <v>5.0274299999999998</v>
      </c>
      <c r="BJ113">
        <v>9.6452000000000009</v>
      </c>
      <c r="BK113">
        <v>8.1937499999999996</v>
      </c>
      <c r="BL113">
        <v>0.11465500000000001</v>
      </c>
      <c r="BM113">
        <v>10.6274</v>
      </c>
      <c r="BN113">
        <v>22.1874</v>
      </c>
      <c r="BO113">
        <v>0.58241699999999996</v>
      </c>
      <c r="BP113">
        <v>0</v>
      </c>
      <c r="BQ113">
        <v>3.8189999999999999E-3</v>
      </c>
      <c r="BR113">
        <v>1.61069271273933</v>
      </c>
      <c r="BS113">
        <v>0.61354850743690303</v>
      </c>
      <c r="BT113">
        <v>0.26537012825103301</v>
      </c>
      <c r="BU113">
        <v>0.92064644518251804</v>
      </c>
      <c r="BV113">
        <v>0.44023187460354701</v>
      </c>
      <c r="BW113">
        <v>4.3731513865172697E-2</v>
      </c>
      <c r="BX113">
        <v>0</v>
      </c>
      <c r="BY113">
        <v>3.7608971509470201E-3</v>
      </c>
      <c r="BZ113">
        <v>0.146449818431757</v>
      </c>
      <c r="CA113">
        <v>1.16927199000045E-4</v>
      </c>
      <c r="CB113">
        <v>0</v>
      </c>
      <c r="CC113">
        <v>0.38930728726066099</v>
      </c>
      <c r="CD113">
        <v>5.09245873428852E-2</v>
      </c>
      <c r="CE113">
        <v>0.34094266106793297</v>
      </c>
      <c r="CF113">
        <v>0.14746347941063201</v>
      </c>
      <c r="CG113">
        <v>0.51159385952143399</v>
      </c>
      <c r="CH113">
        <v>4.0445488248602102</v>
      </c>
      <c r="CI113">
        <v>0.51159385952143399</v>
      </c>
      <c r="CJ113">
        <v>8.9097649720435296E-2</v>
      </c>
      <c r="CK113">
        <v>0.17627247853059799</v>
      </c>
      <c r="CL113">
        <v>0.33574860255616601</v>
      </c>
      <c r="CM113" s="66">
        <v>5.8463599500022899E-5</v>
      </c>
      <c r="CN113">
        <v>2.7000076537848E-2</v>
      </c>
      <c r="CO113">
        <v>0.69806497924085698</v>
      </c>
      <c r="CP113">
        <v>4.3731513865172697E-2</v>
      </c>
      <c r="CQ113">
        <v>0</v>
      </c>
      <c r="CR113">
        <v>7.1930734777125097E-3</v>
      </c>
      <c r="CS113">
        <v>0.19105710689147401</v>
      </c>
      <c r="CT113">
        <v>0.72233780121382996</v>
      </c>
      <c r="CU113">
        <v>7.8290417237053406E-2</v>
      </c>
      <c r="CV113">
        <v>0.72233780121382996</v>
      </c>
      <c r="CW113">
        <v>0.50209533960146302</v>
      </c>
      <c r="CX113">
        <v>8.9097649720435296E-2</v>
      </c>
      <c r="CY113">
        <v>0.17627247853059799</v>
      </c>
      <c r="CZ113">
        <v>0.28097091069892399</v>
      </c>
      <c r="DA113">
        <v>0.18663532007282599</v>
      </c>
      <c r="DB113">
        <v>0.28097091069892399</v>
      </c>
      <c r="DC113">
        <v>2.6017755074395601</v>
      </c>
      <c r="DD113">
        <v>-3.0653839684558601</v>
      </c>
      <c r="DE113">
        <v>-3.0653839684558601</v>
      </c>
      <c r="DF113">
        <v>0.23884008613879901</v>
      </c>
      <c r="DG113">
        <v>0.39360280556895499</v>
      </c>
      <c r="DH113">
        <v>0.39360280556895499</v>
      </c>
      <c r="DI113">
        <v>4.2130824560124701E-2</v>
      </c>
      <c r="DJ113">
        <v>1408.28072281919</v>
      </c>
      <c r="DK113">
        <v>1408.28072281919</v>
      </c>
      <c r="DL113">
        <v>0.26510117665225902</v>
      </c>
      <c r="DM113">
        <v>0.26510117665225902</v>
      </c>
      <c r="DN113">
        <v>0.26510117665225902</v>
      </c>
      <c r="DO113">
        <v>0.17341959284699199</v>
      </c>
      <c r="DP113">
        <v>-1.5869734046664401E-2</v>
      </c>
      <c r="DQ113">
        <v>0.76125635410853398</v>
      </c>
      <c r="DR113">
        <v>3.8918552894703799E-2</v>
      </c>
      <c r="DS113">
        <v>0.82120670648591898</v>
      </c>
      <c r="DT113">
        <v>9.88689052720889E-2</v>
      </c>
      <c r="DU113">
        <v>0.67687185987444798</v>
      </c>
      <c r="DV113">
        <v>-4.5465941339381997E-2</v>
      </c>
      <c r="DW113">
        <v>9.79572829354661E-2</v>
      </c>
      <c r="DX113">
        <v>1.9666865698412601E-2</v>
      </c>
      <c r="DY113">
        <v>0.106750576575707</v>
      </c>
      <c r="DZ113">
        <v>2.84601593386536E-2</v>
      </c>
      <c r="EA113">
        <v>1.48015054705876E-2</v>
      </c>
      <c r="EB113">
        <v>7.6084319928751299E-3</v>
      </c>
      <c r="EC113">
        <v>1.40012927019979E-4</v>
      </c>
      <c r="ED113">
        <v>1.43597186748823E-4</v>
      </c>
      <c r="EE113">
        <v>0.11903396538383799</v>
      </c>
      <c r="EF113">
        <v>7.2023141507636099E-2</v>
      </c>
      <c r="EG113">
        <v>2.5783594995947699E-2</v>
      </c>
      <c r="EH113">
        <v>1.7947918869224901E-2</v>
      </c>
      <c r="EI113">
        <v>1.7947918869224901E-2</v>
      </c>
      <c r="EJ113">
        <v>0</v>
      </c>
      <c r="EK113">
        <v>0</v>
      </c>
      <c r="EL113">
        <v>1.22246282082776E-2</v>
      </c>
      <c r="EM113">
        <v>1.3456818105242499E-2</v>
      </c>
      <c r="EN113">
        <v>6.2589363043170504E-3</v>
      </c>
      <c r="EO113">
        <v>7.3005106389951403E-3</v>
      </c>
      <c r="EP113">
        <v>8.5631436611094197E-4</v>
      </c>
      <c r="EQ113">
        <v>5.8222077548158498E-3</v>
      </c>
      <c r="ER113">
        <v>1.99943836221942E-2</v>
      </c>
      <c r="ES113">
        <v>2.05606141161813E-4</v>
      </c>
      <c r="ET113">
        <v>1.2028080403372899E-2</v>
      </c>
      <c r="EU113">
        <v>1.4621907679969399</v>
      </c>
      <c r="EV113">
        <v>0.41585791604250599</v>
      </c>
      <c r="EW113">
        <v>0.684964571846155</v>
      </c>
      <c r="EX113">
        <v>1.04609142635977</v>
      </c>
      <c r="EY113">
        <v>2.7169654384765301E-2</v>
      </c>
      <c r="EZ113">
        <v>0.29302342725613201</v>
      </c>
      <c r="FA113">
        <v>1.1135419541443099</v>
      </c>
      <c r="FB113">
        <v>0.57423636615186102</v>
      </c>
      <c r="FC113">
        <v>0.35998774537574002</v>
      </c>
      <c r="FD113">
        <v>1.04793681105626E-2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1.5632788379741702E-2</v>
      </c>
      <c r="FL113">
        <v>4.2919384746905901E-3</v>
      </c>
      <c r="FM113">
        <v>2.67750094872284E-4</v>
      </c>
      <c r="FN113">
        <v>8.9004754294677406E-3</v>
      </c>
      <c r="FO113">
        <v>1.2556194984762899E-2</v>
      </c>
      <c r="FP113">
        <v>5.0186877074007196E-3</v>
      </c>
      <c r="FQ113">
        <v>6.5268917145382297E-3</v>
      </c>
      <c r="FR113">
        <v>2.60734507630641E-3</v>
      </c>
      <c r="FS113">
        <v>3.2493774743822799E-3</v>
      </c>
      <c r="FT113">
        <v>0</v>
      </c>
      <c r="FU113" s="66">
        <v>4.5467653472577201E-5</v>
      </c>
      <c r="FV113">
        <v>1.02447733548247E-2</v>
      </c>
      <c r="FW113">
        <v>4.1984811495742701E-3</v>
      </c>
      <c r="FX113">
        <v>2.2178393188800199E-4</v>
      </c>
      <c r="FY113">
        <v>8.3948344460020603E-3</v>
      </c>
      <c r="FZ113">
        <v>1.16072364436212E-2</v>
      </c>
      <c r="GA113">
        <v>6.6383604443302803E-3</v>
      </c>
      <c r="GB113">
        <v>9.9998820843448799E-3</v>
      </c>
      <c r="GC113">
        <v>4.1800549045034104E-3</v>
      </c>
      <c r="GD113">
        <v>2.9772684258390098E-3</v>
      </c>
      <c r="GE113">
        <v>0</v>
      </c>
      <c r="GF113" s="66">
        <v>7.6922387818684901E-5</v>
      </c>
      <c r="GG113">
        <v>1.0774673277879201E-2</v>
      </c>
      <c r="GH113">
        <v>1.0774673277879201E-2</v>
      </c>
      <c r="GI113">
        <v>14.1675232624878</v>
      </c>
      <c r="GJ113">
        <v>0</v>
      </c>
      <c r="GK113">
        <v>0</v>
      </c>
      <c r="GL113">
        <v>0</v>
      </c>
      <c r="GM113">
        <v>0</v>
      </c>
      <c r="GN113">
        <v>0</v>
      </c>
      <c r="GO113">
        <v>0</v>
      </c>
      <c r="GP113">
        <v>0</v>
      </c>
      <c r="GQ113">
        <v>0</v>
      </c>
      <c r="GR113">
        <v>0</v>
      </c>
      <c r="GS113">
        <v>0</v>
      </c>
      <c r="GT113">
        <v>0</v>
      </c>
      <c r="GU113">
        <v>0</v>
      </c>
      <c r="GV113">
        <v>0</v>
      </c>
      <c r="GW113">
        <v>0</v>
      </c>
      <c r="GX113">
        <v>0</v>
      </c>
      <c r="GY113">
        <v>0</v>
      </c>
      <c r="GZ113">
        <v>0</v>
      </c>
      <c r="HA113">
        <v>0</v>
      </c>
      <c r="HB113">
        <v>0</v>
      </c>
      <c r="HC113">
        <v>0</v>
      </c>
      <c r="HD113">
        <v>0</v>
      </c>
      <c r="HE113">
        <v>0</v>
      </c>
      <c r="HF113">
        <v>0</v>
      </c>
      <c r="HG113">
        <v>0</v>
      </c>
      <c r="HH113">
        <v>0</v>
      </c>
      <c r="HI113">
        <v>0</v>
      </c>
      <c r="HJ113">
        <v>0</v>
      </c>
      <c r="HK113">
        <v>0</v>
      </c>
      <c r="HL113">
        <v>0</v>
      </c>
      <c r="HM113">
        <v>0</v>
      </c>
      <c r="HN113">
        <v>0</v>
      </c>
      <c r="HO113">
        <v>0</v>
      </c>
      <c r="HP113">
        <v>0</v>
      </c>
      <c r="HQ113">
        <v>0</v>
      </c>
      <c r="HR113">
        <v>0</v>
      </c>
      <c r="HS113">
        <v>0</v>
      </c>
      <c r="HT113">
        <v>0</v>
      </c>
      <c r="HU113">
        <v>0</v>
      </c>
      <c r="HV113">
        <v>0</v>
      </c>
      <c r="HW113">
        <v>0</v>
      </c>
      <c r="HX113">
        <v>0</v>
      </c>
      <c r="HY113">
        <v>0</v>
      </c>
      <c r="HZ113">
        <v>0</v>
      </c>
      <c r="IA113">
        <v>0</v>
      </c>
      <c r="IB113">
        <v>1.2772846786943E-2</v>
      </c>
      <c r="IC113">
        <v>8.4843813275629499E-3</v>
      </c>
      <c r="ID113">
        <v>1.2772846786943E-2</v>
      </c>
      <c r="IE113">
        <v>0.16335129861459</v>
      </c>
      <c r="IF113">
        <v>0.33148227215282999</v>
      </c>
      <c r="IG113">
        <v>0.33148227215282999</v>
      </c>
      <c r="IH113">
        <v>0</v>
      </c>
      <c r="II113">
        <v>1.0774673277879201E-2</v>
      </c>
      <c r="IJ113">
        <v>1.0774673277879201E-2</v>
      </c>
      <c r="IK113">
        <v>1.27728467869431E-2</v>
      </c>
      <c r="IL113">
        <v>5.2321644297504601</v>
      </c>
      <c r="IM113">
        <v>5.2321644297504601</v>
      </c>
      <c r="IN113">
        <v>1.2017044865753499E-3</v>
      </c>
      <c r="IO113">
        <v>1.2017044865753499E-3</v>
      </c>
      <c r="IP113">
        <v>1.2017044865753499E-3</v>
      </c>
      <c r="IQ113">
        <v>5.3178711579049097E-3</v>
      </c>
      <c r="IR113">
        <v>1.2567290752725301E-2</v>
      </c>
      <c r="IS113">
        <v>2.6873254296623302E-2</v>
      </c>
      <c r="IT113">
        <v>2.6873254296623302E-2</v>
      </c>
      <c r="IU113">
        <v>4.9733973778515003E-2</v>
      </c>
      <c r="IV113">
        <v>4.9733973778515003E-2</v>
      </c>
      <c r="IW113">
        <v>5.8222077548158403E-3</v>
      </c>
      <c r="IX113">
        <v>5.8222077548158498E-3</v>
      </c>
      <c r="IY113">
        <v>7.3005106389951498E-3</v>
      </c>
      <c r="IZ113">
        <v>7.3005106389951403E-3</v>
      </c>
      <c r="JA113">
        <v>6.2589363043170599E-3</v>
      </c>
      <c r="JB113">
        <v>6.2589363043170504E-3</v>
      </c>
      <c r="JC113">
        <v>8.5631436611094197E-4</v>
      </c>
      <c r="JD113">
        <v>8.5631436611094197E-4</v>
      </c>
      <c r="JE113">
        <v>2.37857857138379E-4</v>
      </c>
      <c r="JF113">
        <v>2.05606141161813E-4</v>
      </c>
      <c r="JG113">
        <v>1.2028080403372899E-2</v>
      </c>
      <c r="JH113">
        <v>1.2028080403372899E-2</v>
      </c>
      <c r="JI113">
        <v>2.7654604140317498E-3</v>
      </c>
      <c r="JJ113">
        <v>2.7654604140317498E-3</v>
      </c>
      <c r="JK113">
        <v>2.7654604140317498E-3</v>
      </c>
    </row>
    <row r="114" spans="1:271">
      <c r="A114" t="s">
        <v>674</v>
      </c>
      <c r="B114">
        <v>43</v>
      </c>
      <c r="C114">
        <v>1404.4592979623901</v>
      </c>
      <c r="D114">
        <v>5.2037915204576199</v>
      </c>
      <c r="E114">
        <v>7.1185691021344999</v>
      </c>
      <c r="F114">
        <v>0.23752362896704499</v>
      </c>
      <c r="G114">
        <v>175</v>
      </c>
      <c r="H114">
        <v>0</v>
      </c>
      <c r="I114">
        <v>0</v>
      </c>
      <c r="J114">
        <v>2.3481915931365401E-2</v>
      </c>
      <c r="K114">
        <v>0.115305420851308</v>
      </c>
      <c r="L114">
        <v>2.48644696730401E-2</v>
      </c>
      <c r="M114">
        <v>1.53185712728419E-2</v>
      </c>
      <c r="N114">
        <v>5.4185089478287702E-3</v>
      </c>
      <c r="O114">
        <v>4.2235442104445901E-2</v>
      </c>
      <c r="P114">
        <v>4.5725865255287101E-2</v>
      </c>
      <c r="Q114">
        <v>1.5430434434809799E-4</v>
      </c>
      <c r="R114">
        <v>6.6848283550108897E-2</v>
      </c>
      <c r="S114">
        <v>46.195258139534801</v>
      </c>
      <c r="T114">
        <v>3.73396069767441</v>
      </c>
      <c r="U114">
        <v>16.125923255813898</v>
      </c>
      <c r="V114">
        <v>11.189813255813901</v>
      </c>
      <c r="W114">
        <v>0.203318395348837</v>
      </c>
      <c r="X114">
        <v>4.0660406976744099</v>
      </c>
      <c r="Y114">
        <v>9.5015644186046497</v>
      </c>
      <c r="Z114">
        <v>5.5094148837209298</v>
      </c>
      <c r="AA114">
        <v>2.2396053488372001</v>
      </c>
      <c r="AB114">
        <v>8.6471627906976704E-3</v>
      </c>
      <c r="AC114">
        <v>0</v>
      </c>
      <c r="AD114">
        <v>2.5</v>
      </c>
      <c r="AE114">
        <v>0</v>
      </c>
      <c r="AF114">
        <v>0</v>
      </c>
      <c r="AG114">
        <v>0</v>
      </c>
      <c r="AH114">
        <v>0</v>
      </c>
      <c r="AI114">
        <v>0.50739845743193401</v>
      </c>
      <c r="AJ114">
        <v>6.6545918330299797E-2</v>
      </c>
      <c r="AK114">
        <v>1.89344132411504E-3</v>
      </c>
      <c r="AL114">
        <v>0.102723024391853</v>
      </c>
      <c r="AM114">
        <v>0.111754724616569</v>
      </c>
      <c r="AN114">
        <v>0.104405637409521</v>
      </c>
      <c r="AO114">
        <v>5.8709281662759599E-2</v>
      </c>
      <c r="AP114">
        <v>1.5703513900945199E-2</v>
      </c>
      <c r="AQ114">
        <v>3.0828429197853301E-2</v>
      </c>
      <c r="AR114">
        <v>0</v>
      </c>
      <c r="AS114" s="66">
        <v>3.7571734148344598E-5</v>
      </c>
      <c r="AT114">
        <v>0.430363604000773</v>
      </c>
      <c r="AU114">
        <v>5.6490693278217499E-2</v>
      </c>
      <c r="AV114">
        <v>1.6055267551963099E-3</v>
      </c>
      <c r="AW114">
        <v>8.7221386374639803E-2</v>
      </c>
      <c r="AX114">
        <v>9.4913042190914704E-2</v>
      </c>
      <c r="AY114">
        <v>0.17706419973579501</v>
      </c>
      <c r="AZ114">
        <v>9.9496492314780305E-2</v>
      </c>
      <c r="BA114">
        <v>2.6603093146008901E-2</v>
      </c>
      <c r="BB114">
        <v>2.6178310489316899E-2</v>
      </c>
      <c r="BC114">
        <v>0</v>
      </c>
      <c r="BD114" s="66">
        <v>6.3651714357276096E-5</v>
      </c>
      <c r="BE114">
        <v>0.39360280556895499</v>
      </c>
      <c r="BF114">
        <v>0.39360280556895499</v>
      </c>
      <c r="BG114">
        <v>23.744186046511601</v>
      </c>
      <c r="BH114">
        <v>41.822499999999998</v>
      </c>
      <c r="BI114">
        <v>4.8430799999999996</v>
      </c>
      <c r="BJ114">
        <v>9.4912600000000005</v>
      </c>
      <c r="BK114">
        <v>8.44</v>
      </c>
      <c r="BL114">
        <v>0.11763999999999999</v>
      </c>
      <c r="BM114">
        <v>10.6906</v>
      </c>
      <c r="BN114">
        <v>22.225899999999999</v>
      </c>
      <c r="BO114">
        <v>0.54339000000000004</v>
      </c>
      <c r="BP114">
        <v>0</v>
      </c>
      <c r="BQ114">
        <v>7.7710000000000001E-3</v>
      </c>
      <c r="BR114">
        <v>1.6173164836331</v>
      </c>
      <c r="BS114">
        <v>0.61630494005485204</v>
      </c>
      <c r="BT114">
        <v>0.27295022942740899</v>
      </c>
      <c r="BU114">
        <v>0.92091069220043598</v>
      </c>
      <c r="BV114">
        <v>0.43257937499439397</v>
      </c>
      <c r="BW114">
        <v>4.0742136765679303E-2</v>
      </c>
      <c r="BX114">
        <v>0</v>
      </c>
      <c r="BY114">
        <v>3.8532320671542299E-3</v>
      </c>
      <c r="BZ114">
        <v>0.14087571716307401</v>
      </c>
      <c r="CA114">
        <v>2.3758252223568399E-4</v>
      </c>
      <c r="CB114">
        <v>0</v>
      </c>
      <c r="CC114">
        <v>0.38268351636689302</v>
      </c>
      <c r="CD114">
        <v>4.9895858627501503E-2</v>
      </c>
      <c r="CE114">
        <v>0.34046876758682498</v>
      </c>
      <c r="CF114">
        <v>0.15078741412882399</v>
      </c>
      <c r="CG114">
        <v>0.508743818284349</v>
      </c>
      <c r="CH114">
        <v>4.0457703888283403</v>
      </c>
      <c r="CI114">
        <v>0.50874381828435</v>
      </c>
      <c r="CJ114">
        <v>9.1540777656686403E-2</v>
      </c>
      <c r="CK114">
        <v>0.18140945177072301</v>
      </c>
      <c r="CL114">
        <v>0.33537534607946201</v>
      </c>
      <c r="CM114">
        <v>1.18791261117842E-4</v>
      </c>
      <c r="CN114">
        <v>2.9267345242336401E-2</v>
      </c>
      <c r="CO114">
        <v>0.69305036608705395</v>
      </c>
      <c r="CP114">
        <v>4.0742136765679303E-2</v>
      </c>
      <c r="CQ114">
        <v>0</v>
      </c>
      <c r="CR114">
        <v>9.1537218618221797E-3</v>
      </c>
      <c r="CS114">
        <v>0.18676489725253501</v>
      </c>
      <c r="CT114">
        <v>0.72487328182496102</v>
      </c>
      <c r="CU114">
        <v>8.2190943828650401E-2</v>
      </c>
      <c r="CV114">
        <v>0.72487328182496102</v>
      </c>
      <c r="CW114">
        <v>0.50021137829121398</v>
      </c>
      <c r="CX114">
        <v>9.1540777656686403E-2</v>
      </c>
      <c r="CY114">
        <v>0.18140945177072301</v>
      </c>
      <c r="CZ114">
        <v>0.28770409510015599</v>
      </c>
      <c r="DA114">
        <v>0.19121523463746201</v>
      </c>
      <c r="DB114">
        <v>0.28770409510015599</v>
      </c>
      <c r="DC114">
        <v>2.5309693824175801</v>
      </c>
      <c r="DD114">
        <v>-3.1396940511727598</v>
      </c>
      <c r="DE114">
        <v>-3.1396940511727598</v>
      </c>
      <c r="DF114">
        <v>0.23790736809219201</v>
      </c>
      <c r="DG114">
        <v>0.39360280556895499</v>
      </c>
      <c r="DH114">
        <v>0.39360280556895499</v>
      </c>
      <c r="DI114">
        <v>4.9796727007964101E-2</v>
      </c>
      <c r="DJ114">
        <v>1404.4592979623901</v>
      </c>
      <c r="DK114">
        <v>1404.4592979623901</v>
      </c>
      <c r="DL114">
        <v>0.26422217916878998</v>
      </c>
      <c r="DM114">
        <v>0.26422217916878998</v>
      </c>
      <c r="DN114">
        <v>0.26422217916878998</v>
      </c>
      <c r="DO114">
        <v>0.172398674248847</v>
      </c>
      <c r="DP114">
        <v>-2.3481915931365401E-2</v>
      </c>
      <c r="DQ114">
        <v>0.76750416365429996</v>
      </c>
      <c r="DR114">
        <v>4.2630881829338801E-2</v>
      </c>
      <c r="DS114">
        <v>0.83476886332759703</v>
      </c>
      <c r="DT114">
        <v>0.10989558150263599</v>
      </c>
      <c r="DU114">
        <v>0.68263783972051495</v>
      </c>
      <c r="DV114">
        <v>-4.2235442104445901E-2</v>
      </c>
      <c r="DW114">
        <v>9.7509515101492306E-2</v>
      </c>
      <c r="DX114">
        <v>1.53185712728419E-2</v>
      </c>
      <c r="DY114">
        <v>0.10705541350169</v>
      </c>
      <c r="DZ114">
        <v>2.48644696730401E-2</v>
      </c>
      <c r="EA114">
        <v>1.45722308096509E-2</v>
      </c>
      <c r="EB114">
        <v>5.4185089478287702E-3</v>
      </c>
      <c r="EC114">
        <v>1.40012927019979E-4</v>
      </c>
      <c r="ED114">
        <v>1.5430434434809799E-4</v>
      </c>
      <c r="EE114">
        <v>0.119916613702426</v>
      </c>
      <c r="EF114">
        <v>6.6848283550108897E-2</v>
      </c>
      <c r="EG114">
        <v>2.5781519913396299E-2</v>
      </c>
      <c r="EH114">
        <v>1.49606168522829E-2</v>
      </c>
      <c r="EI114">
        <v>1.49606168522829E-2</v>
      </c>
      <c r="EJ114">
        <v>0</v>
      </c>
      <c r="EK114">
        <v>0</v>
      </c>
      <c r="EL114">
        <v>1.2872580316070401E-2</v>
      </c>
      <c r="EM114">
        <v>1.37288547159592E-2</v>
      </c>
      <c r="EN114">
        <v>6.2732184511566603E-3</v>
      </c>
      <c r="EO114">
        <v>7.2653448802577599E-3</v>
      </c>
      <c r="EP114">
        <v>8.4309062604453599E-4</v>
      </c>
      <c r="EQ114">
        <v>5.8805125390839598E-3</v>
      </c>
      <c r="ER114">
        <v>2.1293592865407301E-2</v>
      </c>
      <c r="ES114">
        <v>1.8072274546011301E-4</v>
      </c>
      <c r="ET114">
        <v>1.21190115886803E-2</v>
      </c>
      <c r="EU114">
        <v>1.4621907679969399</v>
      </c>
      <c r="EV114">
        <v>0.41585791604250599</v>
      </c>
      <c r="EW114">
        <v>0.684964571846155</v>
      </c>
      <c r="EX114">
        <v>1.04609142635977</v>
      </c>
      <c r="EY114">
        <v>2.7169654384765301E-2</v>
      </c>
      <c r="EZ114">
        <v>0.29302342725613201</v>
      </c>
      <c r="FA114">
        <v>1.1135419541443099</v>
      </c>
      <c r="FB114">
        <v>0.57423636615186102</v>
      </c>
      <c r="FC114">
        <v>0.35998774537574002</v>
      </c>
      <c r="FD114">
        <v>1.04793681105626E-2</v>
      </c>
      <c r="FE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1.5632788379741702E-2</v>
      </c>
      <c r="FL114">
        <v>4.2919384746905901E-3</v>
      </c>
      <c r="FM114">
        <v>2.67750094872284E-4</v>
      </c>
      <c r="FN114">
        <v>8.9004754294677406E-3</v>
      </c>
      <c r="FO114">
        <v>1.2556194984762899E-2</v>
      </c>
      <c r="FP114">
        <v>5.0186877074007196E-3</v>
      </c>
      <c r="FQ114">
        <v>6.5268917145382297E-3</v>
      </c>
      <c r="FR114">
        <v>2.60734507630641E-3</v>
      </c>
      <c r="FS114">
        <v>3.2493774743822799E-3</v>
      </c>
      <c r="FT114">
        <v>0</v>
      </c>
      <c r="FU114" s="66">
        <v>4.5467653472577201E-5</v>
      </c>
      <c r="FV114">
        <v>1.02447733548247E-2</v>
      </c>
      <c r="FW114">
        <v>4.1984811495742701E-3</v>
      </c>
      <c r="FX114">
        <v>2.2178393188800199E-4</v>
      </c>
      <c r="FY114">
        <v>8.3948344460020603E-3</v>
      </c>
      <c r="FZ114">
        <v>1.16072364436212E-2</v>
      </c>
      <c r="GA114">
        <v>6.6383604443302803E-3</v>
      </c>
      <c r="GB114">
        <v>9.9998820843448799E-3</v>
      </c>
      <c r="GC114">
        <v>4.1800549045034104E-3</v>
      </c>
      <c r="GD114">
        <v>2.9772684258390098E-3</v>
      </c>
      <c r="GE114">
        <v>0</v>
      </c>
      <c r="GF114" s="66">
        <v>7.6922387818684901E-5</v>
      </c>
      <c r="GG114">
        <v>1.0774673277879201E-2</v>
      </c>
      <c r="GH114">
        <v>1.0774673277879201E-2</v>
      </c>
      <c r="GI114">
        <v>14.1675232624878</v>
      </c>
      <c r="GJ114">
        <v>0</v>
      </c>
      <c r="GK114">
        <v>0</v>
      </c>
      <c r="GL114">
        <v>0</v>
      </c>
      <c r="GM114">
        <v>0</v>
      </c>
      <c r="GN114">
        <v>0</v>
      </c>
      <c r="GO114">
        <v>0</v>
      </c>
      <c r="GP114">
        <v>0</v>
      </c>
      <c r="GQ114">
        <v>0</v>
      </c>
      <c r="GR114">
        <v>0</v>
      </c>
      <c r="GS114">
        <v>0</v>
      </c>
      <c r="GT114">
        <v>0</v>
      </c>
      <c r="GU114">
        <v>0</v>
      </c>
      <c r="GV114">
        <v>0</v>
      </c>
      <c r="GW114">
        <v>0</v>
      </c>
      <c r="GX114">
        <v>0</v>
      </c>
      <c r="GY114">
        <v>0</v>
      </c>
      <c r="GZ114">
        <v>0</v>
      </c>
      <c r="HA114">
        <v>0</v>
      </c>
      <c r="HB114">
        <v>0</v>
      </c>
      <c r="HC114">
        <v>0</v>
      </c>
      <c r="HD114">
        <v>0</v>
      </c>
      <c r="HE114">
        <v>0</v>
      </c>
      <c r="HF114">
        <v>0</v>
      </c>
      <c r="HG114">
        <v>0</v>
      </c>
      <c r="HH114">
        <v>0</v>
      </c>
      <c r="HI114">
        <v>0</v>
      </c>
      <c r="HJ114">
        <v>0</v>
      </c>
      <c r="HK114">
        <v>0</v>
      </c>
      <c r="HL114">
        <v>0</v>
      </c>
      <c r="HM114">
        <v>0</v>
      </c>
      <c r="HN114">
        <v>0</v>
      </c>
      <c r="HO114">
        <v>0</v>
      </c>
      <c r="HP114">
        <v>0</v>
      </c>
      <c r="HQ114">
        <v>0</v>
      </c>
      <c r="HR114">
        <v>0</v>
      </c>
      <c r="HS114">
        <v>0</v>
      </c>
      <c r="HT114">
        <v>0</v>
      </c>
      <c r="HU114">
        <v>0</v>
      </c>
      <c r="HV114">
        <v>0</v>
      </c>
      <c r="HW114">
        <v>0</v>
      </c>
      <c r="HX114">
        <v>0</v>
      </c>
      <c r="HY114">
        <v>0</v>
      </c>
      <c r="HZ114">
        <v>0</v>
      </c>
      <c r="IA114">
        <v>0</v>
      </c>
      <c r="IB114">
        <v>1.30789351735708E-2</v>
      </c>
      <c r="IC114">
        <v>8.6925827633836696E-3</v>
      </c>
      <c r="ID114">
        <v>1.30789351735708E-2</v>
      </c>
      <c r="IE114">
        <v>0.16335129861459</v>
      </c>
      <c r="IF114">
        <v>0.33148227215282999</v>
      </c>
      <c r="IG114">
        <v>0.33148227215282999</v>
      </c>
      <c r="IH114">
        <v>0</v>
      </c>
      <c r="II114">
        <v>1.0774673277879201E-2</v>
      </c>
      <c r="IJ114">
        <v>1.0774673277879201E-2</v>
      </c>
      <c r="IK114">
        <v>1.30789351735708E-2</v>
      </c>
      <c r="IL114">
        <v>5.2037915204576199</v>
      </c>
      <c r="IM114">
        <v>5.2037915204576199</v>
      </c>
      <c r="IN114">
        <v>1.1977199881551201E-3</v>
      </c>
      <c r="IO114">
        <v>1.1977199881551201E-3</v>
      </c>
      <c r="IP114">
        <v>1.1977199881551201E-3</v>
      </c>
      <c r="IQ114">
        <v>5.2865649284384603E-3</v>
      </c>
      <c r="IR114">
        <v>1.2872580316070401E-2</v>
      </c>
      <c r="IS114">
        <v>2.7081188689111999E-2</v>
      </c>
      <c r="IT114">
        <v>2.7081188689111999E-2</v>
      </c>
      <c r="IU114">
        <v>5.0483350115058903E-2</v>
      </c>
      <c r="IV114">
        <v>5.0483350115058903E-2</v>
      </c>
      <c r="IW114">
        <v>5.8805125390839798E-3</v>
      </c>
      <c r="IX114">
        <v>5.8805125390839598E-3</v>
      </c>
      <c r="IY114">
        <v>7.2653448802577599E-3</v>
      </c>
      <c r="IZ114">
        <v>7.2653448802577599E-3</v>
      </c>
      <c r="JA114">
        <v>6.2732184511566603E-3</v>
      </c>
      <c r="JB114">
        <v>6.2732184511566603E-3</v>
      </c>
      <c r="JC114">
        <v>8.4309062604453599E-4</v>
      </c>
      <c r="JD114">
        <v>8.4309062604453599E-4</v>
      </c>
      <c r="JE114">
        <v>2.37857857138379E-4</v>
      </c>
      <c r="JF114">
        <v>1.8072274546011301E-4</v>
      </c>
      <c r="JG114">
        <v>1.21190115886803E-2</v>
      </c>
      <c r="JH114">
        <v>1.21190115886803E-2</v>
      </c>
      <c r="JI114">
        <v>2.7652472952447902E-3</v>
      </c>
      <c r="JJ114">
        <v>2.7652472952447902E-3</v>
      </c>
      <c r="JK114">
        <v>2.7652472952447902E-3</v>
      </c>
    </row>
    <row r="115" spans="1:271">
      <c r="A115" t="s">
        <v>675</v>
      </c>
      <c r="B115">
        <v>43</v>
      </c>
      <c r="C115">
        <v>1404.15403925904</v>
      </c>
      <c r="D115">
        <v>5.20152839905235</v>
      </c>
      <c r="E115">
        <v>7.0546241202356903</v>
      </c>
      <c r="F115">
        <v>0.23728385888965101</v>
      </c>
      <c r="G115">
        <v>178</v>
      </c>
      <c r="H115">
        <v>0</v>
      </c>
      <c r="I115">
        <v>0</v>
      </c>
      <c r="J115">
        <v>2.7039741538976699E-2</v>
      </c>
      <c r="K115">
        <v>0.11887448227641</v>
      </c>
      <c r="L115">
        <v>2.1897983386707599E-2</v>
      </c>
      <c r="M115">
        <v>1.25106013308577E-2</v>
      </c>
      <c r="N115">
        <v>1.06214419165952E-2</v>
      </c>
      <c r="O115">
        <v>3.9874444469918099E-2</v>
      </c>
      <c r="P115">
        <v>4.7039225836586297E-2</v>
      </c>
      <c r="Q115">
        <v>5.1424546717360696E-4</v>
      </c>
      <c r="R115">
        <v>7.3975876035678803E-2</v>
      </c>
      <c r="S115">
        <v>46.195258139534801</v>
      </c>
      <c r="T115">
        <v>3.73396069767441</v>
      </c>
      <c r="U115">
        <v>16.125923255813898</v>
      </c>
      <c r="V115">
        <v>11.189813255813901</v>
      </c>
      <c r="W115">
        <v>0.203318395348837</v>
      </c>
      <c r="X115">
        <v>4.0660406976744099</v>
      </c>
      <c r="Y115">
        <v>9.5015644186046497</v>
      </c>
      <c r="Z115">
        <v>5.5094148837209298</v>
      </c>
      <c r="AA115">
        <v>2.2396053488372001</v>
      </c>
      <c r="AB115">
        <v>8.6471627906976704E-3</v>
      </c>
      <c r="AC115">
        <v>0</v>
      </c>
      <c r="AD115">
        <v>2.5</v>
      </c>
      <c r="AE115">
        <v>0</v>
      </c>
      <c r="AF115">
        <v>0</v>
      </c>
      <c r="AG115">
        <v>0</v>
      </c>
      <c r="AH115">
        <v>0</v>
      </c>
      <c r="AI115">
        <v>0.50739845743193401</v>
      </c>
      <c r="AJ115">
        <v>6.6545918330299797E-2</v>
      </c>
      <c r="AK115">
        <v>1.89344132411504E-3</v>
      </c>
      <c r="AL115">
        <v>0.102723024391853</v>
      </c>
      <c r="AM115">
        <v>0.111754724616569</v>
      </c>
      <c r="AN115">
        <v>0.104405637409521</v>
      </c>
      <c r="AO115">
        <v>5.8709281662759599E-2</v>
      </c>
      <c r="AP115">
        <v>1.5703513900945199E-2</v>
      </c>
      <c r="AQ115">
        <v>3.0828429197853301E-2</v>
      </c>
      <c r="AR115">
        <v>0</v>
      </c>
      <c r="AS115" s="66">
        <v>3.7571734148344598E-5</v>
      </c>
      <c r="AT115">
        <v>0.430363604000773</v>
      </c>
      <c r="AU115">
        <v>5.6490693278217499E-2</v>
      </c>
      <c r="AV115">
        <v>1.6055267551963099E-3</v>
      </c>
      <c r="AW115">
        <v>8.7221386374639803E-2</v>
      </c>
      <c r="AX115">
        <v>9.4913042190914704E-2</v>
      </c>
      <c r="AY115">
        <v>0.17706419973579501</v>
      </c>
      <c r="AZ115">
        <v>9.9496492314780305E-2</v>
      </c>
      <c r="BA115">
        <v>2.6603093146008901E-2</v>
      </c>
      <c r="BB115">
        <v>2.6178310489316899E-2</v>
      </c>
      <c r="BC115">
        <v>0</v>
      </c>
      <c r="BD115" s="66">
        <v>6.3651714357276096E-5</v>
      </c>
      <c r="BE115">
        <v>0.39360280556895499</v>
      </c>
      <c r="BF115">
        <v>0.39360280556895499</v>
      </c>
      <c r="BG115">
        <v>23.744186046511601</v>
      </c>
      <c r="BH115">
        <v>41.530299999999997</v>
      </c>
      <c r="BI115">
        <v>4.9360900000000001</v>
      </c>
      <c r="BJ115">
        <v>9.5213000000000001</v>
      </c>
      <c r="BK115">
        <v>8.5499799999999997</v>
      </c>
      <c r="BL115">
        <v>0.109261</v>
      </c>
      <c r="BM115">
        <v>10.700200000000001</v>
      </c>
      <c r="BN115">
        <v>22.148599999999998</v>
      </c>
      <c r="BO115">
        <v>0.53670300000000004</v>
      </c>
      <c r="BP115">
        <v>0</v>
      </c>
      <c r="BQ115">
        <v>4.0948999999999999E-2</v>
      </c>
      <c r="BR115">
        <v>1.60956617546046</v>
      </c>
      <c r="BS115">
        <v>0.61822164931370405</v>
      </c>
      <c r="BT115">
        <v>0.277118080052977</v>
      </c>
      <c r="BU115">
        <v>0.91973599786460702</v>
      </c>
      <c r="BV115">
        <v>0.43490753605030003</v>
      </c>
      <c r="BW115">
        <v>4.0329694190416897E-2</v>
      </c>
      <c r="BX115">
        <v>0</v>
      </c>
      <c r="BY115">
        <v>3.5866918556941201E-3</v>
      </c>
      <c r="BZ115">
        <v>0.143898515000772</v>
      </c>
      <c r="CA115">
        <v>1.2546992132476901E-3</v>
      </c>
      <c r="CB115">
        <v>0</v>
      </c>
      <c r="CC115">
        <v>0.39043382453953002</v>
      </c>
      <c r="CD115">
        <v>4.4473711510769898E-2</v>
      </c>
      <c r="CE115">
        <v>0.34060377759375199</v>
      </c>
      <c r="CF115">
        <v>0.152675767680334</v>
      </c>
      <c r="CG115">
        <v>0.50672045472591298</v>
      </c>
      <c r="CH115">
        <v>4.0486190390021903</v>
      </c>
      <c r="CI115">
        <v>0.50672045472591298</v>
      </c>
      <c r="CJ115">
        <v>9.7238078004384498E-2</v>
      </c>
      <c r="CK115">
        <v>0.179880002048593</v>
      </c>
      <c r="CL115">
        <v>0.35089041460519299</v>
      </c>
      <c r="CM115">
        <v>6.2734960662384699E-4</v>
      </c>
      <c r="CN115">
        <v>3.0420120222920101E-2</v>
      </c>
      <c r="CO115">
        <v>0.69048120732982499</v>
      </c>
      <c r="CP115">
        <v>4.0329694190416897E-2</v>
      </c>
      <c r="CQ115">
        <v>0</v>
      </c>
      <c r="CR115">
        <v>4.1440173203529202E-3</v>
      </c>
      <c r="CS115">
        <v>0.193144903609588</v>
      </c>
      <c r="CT115">
        <v>0.721819727328042</v>
      </c>
      <c r="CU115">
        <v>8.6760001019319799E-2</v>
      </c>
      <c r="CV115">
        <v>0.721819727328042</v>
      </c>
      <c r="CW115">
        <v>0.49641947527707397</v>
      </c>
      <c r="CX115">
        <v>9.7238078004384498E-2</v>
      </c>
      <c r="CY115">
        <v>0.179880002048593</v>
      </c>
      <c r="CZ115">
        <v>0.29119162550452599</v>
      </c>
      <c r="DA115">
        <v>0.189015275301682</v>
      </c>
      <c r="DB115">
        <v>0.29119162550452599</v>
      </c>
      <c r="DC115">
        <v>2.5207945503299198</v>
      </c>
      <c r="DD115">
        <v>-3.1456474499469902</v>
      </c>
      <c r="DE115">
        <v>-3.1456474499469902</v>
      </c>
      <c r="DF115">
        <v>0.23742950456334699</v>
      </c>
      <c r="DG115">
        <v>0.39360280556895499</v>
      </c>
      <c r="DH115">
        <v>0.39360280556895499</v>
      </c>
      <c r="DI115">
        <v>5.3762120941178701E-2</v>
      </c>
      <c r="DJ115">
        <v>1404.15403925904</v>
      </c>
      <c r="DK115">
        <v>1404.15403925904</v>
      </c>
      <c r="DL115">
        <v>0.26415188396554901</v>
      </c>
      <c r="DM115">
        <v>0.26415188396554901</v>
      </c>
      <c r="DN115">
        <v>0.26415188396554901</v>
      </c>
      <c r="DO115">
        <v>0.17231714322811501</v>
      </c>
      <c r="DP115">
        <v>-2.7039741538976699E-2</v>
      </c>
      <c r="DQ115">
        <v>0.76619087965758403</v>
      </c>
      <c r="DR115">
        <v>4.4371152329542501E-2</v>
      </c>
      <c r="DS115">
        <v>0.83496498176003597</v>
      </c>
      <c r="DT115">
        <v>0.113145254431993</v>
      </c>
      <c r="DU115">
        <v>0.68194528285812395</v>
      </c>
      <c r="DV115">
        <v>-3.9874444469918099E-2</v>
      </c>
      <c r="DW115">
        <v>9.91558187932466E-2</v>
      </c>
      <c r="DX115">
        <v>1.23958177739267E-2</v>
      </c>
      <c r="DY115">
        <v>0.108514082853043</v>
      </c>
      <c r="DZ115">
        <v>2.17540818337238E-2</v>
      </c>
      <c r="EA115">
        <v>1.47654592369481E-2</v>
      </c>
      <c r="EB115">
        <v>1.06214419165952E-2</v>
      </c>
      <c r="EC115">
        <v>1.40012927019979E-4</v>
      </c>
      <c r="ED115">
        <v>5.1424546717360696E-4</v>
      </c>
      <c r="EE115">
        <v>0.119169027573909</v>
      </c>
      <c r="EF115">
        <v>7.3975876035678803E-2</v>
      </c>
      <c r="EG115">
        <v>2.5781256502410699E-2</v>
      </c>
      <c r="EH115">
        <v>1.45484376880062E-2</v>
      </c>
      <c r="EI115">
        <v>1.45484376880062E-2</v>
      </c>
      <c r="EJ115">
        <v>0</v>
      </c>
      <c r="EK115">
        <v>0</v>
      </c>
      <c r="EL115">
        <v>1.3030515756829199E-2</v>
      </c>
      <c r="EM115">
        <v>1.38746076238506E-2</v>
      </c>
      <c r="EN115">
        <v>5.8306675926714704E-3</v>
      </c>
      <c r="EO115">
        <v>7.1832615000334199E-3</v>
      </c>
      <c r="EP115">
        <v>8.5421873138439598E-4</v>
      </c>
      <c r="EQ115">
        <v>5.8758951296703204E-3</v>
      </c>
      <c r="ER115">
        <v>2.1936409971208101E-2</v>
      </c>
      <c r="ES115">
        <v>1.70244823429335E-4</v>
      </c>
      <c r="ET115">
        <v>1.2041375183951E-2</v>
      </c>
      <c r="EU115">
        <v>1.4621907679969399</v>
      </c>
      <c r="EV115">
        <v>0.41585791604250599</v>
      </c>
      <c r="EW115">
        <v>0.684964571846155</v>
      </c>
      <c r="EX115">
        <v>1.04609142635977</v>
      </c>
      <c r="EY115">
        <v>2.7169654384765301E-2</v>
      </c>
      <c r="EZ115">
        <v>0.29302342725613201</v>
      </c>
      <c r="FA115">
        <v>1.1135419541443099</v>
      </c>
      <c r="FB115">
        <v>0.57423636615186102</v>
      </c>
      <c r="FC115">
        <v>0.35998774537574002</v>
      </c>
      <c r="FD115">
        <v>1.04793681105626E-2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1.5632788379741702E-2</v>
      </c>
      <c r="FL115">
        <v>4.2919384746905901E-3</v>
      </c>
      <c r="FM115">
        <v>2.67750094872284E-4</v>
      </c>
      <c r="FN115">
        <v>8.9004754294677406E-3</v>
      </c>
      <c r="FO115">
        <v>1.2556194984762899E-2</v>
      </c>
      <c r="FP115">
        <v>5.0186877074007196E-3</v>
      </c>
      <c r="FQ115">
        <v>6.5268917145382297E-3</v>
      </c>
      <c r="FR115">
        <v>2.60734507630641E-3</v>
      </c>
      <c r="FS115">
        <v>3.2493774743822799E-3</v>
      </c>
      <c r="FT115">
        <v>0</v>
      </c>
      <c r="FU115" s="66">
        <v>4.5467653472577201E-5</v>
      </c>
      <c r="FV115">
        <v>1.02447733548247E-2</v>
      </c>
      <c r="FW115">
        <v>4.1984811495742701E-3</v>
      </c>
      <c r="FX115">
        <v>2.2178393188800199E-4</v>
      </c>
      <c r="FY115">
        <v>8.3948344460020603E-3</v>
      </c>
      <c r="FZ115">
        <v>1.16072364436212E-2</v>
      </c>
      <c r="GA115">
        <v>6.6383604443302803E-3</v>
      </c>
      <c r="GB115">
        <v>9.9998820843448799E-3</v>
      </c>
      <c r="GC115">
        <v>4.1800549045034104E-3</v>
      </c>
      <c r="GD115">
        <v>2.9772684258390098E-3</v>
      </c>
      <c r="GE115">
        <v>0</v>
      </c>
      <c r="GF115" s="66">
        <v>7.6922387818684901E-5</v>
      </c>
      <c r="GG115">
        <v>1.0774673277879201E-2</v>
      </c>
      <c r="GH115">
        <v>1.0774673277879201E-2</v>
      </c>
      <c r="GI115">
        <v>14.1675232624878</v>
      </c>
      <c r="GJ115">
        <v>0</v>
      </c>
      <c r="GK115">
        <v>0</v>
      </c>
      <c r="GL115">
        <v>0</v>
      </c>
      <c r="GM115">
        <v>0</v>
      </c>
      <c r="GN115">
        <v>0</v>
      </c>
      <c r="GO115">
        <v>0</v>
      </c>
      <c r="GP115">
        <v>0</v>
      </c>
      <c r="GQ115">
        <v>0</v>
      </c>
      <c r="GR115">
        <v>0</v>
      </c>
      <c r="GS115">
        <v>0</v>
      </c>
      <c r="GT115">
        <v>0</v>
      </c>
      <c r="GU115">
        <v>0</v>
      </c>
      <c r="GV115">
        <v>0</v>
      </c>
      <c r="GW115">
        <v>0</v>
      </c>
      <c r="GX115">
        <v>0</v>
      </c>
      <c r="GY115">
        <v>0</v>
      </c>
      <c r="GZ115">
        <v>0</v>
      </c>
      <c r="HA115">
        <v>0</v>
      </c>
      <c r="HB115">
        <v>0</v>
      </c>
      <c r="HC115">
        <v>0</v>
      </c>
      <c r="HD115">
        <v>0</v>
      </c>
      <c r="HE115">
        <v>0</v>
      </c>
      <c r="HF115">
        <v>0</v>
      </c>
      <c r="HG115">
        <v>0</v>
      </c>
      <c r="HH115">
        <v>0</v>
      </c>
      <c r="HI115">
        <v>0</v>
      </c>
      <c r="HJ115">
        <v>0</v>
      </c>
      <c r="HK115">
        <v>0</v>
      </c>
      <c r="HL115">
        <v>0</v>
      </c>
      <c r="HM115">
        <v>0</v>
      </c>
      <c r="HN115">
        <v>0</v>
      </c>
      <c r="HO115">
        <v>0</v>
      </c>
      <c r="HP115">
        <v>0</v>
      </c>
      <c r="HQ115">
        <v>0</v>
      </c>
      <c r="HR115">
        <v>0</v>
      </c>
      <c r="HS115">
        <v>0</v>
      </c>
      <c r="HT115">
        <v>0</v>
      </c>
      <c r="HU115">
        <v>0</v>
      </c>
      <c r="HV115">
        <v>0</v>
      </c>
      <c r="HW115">
        <v>0</v>
      </c>
      <c r="HX115">
        <v>0</v>
      </c>
      <c r="HY115">
        <v>0</v>
      </c>
      <c r="HZ115">
        <v>0</v>
      </c>
      <c r="IA115">
        <v>0</v>
      </c>
      <c r="IB115">
        <v>1.32374771785386E-2</v>
      </c>
      <c r="IC115">
        <v>8.5925733230344196E-3</v>
      </c>
      <c r="ID115">
        <v>1.32374771785386E-2</v>
      </c>
      <c r="IE115">
        <v>0.16335129861459</v>
      </c>
      <c r="IF115">
        <v>0.33148227215282999</v>
      </c>
      <c r="IG115">
        <v>0.33148227215282999</v>
      </c>
      <c r="IH115">
        <v>0</v>
      </c>
      <c r="II115">
        <v>1.0774673277879201E-2</v>
      </c>
      <c r="IJ115">
        <v>1.0774673277879201E-2</v>
      </c>
      <c r="IK115">
        <v>1.32374771785386E-2</v>
      </c>
      <c r="IL115">
        <v>5.20152839905235</v>
      </c>
      <c r="IM115">
        <v>5.20152839905235</v>
      </c>
      <c r="IN115">
        <v>1.1974013397726901E-3</v>
      </c>
      <c r="IO115">
        <v>1.1974013397726901E-3</v>
      </c>
      <c r="IP115">
        <v>1.1974013397726901E-3</v>
      </c>
      <c r="IQ115">
        <v>5.2840647988019801E-3</v>
      </c>
      <c r="IR115">
        <v>1.3030515756829199E-2</v>
      </c>
      <c r="IS115">
        <v>2.7035210117797099E-2</v>
      </c>
      <c r="IT115">
        <v>2.7035210117796998E-2</v>
      </c>
      <c r="IU115">
        <v>5.0486108797054799E-2</v>
      </c>
      <c r="IV115">
        <v>5.0486108797054702E-2</v>
      </c>
      <c r="IW115">
        <v>5.87589512967031E-3</v>
      </c>
      <c r="IX115">
        <v>5.8758951296703204E-3</v>
      </c>
      <c r="IY115">
        <v>7.3841831604973896E-3</v>
      </c>
      <c r="IZ115">
        <v>7.3841831604973896E-3</v>
      </c>
      <c r="JA115">
        <v>6.3582895857764599E-3</v>
      </c>
      <c r="JB115">
        <v>6.3582895857764599E-3</v>
      </c>
      <c r="JC115">
        <v>8.5421873138439598E-4</v>
      </c>
      <c r="JD115">
        <v>8.5421873138439598E-4</v>
      </c>
      <c r="JE115">
        <v>2.37857857138379E-4</v>
      </c>
      <c r="JF115">
        <v>1.70244823429335E-4</v>
      </c>
      <c r="JG115">
        <v>1.2041375183951E-2</v>
      </c>
      <c r="JH115">
        <v>1.2041375183951E-2</v>
      </c>
      <c r="JI115">
        <v>2.76521979944122E-3</v>
      </c>
      <c r="JJ115">
        <v>2.76521979944122E-3</v>
      </c>
      <c r="JK115">
        <v>2.76521979944122E-3</v>
      </c>
    </row>
    <row r="116" spans="1:271">
      <c r="A116" t="s">
        <v>676</v>
      </c>
      <c r="B116">
        <v>43</v>
      </c>
      <c r="C116">
        <v>1407.09084947818</v>
      </c>
      <c r="D116">
        <v>5.2233217048298899</v>
      </c>
      <c r="E116">
        <v>7.4537293532450102</v>
      </c>
      <c r="F116">
        <v>0.239160919527592</v>
      </c>
      <c r="G116">
        <v>179</v>
      </c>
      <c r="H116">
        <v>0</v>
      </c>
      <c r="I116">
        <v>0</v>
      </c>
      <c r="J116">
        <v>2.6682621518418801E-2</v>
      </c>
      <c r="K116">
        <v>0.118408645615953</v>
      </c>
      <c r="L116">
        <v>2.7022550233194002E-2</v>
      </c>
      <c r="M116">
        <v>1.8189769033904301E-2</v>
      </c>
      <c r="N116">
        <v>9.6581643194425092E-3</v>
      </c>
      <c r="O116">
        <v>4.2233075325349999E-2</v>
      </c>
      <c r="P116">
        <v>4.5162597481041199E-2</v>
      </c>
      <c r="Q116">
        <v>2.7188558644027598E-4</v>
      </c>
      <c r="R116">
        <v>7.8228407370495107E-2</v>
      </c>
      <c r="S116">
        <v>46.195258139534801</v>
      </c>
      <c r="T116">
        <v>3.73396069767441</v>
      </c>
      <c r="U116">
        <v>16.125923255813898</v>
      </c>
      <c r="V116">
        <v>11.189813255813901</v>
      </c>
      <c r="W116">
        <v>0.203318395348837</v>
      </c>
      <c r="X116">
        <v>4.0660406976744099</v>
      </c>
      <c r="Y116">
        <v>9.5015644186046497</v>
      </c>
      <c r="Z116">
        <v>5.5094148837209298</v>
      </c>
      <c r="AA116">
        <v>2.2396053488372001</v>
      </c>
      <c r="AB116">
        <v>8.6471627906976704E-3</v>
      </c>
      <c r="AC116">
        <v>0</v>
      </c>
      <c r="AD116">
        <v>2.5</v>
      </c>
      <c r="AE116">
        <v>0</v>
      </c>
      <c r="AF116">
        <v>0</v>
      </c>
      <c r="AG116">
        <v>0</v>
      </c>
      <c r="AH116">
        <v>0</v>
      </c>
      <c r="AI116">
        <v>0.50739845743193401</v>
      </c>
      <c r="AJ116">
        <v>6.6545918330299797E-2</v>
      </c>
      <c r="AK116">
        <v>1.89344132411504E-3</v>
      </c>
      <c r="AL116">
        <v>0.102723024391853</v>
      </c>
      <c r="AM116">
        <v>0.111754724616569</v>
      </c>
      <c r="AN116">
        <v>0.104405637409521</v>
      </c>
      <c r="AO116">
        <v>5.8709281662759599E-2</v>
      </c>
      <c r="AP116">
        <v>1.5703513900945199E-2</v>
      </c>
      <c r="AQ116">
        <v>3.0828429197853301E-2</v>
      </c>
      <c r="AR116">
        <v>0</v>
      </c>
      <c r="AS116" s="66">
        <v>3.7571734148344598E-5</v>
      </c>
      <c r="AT116">
        <v>0.430363604000773</v>
      </c>
      <c r="AU116">
        <v>5.6490693278217499E-2</v>
      </c>
      <c r="AV116">
        <v>1.6055267551963099E-3</v>
      </c>
      <c r="AW116">
        <v>8.7221386374639803E-2</v>
      </c>
      <c r="AX116">
        <v>9.4913042190914704E-2</v>
      </c>
      <c r="AY116">
        <v>0.17706419973579501</v>
      </c>
      <c r="AZ116">
        <v>9.9496492314780305E-2</v>
      </c>
      <c r="BA116">
        <v>2.6603093146008901E-2</v>
      </c>
      <c r="BB116">
        <v>2.6178310489316899E-2</v>
      </c>
      <c r="BC116">
        <v>0</v>
      </c>
      <c r="BD116" s="66">
        <v>6.3651714357276096E-5</v>
      </c>
      <c r="BE116">
        <v>0.39360280556895499</v>
      </c>
      <c r="BF116">
        <v>0.39360280556895499</v>
      </c>
      <c r="BG116">
        <v>23.744186046511601</v>
      </c>
      <c r="BH116">
        <v>41.266199999999998</v>
      </c>
      <c r="BI116">
        <v>5.0762600000000004</v>
      </c>
      <c r="BJ116">
        <v>9.7746300000000002</v>
      </c>
      <c r="BK116">
        <v>8.4248700000000003</v>
      </c>
      <c r="BL116">
        <v>0.109858</v>
      </c>
      <c r="BM116">
        <v>10.5321</v>
      </c>
      <c r="BN116">
        <v>22.2073</v>
      </c>
      <c r="BO116">
        <v>0.56677100000000002</v>
      </c>
      <c r="BP116">
        <v>0</v>
      </c>
      <c r="BQ116">
        <v>2.1229999999999999E-2</v>
      </c>
      <c r="BR116">
        <v>1.60093904661522</v>
      </c>
      <c r="BS116">
        <v>0.60912137239258801</v>
      </c>
      <c r="BT116">
        <v>0.27333769050772999</v>
      </c>
      <c r="BU116">
        <v>0.923100984694324</v>
      </c>
      <c r="BV116">
        <v>0.44692799659848398</v>
      </c>
      <c r="BW116">
        <v>4.2631938076887102E-2</v>
      </c>
      <c r="BX116">
        <v>0</v>
      </c>
      <c r="BY116">
        <v>3.60991631083227E-3</v>
      </c>
      <c r="BZ116">
        <v>0.148133624912551</v>
      </c>
      <c r="CA116">
        <v>6.5115273520618196E-4</v>
      </c>
      <c r="CB116">
        <v>0</v>
      </c>
      <c r="CC116">
        <v>0.39906095338477798</v>
      </c>
      <c r="CD116">
        <v>4.7867043213705197E-2</v>
      </c>
      <c r="CE116">
        <v>0.337358690010922</v>
      </c>
      <c r="CF116">
        <v>0.15138665195426099</v>
      </c>
      <c r="CG116">
        <v>0.51125465803481496</v>
      </c>
      <c r="CH116">
        <v>4.0484537228438198</v>
      </c>
      <c r="CI116">
        <v>0.51125465803481496</v>
      </c>
      <c r="CJ116">
        <v>9.6907445687650695E-2</v>
      </c>
      <c r="CK116">
        <v>0.17643024482007899</v>
      </c>
      <c r="CL116">
        <v>0.35453378386143097</v>
      </c>
      <c r="CM116">
        <v>3.2557636760309098E-4</v>
      </c>
      <c r="CN116">
        <v>2.5868026633434699E-2</v>
      </c>
      <c r="CO116">
        <v>0.69024739540198699</v>
      </c>
      <c r="CP116">
        <v>4.2631938076887102E-2</v>
      </c>
      <c r="CQ116">
        <v>0</v>
      </c>
      <c r="CR116">
        <v>5.2351051368180199E-3</v>
      </c>
      <c r="CS116">
        <v>0.19691292412398001</v>
      </c>
      <c r="CT116">
        <v>0.720627379065923</v>
      </c>
      <c r="CU116">
        <v>8.0915841917197806E-2</v>
      </c>
      <c r="CV116">
        <v>0.720627379065923</v>
      </c>
      <c r="CW116">
        <v>0.49538980420135698</v>
      </c>
      <c r="CX116">
        <v>9.6907445687650695E-2</v>
      </c>
      <c r="CY116">
        <v>0.17643024482007899</v>
      </c>
      <c r="CZ116">
        <v>0.29151030472366302</v>
      </c>
      <c r="DA116">
        <v>0.18816005335538299</v>
      </c>
      <c r="DB116">
        <v>0.29151030472366302</v>
      </c>
      <c r="DC116">
        <v>2.5763102166461498</v>
      </c>
      <c r="DD116">
        <v>-3.08847855346598</v>
      </c>
      <c r="DE116">
        <v>-3.08847855346598</v>
      </c>
      <c r="DF116">
        <v>0.23738601554476901</v>
      </c>
      <c r="DG116">
        <v>0.39360280556895499</v>
      </c>
      <c r="DH116">
        <v>0.39360280556895499</v>
      </c>
      <c r="DI116">
        <v>5.41242891788936E-2</v>
      </c>
      <c r="DJ116">
        <v>1407.09084947818</v>
      </c>
      <c r="DK116">
        <v>1407.09084947818</v>
      </c>
      <c r="DL116">
        <v>0.26482768320524402</v>
      </c>
      <c r="DM116">
        <v>0.26482768320524402</v>
      </c>
      <c r="DN116">
        <v>0.26482768320524402</v>
      </c>
      <c r="DO116">
        <v>0.173101659107709</v>
      </c>
      <c r="DP116">
        <v>-2.6682621518418801E-2</v>
      </c>
      <c r="DQ116">
        <v>0.762629794509877</v>
      </c>
      <c r="DR116">
        <v>4.2002415443954201E-2</v>
      </c>
      <c r="DS116">
        <v>0.82544536224035003</v>
      </c>
      <c r="DT116">
        <v>0.104817983174427</v>
      </c>
      <c r="DU116">
        <v>0.67839430374057297</v>
      </c>
      <c r="DV116">
        <v>-4.2233075325349999E-2</v>
      </c>
      <c r="DW116">
        <v>9.9105610951102194E-2</v>
      </c>
      <c r="DX116">
        <v>1.8189769033904301E-2</v>
      </c>
      <c r="DY116">
        <v>0.107938392150391</v>
      </c>
      <c r="DZ116">
        <v>2.7022550233194002E-2</v>
      </c>
      <c r="EA116">
        <v>1.4893269456260501E-2</v>
      </c>
      <c r="EB116">
        <v>9.6581643194425092E-3</v>
      </c>
      <c r="EC116">
        <v>1.40012927019979E-4</v>
      </c>
      <c r="ED116">
        <v>2.7188558644027598E-4</v>
      </c>
      <c r="EE116">
        <v>0.118684516753485</v>
      </c>
      <c r="EF116">
        <v>7.8228407370495107E-2</v>
      </c>
      <c r="EG116">
        <v>2.5782875394571199E-2</v>
      </c>
      <c r="EH116">
        <v>1.68490626823159E-2</v>
      </c>
      <c r="EI116">
        <v>1.68490626823159E-2</v>
      </c>
      <c r="EJ116">
        <v>0</v>
      </c>
      <c r="EK116">
        <v>0</v>
      </c>
      <c r="EL116">
        <v>1.3044551578107799E-2</v>
      </c>
      <c r="EM116">
        <v>1.38954354527392E-2</v>
      </c>
      <c r="EN116">
        <v>6.32737018232013E-3</v>
      </c>
      <c r="EO116">
        <v>7.3827035113464097E-3</v>
      </c>
      <c r="EP116">
        <v>8.6159412345332301E-4</v>
      </c>
      <c r="EQ116">
        <v>5.8381809397220303E-3</v>
      </c>
      <c r="ER116">
        <v>2.1037487019664999E-2</v>
      </c>
      <c r="ES116">
        <v>1.2707552294069599E-4</v>
      </c>
      <c r="ET116">
        <v>1.19916100978658E-2</v>
      </c>
      <c r="EU116">
        <v>1.4621907679969399</v>
      </c>
      <c r="EV116">
        <v>0.41585791604250599</v>
      </c>
      <c r="EW116">
        <v>0.684964571846155</v>
      </c>
      <c r="EX116">
        <v>1.04609142635977</v>
      </c>
      <c r="EY116">
        <v>2.7169654384765301E-2</v>
      </c>
      <c r="EZ116">
        <v>0.29302342725613201</v>
      </c>
      <c r="FA116">
        <v>1.1135419541443099</v>
      </c>
      <c r="FB116">
        <v>0.57423636615186102</v>
      </c>
      <c r="FC116">
        <v>0.35998774537574002</v>
      </c>
      <c r="FD116">
        <v>1.04793681105626E-2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1.5632788379741702E-2</v>
      </c>
      <c r="FL116">
        <v>4.2919384746905901E-3</v>
      </c>
      <c r="FM116">
        <v>2.67750094872284E-4</v>
      </c>
      <c r="FN116">
        <v>8.9004754294677406E-3</v>
      </c>
      <c r="FO116">
        <v>1.2556194984762899E-2</v>
      </c>
      <c r="FP116">
        <v>5.0186877074007196E-3</v>
      </c>
      <c r="FQ116">
        <v>6.5268917145382297E-3</v>
      </c>
      <c r="FR116">
        <v>2.60734507630641E-3</v>
      </c>
      <c r="FS116">
        <v>3.2493774743822799E-3</v>
      </c>
      <c r="FT116">
        <v>0</v>
      </c>
      <c r="FU116" s="66">
        <v>4.5467653472577201E-5</v>
      </c>
      <c r="FV116">
        <v>1.02447733548247E-2</v>
      </c>
      <c r="FW116">
        <v>4.1984811495742701E-3</v>
      </c>
      <c r="FX116">
        <v>2.2178393188800199E-4</v>
      </c>
      <c r="FY116">
        <v>8.3948344460020603E-3</v>
      </c>
      <c r="FZ116">
        <v>1.16072364436212E-2</v>
      </c>
      <c r="GA116">
        <v>6.6383604443302803E-3</v>
      </c>
      <c r="GB116">
        <v>9.9998820843448799E-3</v>
      </c>
      <c r="GC116">
        <v>4.1800549045034104E-3</v>
      </c>
      <c r="GD116">
        <v>2.9772684258390098E-3</v>
      </c>
      <c r="GE116">
        <v>0</v>
      </c>
      <c r="GF116" s="66">
        <v>7.6922387818684901E-5</v>
      </c>
      <c r="GG116">
        <v>1.0774673277879201E-2</v>
      </c>
      <c r="GH116">
        <v>1.0774673277879201E-2</v>
      </c>
      <c r="GI116">
        <v>14.1675232624878</v>
      </c>
      <c r="GJ116">
        <v>0</v>
      </c>
      <c r="GK116">
        <v>0</v>
      </c>
      <c r="GL116">
        <v>0</v>
      </c>
      <c r="GM116">
        <v>0</v>
      </c>
      <c r="GN116">
        <v>0</v>
      </c>
      <c r="GO116">
        <v>0</v>
      </c>
      <c r="GP116">
        <v>0</v>
      </c>
      <c r="GQ116">
        <v>0</v>
      </c>
      <c r="GR116">
        <v>0</v>
      </c>
      <c r="GS116">
        <v>0</v>
      </c>
      <c r="GT116">
        <v>0</v>
      </c>
      <c r="GU116">
        <v>0</v>
      </c>
      <c r="GV116">
        <v>0</v>
      </c>
      <c r="GW116">
        <v>0</v>
      </c>
      <c r="GX116">
        <v>0</v>
      </c>
      <c r="GY116">
        <v>0</v>
      </c>
      <c r="GZ116">
        <v>0</v>
      </c>
      <c r="HA116">
        <v>0</v>
      </c>
      <c r="HB116">
        <v>0</v>
      </c>
      <c r="HC116">
        <v>0</v>
      </c>
      <c r="HD116">
        <v>0</v>
      </c>
      <c r="HE116">
        <v>0</v>
      </c>
      <c r="HF116">
        <v>0</v>
      </c>
      <c r="HG116">
        <v>0</v>
      </c>
      <c r="HH116">
        <v>0</v>
      </c>
      <c r="HI116">
        <v>0</v>
      </c>
      <c r="HJ116">
        <v>0</v>
      </c>
      <c r="HK116">
        <v>0</v>
      </c>
      <c r="HL116">
        <v>0</v>
      </c>
      <c r="HM116">
        <v>0</v>
      </c>
      <c r="HN116">
        <v>0</v>
      </c>
      <c r="HO116">
        <v>0</v>
      </c>
      <c r="HP116">
        <v>0</v>
      </c>
      <c r="HQ116">
        <v>0</v>
      </c>
      <c r="HR116">
        <v>0</v>
      </c>
      <c r="HS116">
        <v>0</v>
      </c>
      <c r="HT116">
        <v>0</v>
      </c>
      <c r="HU116">
        <v>0</v>
      </c>
      <c r="HV116">
        <v>0</v>
      </c>
      <c r="HW116">
        <v>0</v>
      </c>
      <c r="HX116">
        <v>0</v>
      </c>
      <c r="HY116">
        <v>0</v>
      </c>
      <c r="HZ116">
        <v>0</v>
      </c>
      <c r="IA116">
        <v>0</v>
      </c>
      <c r="IB116">
        <v>1.32519642328393E-2</v>
      </c>
      <c r="IC116">
        <v>8.5536952097744808E-3</v>
      </c>
      <c r="ID116">
        <v>1.32519642328393E-2</v>
      </c>
      <c r="IE116">
        <v>0.16335129861459</v>
      </c>
      <c r="IF116">
        <v>0.33148227215282999</v>
      </c>
      <c r="IG116">
        <v>0.33148227215282999</v>
      </c>
      <c r="IH116">
        <v>0</v>
      </c>
      <c r="II116">
        <v>1.0774673277879201E-2</v>
      </c>
      <c r="IJ116">
        <v>1.0774673277879201E-2</v>
      </c>
      <c r="IK116">
        <v>1.32519642328393E-2</v>
      </c>
      <c r="IL116">
        <v>5.2233217048298899</v>
      </c>
      <c r="IM116">
        <v>5.2233217048298899</v>
      </c>
      <c r="IN116">
        <v>1.2004647399002E-3</v>
      </c>
      <c r="IO116">
        <v>1.2004647399002E-3</v>
      </c>
      <c r="IP116">
        <v>1.2004647399002E-3</v>
      </c>
      <c r="IQ116">
        <v>5.3081217943266703E-3</v>
      </c>
      <c r="IR116">
        <v>1.3044551578107799E-2</v>
      </c>
      <c r="IS116">
        <v>2.6918240573011201E-2</v>
      </c>
      <c r="IT116">
        <v>2.6918240573011201E-2</v>
      </c>
      <c r="IU116">
        <v>4.9967535061305697E-2</v>
      </c>
      <c r="IV116">
        <v>4.9967535061305801E-2</v>
      </c>
      <c r="IW116">
        <v>5.8381809397220902E-3</v>
      </c>
      <c r="IX116">
        <v>5.8381809397220303E-3</v>
      </c>
      <c r="IY116">
        <v>7.3827035113464097E-3</v>
      </c>
      <c r="IZ116">
        <v>7.3827035113464097E-3</v>
      </c>
      <c r="JA116">
        <v>6.3273701823201196E-3</v>
      </c>
      <c r="JB116">
        <v>6.32737018232013E-3</v>
      </c>
      <c r="JC116">
        <v>8.6159412345332301E-4</v>
      </c>
      <c r="JD116">
        <v>8.6159412345332301E-4</v>
      </c>
      <c r="JE116">
        <v>2.37857857138379E-4</v>
      </c>
      <c r="JF116">
        <v>1.2707552294069599E-4</v>
      </c>
      <c r="JG116">
        <v>1.19916100978658E-2</v>
      </c>
      <c r="JH116">
        <v>1.19916100978658E-2</v>
      </c>
      <c r="JI116">
        <v>2.7653861683197998E-3</v>
      </c>
      <c r="JJ116">
        <v>2.7653861683197998E-3</v>
      </c>
      <c r="JK116">
        <v>2.7653861683197998E-3</v>
      </c>
    </row>
    <row r="117" spans="1:271">
      <c r="A117" t="s">
        <v>677</v>
      </c>
      <c r="B117">
        <v>43</v>
      </c>
      <c r="C117">
        <v>1403.4186377143401</v>
      </c>
      <c r="D117">
        <v>5.1960783161471804</v>
      </c>
      <c r="E117">
        <v>6.9935261431695697</v>
      </c>
      <c r="F117">
        <v>0.23689813503287799</v>
      </c>
      <c r="G117">
        <v>180</v>
      </c>
      <c r="H117">
        <v>0</v>
      </c>
      <c r="I117">
        <v>0</v>
      </c>
      <c r="J117">
        <v>1.6436550166127099E-2</v>
      </c>
      <c r="K117">
        <v>0.108120884709983</v>
      </c>
      <c r="L117">
        <v>2.9010801518895998E-2</v>
      </c>
      <c r="M117">
        <v>1.9108151890023101E-2</v>
      </c>
      <c r="N117">
        <v>2.0067336689922901E-3</v>
      </c>
      <c r="O117">
        <v>4.17209693190881E-2</v>
      </c>
      <c r="P117">
        <v>4.6872241089626697E-2</v>
      </c>
      <c r="Q117">
        <v>1.6789361248039801E-4</v>
      </c>
      <c r="R117">
        <v>6.1308898239154801E-2</v>
      </c>
      <c r="S117">
        <v>46.195258139534801</v>
      </c>
      <c r="T117">
        <v>3.73396069767441</v>
      </c>
      <c r="U117">
        <v>16.125923255813898</v>
      </c>
      <c r="V117">
        <v>11.189813255813901</v>
      </c>
      <c r="W117">
        <v>0.203318395348837</v>
      </c>
      <c r="X117">
        <v>4.0660406976744099</v>
      </c>
      <c r="Y117">
        <v>9.5015644186046497</v>
      </c>
      <c r="Z117">
        <v>5.5094148837209298</v>
      </c>
      <c r="AA117">
        <v>2.2396053488372001</v>
      </c>
      <c r="AB117">
        <v>8.6471627906976704E-3</v>
      </c>
      <c r="AC117">
        <v>0</v>
      </c>
      <c r="AD117">
        <v>2.5</v>
      </c>
      <c r="AE117">
        <v>0</v>
      </c>
      <c r="AF117">
        <v>0</v>
      </c>
      <c r="AG117">
        <v>0</v>
      </c>
      <c r="AH117">
        <v>0</v>
      </c>
      <c r="AI117">
        <v>0.50739845743193401</v>
      </c>
      <c r="AJ117">
        <v>6.6545918330299797E-2</v>
      </c>
      <c r="AK117">
        <v>1.89344132411504E-3</v>
      </c>
      <c r="AL117">
        <v>0.102723024391853</v>
      </c>
      <c r="AM117">
        <v>0.111754724616569</v>
      </c>
      <c r="AN117">
        <v>0.104405637409521</v>
      </c>
      <c r="AO117">
        <v>5.8709281662759599E-2</v>
      </c>
      <c r="AP117">
        <v>1.5703513900945199E-2</v>
      </c>
      <c r="AQ117">
        <v>3.0828429197853301E-2</v>
      </c>
      <c r="AR117">
        <v>0</v>
      </c>
      <c r="AS117" s="66">
        <v>3.7571734148344598E-5</v>
      </c>
      <c r="AT117">
        <v>0.430363604000773</v>
      </c>
      <c r="AU117">
        <v>5.6490693278217499E-2</v>
      </c>
      <c r="AV117">
        <v>1.6055267551963099E-3</v>
      </c>
      <c r="AW117">
        <v>8.7221386374639803E-2</v>
      </c>
      <c r="AX117">
        <v>9.4913042190914704E-2</v>
      </c>
      <c r="AY117">
        <v>0.17706419973579501</v>
      </c>
      <c r="AZ117">
        <v>9.9496492314780305E-2</v>
      </c>
      <c r="BA117">
        <v>2.6603093146008901E-2</v>
      </c>
      <c r="BB117">
        <v>2.6178310489316899E-2</v>
      </c>
      <c r="BC117">
        <v>0</v>
      </c>
      <c r="BD117" s="66">
        <v>6.3651714357276096E-5</v>
      </c>
      <c r="BE117">
        <v>0.39360280556895499</v>
      </c>
      <c r="BF117">
        <v>0.39360280556895499</v>
      </c>
      <c r="BG117">
        <v>23.744186046511601</v>
      </c>
      <c r="BH117">
        <v>41.979799999999997</v>
      </c>
      <c r="BI117">
        <v>4.8348699999999996</v>
      </c>
      <c r="BJ117">
        <v>9.4070300000000007</v>
      </c>
      <c r="BK117">
        <v>8.2189300000000003</v>
      </c>
      <c r="BL117">
        <v>0.105869</v>
      </c>
      <c r="BM117">
        <v>10.687799999999999</v>
      </c>
      <c r="BN117">
        <v>22.252500000000001</v>
      </c>
      <c r="BO117">
        <v>0.53441300000000003</v>
      </c>
      <c r="BP117">
        <v>0</v>
      </c>
      <c r="BQ117">
        <v>1.0116E-2</v>
      </c>
      <c r="BR117">
        <v>1.6236411747155399</v>
      </c>
      <c r="BS117">
        <v>0.61623527504056097</v>
      </c>
      <c r="BT117">
        <v>0.26584039079857302</v>
      </c>
      <c r="BU117">
        <v>0.92215014119398397</v>
      </c>
      <c r="BV117">
        <v>0.428804303620829</v>
      </c>
      <c r="BW117">
        <v>4.0075028754555597E-2</v>
      </c>
      <c r="BX117">
        <v>0</v>
      </c>
      <c r="BY117">
        <v>3.4681959679697498E-3</v>
      </c>
      <c r="BZ117">
        <v>0.14065784724140701</v>
      </c>
      <c r="CA117">
        <v>3.0932218432030398E-4</v>
      </c>
      <c r="CB117">
        <v>0</v>
      </c>
      <c r="CC117">
        <v>0.37635882528445402</v>
      </c>
      <c r="CD117">
        <v>5.2445478336375598E-2</v>
      </c>
      <c r="CE117">
        <v>0.34155108115535798</v>
      </c>
      <c r="CF117">
        <v>0.14734319272138299</v>
      </c>
      <c r="CG117">
        <v>0.511105726123258</v>
      </c>
      <c r="CH117">
        <v>4.0411816795177398</v>
      </c>
      <c r="CI117">
        <v>0.511105726123258</v>
      </c>
      <c r="CJ117">
        <v>8.2363359035499295E-2</v>
      </c>
      <c r="CK117">
        <v>0.18347703176307401</v>
      </c>
      <c r="CL117">
        <v>0.30982259237613602</v>
      </c>
      <c r="CM117">
        <v>1.5466109216015199E-4</v>
      </c>
      <c r="CN117">
        <v>2.8913069207426902E-2</v>
      </c>
      <c r="CO117">
        <v>0.69861248282476496</v>
      </c>
      <c r="CP117">
        <v>4.0075028754555597E-2</v>
      </c>
      <c r="CQ117">
        <v>0</v>
      </c>
      <c r="CR117">
        <v>1.2370449581820001E-2</v>
      </c>
      <c r="CS117">
        <v>0.18199418785131699</v>
      </c>
      <c r="CT117">
        <v>0.72763084266868705</v>
      </c>
      <c r="CU117">
        <v>7.7222411585224096E-2</v>
      </c>
      <c r="CV117">
        <v>0.72763084266868705</v>
      </c>
      <c r="CW117">
        <v>0.50634622608631996</v>
      </c>
      <c r="CX117">
        <v>8.2363359035499295E-2</v>
      </c>
      <c r="CY117">
        <v>0.18347703176307401</v>
      </c>
      <c r="CZ117">
        <v>0.28024162365977401</v>
      </c>
      <c r="DA117">
        <v>0.19341643732580499</v>
      </c>
      <c r="DB117">
        <v>0.28024162365977401</v>
      </c>
      <c r="DC117">
        <v>2.5144599401697398</v>
      </c>
      <c r="DD117">
        <v>-3.1600004728717601</v>
      </c>
      <c r="DE117">
        <v>-3.1600004728717601</v>
      </c>
      <c r="DF117">
        <v>0.23894192180540599</v>
      </c>
      <c r="DG117">
        <v>0.39360280556895499</v>
      </c>
      <c r="DH117">
        <v>0.39360280556895499</v>
      </c>
      <c r="DI117">
        <v>4.1299701854368299E-2</v>
      </c>
      <c r="DJ117">
        <v>1403.4186377143401</v>
      </c>
      <c r="DK117">
        <v>1403.4186377143401</v>
      </c>
      <c r="DL117">
        <v>0.26398248645470601</v>
      </c>
      <c r="DM117">
        <v>0.26398248645470601</v>
      </c>
      <c r="DN117">
        <v>0.26398248645470601</v>
      </c>
      <c r="DO117">
        <v>0.17212073894979099</v>
      </c>
      <c r="DP117">
        <v>-1.62591372050679E-2</v>
      </c>
      <c r="DQ117">
        <v>0.77166485606009105</v>
      </c>
      <c r="DR117">
        <v>4.4034013391404399E-2</v>
      </c>
      <c r="DS117">
        <v>0.84022005937055699</v>
      </c>
      <c r="DT117">
        <v>0.11258921670187</v>
      </c>
      <c r="DU117">
        <v>0.68590987334959896</v>
      </c>
      <c r="DV117">
        <v>-4.17209693190881E-2</v>
      </c>
      <c r="DW117">
        <v>9.6330563475247197E-2</v>
      </c>
      <c r="DX117">
        <v>1.9108151890023101E-2</v>
      </c>
      <c r="DY117">
        <v>0.10623321310412</v>
      </c>
      <c r="DZ117">
        <v>2.9010801518895998E-2</v>
      </c>
      <c r="EA117">
        <v>1.43771832508123E-2</v>
      </c>
      <c r="EB117">
        <v>2.0067336689922901E-3</v>
      </c>
      <c r="EC117">
        <v>1.40012927019979E-4</v>
      </c>
      <c r="ED117">
        <v>1.6789361248039801E-4</v>
      </c>
      <c r="EE117">
        <v>0.120685289612162</v>
      </c>
      <c r="EF117">
        <v>6.1308898239154801E-2</v>
      </c>
      <c r="EG117">
        <v>2.5781014176231999E-2</v>
      </c>
      <c r="EH117">
        <v>1.4294014578323499E-2</v>
      </c>
      <c r="EI117">
        <v>1.4294014578323499E-2</v>
      </c>
      <c r="EJ117">
        <v>0</v>
      </c>
      <c r="EK117">
        <v>0</v>
      </c>
      <c r="EL117">
        <v>1.2295744559942401E-2</v>
      </c>
      <c r="EM117">
        <v>1.34135074404807E-2</v>
      </c>
      <c r="EN117">
        <v>6.2241417193554301E-3</v>
      </c>
      <c r="EO117">
        <v>7.1793030992185203E-3</v>
      </c>
      <c r="EP117">
        <v>8.3185133903296499E-4</v>
      </c>
      <c r="EQ117">
        <v>5.9102362845958696E-3</v>
      </c>
      <c r="ER117">
        <v>2.18385463034164E-2</v>
      </c>
      <c r="ES117">
        <v>1.6714252434064001E-4</v>
      </c>
      <c r="ET117">
        <v>1.2198609252047301E-2</v>
      </c>
      <c r="EU117">
        <v>1.4621907679969399</v>
      </c>
      <c r="EV117">
        <v>0.41585791604250599</v>
      </c>
      <c r="EW117">
        <v>0.684964571846155</v>
      </c>
      <c r="EX117">
        <v>1.04609142635977</v>
      </c>
      <c r="EY117">
        <v>2.7169654384765301E-2</v>
      </c>
      <c r="EZ117">
        <v>0.29302342725613201</v>
      </c>
      <c r="FA117">
        <v>1.1135419541443099</v>
      </c>
      <c r="FB117">
        <v>0.57423636615186102</v>
      </c>
      <c r="FC117">
        <v>0.35998774537574002</v>
      </c>
      <c r="FD117">
        <v>1.04793681105626E-2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1.5632788379741702E-2</v>
      </c>
      <c r="FL117">
        <v>4.2919384746905901E-3</v>
      </c>
      <c r="FM117">
        <v>2.67750094872284E-4</v>
      </c>
      <c r="FN117">
        <v>8.9004754294677406E-3</v>
      </c>
      <c r="FO117">
        <v>1.2556194984762899E-2</v>
      </c>
      <c r="FP117">
        <v>5.0186877074007196E-3</v>
      </c>
      <c r="FQ117">
        <v>6.5268917145382297E-3</v>
      </c>
      <c r="FR117">
        <v>2.60734507630641E-3</v>
      </c>
      <c r="FS117">
        <v>3.2493774743822799E-3</v>
      </c>
      <c r="FT117">
        <v>0</v>
      </c>
      <c r="FU117" s="66">
        <v>4.5467653472577201E-5</v>
      </c>
      <c r="FV117">
        <v>1.02447733548247E-2</v>
      </c>
      <c r="FW117">
        <v>4.1984811495742701E-3</v>
      </c>
      <c r="FX117">
        <v>2.2178393188800199E-4</v>
      </c>
      <c r="FY117">
        <v>8.3948344460020603E-3</v>
      </c>
      <c r="FZ117">
        <v>1.16072364436212E-2</v>
      </c>
      <c r="GA117">
        <v>6.6383604443302803E-3</v>
      </c>
      <c r="GB117">
        <v>9.9998820843448799E-3</v>
      </c>
      <c r="GC117">
        <v>4.1800549045034104E-3</v>
      </c>
      <c r="GD117">
        <v>2.9772684258390098E-3</v>
      </c>
      <c r="GE117">
        <v>0</v>
      </c>
      <c r="GF117" s="66">
        <v>7.6922387818684901E-5</v>
      </c>
      <c r="GG117">
        <v>1.0774673277879201E-2</v>
      </c>
      <c r="GH117">
        <v>1.0774673277879201E-2</v>
      </c>
      <c r="GI117">
        <v>14.1675232624878</v>
      </c>
      <c r="GJ117">
        <v>0</v>
      </c>
      <c r="GK117">
        <v>0</v>
      </c>
      <c r="GL117">
        <v>0</v>
      </c>
      <c r="GM117">
        <v>0</v>
      </c>
      <c r="GN117">
        <v>0</v>
      </c>
      <c r="GO117">
        <v>0</v>
      </c>
      <c r="GP117">
        <v>0</v>
      </c>
      <c r="GQ117">
        <v>0</v>
      </c>
      <c r="GR117">
        <v>0</v>
      </c>
      <c r="GS117">
        <v>0</v>
      </c>
      <c r="GT117">
        <v>0</v>
      </c>
      <c r="GU117">
        <v>0</v>
      </c>
      <c r="GV117">
        <v>0</v>
      </c>
      <c r="GW117">
        <v>0</v>
      </c>
      <c r="GX117">
        <v>0</v>
      </c>
      <c r="GY117">
        <v>0</v>
      </c>
      <c r="GZ117">
        <v>0</v>
      </c>
      <c r="HA117">
        <v>0</v>
      </c>
      <c r="HB117">
        <v>0</v>
      </c>
      <c r="HC117">
        <v>0</v>
      </c>
      <c r="HD117">
        <v>0</v>
      </c>
      <c r="HE117">
        <v>0</v>
      </c>
      <c r="HF117">
        <v>0</v>
      </c>
      <c r="HG117">
        <v>0</v>
      </c>
      <c r="HH117">
        <v>0</v>
      </c>
      <c r="HI117">
        <v>0</v>
      </c>
      <c r="HJ117">
        <v>0</v>
      </c>
      <c r="HK117">
        <v>0</v>
      </c>
      <c r="HL117">
        <v>0</v>
      </c>
      <c r="HM117">
        <v>0</v>
      </c>
      <c r="HN117">
        <v>0</v>
      </c>
      <c r="HO117">
        <v>0</v>
      </c>
      <c r="HP117">
        <v>0</v>
      </c>
      <c r="HQ117">
        <v>0</v>
      </c>
      <c r="HR117">
        <v>0</v>
      </c>
      <c r="HS117">
        <v>0</v>
      </c>
      <c r="HT117">
        <v>0</v>
      </c>
      <c r="HU117">
        <v>0</v>
      </c>
      <c r="HV117">
        <v>0</v>
      </c>
      <c r="HW117">
        <v>0</v>
      </c>
      <c r="HX117">
        <v>0</v>
      </c>
      <c r="HY117">
        <v>0</v>
      </c>
      <c r="HZ117">
        <v>0</v>
      </c>
      <c r="IA117">
        <v>0</v>
      </c>
      <c r="IB117">
        <v>1.2739693633858301E-2</v>
      </c>
      <c r="IC117">
        <v>8.7926487261386008E-3</v>
      </c>
      <c r="ID117">
        <v>1.2739693633858301E-2</v>
      </c>
      <c r="IE117">
        <v>0.16335129861459</v>
      </c>
      <c r="IF117">
        <v>0.33148227215282999</v>
      </c>
      <c r="IG117">
        <v>0.33148227215282999</v>
      </c>
      <c r="IH117">
        <v>0</v>
      </c>
      <c r="II117">
        <v>1.0774673277879201E-2</v>
      </c>
      <c r="IJ117">
        <v>1.0774673277879201E-2</v>
      </c>
      <c r="IK117">
        <v>1.2739693633858301E-2</v>
      </c>
      <c r="IL117">
        <v>5.1960783161471804</v>
      </c>
      <c r="IM117">
        <v>5.1960783161471804</v>
      </c>
      <c r="IN117">
        <v>1.1966334603111101E-3</v>
      </c>
      <c r="IO117">
        <v>1.1966334603111101E-3</v>
      </c>
      <c r="IP117">
        <v>1.1966334603111101E-3</v>
      </c>
      <c r="IQ117">
        <v>5.2780421076524704E-3</v>
      </c>
      <c r="IR117">
        <v>1.25349145764632E-2</v>
      </c>
      <c r="IS117">
        <v>2.7222746231330801E-2</v>
      </c>
      <c r="IT117">
        <v>2.7222746231330901E-2</v>
      </c>
      <c r="IU117">
        <v>5.0797697483994798E-2</v>
      </c>
      <c r="IV117">
        <v>5.0797697483994798E-2</v>
      </c>
      <c r="IW117">
        <v>5.9102362845958904E-3</v>
      </c>
      <c r="IX117">
        <v>5.9102362845958696E-3</v>
      </c>
      <c r="IY117">
        <v>7.1793030992185203E-3</v>
      </c>
      <c r="IZ117">
        <v>7.1793030992185203E-3</v>
      </c>
      <c r="JA117">
        <v>6.2241417193554397E-3</v>
      </c>
      <c r="JB117">
        <v>6.2241417193554301E-3</v>
      </c>
      <c r="JC117">
        <v>8.3185133903296597E-4</v>
      </c>
      <c r="JD117">
        <v>8.3185133903296499E-4</v>
      </c>
      <c r="JE117">
        <v>2.37857857138379E-4</v>
      </c>
      <c r="JF117">
        <v>1.6714252434064001E-4</v>
      </c>
      <c r="JG117">
        <v>1.2198609252047301E-2</v>
      </c>
      <c r="JH117">
        <v>1.2198609252047301E-2</v>
      </c>
      <c r="JI117">
        <v>2.7651956330739802E-3</v>
      </c>
      <c r="JJ117">
        <v>2.7651956330739802E-3</v>
      </c>
      <c r="JK117">
        <v>2.7651956330739802E-3</v>
      </c>
    </row>
    <row r="118" spans="1:271">
      <c r="A118" t="s">
        <v>678</v>
      </c>
      <c r="B118">
        <v>44</v>
      </c>
      <c r="C118">
        <v>1402.6403792475001</v>
      </c>
      <c r="D118">
        <v>5.2626463014933096</v>
      </c>
      <c r="E118">
        <v>6.8053257356824099</v>
      </c>
      <c r="F118">
        <v>0.23473116909588601</v>
      </c>
      <c r="G118">
        <v>181</v>
      </c>
      <c r="H118">
        <v>0</v>
      </c>
      <c r="I118">
        <v>0</v>
      </c>
      <c r="J118">
        <v>1.3665487939222299E-2</v>
      </c>
      <c r="K118">
        <v>8.5155115763364306E-2</v>
      </c>
      <c r="L118">
        <v>1.7347488900814199E-2</v>
      </c>
      <c r="M118">
        <v>8.7283734877883698E-3</v>
      </c>
      <c r="N118">
        <v>5.0910758445128898E-3</v>
      </c>
      <c r="O118">
        <v>3.74313847953852E-2</v>
      </c>
      <c r="P118">
        <v>4.80563846507761E-2</v>
      </c>
      <c r="Q118">
        <v>2.7875291004366598E-3</v>
      </c>
      <c r="R118">
        <v>5.2628822779204401E-2</v>
      </c>
      <c r="S118">
        <v>46.263170454545403</v>
      </c>
      <c r="T118">
        <v>3.7156147727272701</v>
      </c>
      <c r="U118">
        <v>16.138143181818101</v>
      </c>
      <c r="V118">
        <v>11.1015436363636</v>
      </c>
      <c r="W118">
        <v>0.204373545454545</v>
      </c>
      <c r="X118">
        <v>4.0522384090908998</v>
      </c>
      <c r="Y118">
        <v>9.4682113636363603</v>
      </c>
      <c r="Z118">
        <v>5.5266299999999999</v>
      </c>
      <c r="AA118">
        <v>2.2325579545454501</v>
      </c>
      <c r="AB118">
        <v>8.4506363636363598E-3</v>
      </c>
      <c r="AC118">
        <v>0</v>
      </c>
      <c r="AD118">
        <v>2.5</v>
      </c>
      <c r="AE118">
        <v>0</v>
      </c>
      <c r="AF118">
        <v>0</v>
      </c>
      <c r="AG118">
        <v>0</v>
      </c>
      <c r="AH118">
        <v>0</v>
      </c>
      <c r="AI118">
        <v>0.50848351047033102</v>
      </c>
      <c r="AJ118">
        <v>6.635620203242E-2</v>
      </c>
      <c r="AK118">
        <v>1.9046728217512799E-3</v>
      </c>
      <c r="AL118">
        <v>0.101955755210541</v>
      </c>
      <c r="AM118">
        <v>0.111423044997493</v>
      </c>
      <c r="AN118">
        <v>0.104551779113289</v>
      </c>
      <c r="AO118">
        <v>5.8933456946361297E-2</v>
      </c>
      <c r="AP118">
        <v>1.5662341419805499E-2</v>
      </c>
      <c r="AQ118">
        <v>3.0692519156906701E-2</v>
      </c>
      <c r="AR118">
        <v>0</v>
      </c>
      <c r="AS118" s="66">
        <v>3.6717831099518498E-5</v>
      </c>
      <c r="AT118">
        <v>0.431155669060377</v>
      </c>
      <c r="AU118">
        <v>5.6315244338775598E-2</v>
      </c>
      <c r="AV118">
        <v>1.6145115902213901E-3</v>
      </c>
      <c r="AW118">
        <v>8.6552535562254299E-2</v>
      </c>
      <c r="AX118">
        <v>9.4606425393072999E-2</v>
      </c>
      <c r="AY118">
        <v>0.17726191135713901</v>
      </c>
      <c r="AZ118">
        <v>9.9847252488348595E-2</v>
      </c>
      <c r="BA118">
        <v>2.6527640809625001E-2</v>
      </c>
      <c r="BB118">
        <v>2.60566043156992E-2</v>
      </c>
      <c r="BC118">
        <v>0</v>
      </c>
      <c r="BD118" s="66">
        <v>6.2205084485519795E-5</v>
      </c>
      <c r="BE118">
        <v>0.39505875409779001</v>
      </c>
      <c r="BF118">
        <v>0.39505875409779001</v>
      </c>
      <c r="BG118">
        <v>23.295454545454501</v>
      </c>
      <c r="BH118">
        <v>42.393300000000004</v>
      </c>
      <c r="BI118">
        <v>4.1417999999999999</v>
      </c>
      <c r="BJ118">
        <v>9.2760499999999997</v>
      </c>
      <c r="BK118">
        <v>7.91441999999999</v>
      </c>
      <c r="BL118">
        <v>0.10110899999999901</v>
      </c>
      <c r="BM118">
        <v>11.307600000000001</v>
      </c>
      <c r="BN118">
        <v>22.113700000000001</v>
      </c>
      <c r="BO118">
        <v>0.52013799999999999</v>
      </c>
      <c r="BP118">
        <v>0</v>
      </c>
      <c r="BQ118">
        <v>0.191609</v>
      </c>
      <c r="BR118">
        <v>1.63677725573219</v>
      </c>
      <c r="BS118">
        <v>0.65083565916822295</v>
      </c>
      <c r="BT118">
        <v>0.25554503336860601</v>
      </c>
      <c r="BU118">
        <v>0.91480158194830197</v>
      </c>
      <c r="BV118">
        <v>0.42209708539186402</v>
      </c>
      <c r="BW118">
        <v>3.8936604691235298E-2</v>
      </c>
      <c r="BX118">
        <v>0</v>
      </c>
      <c r="BY118">
        <v>3.30649065196357E-3</v>
      </c>
      <c r="BZ118">
        <v>0.120284856609328</v>
      </c>
      <c r="CA118">
        <v>5.8487198309578404E-3</v>
      </c>
      <c r="CB118">
        <v>0</v>
      </c>
      <c r="CC118">
        <v>0.36322274426780299</v>
      </c>
      <c r="CD118">
        <v>5.8874341124061397E-2</v>
      </c>
      <c r="CE118">
        <v>0.357369862581284</v>
      </c>
      <c r="CF118">
        <v>0.14031820809416301</v>
      </c>
      <c r="CG118">
        <v>0.50231192932455104</v>
      </c>
      <c r="CH118">
        <v>4.0484332873926796</v>
      </c>
      <c r="CI118">
        <v>0.50231192932455104</v>
      </c>
      <c r="CJ118">
        <v>9.6866574785361995E-2</v>
      </c>
      <c r="CK118">
        <v>0.158678458583244</v>
      </c>
      <c r="CL118">
        <v>0.37905872600403201</v>
      </c>
      <c r="CM118">
        <v>2.9243599154789202E-3</v>
      </c>
      <c r="CN118">
        <v>3.5462399906098903E-2</v>
      </c>
      <c r="CO118">
        <v>0.71805316987510204</v>
      </c>
      <c r="CP118">
        <v>3.8936604691235298E-2</v>
      </c>
      <c r="CQ118">
        <v>0</v>
      </c>
      <c r="CR118">
        <v>1.9937736432826099E-2</v>
      </c>
      <c r="CS118">
        <v>0.171642503917488</v>
      </c>
      <c r="CT118">
        <v>0.720296981682508</v>
      </c>
      <c r="CU118">
        <v>9.3041855427160702E-2</v>
      </c>
      <c r="CV118">
        <v>0.720296981682508</v>
      </c>
      <c r="CW118">
        <v>0.51533644700468895</v>
      </c>
      <c r="CX118">
        <v>9.6866574785361995E-2</v>
      </c>
      <c r="CY118">
        <v>0.158678458583244</v>
      </c>
      <c r="CZ118">
        <v>0.25680078896033198</v>
      </c>
      <c r="DA118">
        <v>0.159458209060198</v>
      </c>
      <c r="DB118">
        <v>0.25680078896033198</v>
      </c>
      <c r="DC118">
        <v>2.47759053453228</v>
      </c>
      <c r="DD118">
        <v>-3.19322197593256</v>
      </c>
      <c r="DE118">
        <v>-3.19322197593256</v>
      </c>
      <c r="DF118">
        <v>0.24255788959676899</v>
      </c>
      <c r="DG118">
        <v>0.39505875409779001</v>
      </c>
      <c r="DH118">
        <v>0.39505875409779001</v>
      </c>
      <c r="DI118">
        <v>1.5115517294603699E-2</v>
      </c>
      <c r="DJ118">
        <v>1402.6403792475001</v>
      </c>
      <c r="DK118">
        <v>1402.6403792475001</v>
      </c>
      <c r="DL118">
        <v>0.26380309408757902</v>
      </c>
      <c r="DM118">
        <v>0.26380309408757902</v>
      </c>
      <c r="DN118">
        <v>0.26380309408757902</v>
      </c>
      <c r="DO118">
        <v>0.171645673196967</v>
      </c>
      <c r="DP118">
        <v>7.0023051272476997E-3</v>
      </c>
      <c r="DQ118">
        <v>0.76534265286946901</v>
      </c>
      <c r="DR118">
        <v>4.5045671186960297E-2</v>
      </c>
      <c r="DS118">
        <v>0.84029345059887495</v>
      </c>
      <c r="DT118">
        <v>0.11999646891636701</v>
      </c>
      <c r="DU118">
        <v>0.68286559688712301</v>
      </c>
      <c r="DV118">
        <v>-3.74313847953852E-2</v>
      </c>
      <c r="DW118">
        <v>9.9993245384988702E-2</v>
      </c>
      <c r="DX118">
        <v>6.9513899578279798E-3</v>
      </c>
      <c r="DY118">
        <v>0.11000964889305299</v>
      </c>
      <c r="DZ118">
        <v>1.6967793465892399E-2</v>
      </c>
      <c r="EA118">
        <v>1.48466605883132E-2</v>
      </c>
      <c r="EB118">
        <v>-5.0910758445128898E-3</v>
      </c>
      <c r="EC118">
        <v>1.3683081504225201E-4</v>
      </c>
      <c r="ED118">
        <v>2.7875291004366598E-3</v>
      </c>
      <c r="EE118">
        <v>0.11901368113828401</v>
      </c>
      <c r="EF118">
        <v>5.2628822779204401E-2</v>
      </c>
      <c r="EG118">
        <v>2.5871442320445099E-2</v>
      </c>
      <c r="EH118">
        <v>1.3065162370790201E-2</v>
      </c>
      <c r="EI118">
        <v>1.3065162370790201E-2</v>
      </c>
      <c r="EJ118">
        <v>0</v>
      </c>
      <c r="EK118">
        <v>0</v>
      </c>
      <c r="EL118">
        <v>1.05835463942517E-2</v>
      </c>
      <c r="EM118">
        <v>1.78119460214528E-2</v>
      </c>
      <c r="EN118">
        <v>5.3347406200292997E-3</v>
      </c>
      <c r="EO118">
        <v>5.5979151738576802E-3</v>
      </c>
      <c r="EP118">
        <v>8.5101982263262397E-4</v>
      </c>
      <c r="EQ118">
        <v>5.9899230167441003E-3</v>
      </c>
      <c r="ER118">
        <v>2.2963645186166299E-2</v>
      </c>
      <c r="ES118">
        <v>2.3602154077018999E-4</v>
      </c>
      <c r="ET118">
        <v>1.18974186134883E-2</v>
      </c>
      <c r="EU118">
        <v>1.5136751633919101</v>
      </c>
      <c r="EV118">
        <v>0.42863178512667099</v>
      </c>
      <c r="EW118">
        <v>0.68178864330412403</v>
      </c>
      <c r="EX118">
        <v>1.1881436771529601</v>
      </c>
      <c r="EY118">
        <v>2.7749053030944399E-2</v>
      </c>
      <c r="EZ118">
        <v>0.30372365854156802</v>
      </c>
      <c r="FA118">
        <v>1.1225354319421399</v>
      </c>
      <c r="FB118">
        <v>0.57889438586100905</v>
      </c>
      <c r="FC118">
        <v>0.35883522993137801</v>
      </c>
      <c r="FD118">
        <v>1.0438518317050101E-2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1.7044168687027E-2</v>
      </c>
      <c r="FL118">
        <v>4.4244781281198601E-3</v>
      </c>
      <c r="FM118">
        <v>2.7490607321325398E-4</v>
      </c>
      <c r="FN118">
        <v>1.0162630608576501E-2</v>
      </c>
      <c r="FO118">
        <v>1.2602859472780101E-2</v>
      </c>
      <c r="FP118">
        <v>5.0538304630252497E-3</v>
      </c>
      <c r="FQ118">
        <v>6.61972892080893E-3</v>
      </c>
      <c r="FR118">
        <v>2.5912809899959199E-3</v>
      </c>
      <c r="FS118">
        <v>3.3355143915086002E-3</v>
      </c>
      <c r="FT118">
        <v>0</v>
      </c>
      <c r="FU118" s="66">
        <v>4.5291425366735301E-5</v>
      </c>
      <c r="FV118">
        <v>1.1406958790847599E-2</v>
      </c>
      <c r="FW118">
        <v>4.3094930783866801E-3</v>
      </c>
      <c r="FX118">
        <v>2.2714797448098701E-4</v>
      </c>
      <c r="FY118">
        <v>9.4084129744973106E-3</v>
      </c>
      <c r="FZ118">
        <v>1.1650379387495699E-2</v>
      </c>
      <c r="GA118">
        <v>6.6905120205174202E-3</v>
      </c>
      <c r="GB118">
        <v>1.0153105629389E-2</v>
      </c>
      <c r="GC118">
        <v>4.1613709122487203E-3</v>
      </c>
      <c r="GD118">
        <v>3.0511850260642498E-3</v>
      </c>
      <c r="GE118">
        <v>0</v>
      </c>
      <c r="GF118" s="66">
        <v>7.6625898480839607E-5</v>
      </c>
      <c r="GG118">
        <v>1.43758242430756E-2</v>
      </c>
      <c r="GH118">
        <v>1.43758242430756E-2</v>
      </c>
      <c r="GI118">
        <v>14.314701412630599</v>
      </c>
      <c r="GJ118">
        <v>0</v>
      </c>
      <c r="GK118">
        <v>0</v>
      </c>
      <c r="GL118">
        <v>0</v>
      </c>
      <c r="GM118">
        <v>0</v>
      </c>
      <c r="GN118">
        <v>0</v>
      </c>
      <c r="GO118">
        <v>0</v>
      </c>
      <c r="GP118">
        <v>0</v>
      </c>
      <c r="GQ118">
        <v>0</v>
      </c>
      <c r="GR118">
        <v>0</v>
      </c>
      <c r="GS118">
        <v>0</v>
      </c>
      <c r="GT118">
        <v>0</v>
      </c>
      <c r="GU118">
        <v>0</v>
      </c>
      <c r="GV118">
        <v>0</v>
      </c>
      <c r="GW118">
        <v>0</v>
      </c>
      <c r="GX118">
        <v>0</v>
      </c>
      <c r="GY118">
        <v>0</v>
      </c>
      <c r="GZ118">
        <v>0</v>
      </c>
      <c r="HA118">
        <v>0</v>
      </c>
      <c r="HB118">
        <v>0</v>
      </c>
      <c r="HC118">
        <v>0</v>
      </c>
      <c r="HD118">
        <v>0</v>
      </c>
      <c r="HE118">
        <v>0</v>
      </c>
      <c r="HF118">
        <v>0</v>
      </c>
      <c r="HG118">
        <v>0</v>
      </c>
      <c r="HH118">
        <v>0</v>
      </c>
      <c r="HI118">
        <v>0</v>
      </c>
      <c r="HJ118">
        <v>0</v>
      </c>
      <c r="HK118">
        <v>0</v>
      </c>
      <c r="HL118">
        <v>0</v>
      </c>
      <c r="HM118">
        <v>0</v>
      </c>
      <c r="HN118">
        <v>0</v>
      </c>
      <c r="HO118">
        <v>0</v>
      </c>
      <c r="HP118">
        <v>0</v>
      </c>
      <c r="HQ118">
        <v>0</v>
      </c>
      <c r="HR118">
        <v>0</v>
      </c>
      <c r="HS118">
        <v>0</v>
      </c>
      <c r="HT118">
        <v>0</v>
      </c>
      <c r="HU118">
        <v>0</v>
      </c>
      <c r="HV118">
        <v>0</v>
      </c>
      <c r="HW118">
        <v>0</v>
      </c>
      <c r="HX118">
        <v>0</v>
      </c>
      <c r="HY118">
        <v>0</v>
      </c>
      <c r="HZ118">
        <v>0</v>
      </c>
      <c r="IA118">
        <v>0</v>
      </c>
      <c r="IB118">
        <v>1.6235244453327299E-2</v>
      </c>
      <c r="IC118">
        <v>1.0081133374484999E-2</v>
      </c>
      <c r="ID118">
        <v>1.6235244453327299E-2</v>
      </c>
      <c r="IE118">
        <v>0.17004401846220299</v>
      </c>
      <c r="IF118">
        <v>0.34149443689446701</v>
      </c>
      <c r="IG118">
        <v>0.34149443689446701</v>
      </c>
      <c r="IH118">
        <v>0</v>
      </c>
      <c r="II118">
        <v>1.43758242430756E-2</v>
      </c>
      <c r="IJ118">
        <v>1.43758242430756E-2</v>
      </c>
      <c r="IK118">
        <v>1.54067744314612E-2</v>
      </c>
      <c r="IL118">
        <v>5.2626463014933096</v>
      </c>
      <c r="IM118">
        <v>5.2626463014933096</v>
      </c>
      <c r="IN118">
        <v>1.2125566001375599E-3</v>
      </c>
      <c r="IO118">
        <v>1.2125566001375599E-3</v>
      </c>
      <c r="IP118">
        <v>1.2125566001375599E-3</v>
      </c>
      <c r="IQ118">
        <v>5.4085537459975502E-3</v>
      </c>
      <c r="IR118">
        <v>1.5903690524583899E-2</v>
      </c>
      <c r="IS118">
        <v>2.8533336677132801E-2</v>
      </c>
      <c r="IT118">
        <v>2.8533336677132801E-2</v>
      </c>
      <c r="IU118">
        <v>5.02815878795842E-2</v>
      </c>
      <c r="IV118">
        <v>5.0281587879584297E-2</v>
      </c>
      <c r="IW118">
        <v>5.9899230167441003E-3</v>
      </c>
      <c r="IX118">
        <v>5.9899230167441003E-3</v>
      </c>
      <c r="IY118">
        <v>7.73610399523199E-3</v>
      </c>
      <c r="IZ118">
        <v>7.7361039952320004E-3</v>
      </c>
      <c r="JA118">
        <v>6.4646594516809602E-3</v>
      </c>
      <c r="JB118">
        <v>6.4646594516809602E-3</v>
      </c>
      <c r="JC118">
        <v>8.51019822632623E-4</v>
      </c>
      <c r="JD118">
        <v>8.5101982263262397E-4</v>
      </c>
      <c r="JE118">
        <v>2.3602154077018999E-4</v>
      </c>
      <c r="JF118">
        <v>2.3602154077018999E-4</v>
      </c>
      <c r="JG118">
        <v>1.18974186134883E-2</v>
      </c>
      <c r="JH118">
        <v>1.18974186134883E-2</v>
      </c>
      <c r="JI118">
        <v>2.7989152725147E-3</v>
      </c>
      <c r="JJ118">
        <v>2.7989152725147099E-3</v>
      </c>
      <c r="JK118">
        <v>2.7989152725147099E-3</v>
      </c>
    </row>
    <row r="119" spans="1:271">
      <c r="A119" t="s">
        <v>679</v>
      </c>
      <c r="B119">
        <v>43</v>
      </c>
      <c r="C119">
        <v>1404.2897651539799</v>
      </c>
      <c r="D119">
        <v>5.2025345803717702</v>
      </c>
      <c r="E119">
        <v>7.0759711043577802</v>
      </c>
      <c r="F119">
        <v>0.237375865850772</v>
      </c>
      <c r="G119">
        <v>182</v>
      </c>
      <c r="H119">
        <v>0</v>
      </c>
      <c r="I119">
        <v>0</v>
      </c>
      <c r="J119">
        <v>1.5854929334862499E-2</v>
      </c>
      <c r="K119">
        <v>0.10736538111126501</v>
      </c>
      <c r="L119">
        <v>2.0885067709866499E-2</v>
      </c>
      <c r="M119">
        <v>1.15742449089462E-2</v>
      </c>
      <c r="N119">
        <v>6.0297485124944997E-3</v>
      </c>
      <c r="O119">
        <v>4.0781856659405501E-2</v>
      </c>
      <c r="P119">
        <v>4.6254745373741399E-2</v>
      </c>
      <c r="Q119">
        <v>9.5352292883268801E-4</v>
      </c>
      <c r="R119">
        <v>6.7939739089537904E-2</v>
      </c>
      <c r="S119">
        <v>46.195258139534801</v>
      </c>
      <c r="T119">
        <v>3.73396069767441</v>
      </c>
      <c r="U119">
        <v>16.125923255813898</v>
      </c>
      <c r="V119">
        <v>11.189813255813901</v>
      </c>
      <c r="W119">
        <v>0.203318395348837</v>
      </c>
      <c r="X119">
        <v>4.0660406976744099</v>
      </c>
      <c r="Y119">
        <v>9.5015644186046497</v>
      </c>
      <c r="Z119">
        <v>5.5094148837209298</v>
      </c>
      <c r="AA119">
        <v>2.2396053488372001</v>
      </c>
      <c r="AB119">
        <v>8.6471627906976704E-3</v>
      </c>
      <c r="AC119">
        <v>0</v>
      </c>
      <c r="AD119">
        <v>2.5</v>
      </c>
      <c r="AE119">
        <v>0</v>
      </c>
      <c r="AF119">
        <v>0</v>
      </c>
      <c r="AG119">
        <v>0</v>
      </c>
      <c r="AH119">
        <v>0</v>
      </c>
      <c r="AI119">
        <v>0.50739845743193401</v>
      </c>
      <c r="AJ119">
        <v>6.6545918330299797E-2</v>
      </c>
      <c r="AK119">
        <v>1.89344132411504E-3</v>
      </c>
      <c r="AL119">
        <v>0.102723024391853</v>
      </c>
      <c r="AM119">
        <v>0.111754724616569</v>
      </c>
      <c r="AN119">
        <v>0.104405637409521</v>
      </c>
      <c r="AO119">
        <v>5.8709281662759599E-2</v>
      </c>
      <c r="AP119">
        <v>1.5703513900945199E-2</v>
      </c>
      <c r="AQ119">
        <v>3.0828429197853301E-2</v>
      </c>
      <c r="AR119">
        <v>0</v>
      </c>
      <c r="AS119" s="66">
        <v>3.7571734148344598E-5</v>
      </c>
      <c r="AT119">
        <v>0.430363604000773</v>
      </c>
      <c r="AU119">
        <v>5.6490693278217499E-2</v>
      </c>
      <c r="AV119">
        <v>1.6055267551963099E-3</v>
      </c>
      <c r="AW119">
        <v>8.7221386374639803E-2</v>
      </c>
      <c r="AX119">
        <v>9.4913042190914704E-2</v>
      </c>
      <c r="AY119">
        <v>0.17706419973579501</v>
      </c>
      <c r="AZ119">
        <v>9.9496492314780305E-2</v>
      </c>
      <c r="BA119">
        <v>2.6603093146008901E-2</v>
      </c>
      <c r="BB119">
        <v>2.6178310489316899E-2</v>
      </c>
      <c r="BC119">
        <v>0</v>
      </c>
      <c r="BD119" s="66">
        <v>6.3651714357276096E-5</v>
      </c>
      <c r="BE119">
        <v>0.39360280556895499</v>
      </c>
      <c r="BF119">
        <v>0.39360280556895499</v>
      </c>
      <c r="BG119">
        <v>23.744186046511601</v>
      </c>
      <c r="BH119">
        <v>41.726999999999997</v>
      </c>
      <c r="BI119">
        <v>4.7052300000000002</v>
      </c>
      <c r="BJ119">
        <v>9.4650700000000008</v>
      </c>
      <c r="BK119">
        <v>8.3350799999999996</v>
      </c>
      <c r="BL119">
        <v>0.104572</v>
      </c>
      <c r="BM119">
        <v>10.8591</v>
      </c>
      <c r="BN119">
        <v>22.1388</v>
      </c>
      <c r="BO119">
        <v>0.53848399999999996</v>
      </c>
      <c r="BP119">
        <v>0</v>
      </c>
      <c r="BQ119">
        <v>7.1209999999999996E-2</v>
      </c>
      <c r="BR119">
        <v>1.61690762023938</v>
      </c>
      <c r="BS119">
        <v>0.62729297512690096</v>
      </c>
      <c r="BT119">
        <v>0.270105739415201</v>
      </c>
      <c r="BU119">
        <v>0.91916876783130896</v>
      </c>
      <c r="BV119">
        <v>0.432263724810588</v>
      </c>
      <c r="BW119">
        <v>4.0456470089103198E-2</v>
      </c>
      <c r="BX119">
        <v>0</v>
      </c>
      <c r="BY119">
        <v>3.43216839017608E-3</v>
      </c>
      <c r="BZ119">
        <v>0.13714449424685499</v>
      </c>
      <c r="CA119">
        <v>2.18153200232498E-3</v>
      </c>
      <c r="CB119">
        <v>0</v>
      </c>
      <c r="CC119">
        <v>0.38309237976061</v>
      </c>
      <c r="CD119">
        <v>4.91713450499775E-2</v>
      </c>
      <c r="CE119">
        <v>0.34531773865472898</v>
      </c>
      <c r="CF119">
        <v>0.14869017641023599</v>
      </c>
      <c r="CG119">
        <v>0.505992084935034</v>
      </c>
      <c r="CH119">
        <v>4.04895349215185</v>
      </c>
      <c r="CI119">
        <v>0.505992084935034</v>
      </c>
      <c r="CJ119">
        <v>9.7906984303699901E-2</v>
      </c>
      <c r="CK119">
        <v>0.17219875511150101</v>
      </c>
      <c r="CL119">
        <v>0.36247650462990999</v>
      </c>
      <c r="CM119">
        <v>1.09076600116249E-3</v>
      </c>
      <c r="CN119">
        <v>3.0787739962160301E-2</v>
      </c>
      <c r="CO119">
        <v>0.69900553431019996</v>
      </c>
      <c r="CP119">
        <v>4.0456470089103198E-2</v>
      </c>
      <c r="CQ119">
        <v>0</v>
      </c>
      <c r="CR119">
        <v>8.7148749608742491E-3</v>
      </c>
      <c r="CS119">
        <v>0.18718875239986801</v>
      </c>
      <c r="CT119">
        <v>0.72217437446940402</v>
      </c>
      <c r="CU119">
        <v>8.7612170036349302E-2</v>
      </c>
      <c r="CV119">
        <v>0.72217437446940402</v>
      </c>
      <c r="CW119">
        <v>0.50288563647675999</v>
      </c>
      <c r="CX119">
        <v>9.7906984303699901E-2</v>
      </c>
      <c r="CY119">
        <v>0.17219875511150101</v>
      </c>
      <c r="CZ119">
        <v>0.27971877474926199</v>
      </c>
      <c r="DA119">
        <v>0.178327290998788</v>
      </c>
      <c r="DB119">
        <v>0.27971877474926199</v>
      </c>
      <c r="DC119">
        <v>2.5239331076283</v>
      </c>
      <c r="DD119">
        <v>-3.1430000956916802</v>
      </c>
      <c r="DE119">
        <v>-3.1430000956916802</v>
      </c>
      <c r="DF119">
        <v>0.239015029381697</v>
      </c>
      <c r="DG119">
        <v>0.39360280556895499</v>
      </c>
      <c r="DH119">
        <v>0.39360280556895499</v>
      </c>
      <c r="DI119">
        <v>4.07037453675652E-2</v>
      </c>
      <c r="DJ119">
        <v>1404.2897651539799</v>
      </c>
      <c r="DK119">
        <v>1404.2897651539799</v>
      </c>
      <c r="DL119">
        <v>0.26418314049038899</v>
      </c>
      <c r="DM119">
        <v>0.26418314049038899</v>
      </c>
      <c r="DN119">
        <v>0.26418314049038899</v>
      </c>
      <c r="DO119">
        <v>0.17235339363799601</v>
      </c>
      <c r="DP119">
        <v>-1.55356342588731E-2</v>
      </c>
      <c r="DQ119">
        <v>0.76553757039794701</v>
      </c>
      <c r="DR119">
        <v>4.3363195928542597E-2</v>
      </c>
      <c r="DS119">
        <v>0.83400148798155005</v>
      </c>
      <c r="DT119">
        <v>0.111827113512145</v>
      </c>
      <c r="DU119">
        <v>0.68139251780999799</v>
      </c>
      <c r="DV119">
        <v>-4.0781856659405501E-2</v>
      </c>
      <c r="DW119">
        <v>9.8940643819234106E-2</v>
      </c>
      <c r="DX119">
        <v>1.1328473782884801E-2</v>
      </c>
      <c r="DY119">
        <v>0.10830620783718201</v>
      </c>
      <c r="DZ119">
        <v>2.0694037800832701E-2</v>
      </c>
      <c r="EA119">
        <v>1.47446234733687E-2</v>
      </c>
      <c r="EB119">
        <v>6.0297485124944997E-3</v>
      </c>
      <c r="EC119">
        <v>1.40012927019979E-4</v>
      </c>
      <c r="ED119">
        <v>9.5352292883268801E-4</v>
      </c>
      <c r="EE119">
        <v>0.11924901331033</v>
      </c>
      <c r="EF119">
        <v>6.7939739089537904E-2</v>
      </c>
      <c r="EG119">
        <v>2.57813437214106E-2</v>
      </c>
      <c r="EH119">
        <v>1.46751263676925E-2</v>
      </c>
      <c r="EI119">
        <v>1.46751263676925E-2</v>
      </c>
      <c r="EJ119">
        <v>0</v>
      </c>
      <c r="EK119">
        <v>0</v>
      </c>
      <c r="EL119">
        <v>1.2094091169632001E-2</v>
      </c>
      <c r="EM119">
        <v>1.3393945908318199E-2</v>
      </c>
      <c r="EN119">
        <v>5.6694769258356604E-3</v>
      </c>
      <c r="EO119">
        <v>6.9667244757672404E-3</v>
      </c>
      <c r="EP119">
        <v>8.5301927455968597E-4</v>
      </c>
      <c r="EQ119">
        <v>5.8709745722822998E-3</v>
      </c>
      <c r="ER119">
        <v>2.15497918185872E-2</v>
      </c>
      <c r="ES119">
        <v>2.26221589235371E-4</v>
      </c>
      <c r="ET119">
        <v>1.2049699021940301E-2</v>
      </c>
      <c r="EU119">
        <v>1.4621907679969399</v>
      </c>
      <c r="EV119">
        <v>0.41585791604250599</v>
      </c>
      <c r="EW119">
        <v>0.684964571846155</v>
      </c>
      <c r="EX119">
        <v>1.04609142635977</v>
      </c>
      <c r="EY119">
        <v>2.7169654384765301E-2</v>
      </c>
      <c r="EZ119">
        <v>0.29302342725613201</v>
      </c>
      <c r="FA119">
        <v>1.1135419541443099</v>
      </c>
      <c r="FB119">
        <v>0.57423636615186102</v>
      </c>
      <c r="FC119">
        <v>0.35998774537574002</v>
      </c>
      <c r="FD119">
        <v>1.04793681105626E-2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1.5632788379741702E-2</v>
      </c>
      <c r="FL119">
        <v>4.2919384746905901E-3</v>
      </c>
      <c r="FM119">
        <v>2.67750094872284E-4</v>
      </c>
      <c r="FN119">
        <v>8.9004754294677406E-3</v>
      </c>
      <c r="FO119">
        <v>1.2556194984762899E-2</v>
      </c>
      <c r="FP119">
        <v>5.0186877074007196E-3</v>
      </c>
      <c r="FQ119">
        <v>6.5268917145382297E-3</v>
      </c>
      <c r="FR119">
        <v>2.60734507630641E-3</v>
      </c>
      <c r="FS119">
        <v>3.2493774743822799E-3</v>
      </c>
      <c r="FT119">
        <v>0</v>
      </c>
      <c r="FU119" s="66">
        <v>4.5467653472577201E-5</v>
      </c>
      <c r="FV119">
        <v>1.02447733548247E-2</v>
      </c>
      <c r="FW119">
        <v>4.1984811495742701E-3</v>
      </c>
      <c r="FX119">
        <v>2.2178393188800199E-4</v>
      </c>
      <c r="FY119">
        <v>8.3948344460020603E-3</v>
      </c>
      <c r="FZ119">
        <v>1.16072364436212E-2</v>
      </c>
      <c r="GA119">
        <v>6.6383604443302803E-3</v>
      </c>
      <c r="GB119">
        <v>9.9998820843448799E-3</v>
      </c>
      <c r="GC119">
        <v>4.1800549045034104E-3</v>
      </c>
      <c r="GD119">
        <v>2.9772684258390098E-3</v>
      </c>
      <c r="GE119">
        <v>0</v>
      </c>
      <c r="GF119" s="66">
        <v>7.6922387818684901E-5</v>
      </c>
      <c r="GG119">
        <v>1.0774673277879201E-2</v>
      </c>
      <c r="GH119">
        <v>1.0774673277879201E-2</v>
      </c>
      <c r="GI119">
        <v>14.1675232624878</v>
      </c>
      <c r="GJ119">
        <v>0</v>
      </c>
      <c r="GK119">
        <v>0</v>
      </c>
      <c r="GL119">
        <v>0</v>
      </c>
      <c r="GM119">
        <v>0</v>
      </c>
      <c r="GN119">
        <v>0</v>
      </c>
      <c r="GO119">
        <v>0</v>
      </c>
      <c r="GP119">
        <v>0</v>
      </c>
      <c r="GQ119">
        <v>0</v>
      </c>
      <c r="GR119">
        <v>0</v>
      </c>
      <c r="GS119">
        <v>0</v>
      </c>
      <c r="GT119">
        <v>0</v>
      </c>
      <c r="GU119">
        <v>0</v>
      </c>
      <c r="GV119">
        <v>0</v>
      </c>
      <c r="GW119">
        <v>0</v>
      </c>
      <c r="GX119">
        <v>0</v>
      </c>
      <c r="GY119">
        <v>0</v>
      </c>
      <c r="GZ119">
        <v>0</v>
      </c>
      <c r="HA119">
        <v>0</v>
      </c>
      <c r="HB119">
        <v>0</v>
      </c>
      <c r="HC119">
        <v>0</v>
      </c>
      <c r="HD119">
        <v>0</v>
      </c>
      <c r="HE119">
        <v>0</v>
      </c>
      <c r="HF119">
        <v>0</v>
      </c>
      <c r="HG119">
        <v>0</v>
      </c>
      <c r="HH119">
        <v>0</v>
      </c>
      <c r="HI119">
        <v>0</v>
      </c>
      <c r="HJ119">
        <v>0</v>
      </c>
      <c r="HK119">
        <v>0</v>
      </c>
      <c r="HL119">
        <v>0</v>
      </c>
      <c r="HM119">
        <v>0</v>
      </c>
      <c r="HN119">
        <v>0</v>
      </c>
      <c r="HO119">
        <v>0</v>
      </c>
      <c r="HP119">
        <v>0</v>
      </c>
      <c r="HQ119">
        <v>0</v>
      </c>
      <c r="HR119">
        <v>0</v>
      </c>
      <c r="HS119">
        <v>0</v>
      </c>
      <c r="HT119">
        <v>0</v>
      </c>
      <c r="HU119">
        <v>0</v>
      </c>
      <c r="HV119">
        <v>0</v>
      </c>
      <c r="HW119">
        <v>0</v>
      </c>
      <c r="HX119">
        <v>0</v>
      </c>
      <c r="HY119">
        <v>0</v>
      </c>
      <c r="HZ119">
        <v>0</v>
      </c>
      <c r="IA119">
        <v>0</v>
      </c>
      <c r="IB119">
        <v>1.2715925091377899E-2</v>
      </c>
      <c r="IC119">
        <v>8.1067010111195402E-3</v>
      </c>
      <c r="ID119">
        <v>1.2715925091377899E-2</v>
      </c>
      <c r="IE119">
        <v>0.16335129861459</v>
      </c>
      <c r="IF119">
        <v>0.33148227215282899</v>
      </c>
      <c r="IG119">
        <v>0.33148227215282899</v>
      </c>
      <c r="IH119">
        <v>0</v>
      </c>
      <c r="II119">
        <v>1.0774673277879201E-2</v>
      </c>
      <c r="IJ119">
        <v>1.0774673277879201E-2</v>
      </c>
      <c r="IK119">
        <v>1.2715925091378E-2</v>
      </c>
      <c r="IL119">
        <v>5.2025345803717702</v>
      </c>
      <c r="IM119">
        <v>5.2025345803717702</v>
      </c>
      <c r="IN119">
        <v>1.19754302570034E-3</v>
      </c>
      <c r="IO119">
        <v>1.19754302570034E-3</v>
      </c>
      <c r="IP119">
        <v>1.19754302570034E-3</v>
      </c>
      <c r="IQ119">
        <v>5.2851764091223904E-3</v>
      </c>
      <c r="IR119">
        <v>1.2511136357260101E-2</v>
      </c>
      <c r="IS119">
        <v>2.7012924867324199E-2</v>
      </c>
      <c r="IT119">
        <v>2.7012924867324099E-2</v>
      </c>
      <c r="IU119">
        <v>5.0429624447538297E-2</v>
      </c>
      <c r="IV119">
        <v>5.0429624447538297E-2</v>
      </c>
      <c r="IW119">
        <v>5.8709745722823198E-3</v>
      </c>
      <c r="IX119">
        <v>5.8709745722822998E-3</v>
      </c>
      <c r="IY119">
        <v>7.3687242161450204E-3</v>
      </c>
      <c r="IZ119">
        <v>7.3687242161450299E-3</v>
      </c>
      <c r="JA119">
        <v>6.3462537687606398E-3</v>
      </c>
      <c r="JB119">
        <v>6.3462537687606398E-3</v>
      </c>
      <c r="JC119">
        <v>8.5301927455968499E-4</v>
      </c>
      <c r="JD119">
        <v>8.5301927455968597E-4</v>
      </c>
      <c r="JE119">
        <v>2.37857857138379E-4</v>
      </c>
      <c r="JF119">
        <v>2.26221589235371E-4</v>
      </c>
      <c r="JG119">
        <v>1.2049699021940301E-2</v>
      </c>
      <c r="JH119">
        <v>1.2049699021940301E-2</v>
      </c>
      <c r="JI119">
        <v>2.7652288177190398E-3</v>
      </c>
      <c r="JJ119">
        <v>2.7652288177190398E-3</v>
      </c>
      <c r="JK119">
        <v>2.7652288177190398E-3</v>
      </c>
    </row>
    <row r="120" spans="1:271">
      <c r="A120" t="s">
        <v>680</v>
      </c>
      <c r="B120">
        <v>42</v>
      </c>
      <c r="C120">
        <v>1406.43307385604</v>
      </c>
      <c r="D120">
        <v>5.28166059794781</v>
      </c>
      <c r="E120">
        <v>7.2049263810066497</v>
      </c>
      <c r="F120">
        <v>0.23760215279562599</v>
      </c>
      <c r="G120">
        <v>183</v>
      </c>
      <c r="H120">
        <v>0</v>
      </c>
      <c r="I120">
        <v>0</v>
      </c>
      <c r="J120">
        <v>4.8132638430369898E-2</v>
      </c>
      <c r="K120">
        <v>0.139800662314713</v>
      </c>
      <c r="L120">
        <v>2.8302762664754001E-2</v>
      </c>
      <c r="M120">
        <v>2.1370270218947E-2</v>
      </c>
      <c r="N120">
        <v>9.2576241438977296E-3</v>
      </c>
      <c r="O120">
        <v>2.1383692776891498E-2</v>
      </c>
      <c r="P120">
        <v>6.1193482286399301E-2</v>
      </c>
      <c r="Q120">
        <v>2.2267898271823101E-4</v>
      </c>
      <c r="R120">
        <v>0.100637255599937</v>
      </c>
      <c r="S120">
        <v>46.203523809523801</v>
      </c>
      <c r="T120">
        <v>3.7525509523809499</v>
      </c>
      <c r="U120">
        <v>16.106576190476101</v>
      </c>
      <c r="V120">
        <v>11.220285238095199</v>
      </c>
      <c r="W120">
        <v>0.202380785714285</v>
      </c>
      <c r="X120">
        <v>4.0683199999999999</v>
      </c>
      <c r="Y120">
        <v>9.5148283333333303</v>
      </c>
      <c r="Z120">
        <v>5.49568309523809</v>
      </c>
      <c r="AA120">
        <v>2.2384569047618998</v>
      </c>
      <c r="AB120">
        <v>8.8530476190476094E-3</v>
      </c>
      <c r="AC120">
        <v>0</v>
      </c>
      <c r="AD120">
        <v>2.5</v>
      </c>
      <c r="AE120">
        <v>0</v>
      </c>
      <c r="AF120">
        <v>0</v>
      </c>
      <c r="AG120">
        <v>0</v>
      </c>
      <c r="AH120">
        <v>0</v>
      </c>
      <c r="AI120">
        <v>0.50726967385971999</v>
      </c>
      <c r="AJ120">
        <v>6.6554125856171195E-2</v>
      </c>
      <c r="AK120">
        <v>1.8837794595145401E-3</v>
      </c>
      <c r="AL120">
        <v>0.102961757327135</v>
      </c>
      <c r="AM120">
        <v>0.111863368128581</v>
      </c>
      <c r="AN120">
        <v>0.10423329915608601</v>
      </c>
      <c r="AO120">
        <v>5.85358784829784E-2</v>
      </c>
      <c r="AP120">
        <v>1.5688775752136001E-2</v>
      </c>
      <c r="AQ120">
        <v>3.0970875678428E-2</v>
      </c>
      <c r="AR120">
        <v>0</v>
      </c>
      <c r="AS120" s="66">
        <v>3.8466299247114698E-5</v>
      </c>
      <c r="AT120">
        <v>0.43038412294029599</v>
      </c>
      <c r="AU120">
        <v>5.6515547483156903E-2</v>
      </c>
      <c r="AV120">
        <v>1.5979029124884301E-3</v>
      </c>
      <c r="AW120">
        <v>8.7449568517707701E-2</v>
      </c>
      <c r="AX120">
        <v>9.5035295445900295E-2</v>
      </c>
      <c r="AY120">
        <v>0.176827285389765</v>
      </c>
      <c r="AZ120">
        <v>9.9233466913488305E-2</v>
      </c>
      <c r="BA120">
        <v>2.65855037763412E-2</v>
      </c>
      <c r="BB120">
        <v>2.6306139389488999E-2</v>
      </c>
      <c r="BC120">
        <v>0</v>
      </c>
      <c r="BD120" s="66">
        <v>6.5167231365782606E-5</v>
      </c>
      <c r="BE120">
        <v>0.39305476824542701</v>
      </c>
      <c r="BF120">
        <v>0.39305476824542701</v>
      </c>
      <c r="BG120">
        <v>24.1666666666666</v>
      </c>
      <c r="BH120">
        <v>40.290300000000002</v>
      </c>
      <c r="BI120">
        <v>5.50312</v>
      </c>
      <c r="BJ120">
        <v>10.558199999999999</v>
      </c>
      <c r="BK120">
        <v>8.8067499999999992</v>
      </c>
      <c r="BL120">
        <v>0.10387</v>
      </c>
      <c r="BM120">
        <v>10.2356</v>
      </c>
      <c r="BN120">
        <v>22.137899999999998</v>
      </c>
      <c r="BO120">
        <v>0.54275300000000004</v>
      </c>
      <c r="BP120">
        <v>0</v>
      </c>
      <c r="BQ120">
        <v>1.6683E-2</v>
      </c>
      <c r="BR120">
        <v>1.5646482457987001</v>
      </c>
      <c r="BS120">
        <v>0.59256782629646998</v>
      </c>
      <c r="BT120">
        <v>0.28601438638740001</v>
      </c>
      <c r="BU120">
        <v>0.92114028068656695</v>
      </c>
      <c r="BV120">
        <v>0.48324015631327399</v>
      </c>
      <c r="BW120">
        <v>4.0866325183636601E-2</v>
      </c>
      <c r="BX120">
        <v>0</v>
      </c>
      <c r="BY120">
        <v>3.4165790618942799E-3</v>
      </c>
      <c r="BZ120">
        <v>0.16075136649223701</v>
      </c>
      <c r="CA120">
        <v>5.1220394937517301E-4</v>
      </c>
      <c r="CB120">
        <v>0</v>
      </c>
      <c r="CC120">
        <v>0.43535175420129901</v>
      </c>
      <c r="CD120">
        <v>4.78884021119746E-2</v>
      </c>
      <c r="CE120">
        <v>0.32925510931784602</v>
      </c>
      <c r="CF120">
        <v>0.158921382291425</v>
      </c>
      <c r="CG120">
        <v>0.51182350839072799</v>
      </c>
      <c r="CH120">
        <v>4.0531573701695498</v>
      </c>
      <c r="CI120">
        <v>0.51182350839072799</v>
      </c>
      <c r="CJ120">
        <v>0.10631474033911099</v>
      </c>
      <c r="CK120">
        <v>0.179699646048288</v>
      </c>
      <c r="CL120">
        <v>0.37171116349060301</v>
      </c>
      <c r="CM120">
        <v>2.5610197468758602E-4</v>
      </c>
      <c r="CN120">
        <v>2.8027371887787901E-2</v>
      </c>
      <c r="CO120">
        <v>0.67445183123687802</v>
      </c>
      <c r="CP120">
        <v>4.0866325183636601E-2</v>
      </c>
      <c r="CQ120">
        <v>0</v>
      </c>
      <c r="CR120">
        <v>7.0220769283379503E-3</v>
      </c>
      <c r="CS120">
        <v>0.21416483863648</v>
      </c>
      <c r="CT120">
        <v>0.69969726314706004</v>
      </c>
      <c r="CU120">
        <v>8.9442474768404695E-2</v>
      </c>
      <c r="CV120">
        <v>0.69969726314706004</v>
      </c>
      <c r="CW120">
        <v>0.47008917718353999</v>
      </c>
      <c r="CX120">
        <v>0.10631474033911099</v>
      </c>
      <c r="CY120">
        <v>0.179699646048288</v>
      </c>
      <c r="CZ120">
        <v>0.31280901378217801</v>
      </c>
      <c r="DA120">
        <v>0.19653441131885599</v>
      </c>
      <c r="DB120">
        <v>0.31280901378217801</v>
      </c>
      <c r="DC120">
        <v>2.53787692522081</v>
      </c>
      <c r="DD120">
        <v>-3.0944607885077602</v>
      </c>
      <c r="DE120">
        <v>-3.0944607885077602</v>
      </c>
      <c r="DF120">
        <v>0.234448040610059</v>
      </c>
      <c r="DG120">
        <v>0.39305476824542701</v>
      </c>
      <c r="DH120">
        <v>0.39305476824542701</v>
      </c>
      <c r="DI120">
        <v>7.8360973172119194E-2</v>
      </c>
      <c r="DJ120">
        <v>1406.43307385604</v>
      </c>
      <c r="DK120">
        <v>1406.43307385604</v>
      </c>
      <c r="DL120">
        <v>0.26467637535180799</v>
      </c>
      <c r="DM120">
        <v>0.26467637535180799</v>
      </c>
      <c r="DN120">
        <v>0.26467637535180799</v>
      </c>
      <c r="DO120">
        <v>0.17300835146746499</v>
      </c>
      <c r="DP120">
        <v>-4.8132638430369898E-2</v>
      </c>
      <c r="DQ120">
        <v>0.76089074543346003</v>
      </c>
      <c r="DR120">
        <v>6.1193482286399301E-2</v>
      </c>
      <c r="DS120">
        <v>0.82860430766779103</v>
      </c>
      <c r="DT120">
        <v>0.12890704452073101</v>
      </c>
      <c r="DU120">
        <v>0.67831357037016904</v>
      </c>
      <c r="DV120">
        <v>-2.1383692776891498E-2</v>
      </c>
      <c r="DW120">
        <v>0.110812744987351</v>
      </c>
      <c r="DX120">
        <v>2.1370270218947E-2</v>
      </c>
      <c r="DY120">
        <v>0.117745237433158</v>
      </c>
      <c r="DZ120">
        <v>2.8302762664754001E-2</v>
      </c>
      <c r="EA120">
        <v>1.62797010722356E-2</v>
      </c>
      <c r="EB120">
        <v>9.2576241438977296E-3</v>
      </c>
      <c r="EC120">
        <v>1.43346568139502E-4</v>
      </c>
      <c r="ED120">
        <v>2.2267898271823101E-4</v>
      </c>
      <c r="EE120">
        <v>0.11352758303654201</v>
      </c>
      <c r="EF120">
        <v>0.100637255599937</v>
      </c>
      <c r="EG120">
        <v>2.57040949855897E-2</v>
      </c>
      <c r="EH120">
        <v>1.5162230198046901E-2</v>
      </c>
      <c r="EI120">
        <v>1.5162230198046901E-2</v>
      </c>
      <c r="EJ120">
        <v>0</v>
      </c>
      <c r="EK120">
        <v>0</v>
      </c>
      <c r="EL120">
        <v>1.3331908719339499E-2</v>
      </c>
      <c r="EM120">
        <v>1.3970642674872099E-2</v>
      </c>
      <c r="EN120">
        <v>6.9606485658216099E-3</v>
      </c>
      <c r="EO120">
        <v>8.1249943993454907E-3</v>
      </c>
      <c r="EP120">
        <v>9.4629078813628E-4</v>
      </c>
      <c r="EQ120">
        <v>5.8574738040747002E-3</v>
      </c>
      <c r="ER120">
        <v>2.6922433728410002E-2</v>
      </c>
      <c r="ES120">
        <v>1.4033987969095901E-4</v>
      </c>
      <c r="ET120">
        <v>1.1548707758096501E-2</v>
      </c>
      <c r="EU120">
        <v>1.47889781879738</v>
      </c>
      <c r="EV120">
        <v>0.40240856118038199</v>
      </c>
      <c r="EW120">
        <v>0.68127229569584902</v>
      </c>
      <c r="EX120">
        <v>1.0392769428209201</v>
      </c>
      <c r="EY120">
        <v>2.67856482572798E-2</v>
      </c>
      <c r="EZ120">
        <v>0.29618929547857997</v>
      </c>
      <c r="FA120">
        <v>1.1235966482161199</v>
      </c>
      <c r="FB120">
        <v>0.57400705311162503</v>
      </c>
      <c r="FC120">
        <v>0.36427165720967503</v>
      </c>
      <c r="FD120">
        <v>1.05180064047035E-2</v>
      </c>
      <c r="FE120">
        <v>0</v>
      </c>
      <c r="FF120">
        <v>0</v>
      </c>
      <c r="FG120">
        <v>0</v>
      </c>
      <c r="FH120">
        <v>0</v>
      </c>
      <c r="FI120">
        <v>0</v>
      </c>
      <c r="FJ120">
        <v>0</v>
      </c>
      <c r="FK120">
        <v>1.57991804044775E-2</v>
      </c>
      <c r="FL120">
        <v>4.3436223169250896E-3</v>
      </c>
      <c r="FM120">
        <v>2.6329950114365098E-4</v>
      </c>
      <c r="FN120">
        <v>8.8679270464915895E-3</v>
      </c>
      <c r="FO120">
        <v>1.2687924354518701E-2</v>
      </c>
      <c r="FP120">
        <v>4.9490685240101296E-3</v>
      </c>
      <c r="FQ120">
        <v>6.5049872876229197E-3</v>
      </c>
      <c r="FR120">
        <v>2.6371369538078101E-3</v>
      </c>
      <c r="FS120">
        <v>3.1499497521868501E-3</v>
      </c>
      <c r="FT120">
        <v>0</v>
      </c>
      <c r="FU120" s="66">
        <v>4.56341950167014E-5</v>
      </c>
      <c r="FV120">
        <v>1.03680626307351E-2</v>
      </c>
      <c r="FW120">
        <v>4.24617079538027E-3</v>
      </c>
      <c r="FX120">
        <v>2.18695167345288E-4</v>
      </c>
      <c r="FY120">
        <v>8.3605390485758293E-3</v>
      </c>
      <c r="FZ120">
        <v>1.17198821789768E-2</v>
      </c>
      <c r="GA120">
        <v>6.5322482041937401E-3</v>
      </c>
      <c r="GB120">
        <v>9.9694137192870499E-3</v>
      </c>
      <c r="GC120">
        <v>4.2291131723743098E-3</v>
      </c>
      <c r="GD120">
        <v>2.8914630210158999E-3</v>
      </c>
      <c r="GE120">
        <v>0</v>
      </c>
      <c r="GF120" s="66">
        <v>7.7202339691614E-5</v>
      </c>
      <c r="GG120">
        <v>1.0280822348335999E-2</v>
      </c>
      <c r="GH120">
        <v>1.0280822348335999E-2</v>
      </c>
      <c r="GI120">
        <v>14.0624333783426</v>
      </c>
      <c r="GJ120">
        <v>0</v>
      </c>
      <c r="GK120">
        <v>0</v>
      </c>
      <c r="GL120">
        <v>0</v>
      </c>
      <c r="GM120">
        <v>0</v>
      </c>
      <c r="GN120">
        <v>0</v>
      </c>
      <c r="GO120">
        <v>0</v>
      </c>
      <c r="GP120">
        <v>0</v>
      </c>
      <c r="GQ120">
        <v>0</v>
      </c>
      <c r="GR120">
        <v>0</v>
      </c>
      <c r="GS120">
        <v>0</v>
      </c>
      <c r="GT120">
        <v>0</v>
      </c>
      <c r="GU120">
        <v>0</v>
      </c>
      <c r="GV120">
        <v>0</v>
      </c>
      <c r="GW120">
        <v>0</v>
      </c>
      <c r="GX120">
        <v>0</v>
      </c>
      <c r="GY120">
        <v>0</v>
      </c>
      <c r="GZ120">
        <v>0</v>
      </c>
      <c r="HA120">
        <v>0</v>
      </c>
      <c r="HB120">
        <v>0</v>
      </c>
      <c r="HC120">
        <v>0</v>
      </c>
      <c r="HD120">
        <v>0</v>
      </c>
      <c r="HE120">
        <v>0</v>
      </c>
      <c r="HF120">
        <v>0</v>
      </c>
      <c r="HG120">
        <v>0</v>
      </c>
      <c r="HH120">
        <v>0</v>
      </c>
      <c r="HI120">
        <v>0</v>
      </c>
      <c r="HJ120">
        <v>0</v>
      </c>
      <c r="HK120">
        <v>0</v>
      </c>
      <c r="HL120">
        <v>0</v>
      </c>
      <c r="HM120">
        <v>0</v>
      </c>
      <c r="HN120">
        <v>0</v>
      </c>
      <c r="HO120">
        <v>0</v>
      </c>
      <c r="HP120">
        <v>0</v>
      </c>
      <c r="HQ120">
        <v>0</v>
      </c>
      <c r="HR120">
        <v>0</v>
      </c>
      <c r="HS120">
        <v>0</v>
      </c>
      <c r="HT120">
        <v>0</v>
      </c>
      <c r="HU120">
        <v>0</v>
      </c>
      <c r="HV120">
        <v>0</v>
      </c>
      <c r="HW120">
        <v>0</v>
      </c>
      <c r="HX120">
        <v>0</v>
      </c>
      <c r="HY120">
        <v>0</v>
      </c>
      <c r="HZ120">
        <v>0</v>
      </c>
      <c r="IA120">
        <v>0</v>
      </c>
      <c r="IB120">
        <v>1.3560460943035599E-2</v>
      </c>
      <c r="IC120">
        <v>8.5198862284309399E-3</v>
      </c>
      <c r="ID120">
        <v>1.3560460943035599E-2</v>
      </c>
      <c r="IE120">
        <v>0.16333030852121899</v>
      </c>
      <c r="IF120">
        <v>0.33241430568576102</v>
      </c>
      <c r="IG120">
        <v>0.33241430568576102</v>
      </c>
      <c r="IH120">
        <v>0</v>
      </c>
      <c r="II120">
        <v>1.0280822348335999E-2</v>
      </c>
      <c r="IJ120">
        <v>1.0280822348335999E-2</v>
      </c>
      <c r="IK120">
        <v>1.35604609430355E-2</v>
      </c>
      <c r="IL120">
        <v>5.28166059794781</v>
      </c>
      <c r="IM120">
        <v>5.28166059794781</v>
      </c>
      <c r="IN120">
        <v>1.21431698072803E-3</v>
      </c>
      <c r="IO120">
        <v>1.21431698072803E-3</v>
      </c>
      <c r="IP120">
        <v>1.21431698072803E-3</v>
      </c>
      <c r="IQ120">
        <v>5.3386708833518103E-3</v>
      </c>
      <c r="IR120">
        <v>1.3331908719339499E-2</v>
      </c>
      <c r="IS120">
        <v>2.6922433728410002E-2</v>
      </c>
      <c r="IT120">
        <v>2.6922433728410002E-2</v>
      </c>
      <c r="IU120">
        <v>5.0449463985433103E-2</v>
      </c>
      <c r="IV120">
        <v>5.0449463985433103E-2</v>
      </c>
      <c r="IW120">
        <v>5.8574738040747098E-3</v>
      </c>
      <c r="IX120">
        <v>5.8574738040747002E-3</v>
      </c>
      <c r="IY120">
        <v>8.1249943993454993E-3</v>
      </c>
      <c r="IZ120">
        <v>8.1249943993454907E-3</v>
      </c>
      <c r="JA120">
        <v>6.9606485658216203E-3</v>
      </c>
      <c r="JB120">
        <v>6.9606485658216099E-3</v>
      </c>
      <c r="JC120">
        <v>9.4629078813627903E-4</v>
      </c>
      <c r="JD120">
        <v>9.4629078813628E-4</v>
      </c>
      <c r="JE120">
        <v>2.3972223539836301E-4</v>
      </c>
      <c r="JF120">
        <v>1.4033987969095901E-4</v>
      </c>
      <c r="JG120">
        <v>1.1548707758096501E-2</v>
      </c>
      <c r="JH120">
        <v>1.1548707758096501E-2</v>
      </c>
      <c r="JI120">
        <v>2.7507894983762301E-3</v>
      </c>
      <c r="JJ120">
        <v>2.7507894983762301E-3</v>
      </c>
      <c r="JK120">
        <v>2.7507894983762301E-3</v>
      </c>
    </row>
    <row r="121" spans="1:271">
      <c r="A121" t="s">
        <v>681</v>
      </c>
      <c r="B121">
        <v>34</v>
      </c>
      <c r="C121">
        <v>1364.3853437745299</v>
      </c>
      <c r="D121">
        <v>4.86293897820895</v>
      </c>
      <c r="E121">
        <v>1.9910396188378101</v>
      </c>
      <c r="F121">
        <v>0.228513428629214</v>
      </c>
      <c r="G121">
        <v>184</v>
      </c>
      <c r="H121">
        <v>0</v>
      </c>
      <c r="I121">
        <v>0</v>
      </c>
      <c r="J121">
        <v>6.5287050330746194E-2</v>
      </c>
      <c r="K121">
        <v>2.81509564159391E-2</v>
      </c>
      <c r="L121">
        <v>9.2484853045085701E-3</v>
      </c>
      <c r="M121">
        <v>2.64079968060545E-2</v>
      </c>
      <c r="N121">
        <v>9.1161829280365508E-3</v>
      </c>
      <c r="O121">
        <v>5.2480476681974503E-2</v>
      </c>
      <c r="P121">
        <v>5.3658489225968803E-2</v>
      </c>
      <c r="Q121">
        <v>1.3319589050921001E-4</v>
      </c>
      <c r="R121">
        <v>5.1668702213552298E-2</v>
      </c>
      <c r="S121">
        <v>46.119858823529398</v>
      </c>
      <c r="T121">
        <v>3.82774647058823</v>
      </c>
      <c r="U121">
        <v>15.8956911764705</v>
      </c>
      <c r="V121">
        <v>11.5024852941176</v>
      </c>
      <c r="W121">
        <v>0.20138576470588199</v>
      </c>
      <c r="X121">
        <v>4.1363344117647003</v>
      </c>
      <c r="Y121">
        <v>9.6878241176470503</v>
      </c>
      <c r="Z121">
        <v>5.3867379411764702</v>
      </c>
      <c r="AA121">
        <v>2.1747352941176401</v>
      </c>
      <c r="AB121">
        <v>8.2081764705882292E-3</v>
      </c>
      <c r="AC121">
        <v>0</v>
      </c>
      <c r="AD121">
        <v>2.5</v>
      </c>
      <c r="AE121">
        <v>0</v>
      </c>
      <c r="AF121">
        <v>0</v>
      </c>
      <c r="AG121">
        <v>0</v>
      </c>
      <c r="AH121">
        <v>0</v>
      </c>
      <c r="AI121">
        <v>0.50507658336810102</v>
      </c>
      <c r="AJ121">
        <v>6.7506946131712001E-2</v>
      </c>
      <c r="AK121">
        <v>1.8693548564606699E-3</v>
      </c>
      <c r="AL121">
        <v>0.105318688265646</v>
      </c>
      <c r="AM121">
        <v>0.11364452591396899</v>
      </c>
      <c r="AN121">
        <v>0.102605176426044</v>
      </c>
      <c r="AO121">
        <v>5.7223230650927499E-2</v>
      </c>
      <c r="AP121">
        <v>1.5198705209032499E-2</v>
      </c>
      <c r="AQ121">
        <v>3.15212832226743E-2</v>
      </c>
      <c r="AR121">
        <v>0</v>
      </c>
      <c r="AS121" s="66">
        <v>3.55059554310481E-5</v>
      </c>
      <c r="AT121">
        <v>0.42979745630383398</v>
      </c>
      <c r="AU121">
        <v>5.74801271978687E-2</v>
      </c>
      <c r="AV121">
        <v>1.5904109212409999E-3</v>
      </c>
      <c r="AW121">
        <v>8.9684105152219501E-2</v>
      </c>
      <c r="AX121">
        <v>9.6793921341719699E-2</v>
      </c>
      <c r="AY121">
        <v>0.17459873715736801</v>
      </c>
      <c r="AZ121">
        <v>9.7312978646399401E-2</v>
      </c>
      <c r="BA121">
        <v>2.5839509876229499E-2</v>
      </c>
      <c r="BB121">
        <v>2.6842280389646599E-2</v>
      </c>
      <c r="BC121">
        <v>0</v>
      </c>
      <c r="BD121" s="66">
        <v>6.04730134726896E-5</v>
      </c>
      <c r="BE121">
        <v>0.390807993868659</v>
      </c>
      <c r="BF121">
        <v>0.390807993868659</v>
      </c>
      <c r="BG121">
        <v>26.3823529411764</v>
      </c>
      <c r="BH121">
        <v>47.445300000000003</v>
      </c>
      <c r="BI121">
        <v>2.45099</v>
      </c>
      <c r="BJ121">
        <v>4.6162400000000003</v>
      </c>
      <c r="BK121">
        <v>7.1292200000000001</v>
      </c>
      <c r="BL121">
        <v>0.139985</v>
      </c>
      <c r="BM121">
        <v>13.538500000000001</v>
      </c>
      <c r="BN121">
        <v>22.104299999999999</v>
      </c>
      <c r="BO121">
        <v>0.406474</v>
      </c>
      <c r="BP121">
        <v>0</v>
      </c>
      <c r="BQ121">
        <v>0</v>
      </c>
      <c r="BR121">
        <v>1.8122748150818</v>
      </c>
      <c r="BS121">
        <v>0.77092113648226401</v>
      </c>
      <c r="BT121">
        <v>0.227734521536821</v>
      </c>
      <c r="BU121">
        <v>0.90465036052837999</v>
      </c>
      <c r="BV121">
        <v>0.207814646729999</v>
      </c>
      <c r="BW121">
        <v>3.0103068497903399E-2</v>
      </c>
      <c r="BX121">
        <v>0</v>
      </c>
      <c r="BY121">
        <v>4.5289495900285902E-3</v>
      </c>
      <c r="BZ121">
        <v>7.0420948677474601E-2</v>
      </c>
      <c r="CA121">
        <v>0</v>
      </c>
      <c r="CB121">
        <v>0</v>
      </c>
      <c r="CC121">
        <v>0.18772518491819801</v>
      </c>
      <c r="CD121">
        <v>2.0089461811801299E-2</v>
      </c>
      <c r="CE121">
        <v>0.405043187469455</v>
      </c>
      <c r="CF121">
        <v>0.119652078708089</v>
      </c>
      <c r="CG121">
        <v>0.47530473382245397</v>
      </c>
      <c r="CH121">
        <v>4.0284484471246698</v>
      </c>
      <c r="CI121">
        <v>0.47530473382245397</v>
      </c>
      <c r="CJ121">
        <v>5.68968942493508E-2</v>
      </c>
      <c r="CK121">
        <v>0.17083762728747101</v>
      </c>
      <c r="CL121">
        <v>0.249838688774074</v>
      </c>
      <c r="CM121">
        <v>0</v>
      </c>
      <c r="CN121">
        <v>5.7484913427455403E-2</v>
      </c>
      <c r="CO121">
        <v>0.77195303261522297</v>
      </c>
      <c r="CP121">
        <v>2.0089461811801299E-2</v>
      </c>
      <c r="CQ121">
        <v>1</v>
      </c>
      <c r="CR121">
        <v>0</v>
      </c>
      <c r="CS121">
        <v>9.3862592459099004E-2</v>
      </c>
      <c r="CT121">
        <v>0.81078776806928099</v>
      </c>
      <c r="CU121">
        <v>9.3933944974902803E-2</v>
      </c>
      <c r="CV121">
        <v>0.81078776806928099</v>
      </c>
      <c r="CW121">
        <v>0.62306919670106897</v>
      </c>
      <c r="CX121">
        <v>5.68968942493508E-2</v>
      </c>
      <c r="CY121">
        <v>0.17083762728747101</v>
      </c>
      <c r="CZ121">
        <v>0.189605360503948</v>
      </c>
      <c r="DA121">
        <v>0.14223460585110601</v>
      </c>
      <c r="DB121">
        <v>0.189605360503948</v>
      </c>
      <c r="DC121">
        <v>1.8616903673624801</v>
      </c>
      <c r="DD121">
        <v>-3.87631421895829</v>
      </c>
      <c r="DE121">
        <v>-3.87631421895829</v>
      </c>
      <c r="DF121">
        <v>0.252583264066431</v>
      </c>
      <c r="DG121">
        <v>0.390807993868659</v>
      </c>
      <c r="DH121">
        <v>0.390807993868659</v>
      </c>
      <c r="DI121">
        <v>6.2977903562483104E-2</v>
      </c>
      <c r="DJ121">
        <v>1364.3853437745299</v>
      </c>
      <c r="DK121">
        <v>1364.3853437745299</v>
      </c>
      <c r="DL121">
        <v>0.25489241083469399</v>
      </c>
      <c r="DM121">
        <v>0.25489241083469399</v>
      </c>
      <c r="DN121">
        <v>0.25489241083469399</v>
      </c>
      <c r="DO121">
        <v>0.16145440408800901</v>
      </c>
      <c r="DP121">
        <v>6.5287050330746194E-2</v>
      </c>
      <c r="DQ121">
        <v>0.86373329218901695</v>
      </c>
      <c r="DR121">
        <v>5.2945524119736201E-2</v>
      </c>
      <c r="DS121">
        <v>0.98479068969157502</v>
      </c>
      <c r="DT121">
        <v>0.174002921622294</v>
      </c>
      <c r="DU121">
        <v>0.75830729138730602</v>
      </c>
      <c r="DV121">
        <v>-5.2480476681974503E-2</v>
      </c>
      <c r="DW121">
        <v>6.7525948168848299E-2</v>
      </c>
      <c r="DX121">
        <v>-2.64079968060545E-2</v>
      </c>
      <c r="DY121">
        <v>8.4748745967330702E-2</v>
      </c>
      <c r="DZ121">
        <v>-9.1851990075720695E-3</v>
      </c>
      <c r="EA121">
        <v>9.1161829280365508E-3</v>
      </c>
      <c r="EB121">
        <v>9.1161829280365508E-3</v>
      </c>
      <c r="EC121">
        <v>1.3319589050921001E-4</v>
      </c>
      <c r="ED121">
        <v>1.3319589050921001E-4</v>
      </c>
      <c r="EE121">
        <v>0.145531294672651</v>
      </c>
      <c r="EF121">
        <v>5.1668702213552298E-2</v>
      </c>
      <c r="EG121">
        <v>2.5108673407185499E-2</v>
      </c>
      <c r="EH121">
        <v>5.0329196963552003E-3</v>
      </c>
      <c r="EI121">
        <v>5.0329196963552003E-3</v>
      </c>
      <c r="EJ121">
        <v>0</v>
      </c>
      <c r="EK121">
        <v>0</v>
      </c>
      <c r="EL121">
        <v>6.4774580569614297E-3</v>
      </c>
      <c r="EM121">
        <v>8.1164804272642003E-3</v>
      </c>
      <c r="EN121">
        <v>3.6585882297146999E-3</v>
      </c>
      <c r="EO121">
        <v>3.8763369175590099E-3</v>
      </c>
      <c r="EP121">
        <v>4.0116950384563502E-4</v>
      </c>
      <c r="EQ121">
        <v>4.6925320768645704E-3</v>
      </c>
      <c r="ER121">
        <v>2.03015285493977E-2</v>
      </c>
      <c r="ES121">
        <v>2.3398796669907399E-4</v>
      </c>
      <c r="ET121">
        <v>1.1639331225332001E-2</v>
      </c>
      <c r="EU121">
        <v>1.3514973088500299</v>
      </c>
      <c r="EV121">
        <v>0.31682332879059499</v>
      </c>
      <c r="EW121">
        <v>0.50245438229099104</v>
      </c>
      <c r="EX121">
        <v>0.85052242321370097</v>
      </c>
      <c r="EY121">
        <v>2.7658572601766698E-2</v>
      </c>
      <c r="EZ121">
        <v>0.269866790115455</v>
      </c>
      <c r="FA121">
        <v>0.89560991060643602</v>
      </c>
      <c r="FB121">
        <v>0.52839635080507197</v>
      </c>
      <c r="FC121">
        <v>0.33746367968191199</v>
      </c>
      <c r="FD121">
        <v>9.9588431799615094E-3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1.3463586955395601E-2</v>
      </c>
      <c r="FL121">
        <v>3.9668917342806902E-3</v>
      </c>
      <c r="FM121">
        <v>2.6649950919192101E-4</v>
      </c>
      <c r="FN121">
        <v>7.3070552300491497E-3</v>
      </c>
      <c r="FO121">
        <v>1.00859330481941E-2</v>
      </c>
      <c r="FP121">
        <v>3.6814737900988902E-3</v>
      </c>
      <c r="FQ121">
        <v>5.9130173820543799E-3</v>
      </c>
      <c r="FR121">
        <v>2.4060179563738901E-3</v>
      </c>
      <c r="FS121">
        <v>2.4698412237791601E-3</v>
      </c>
      <c r="FT121">
        <v>0</v>
      </c>
      <c r="FU121" s="66">
        <v>4.2953302653812799E-5</v>
      </c>
      <c r="FV121">
        <v>9.2482538615330408E-3</v>
      </c>
      <c r="FW121">
        <v>3.8429243045937701E-3</v>
      </c>
      <c r="FX121">
        <v>2.23099618528791E-4</v>
      </c>
      <c r="FY121">
        <v>6.9336405246685296E-3</v>
      </c>
      <c r="FZ121">
        <v>9.4660200481066995E-3</v>
      </c>
      <c r="GA121">
        <v>4.7278392062465903E-3</v>
      </c>
      <c r="GB121">
        <v>9.1840635801621294E-3</v>
      </c>
      <c r="GC121">
        <v>3.91040465622203E-3</v>
      </c>
      <c r="GD121">
        <v>2.2922666894035801E-3</v>
      </c>
      <c r="GE121">
        <v>0</v>
      </c>
      <c r="GF121" s="66">
        <v>7.3254679291702397E-5</v>
      </c>
      <c r="GG121">
        <v>8.4223451345787903E-3</v>
      </c>
      <c r="GH121">
        <v>8.4223451345787903E-3</v>
      </c>
      <c r="GI121">
        <v>12.402381750445301</v>
      </c>
      <c r="GJ121">
        <v>0</v>
      </c>
      <c r="GK121">
        <v>0</v>
      </c>
      <c r="GL121">
        <v>0</v>
      </c>
      <c r="GM121">
        <v>0</v>
      </c>
      <c r="GN121">
        <v>0</v>
      </c>
      <c r="GO121">
        <v>0</v>
      </c>
      <c r="GP121">
        <v>0</v>
      </c>
      <c r="GQ121">
        <v>0</v>
      </c>
      <c r="GR121">
        <v>0</v>
      </c>
      <c r="GS121">
        <v>0</v>
      </c>
      <c r="GT121">
        <v>0</v>
      </c>
      <c r="GU121">
        <v>0</v>
      </c>
      <c r="GV121">
        <v>0</v>
      </c>
      <c r="GW121">
        <v>0</v>
      </c>
      <c r="GX121">
        <v>0</v>
      </c>
      <c r="GY121">
        <v>0</v>
      </c>
      <c r="GZ121">
        <v>0</v>
      </c>
      <c r="HA121">
        <v>0</v>
      </c>
      <c r="HB121">
        <v>0</v>
      </c>
      <c r="HC121">
        <v>0</v>
      </c>
      <c r="HD121">
        <v>0</v>
      </c>
      <c r="HE121">
        <v>0</v>
      </c>
      <c r="HF121">
        <v>0</v>
      </c>
      <c r="HG121">
        <v>0</v>
      </c>
      <c r="HH121">
        <v>0</v>
      </c>
      <c r="HI121">
        <v>0</v>
      </c>
      <c r="HJ121">
        <v>0</v>
      </c>
      <c r="HK121">
        <v>0</v>
      </c>
      <c r="HL121">
        <v>0</v>
      </c>
      <c r="HM121">
        <v>0</v>
      </c>
      <c r="HN121">
        <v>0</v>
      </c>
      <c r="HO121">
        <v>0</v>
      </c>
      <c r="HP121">
        <v>0</v>
      </c>
      <c r="HQ121">
        <v>0</v>
      </c>
      <c r="HR121">
        <v>0</v>
      </c>
      <c r="HS121">
        <v>0</v>
      </c>
      <c r="HT121">
        <v>0</v>
      </c>
      <c r="HU121">
        <v>0</v>
      </c>
      <c r="HV121">
        <v>0</v>
      </c>
      <c r="HW121">
        <v>0</v>
      </c>
      <c r="HX121">
        <v>0</v>
      </c>
      <c r="HY121">
        <v>0</v>
      </c>
      <c r="HZ121">
        <v>0</v>
      </c>
      <c r="IA121">
        <v>0</v>
      </c>
      <c r="IB121">
        <v>6.7648163554372099E-3</v>
      </c>
      <c r="IC121">
        <v>5.0747035073973601E-3</v>
      </c>
      <c r="ID121">
        <v>6.7648163554372099E-3</v>
      </c>
      <c r="IE121">
        <v>0.14365304307506599</v>
      </c>
      <c r="IF121">
        <v>0.28069057058925401</v>
      </c>
      <c r="IG121">
        <v>0.28069057058925401</v>
      </c>
      <c r="IH121">
        <v>0</v>
      </c>
      <c r="II121">
        <v>8.4223451345787903E-3</v>
      </c>
      <c r="IJ121">
        <v>8.4223451345787903E-3</v>
      </c>
      <c r="IK121">
        <v>6.7648163554372099E-3</v>
      </c>
      <c r="IL121">
        <v>4.86293897820895</v>
      </c>
      <c r="IM121">
        <v>4.86293897820895</v>
      </c>
      <c r="IN121">
        <v>1.14387561852903E-3</v>
      </c>
      <c r="IO121">
        <v>1.14387561852903E-3</v>
      </c>
      <c r="IP121">
        <v>1.14387561852903E-3</v>
      </c>
      <c r="IQ121">
        <v>5.2719764191090004E-3</v>
      </c>
      <c r="IR121">
        <v>6.4774580569614297E-3</v>
      </c>
      <c r="IS121">
        <v>2.2146335660631601E-2</v>
      </c>
      <c r="IT121">
        <v>2.2146335660631601E-2</v>
      </c>
      <c r="IU121">
        <v>5.2588500870421002E-2</v>
      </c>
      <c r="IV121">
        <v>5.25885008704211E-2</v>
      </c>
      <c r="IW121">
        <v>4.6925320768645799E-3</v>
      </c>
      <c r="IX121">
        <v>4.6925320768645704E-3</v>
      </c>
      <c r="IY121">
        <v>3.8763369175589999E-3</v>
      </c>
      <c r="IZ121">
        <v>3.8763369175590099E-3</v>
      </c>
      <c r="JA121">
        <v>3.8193217928346001E-3</v>
      </c>
      <c r="JB121">
        <v>3.8193217928346001E-3</v>
      </c>
      <c r="JC121">
        <v>4.0116950384563502E-4</v>
      </c>
      <c r="JD121">
        <v>4.0116950384563502E-4</v>
      </c>
      <c r="JE121">
        <v>2.3398796669907399E-4</v>
      </c>
      <c r="JF121">
        <v>2.3398796669907399E-4</v>
      </c>
      <c r="JG121">
        <v>1.1639331225332001E-2</v>
      </c>
      <c r="JH121">
        <v>1.1639331225332001E-2</v>
      </c>
      <c r="JI121">
        <v>2.5039575568915899E-3</v>
      </c>
      <c r="JJ121">
        <v>2.4754458569759999E-3</v>
      </c>
      <c r="JK121">
        <v>2.4754458569759999E-3</v>
      </c>
    </row>
    <row r="122" spans="1:271">
      <c r="A122" t="s">
        <v>682</v>
      </c>
      <c r="B122">
        <v>22</v>
      </c>
      <c r="C122">
        <v>1404.16971398654</v>
      </c>
      <c r="D122">
        <v>4.7388156775353503</v>
      </c>
      <c r="E122">
        <v>7.0482051690095204</v>
      </c>
      <c r="F122">
        <v>0.23816711705680901</v>
      </c>
      <c r="G122">
        <v>185</v>
      </c>
      <c r="H122">
        <v>0</v>
      </c>
      <c r="I122">
        <v>0</v>
      </c>
      <c r="J122">
        <v>1.65257646199179E-2</v>
      </c>
      <c r="K122">
        <v>7.5660855064216798E-2</v>
      </c>
      <c r="L122">
        <v>1.3675311194722799E-2</v>
      </c>
      <c r="M122">
        <v>6.3790219674677903E-3</v>
      </c>
      <c r="N122">
        <v>3.67705095689148E-3</v>
      </c>
      <c r="O122">
        <v>5.5762571639405803E-2</v>
      </c>
      <c r="P122">
        <v>3.6422724582042702E-2</v>
      </c>
      <c r="Q122">
        <v>1.6126923055640599E-4</v>
      </c>
      <c r="R122">
        <v>4.4190867417143502E-2</v>
      </c>
      <c r="S122">
        <v>46.168172727272697</v>
      </c>
      <c r="T122">
        <v>3.86270363636363</v>
      </c>
      <c r="U122">
        <v>15.7749818181818</v>
      </c>
      <c r="V122">
        <v>11.7459913636363</v>
      </c>
      <c r="W122">
        <v>0.205107727272727</v>
      </c>
      <c r="X122">
        <v>4.1690859090909003</v>
      </c>
      <c r="Y122">
        <v>9.7681809090908995</v>
      </c>
      <c r="Z122">
        <v>5.3220668181818098</v>
      </c>
      <c r="AA122">
        <v>2.13229363636363</v>
      </c>
      <c r="AB122">
        <v>9.0445000000000005E-3</v>
      </c>
      <c r="AC122">
        <v>0</v>
      </c>
      <c r="AD122">
        <v>2.5</v>
      </c>
      <c r="AE122">
        <v>0</v>
      </c>
      <c r="AF122">
        <v>0</v>
      </c>
      <c r="AG122">
        <v>0</v>
      </c>
      <c r="AH122">
        <v>0</v>
      </c>
      <c r="AI122">
        <v>0.50420319350801202</v>
      </c>
      <c r="AJ122">
        <v>6.7851733221494806E-2</v>
      </c>
      <c r="AK122">
        <v>1.8987432500704299E-3</v>
      </c>
      <c r="AL122">
        <v>0.107257065164481</v>
      </c>
      <c r="AM122">
        <v>0.114261927655954</v>
      </c>
      <c r="AN122">
        <v>0.101535433468097</v>
      </c>
      <c r="AO122">
        <v>5.6376009670142301E-2</v>
      </c>
      <c r="AP122">
        <v>1.4857888040684801E-2</v>
      </c>
      <c r="AQ122">
        <v>3.1718968359889597E-2</v>
      </c>
      <c r="AR122">
        <v>0</v>
      </c>
      <c r="AS122" s="66">
        <v>3.9037661171812001E-5</v>
      </c>
      <c r="AT122">
        <v>0.42988667493103899</v>
      </c>
      <c r="AU122">
        <v>5.7872970376883999E-2</v>
      </c>
      <c r="AV122">
        <v>1.6189514610091299E-3</v>
      </c>
      <c r="AW122">
        <v>9.1484188379665696E-2</v>
      </c>
      <c r="AX122">
        <v>9.7465300420978299E-2</v>
      </c>
      <c r="AY122">
        <v>0.173126404360853</v>
      </c>
      <c r="AZ122">
        <v>9.6092181667595297E-2</v>
      </c>
      <c r="BA122">
        <v>2.53304563504088E-2</v>
      </c>
      <c r="BB122">
        <v>2.7056266700799001E-2</v>
      </c>
      <c r="BC122">
        <v>0</v>
      </c>
      <c r="BD122" s="66">
        <v>6.6605350766855994E-5</v>
      </c>
      <c r="BE122">
        <v>0.38758014520973499</v>
      </c>
      <c r="BF122">
        <v>0.38758014520973499</v>
      </c>
      <c r="BG122">
        <v>29.909090909090899</v>
      </c>
      <c r="BH122">
        <v>42.874499999999998</v>
      </c>
      <c r="BI122">
        <v>4.0463800000000001</v>
      </c>
      <c r="BJ122">
        <v>8.4111499999999992</v>
      </c>
      <c r="BK122">
        <v>7.9296699999999998</v>
      </c>
      <c r="BL122">
        <v>0.11418300000000001</v>
      </c>
      <c r="BM122">
        <v>11.371700000000001</v>
      </c>
      <c r="BN122">
        <v>21.967500000000001</v>
      </c>
      <c r="BO122">
        <v>0.54327199999999998</v>
      </c>
      <c r="BP122">
        <v>0</v>
      </c>
      <c r="BQ122">
        <v>6.4479999999999902E-3</v>
      </c>
      <c r="BR122">
        <v>1.6654793704687001</v>
      </c>
      <c r="BS122">
        <v>0.658527823022519</v>
      </c>
      <c r="BT122">
        <v>0.25760322600471802</v>
      </c>
      <c r="BU122">
        <v>0.914311033469417</v>
      </c>
      <c r="BV122">
        <v>0.385081347290745</v>
      </c>
      <c r="BW122">
        <v>4.0917081483793201E-2</v>
      </c>
      <c r="BX122">
        <v>0</v>
      </c>
      <c r="BY122">
        <v>3.7568751755058302E-3</v>
      </c>
      <c r="BZ122">
        <v>0.118232351874727</v>
      </c>
      <c r="CA122">
        <v>1.9802397530910201E-4</v>
      </c>
      <c r="CB122">
        <v>0</v>
      </c>
      <c r="CC122">
        <v>0.33452062953129602</v>
      </c>
      <c r="CD122">
        <v>5.0560717759448398E-2</v>
      </c>
      <c r="CE122">
        <v>0.35976435928762701</v>
      </c>
      <c r="CF122">
        <v>0.14073279262316599</v>
      </c>
      <c r="CG122">
        <v>0.49950284808920598</v>
      </c>
      <c r="CH122">
        <v>4.0441071327654301</v>
      </c>
      <c r="CI122">
        <v>0.49950284808920598</v>
      </c>
      <c r="CJ122">
        <v>8.8214265530878105E-2</v>
      </c>
      <c r="CK122">
        <v>0.16938896047384</v>
      </c>
      <c r="CL122">
        <v>0.34244239444913599</v>
      </c>
      <c r="CM122" s="66">
        <v>9.9011987654551098E-5</v>
      </c>
      <c r="CN122">
        <v>3.5231075751856598E-2</v>
      </c>
      <c r="CO122">
        <v>0.71880724715531397</v>
      </c>
      <c r="CP122">
        <v>4.0917081483793201E-2</v>
      </c>
      <c r="CQ122">
        <v>0</v>
      </c>
      <c r="CR122">
        <v>9.6436362756551295E-3</v>
      </c>
      <c r="CS122">
        <v>0.16243849662782001</v>
      </c>
      <c r="CT122">
        <v>0.74212988857828599</v>
      </c>
      <c r="CU122">
        <v>8.7000580224475599E-2</v>
      </c>
      <c r="CV122">
        <v>0.74212988857828599</v>
      </c>
      <c r="CW122">
        <v>0.53127469887047996</v>
      </c>
      <c r="CX122">
        <v>8.8214265530878105E-2</v>
      </c>
      <c r="CY122">
        <v>0.16938896047384</v>
      </c>
      <c r="CZ122">
        <v>0.247630046687597</v>
      </c>
      <c r="DA122">
        <v>0.162831020562345</v>
      </c>
      <c r="DB122">
        <v>0.247630046687597</v>
      </c>
      <c r="DC122">
        <v>2.5920570491128401</v>
      </c>
      <c r="DD122">
        <v>-3.0325079652520999</v>
      </c>
      <c r="DE122">
        <v>-3.0325079652520999</v>
      </c>
      <c r="DF122">
        <v>0.24269814797088801</v>
      </c>
      <c r="DG122">
        <v>0.38758014520973499</v>
      </c>
      <c r="DH122">
        <v>0.38758014520973499</v>
      </c>
      <c r="DI122">
        <v>6.2606972178614103E-3</v>
      </c>
      <c r="DJ122">
        <v>1404.16971398654</v>
      </c>
      <c r="DK122">
        <v>1404.16971398654</v>
      </c>
      <c r="DL122">
        <v>0.26415581130751498</v>
      </c>
      <c r="DM122">
        <v>0.26415581130751498</v>
      </c>
      <c r="DN122">
        <v>0.26415581130751498</v>
      </c>
      <c r="DO122">
        <v>0.17196919162338001</v>
      </c>
      <c r="DP122">
        <v>1.65257646199179E-2</v>
      </c>
      <c r="DQ122">
        <v>0.77855261316032898</v>
      </c>
      <c r="DR122">
        <v>3.6422724582042702E-2</v>
      </c>
      <c r="DS122">
        <v>0.81311011181501103</v>
      </c>
      <c r="DT122">
        <v>7.0980223236724996E-2</v>
      </c>
      <c r="DU122">
        <v>0.68636731693888098</v>
      </c>
      <c r="DV122">
        <v>-5.5762571639405803E-2</v>
      </c>
      <c r="DW122">
        <v>9.3379602191943398E-2</v>
      </c>
      <c r="DX122">
        <v>6.3790219674677903E-3</v>
      </c>
      <c r="DY122">
        <v>0.100675891419198</v>
      </c>
      <c r="DZ122">
        <v>1.3675311194722799E-2</v>
      </c>
      <c r="EA122">
        <v>1.3320687232546599E-2</v>
      </c>
      <c r="EB122">
        <v>3.67705095689148E-3</v>
      </c>
      <c r="EC122">
        <v>1.56509396176721E-4</v>
      </c>
      <c r="ED122">
        <v>1.6126923055640599E-4</v>
      </c>
      <c r="EE122">
        <v>0.118247629210677</v>
      </c>
      <c r="EF122">
        <v>4.4190867417143502E-2</v>
      </c>
      <c r="EG122">
        <v>2.4756708322184701E-2</v>
      </c>
      <c r="EH122">
        <v>1.61603731616085E-2</v>
      </c>
      <c r="EI122">
        <v>1.61603731616085E-2</v>
      </c>
      <c r="EJ122">
        <v>0</v>
      </c>
      <c r="EK122">
        <v>0</v>
      </c>
      <c r="EL122">
        <v>5.9223718596444199E-3</v>
      </c>
      <c r="EM122">
        <v>8.8746656345700201E-3</v>
      </c>
      <c r="EN122">
        <v>4.09093790061752E-3</v>
      </c>
      <c r="EO122">
        <v>3.5764430894292599E-3</v>
      </c>
      <c r="EP122">
        <v>3.8124406081977699E-4</v>
      </c>
      <c r="EQ122">
        <v>3.4611881823943102E-3</v>
      </c>
      <c r="ER122">
        <v>1.18714818045043E-2</v>
      </c>
      <c r="ES122">
        <v>2.27836825764293E-4</v>
      </c>
      <c r="ET122">
        <v>7.7345475697219897E-3</v>
      </c>
      <c r="EU122">
        <v>1.2309938370438001</v>
      </c>
      <c r="EV122">
        <v>0.30947630358621198</v>
      </c>
      <c r="EW122">
        <v>0.40156501061337202</v>
      </c>
      <c r="EX122">
        <v>0.72655556338695004</v>
      </c>
      <c r="EY122">
        <v>2.75260178154999E-2</v>
      </c>
      <c r="EZ122">
        <v>0.24221936149380699</v>
      </c>
      <c r="FA122">
        <v>0.69057763504053704</v>
      </c>
      <c r="FB122">
        <v>0.411283933697835</v>
      </c>
      <c r="FC122">
        <v>0.188795785580117</v>
      </c>
      <c r="FD122">
        <v>1.06965865527724E-2</v>
      </c>
      <c r="FE122">
        <v>0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1.2732442088970199E-2</v>
      </c>
      <c r="FL122">
        <v>3.4692242855517302E-3</v>
      </c>
      <c r="FM122">
        <v>2.6677694892475402E-4</v>
      </c>
      <c r="FN122">
        <v>6.2401999688864104E-3</v>
      </c>
      <c r="FO122">
        <v>7.4378634477981903E-3</v>
      </c>
      <c r="FP122">
        <v>2.9459850942428999E-3</v>
      </c>
      <c r="FQ122">
        <v>4.7128030569898397E-3</v>
      </c>
      <c r="FR122">
        <v>1.3634687721904601E-3</v>
      </c>
      <c r="FS122">
        <v>2.3906698167630602E-3</v>
      </c>
      <c r="FT122">
        <v>0</v>
      </c>
      <c r="FU122" s="66">
        <v>4.5923960216068998E-5</v>
      </c>
      <c r="FV122">
        <v>9.2945458900940397E-3</v>
      </c>
      <c r="FW122">
        <v>3.2927004927535198E-3</v>
      </c>
      <c r="FX122">
        <v>2.26553518776126E-4</v>
      </c>
      <c r="FY122">
        <v>5.8091419352727398E-3</v>
      </c>
      <c r="FZ122">
        <v>6.9248708857569804E-3</v>
      </c>
      <c r="GA122">
        <v>3.9522210688089296E-3</v>
      </c>
      <c r="GB122">
        <v>7.4267507803861899E-3</v>
      </c>
      <c r="GC122">
        <v>2.23136350758832E-3</v>
      </c>
      <c r="GD122">
        <v>2.1684015598352098E-3</v>
      </c>
      <c r="GE122">
        <v>0</v>
      </c>
      <c r="GF122" s="66">
        <v>7.8484094329457402E-5</v>
      </c>
      <c r="GG122">
        <v>5.8918993549392003E-3</v>
      </c>
      <c r="GH122">
        <v>5.8918993549392003E-3</v>
      </c>
      <c r="GI122">
        <v>11.546630474934</v>
      </c>
      <c r="GJ122">
        <v>0</v>
      </c>
      <c r="GK122">
        <v>0</v>
      </c>
      <c r="GL122">
        <v>0</v>
      </c>
      <c r="GM122">
        <v>0</v>
      </c>
      <c r="GN122">
        <v>0</v>
      </c>
      <c r="GO122">
        <v>0</v>
      </c>
      <c r="GP122">
        <v>0</v>
      </c>
      <c r="GQ122">
        <v>0</v>
      </c>
      <c r="GR122">
        <v>0</v>
      </c>
      <c r="GS122">
        <v>0</v>
      </c>
      <c r="GT122">
        <v>0</v>
      </c>
      <c r="GU122">
        <v>0</v>
      </c>
      <c r="GV122">
        <v>0</v>
      </c>
      <c r="GW122">
        <v>0</v>
      </c>
      <c r="GX122">
        <v>0</v>
      </c>
      <c r="GY122">
        <v>0</v>
      </c>
      <c r="GZ122">
        <v>0</v>
      </c>
      <c r="HA122">
        <v>0</v>
      </c>
      <c r="HB122">
        <v>0</v>
      </c>
      <c r="HC122">
        <v>0</v>
      </c>
      <c r="HD122">
        <v>0</v>
      </c>
      <c r="HE122">
        <v>0</v>
      </c>
      <c r="HF122">
        <v>0</v>
      </c>
      <c r="HG122">
        <v>0</v>
      </c>
      <c r="HH122">
        <v>0</v>
      </c>
      <c r="HI122">
        <v>0</v>
      </c>
      <c r="HJ122">
        <v>0</v>
      </c>
      <c r="HK122">
        <v>0</v>
      </c>
      <c r="HL122">
        <v>0</v>
      </c>
      <c r="HM122">
        <v>0</v>
      </c>
      <c r="HN122">
        <v>0</v>
      </c>
      <c r="HO122">
        <v>0</v>
      </c>
      <c r="HP122">
        <v>0</v>
      </c>
      <c r="HQ122">
        <v>0</v>
      </c>
      <c r="HR122">
        <v>0</v>
      </c>
      <c r="HS122">
        <v>0</v>
      </c>
      <c r="HT122">
        <v>0</v>
      </c>
      <c r="HU122">
        <v>0</v>
      </c>
      <c r="HV122">
        <v>0</v>
      </c>
      <c r="HW122">
        <v>0</v>
      </c>
      <c r="HX122">
        <v>0</v>
      </c>
      <c r="HY122">
        <v>0</v>
      </c>
      <c r="HZ122">
        <v>0</v>
      </c>
      <c r="IA122">
        <v>0</v>
      </c>
      <c r="IB122">
        <v>6.1717172280469704E-3</v>
      </c>
      <c r="IC122">
        <v>4.0582596026115698E-3</v>
      </c>
      <c r="ID122">
        <v>6.1717172280469704E-3</v>
      </c>
      <c r="IE122">
        <v>0.123839597950811</v>
      </c>
      <c r="IF122">
        <v>0.22368659386773701</v>
      </c>
      <c r="IG122">
        <v>0.22368659386773701</v>
      </c>
      <c r="IH122">
        <v>0</v>
      </c>
      <c r="II122">
        <v>5.8918993549392003E-3</v>
      </c>
      <c r="IJ122">
        <v>5.8918993549392003E-3</v>
      </c>
      <c r="IK122">
        <v>4.7443824474520703E-3</v>
      </c>
      <c r="IL122">
        <v>4.7388156775353503</v>
      </c>
      <c r="IM122">
        <v>4.7388156775353503</v>
      </c>
      <c r="IN122">
        <v>1.0913272206131001E-3</v>
      </c>
      <c r="IO122">
        <v>1.0913272206131001E-3</v>
      </c>
      <c r="IP122">
        <v>1.0913272206131001E-3</v>
      </c>
      <c r="IQ122">
        <v>5.1481706984335303E-3</v>
      </c>
      <c r="IR122">
        <v>5.9223718596444199E-3</v>
      </c>
      <c r="IS122">
        <v>1.18714818045043E-2</v>
      </c>
      <c r="IT122">
        <v>1.18714818045043E-2</v>
      </c>
      <c r="IU122">
        <v>3.1370638189691498E-2</v>
      </c>
      <c r="IV122">
        <v>3.1370638189691498E-2</v>
      </c>
      <c r="IW122">
        <v>3.4611881823943202E-3</v>
      </c>
      <c r="IX122">
        <v>3.4611881823943102E-3</v>
      </c>
      <c r="IY122">
        <v>3.5764430894292499E-3</v>
      </c>
      <c r="IZ122">
        <v>3.5764430894292599E-3</v>
      </c>
      <c r="JA122">
        <v>4.0909379006175304E-3</v>
      </c>
      <c r="JB122">
        <v>4.09093790061752E-3</v>
      </c>
      <c r="JC122">
        <v>3.8124406081977699E-4</v>
      </c>
      <c r="JD122">
        <v>3.8124406081977699E-4</v>
      </c>
      <c r="JE122">
        <v>2.75122646493567E-4</v>
      </c>
      <c r="JF122">
        <v>2.27836825764293E-4</v>
      </c>
      <c r="JG122">
        <v>7.7345475697219897E-3</v>
      </c>
      <c r="JH122">
        <v>7.7345475697219897E-3</v>
      </c>
      <c r="JI122">
        <v>2.0071048102660201E-3</v>
      </c>
      <c r="JJ122">
        <v>2.0071048102660201E-3</v>
      </c>
      <c r="JK122">
        <v>2.0071048102660201E-3</v>
      </c>
    </row>
    <row r="123" spans="1:271">
      <c r="A123" t="s">
        <v>683</v>
      </c>
      <c r="B123">
        <v>34</v>
      </c>
      <c r="C123">
        <v>1403.28497745557</v>
      </c>
      <c r="D123">
        <v>5.1444375811715304</v>
      </c>
      <c r="E123">
        <v>6.9454022229298698</v>
      </c>
      <c r="F123">
        <v>0.25523429796038999</v>
      </c>
      <c r="G123">
        <v>186</v>
      </c>
      <c r="H123">
        <v>0</v>
      </c>
      <c r="I123">
        <v>0</v>
      </c>
      <c r="J123">
        <v>1.53657491633031E-2</v>
      </c>
      <c r="K123">
        <v>7.7285415372618294E-2</v>
      </c>
      <c r="L123">
        <v>1.7906409374311899E-2</v>
      </c>
      <c r="M123">
        <v>9.3869968828654907E-3</v>
      </c>
      <c r="N123">
        <v>8.7135322586511799E-3</v>
      </c>
      <c r="O123">
        <v>5.3226012137362402E-2</v>
      </c>
      <c r="P123">
        <v>3.8418805278738102E-2</v>
      </c>
      <c r="Q123">
        <v>1.4381970919873601E-4</v>
      </c>
      <c r="R123">
        <v>4.8678687442390997E-2</v>
      </c>
      <c r="S123">
        <v>46.119858823529398</v>
      </c>
      <c r="T123">
        <v>3.82774647058823</v>
      </c>
      <c r="U123">
        <v>15.8956911764705</v>
      </c>
      <c r="V123">
        <v>11.5024852941176</v>
      </c>
      <c r="W123">
        <v>0.20138576470588199</v>
      </c>
      <c r="X123">
        <v>4.1363344117647003</v>
      </c>
      <c r="Y123">
        <v>9.6878241176470503</v>
      </c>
      <c r="Z123">
        <v>5.3867379411764702</v>
      </c>
      <c r="AA123">
        <v>2.1747352941176401</v>
      </c>
      <c r="AB123">
        <v>8.2081764705882292E-3</v>
      </c>
      <c r="AC123">
        <v>0</v>
      </c>
      <c r="AD123">
        <v>2.5</v>
      </c>
      <c r="AE123">
        <v>0</v>
      </c>
      <c r="AF123">
        <v>0</v>
      </c>
      <c r="AG123">
        <v>0</v>
      </c>
      <c r="AH123">
        <v>0</v>
      </c>
      <c r="AI123">
        <v>0.50507658336810102</v>
      </c>
      <c r="AJ123">
        <v>6.7506946131712001E-2</v>
      </c>
      <c r="AK123">
        <v>1.8693548564606699E-3</v>
      </c>
      <c r="AL123">
        <v>0.105318688265646</v>
      </c>
      <c r="AM123">
        <v>0.11364452591396899</v>
      </c>
      <c r="AN123">
        <v>0.102605176426044</v>
      </c>
      <c r="AO123">
        <v>5.7223230650927499E-2</v>
      </c>
      <c r="AP123">
        <v>1.5198705209032499E-2</v>
      </c>
      <c r="AQ123">
        <v>3.15212832226743E-2</v>
      </c>
      <c r="AR123">
        <v>0</v>
      </c>
      <c r="AS123" s="66">
        <v>3.55059554310481E-5</v>
      </c>
      <c r="AT123">
        <v>0.42979745630383398</v>
      </c>
      <c r="AU123">
        <v>5.74801271978687E-2</v>
      </c>
      <c r="AV123">
        <v>1.5904109212409999E-3</v>
      </c>
      <c r="AW123">
        <v>8.9684105152219501E-2</v>
      </c>
      <c r="AX123">
        <v>9.6793921341719699E-2</v>
      </c>
      <c r="AY123">
        <v>0.17459873715736801</v>
      </c>
      <c r="AZ123">
        <v>9.7312978646399401E-2</v>
      </c>
      <c r="BA123">
        <v>2.5839509876229499E-2</v>
      </c>
      <c r="BB123">
        <v>2.6842280389646599E-2</v>
      </c>
      <c r="BC123">
        <v>0</v>
      </c>
      <c r="BD123" s="66">
        <v>6.04730134726896E-5</v>
      </c>
      <c r="BE123">
        <v>0.390807993868659</v>
      </c>
      <c r="BF123">
        <v>0.390807993868659</v>
      </c>
      <c r="BG123">
        <v>26.3823529411764</v>
      </c>
      <c r="BH123">
        <v>42.628500000000003</v>
      </c>
      <c r="BI123">
        <v>4.42469</v>
      </c>
      <c r="BJ123">
        <v>8.4879300000000004</v>
      </c>
      <c r="BK123">
        <v>7.8042299999999996</v>
      </c>
      <c r="BL123">
        <v>0.118326</v>
      </c>
      <c r="BM123">
        <v>11.281499999999999</v>
      </c>
      <c r="BN123">
        <v>21.975300000000001</v>
      </c>
      <c r="BO123">
        <v>0.532026</v>
      </c>
      <c r="BP123">
        <v>0</v>
      </c>
      <c r="BQ123">
        <v>6.3239999999999998E-3</v>
      </c>
      <c r="BR123">
        <v>1.6561988825730001</v>
      </c>
      <c r="BS123">
        <v>0.65341308840005796</v>
      </c>
      <c r="BT123">
        <v>0.25357036180422599</v>
      </c>
      <c r="BU123">
        <v>0.914787844459929</v>
      </c>
      <c r="BV123">
        <v>0.38866115844413202</v>
      </c>
      <c r="BW123">
        <v>4.0076743991262001E-2</v>
      </c>
      <c r="BX123">
        <v>0</v>
      </c>
      <c r="BY123">
        <v>3.8938368129574998E-3</v>
      </c>
      <c r="BZ123">
        <v>0.12930781075749101</v>
      </c>
      <c r="CA123">
        <v>1.94248133336025E-4</v>
      </c>
      <c r="CB123">
        <v>0</v>
      </c>
      <c r="CC123">
        <v>0.34380111742699399</v>
      </c>
      <c r="CD123">
        <v>4.4860041017138197E-2</v>
      </c>
      <c r="CE123">
        <v>0.35866910973613397</v>
      </c>
      <c r="CF123">
        <v>0.13918891056572699</v>
      </c>
      <c r="CG123">
        <v>0.50214197969813801</v>
      </c>
      <c r="CH123">
        <v>4.0401039753763897</v>
      </c>
      <c r="CI123">
        <v>0.50214197969813801</v>
      </c>
      <c r="CJ123">
        <v>8.0207950752798504E-2</v>
      </c>
      <c r="CK123">
        <v>0.173362411051427</v>
      </c>
      <c r="CL123">
        <v>0.316314375947156</v>
      </c>
      <c r="CM123" s="66">
        <v>9.7124066668012894E-5</v>
      </c>
      <c r="CN123">
        <v>3.5455396977590703E-2</v>
      </c>
      <c r="CO123">
        <v>0.72041776044666705</v>
      </c>
      <c r="CP123">
        <v>4.0076743991262001E-2</v>
      </c>
      <c r="CQ123">
        <v>0</v>
      </c>
      <c r="CR123">
        <v>4.7832970258761404E-3</v>
      </c>
      <c r="CS123">
        <v>0.169508910200559</v>
      </c>
      <c r="CT123">
        <v>0.74039851316682603</v>
      </c>
      <c r="CU123">
        <v>8.3292468518728999E-2</v>
      </c>
      <c r="CV123">
        <v>0.74039851316682603</v>
      </c>
      <c r="CW123">
        <v>0.53112102588412602</v>
      </c>
      <c r="CX123">
        <v>8.0207950752798504E-2</v>
      </c>
      <c r="CY123">
        <v>0.173362411051427</v>
      </c>
      <c r="CZ123">
        <v>0.24908200697294899</v>
      </c>
      <c r="DA123">
        <v>0.17029378737763501</v>
      </c>
      <c r="DB123">
        <v>0.24908200697294899</v>
      </c>
      <c r="DC123">
        <v>2.5522911934882102</v>
      </c>
      <c r="DD123">
        <v>-3.0948956371663399</v>
      </c>
      <c r="DE123">
        <v>-3.0948956371663399</v>
      </c>
      <c r="DF123">
        <v>0.24299770344308</v>
      </c>
      <c r="DG123">
        <v>0.390807993868659</v>
      </c>
      <c r="DH123">
        <v>0.390807993868659</v>
      </c>
      <c r="DI123">
        <v>8.1299153842886492E-3</v>
      </c>
      <c r="DJ123">
        <v>1403.28497745557</v>
      </c>
      <c r="DK123">
        <v>1403.28497745557</v>
      </c>
      <c r="DL123">
        <v>0.26395173380232001</v>
      </c>
      <c r="DM123">
        <v>0.26395173380232001</v>
      </c>
      <c r="DN123">
        <v>0.26395173380232001</v>
      </c>
      <c r="DO123">
        <v>0.17179659160033001</v>
      </c>
      <c r="DP123">
        <v>1.4869726829371601E-2</v>
      </c>
      <c r="DQ123">
        <v>0.77754338526038802</v>
      </c>
      <c r="DR123">
        <v>3.7144872093562098E-2</v>
      </c>
      <c r="DS123">
        <v>0.82697036812760805</v>
      </c>
      <c r="DT123">
        <v>8.65718549607815E-2</v>
      </c>
      <c r="DU123">
        <v>0.68717250102946403</v>
      </c>
      <c r="DV123">
        <v>-5.3226012137362402E-2</v>
      </c>
      <c r="DW123">
        <v>9.2547423901085502E-2</v>
      </c>
      <c r="DX123">
        <v>9.2549553823565202E-3</v>
      </c>
      <c r="DY123">
        <v>0.10119887789304</v>
      </c>
      <c r="DZ123">
        <v>1.7906409374311899E-2</v>
      </c>
      <c r="EA123">
        <v>1.3496829284527299E-2</v>
      </c>
      <c r="EB123">
        <v>8.7135322586511799E-3</v>
      </c>
      <c r="EC123">
        <v>1.3319589050921001E-4</v>
      </c>
      <c r="ED123">
        <v>1.4381970919873601E-4</v>
      </c>
      <c r="EE123">
        <v>0.120830222758167</v>
      </c>
      <c r="EF123">
        <v>4.8678687442390997E-2</v>
      </c>
      <c r="EG123">
        <v>2.5128827742483199E-2</v>
      </c>
      <c r="EH123">
        <v>1.4947916248778699E-2</v>
      </c>
      <c r="EI123">
        <v>1.4947916248778699E-2</v>
      </c>
      <c r="EJ123">
        <v>0</v>
      </c>
      <c r="EK123">
        <v>0</v>
      </c>
      <c r="EL123">
        <v>7.6138454058098503E-3</v>
      </c>
      <c r="EM123">
        <v>9.9855037531929002E-3</v>
      </c>
      <c r="EN123">
        <v>4.6052987224793904E-3</v>
      </c>
      <c r="EO123">
        <v>5.0311325357462397E-3</v>
      </c>
      <c r="EP123">
        <v>5.8605399323916096E-4</v>
      </c>
      <c r="EQ123">
        <v>4.2420054251233897E-3</v>
      </c>
      <c r="ER123">
        <v>1.7519693421149899E-2</v>
      </c>
      <c r="ES123">
        <v>1.86494167997241E-4</v>
      </c>
      <c r="ET123">
        <v>9.61860731038113E-3</v>
      </c>
      <c r="EU123">
        <v>1.3514973088500299</v>
      </c>
      <c r="EV123">
        <v>0.31682332879059499</v>
      </c>
      <c r="EW123">
        <v>0.50245438229099104</v>
      </c>
      <c r="EX123">
        <v>0.85052242321370097</v>
      </c>
      <c r="EY123">
        <v>2.7658572601766698E-2</v>
      </c>
      <c r="EZ123">
        <v>0.269866790115455</v>
      </c>
      <c r="FA123">
        <v>0.89560991060643602</v>
      </c>
      <c r="FB123">
        <v>0.52839635080507197</v>
      </c>
      <c r="FC123">
        <v>0.33746367968191199</v>
      </c>
      <c r="FD123">
        <v>9.9588431799615094E-3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1.3463586955395601E-2</v>
      </c>
      <c r="FL123">
        <v>3.9668917342806902E-3</v>
      </c>
      <c r="FM123">
        <v>2.6649950919192101E-4</v>
      </c>
      <c r="FN123">
        <v>7.3070552300491497E-3</v>
      </c>
      <c r="FO123">
        <v>1.00859330481941E-2</v>
      </c>
      <c r="FP123">
        <v>3.6814737900988902E-3</v>
      </c>
      <c r="FQ123">
        <v>5.9130173820543799E-3</v>
      </c>
      <c r="FR123">
        <v>2.4060179563738901E-3</v>
      </c>
      <c r="FS123">
        <v>2.4698412237791601E-3</v>
      </c>
      <c r="FT123">
        <v>0</v>
      </c>
      <c r="FU123" s="66">
        <v>4.2953302653812799E-5</v>
      </c>
      <c r="FV123">
        <v>9.2482538615330408E-3</v>
      </c>
      <c r="FW123">
        <v>3.8429243045937701E-3</v>
      </c>
      <c r="FX123">
        <v>2.23099618528791E-4</v>
      </c>
      <c r="FY123">
        <v>6.9336405246685296E-3</v>
      </c>
      <c r="FZ123">
        <v>9.4660200481066995E-3</v>
      </c>
      <c r="GA123">
        <v>4.7278392062465903E-3</v>
      </c>
      <c r="GB123">
        <v>9.1840635801621294E-3</v>
      </c>
      <c r="GC123">
        <v>3.91040465622203E-3</v>
      </c>
      <c r="GD123">
        <v>2.2922666894035801E-3</v>
      </c>
      <c r="GE123">
        <v>0</v>
      </c>
      <c r="GF123" s="66">
        <v>7.3254679291702397E-5</v>
      </c>
      <c r="GG123">
        <v>8.4223451345787903E-3</v>
      </c>
      <c r="GH123">
        <v>8.4223451345787903E-3</v>
      </c>
      <c r="GI123">
        <v>12.402381750445301</v>
      </c>
      <c r="GJ123">
        <v>0</v>
      </c>
      <c r="GK123">
        <v>0</v>
      </c>
      <c r="GL123">
        <v>0</v>
      </c>
      <c r="GM123">
        <v>0</v>
      </c>
      <c r="GN123">
        <v>0</v>
      </c>
      <c r="GO123">
        <v>0</v>
      </c>
      <c r="GP123">
        <v>0</v>
      </c>
      <c r="GQ123">
        <v>0</v>
      </c>
      <c r="GR123">
        <v>0</v>
      </c>
      <c r="GS123">
        <v>0</v>
      </c>
      <c r="GT123">
        <v>0</v>
      </c>
      <c r="GU123">
        <v>0</v>
      </c>
      <c r="GV123">
        <v>0</v>
      </c>
      <c r="GW123">
        <v>0</v>
      </c>
      <c r="GX123">
        <v>0</v>
      </c>
      <c r="GY123">
        <v>0</v>
      </c>
      <c r="GZ123">
        <v>0</v>
      </c>
      <c r="HA123">
        <v>0</v>
      </c>
      <c r="HB123">
        <v>0</v>
      </c>
      <c r="HC123">
        <v>0</v>
      </c>
      <c r="HD123">
        <v>0</v>
      </c>
      <c r="HE123">
        <v>0</v>
      </c>
      <c r="HF123">
        <v>0</v>
      </c>
      <c r="HG123">
        <v>0</v>
      </c>
      <c r="HH123">
        <v>0</v>
      </c>
      <c r="HI123">
        <v>0</v>
      </c>
      <c r="HJ123">
        <v>0</v>
      </c>
      <c r="HK123">
        <v>0</v>
      </c>
      <c r="HL123">
        <v>0</v>
      </c>
      <c r="HM123">
        <v>0</v>
      </c>
      <c r="HN123">
        <v>0</v>
      </c>
      <c r="HO123">
        <v>0</v>
      </c>
      <c r="HP123">
        <v>0</v>
      </c>
      <c r="HQ123">
        <v>0</v>
      </c>
      <c r="HR123">
        <v>0</v>
      </c>
      <c r="HS123">
        <v>0</v>
      </c>
      <c r="HT123">
        <v>0</v>
      </c>
      <c r="HU123">
        <v>0</v>
      </c>
      <c r="HV123">
        <v>0</v>
      </c>
      <c r="HW123">
        <v>0</v>
      </c>
      <c r="HX123">
        <v>0</v>
      </c>
      <c r="HY123">
        <v>0</v>
      </c>
      <c r="HZ123">
        <v>0</v>
      </c>
      <c r="IA123">
        <v>0</v>
      </c>
      <c r="IB123">
        <v>8.8868480834994202E-3</v>
      </c>
      <c r="IC123">
        <v>6.0758102778301296E-3</v>
      </c>
      <c r="ID123">
        <v>8.8868480834994202E-3</v>
      </c>
      <c r="IE123">
        <v>0.14365304307506599</v>
      </c>
      <c r="IF123">
        <v>0.28069057058925401</v>
      </c>
      <c r="IG123">
        <v>0.28069057058925401</v>
      </c>
      <c r="IH123">
        <v>0</v>
      </c>
      <c r="II123">
        <v>8.4223451345787903E-3</v>
      </c>
      <c r="IJ123">
        <v>8.4223451345787903E-3</v>
      </c>
      <c r="IK123">
        <v>7.0012984339952603E-3</v>
      </c>
      <c r="IL123">
        <v>5.1444375811715304</v>
      </c>
      <c r="IM123">
        <v>5.1444375811715304</v>
      </c>
      <c r="IN123">
        <v>1.1845309625979699E-3</v>
      </c>
      <c r="IO123">
        <v>1.1845309625979699E-3</v>
      </c>
      <c r="IP123">
        <v>1.1845309625979699E-3</v>
      </c>
      <c r="IQ123">
        <v>5.6096802370689102E-3</v>
      </c>
      <c r="IR123">
        <v>8.5686978043553793E-3</v>
      </c>
      <c r="IS123">
        <v>2.0152414165173702E-2</v>
      </c>
      <c r="IT123">
        <v>2.0152414165173702E-2</v>
      </c>
      <c r="IU123">
        <v>4.4780137701326002E-2</v>
      </c>
      <c r="IV123">
        <v>4.4780137701326002E-2</v>
      </c>
      <c r="IW123">
        <v>4.2420054251233697E-3</v>
      </c>
      <c r="IX123">
        <v>4.2420054251233897E-3</v>
      </c>
      <c r="IY123">
        <v>5.2771580604314399E-3</v>
      </c>
      <c r="IZ123">
        <v>5.2771580604314399E-3</v>
      </c>
      <c r="JA123">
        <v>4.6052987224793904E-3</v>
      </c>
      <c r="JB123">
        <v>4.6052987224793904E-3</v>
      </c>
      <c r="JC123">
        <v>5.8605399323916096E-4</v>
      </c>
      <c r="JD123">
        <v>5.8605399323916096E-4</v>
      </c>
      <c r="JE123">
        <v>2.3398796669907399E-4</v>
      </c>
      <c r="JF123">
        <v>1.86494167997241E-4</v>
      </c>
      <c r="JG123">
        <v>9.61860731038113E-3</v>
      </c>
      <c r="JH123">
        <v>9.61860731038113E-3</v>
      </c>
      <c r="JI123">
        <v>2.50588520119504E-3</v>
      </c>
      <c r="JJ123">
        <v>2.50588520119504E-3</v>
      </c>
      <c r="JK123">
        <v>2.50588520119504E-3</v>
      </c>
    </row>
    <row r="124" spans="1:271">
      <c r="A124" t="s">
        <v>684</v>
      </c>
      <c r="B124">
        <v>43</v>
      </c>
      <c r="C124">
        <v>1409.8304071356099</v>
      </c>
      <c r="D124">
        <v>5.2436923708593897</v>
      </c>
      <c r="E124">
        <v>7.6386680518657597</v>
      </c>
      <c r="F124">
        <v>0.24054514707527599</v>
      </c>
      <c r="G124">
        <v>188</v>
      </c>
      <c r="H124">
        <v>0</v>
      </c>
      <c r="I124">
        <v>0</v>
      </c>
      <c r="J124">
        <v>3.3064611071812397E-2</v>
      </c>
      <c r="K124">
        <v>0.12468797777356901</v>
      </c>
      <c r="L124">
        <v>2.8149860469544701E-2</v>
      </c>
      <c r="M124">
        <v>2.21310867536764E-2</v>
      </c>
      <c r="N124">
        <v>6.46890870184102E-3</v>
      </c>
      <c r="O124">
        <v>2.1877698187620701E-2</v>
      </c>
      <c r="P124">
        <v>5.9140300187075501E-2</v>
      </c>
      <c r="Q124">
        <v>1.4746617241427899E-4</v>
      </c>
      <c r="R124">
        <v>9.8433900858175799E-2</v>
      </c>
      <c r="S124">
        <v>46.195258139534801</v>
      </c>
      <c r="T124">
        <v>3.73396069767441</v>
      </c>
      <c r="U124">
        <v>16.125923255813898</v>
      </c>
      <c r="V124">
        <v>11.189813255813901</v>
      </c>
      <c r="W124">
        <v>0.203318395348837</v>
      </c>
      <c r="X124">
        <v>4.0660406976744099</v>
      </c>
      <c r="Y124">
        <v>9.5015644186046497</v>
      </c>
      <c r="Z124">
        <v>5.5094148837209298</v>
      </c>
      <c r="AA124">
        <v>2.2396053488372001</v>
      </c>
      <c r="AB124">
        <v>8.6471627906976704E-3</v>
      </c>
      <c r="AC124">
        <v>0</v>
      </c>
      <c r="AD124">
        <v>2.5</v>
      </c>
      <c r="AE124">
        <v>0</v>
      </c>
      <c r="AF124">
        <v>0</v>
      </c>
      <c r="AG124">
        <v>0</v>
      </c>
      <c r="AH124">
        <v>0</v>
      </c>
      <c r="AI124">
        <v>0.50739845743193401</v>
      </c>
      <c r="AJ124">
        <v>6.6545918330299797E-2</v>
      </c>
      <c r="AK124">
        <v>1.89344132411504E-3</v>
      </c>
      <c r="AL124">
        <v>0.102723024391853</v>
      </c>
      <c r="AM124">
        <v>0.111754724616569</v>
      </c>
      <c r="AN124">
        <v>0.104405637409521</v>
      </c>
      <c r="AO124">
        <v>5.8709281662759599E-2</v>
      </c>
      <c r="AP124">
        <v>1.5703513900945199E-2</v>
      </c>
      <c r="AQ124">
        <v>3.0828429197853301E-2</v>
      </c>
      <c r="AR124">
        <v>0</v>
      </c>
      <c r="AS124" s="66">
        <v>3.7571734148344598E-5</v>
      </c>
      <c r="AT124">
        <v>0.430363604000773</v>
      </c>
      <c r="AU124">
        <v>5.6490693278217499E-2</v>
      </c>
      <c r="AV124">
        <v>1.6055267551963099E-3</v>
      </c>
      <c r="AW124">
        <v>8.7221386374639803E-2</v>
      </c>
      <c r="AX124">
        <v>9.4913042190914704E-2</v>
      </c>
      <c r="AY124">
        <v>0.17706419973579501</v>
      </c>
      <c r="AZ124">
        <v>9.9496492314780305E-2</v>
      </c>
      <c r="BA124">
        <v>2.6603093146008901E-2</v>
      </c>
      <c r="BB124">
        <v>2.6178310489316899E-2</v>
      </c>
      <c r="BC124">
        <v>0</v>
      </c>
      <c r="BD124" s="66">
        <v>6.3651714357276096E-5</v>
      </c>
      <c r="BE124">
        <v>0.39360280556895499</v>
      </c>
      <c r="BF124">
        <v>0.39360280556895499</v>
      </c>
      <c r="BG124">
        <v>23.744186046511601</v>
      </c>
      <c r="BH124">
        <v>40.11</v>
      </c>
      <c r="BI124">
        <v>5.4272099999999996</v>
      </c>
      <c r="BJ124">
        <v>10.5252</v>
      </c>
      <c r="BK124">
        <v>8.4289400000000008</v>
      </c>
      <c r="BL124">
        <v>0.120231</v>
      </c>
      <c r="BM124">
        <v>10.2897</v>
      </c>
      <c r="BN124">
        <v>21.831299999999999</v>
      </c>
      <c r="BO124">
        <v>0.57082100000000002</v>
      </c>
      <c r="BP124">
        <v>0</v>
      </c>
      <c r="BQ124">
        <v>5.424E-3</v>
      </c>
      <c r="BR124">
        <v>1.5685012573286401</v>
      </c>
      <c r="BS124">
        <v>0.59985111116349399</v>
      </c>
      <c r="BT124">
        <v>0.27565201125456201</v>
      </c>
      <c r="BU124">
        <v>0.91471319325651601</v>
      </c>
      <c r="BV124">
        <v>0.485086827500881</v>
      </c>
      <c r="BW124">
        <v>4.32792064030008E-2</v>
      </c>
      <c r="BX124">
        <v>0</v>
      </c>
      <c r="BY124">
        <v>3.9822983650669797E-3</v>
      </c>
      <c r="BZ124">
        <v>0.159638746712253</v>
      </c>
      <c r="CA124">
        <v>1.67688950492252E-4</v>
      </c>
      <c r="CB124">
        <v>0</v>
      </c>
      <c r="CC124">
        <v>0.43149874267135402</v>
      </c>
      <c r="CD124">
        <v>5.3588084829527101E-2</v>
      </c>
      <c r="CE124">
        <v>0.33507186026145802</v>
      </c>
      <c r="CF124">
        <v>0.15397692940291</v>
      </c>
      <c r="CG124">
        <v>0.51095121033562996</v>
      </c>
      <c r="CH124">
        <v>4.0508723409349097</v>
      </c>
      <c r="CI124">
        <v>0.51095121033562996</v>
      </c>
      <c r="CJ124">
        <v>0.101744681869829</v>
      </c>
      <c r="CK124">
        <v>0.17390732938473299</v>
      </c>
      <c r="CL124">
        <v>0.369105530580978</v>
      </c>
      <c r="CM124" s="66">
        <v>8.3844475246126299E-5</v>
      </c>
      <c r="CN124">
        <v>3.0906383642415498E-2</v>
      </c>
      <c r="CO124">
        <v>0.68514296153433796</v>
      </c>
      <c r="CP124">
        <v>4.32792064030008E-2</v>
      </c>
      <c r="CQ124">
        <v>0</v>
      </c>
      <c r="CR124">
        <v>1.0308878426526299E-2</v>
      </c>
      <c r="CS124">
        <v>0.21059493212241401</v>
      </c>
      <c r="CT124">
        <v>0.69372553823232996</v>
      </c>
      <c r="CU124">
        <v>9.0888792092863394E-2</v>
      </c>
      <c r="CV124">
        <v>0.69372553823232996</v>
      </c>
      <c r="CW124">
        <v>0.47315398881839099</v>
      </c>
      <c r="CX124">
        <v>0.101744681869829</v>
      </c>
      <c r="CY124">
        <v>0.17390732938473299</v>
      </c>
      <c r="CZ124">
        <v>0.29852171410657702</v>
      </c>
      <c r="DA124">
        <v>0.188335698431325</v>
      </c>
      <c r="DB124">
        <v>0.29852171410657702</v>
      </c>
      <c r="DC124">
        <v>2.5913788221812402</v>
      </c>
      <c r="DD124">
        <v>-3.0353641597539198</v>
      </c>
      <c r="DE124">
        <v>-3.0353641597539198</v>
      </c>
      <c r="DF124">
        <v>0.23643659084538601</v>
      </c>
      <c r="DG124">
        <v>0.39360280556895499</v>
      </c>
      <c r="DH124">
        <v>0.39360280556895499</v>
      </c>
      <c r="DI124">
        <v>6.2085123261189999E-2</v>
      </c>
      <c r="DJ124">
        <v>1409.8304071356099</v>
      </c>
      <c r="DK124">
        <v>1409.8304071356099</v>
      </c>
      <c r="DL124">
        <v>0.265457103034764</v>
      </c>
      <c r="DM124">
        <v>0.265457103034764</v>
      </c>
      <c r="DN124">
        <v>0.265457103034764</v>
      </c>
      <c r="DO124">
        <v>0.173833736333007</v>
      </c>
      <c r="DP124">
        <v>-3.3064611071812397E-2</v>
      </c>
      <c r="DQ124">
        <v>0.75286583841940502</v>
      </c>
      <c r="DR124">
        <v>5.9140300187075501E-2</v>
      </c>
      <c r="DS124">
        <v>0.81661118723178805</v>
      </c>
      <c r="DT124">
        <v>0.122885648999457</v>
      </c>
      <c r="DU124">
        <v>0.67184784004470899</v>
      </c>
      <c r="DV124">
        <v>-2.1877698187620701E-2</v>
      </c>
      <c r="DW124">
        <v>0.113019878846539</v>
      </c>
      <c r="DX124">
        <v>2.21310867536764E-2</v>
      </c>
      <c r="DY124">
        <v>0.119038652562408</v>
      </c>
      <c r="DZ124">
        <v>2.8149860469544701E-2</v>
      </c>
      <c r="EA124">
        <v>1.6777787128367298E-2</v>
      </c>
      <c r="EB124">
        <v>6.46890870184102E-3</v>
      </c>
      <c r="EC124">
        <v>1.40012927019979E-4</v>
      </c>
      <c r="ED124">
        <v>1.4746617241427899E-4</v>
      </c>
      <c r="EE124">
        <v>0.112161031264238</v>
      </c>
      <c r="EF124">
        <v>9.8433900858175799E-2</v>
      </c>
      <c r="EG124">
        <v>2.5783591478634099E-2</v>
      </c>
      <c r="EH124">
        <v>1.7495614924366701E-2</v>
      </c>
      <c r="EI124">
        <v>1.7495614924366701E-2</v>
      </c>
      <c r="EJ124">
        <v>0</v>
      </c>
      <c r="EK124">
        <v>0</v>
      </c>
      <c r="EL124">
        <v>1.3361658378820499E-2</v>
      </c>
      <c r="EM124">
        <v>1.4197443484592899E-2</v>
      </c>
      <c r="EN124">
        <v>6.9802105740178399E-3</v>
      </c>
      <c r="EO124">
        <v>8.3892775668456803E-3</v>
      </c>
      <c r="EP124">
        <v>9.7015129851877203E-4</v>
      </c>
      <c r="EQ124">
        <v>5.7776155323769002E-3</v>
      </c>
      <c r="ER124">
        <v>2.65866166167864E-2</v>
      </c>
      <c r="ES124">
        <v>1.93758435523525E-4</v>
      </c>
      <c r="ET124">
        <v>1.1315612770847999E-2</v>
      </c>
      <c r="EU124">
        <v>1.4621907679969399</v>
      </c>
      <c r="EV124">
        <v>0.41585791604250599</v>
      </c>
      <c r="EW124">
        <v>0.684964571846155</v>
      </c>
      <c r="EX124">
        <v>1.04609142635977</v>
      </c>
      <c r="EY124">
        <v>2.7169654384765301E-2</v>
      </c>
      <c r="EZ124">
        <v>0.29302342725613201</v>
      </c>
      <c r="FA124">
        <v>1.1135419541443099</v>
      </c>
      <c r="FB124">
        <v>0.57423636615186102</v>
      </c>
      <c r="FC124">
        <v>0.35998774537574002</v>
      </c>
      <c r="FD124">
        <v>1.04793681105626E-2</v>
      </c>
      <c r="FE124">
        <v>0</v>
      </c>
      <c r="FF124">
        <v>0</v>
      </c>
      <c r="FG124">
        <v>0</v>
      </c>
      <c r="FH124">
        <v>0</v>
      </c>
      <c r="FI124">
        <v>0</v>
      </c>
      <c r="FJ124">
        <v>0</v>
      </c>
      <c r="FK124">
        <v>1.5632788379741702E-2</v>
      </c>
      <c r="FL124">
        <v>4.2919384746905901E-3</v>
      </c>
      <c r="FM124">
        <v>2.67750094872284E-4</v>
      </c>
      <c r="FN124">
        <v>8.9004754294677406E-3</v>
      </c>
      <c r="FO124">
        <v>1.2556194984762899E-2</v>
      </c>
      <c r="FP124">
        <v>5.0186877074007196E-3</v>
      </c>
      <c r="FQ124">
        <v>6.5268917145382297E-3</v>
      </c>
      <c r="FR124">
        <v>2.60734507630641E-3</v>
      </c>
      <c r="FS124">
        <v>3.2493774743822799E-3</v>
      </c>
      <c r="FT124">
        <v>0</v>
      </c>
      <c r="FU124" s="66">
        <v>4.5467653472577201E-5</v>
      </c>
      <c r="FV124">
        <v>1.02447733548247E-2</v>
      </c>
      <c r="FW124">
        <v>4.1984811495742701E-3</v>
      </c>
      <c r="FX124">
        <v>2.2178393188800199E-4</v>
      </c>
      <c r="FY124">
        <v>8.3948344460020603E-3</v>
      </c>
      <c r="FZ124">
        <v>1.16072364436212E-2</v>
      </c>
      <c r="GA124">
        <v>6.6383604443302803E-3</v>
      </c>
      <c r="GB124">
        <v>9.9998820843448799E-3</v>
      </c>
      <c r="GC124">
        <v>4.1800549045034104E-3</v>
      </c>
      <c r="GD124">
        <v>2.9772684258390098E-3</v>
      </c>
      <c r="GE124">
        <v>0</v>
      </c>
      <c r="GF124" s="66">
        <v>7.6922387818684901E-5</v>
      </c>
      <c r="GG124">
        <v>1.0774673277879201E-2</v>
      </c>
      <c r="GH124">
        <v>1.0774673277879201E-2</v>
      </c>
      <c r="GI124">
        <v>14.1675232624878</v>
      </c>
      <c r="GJ124">
        <v>0</v>
      </c>
      <c r="GK124">
        <v>0</v>
      </c>
      <c r="GL124">
        <v>0</v>
      </c>
      <c r="GM124">
        <v>0</v>
      </c>
      <c r="GN124">
        <v>0</v>
      </c>
      <c r="GO124">
        <v>0</v>
      </c>
      <c r="GP124">
        <v>0</v>
      </c>
      <c r="GQ124">
        <v>0</v>
      </c>
      <c r="GR124">
        <v>0</v>
      </c>
      <c r="GS124">
        <v>0</v>
      </c>
      <c r="GT124">
        <v>0</v>
      </c>
      <c r="GU124">
        <v>0</v>
      </c>
      <c r="GV124">
        <v>0</v>
      </c>
      <c r="GW124">
        <v>0</v>
      </c>
      <c r="GX124">
        <v>0</v>
      </c>
      <c r="GY124">
        <v>0</v>
      </c>
      <c r="GZ124">
        <v>0</v>
      </c>
      <c r="HA124">
        <v>0</v>
      </c>
      <c r="HB124">
        <v>0</v>
      </c>
      <c r="HC124">
        <v>0</v>
      </c>
      <c r="HD124">
        <v>0</v>
      </c>
      <c r="HE124">
        <v>0</v>
      </c>
      <c r="HF124">
        <v>0</v>
      </c>
      <c r="HG124">
        <v>0</v>
      </c>
      <c r="HH124">
        <v>0</v>
      </c>
      <c r="HI124">
        <v>0</v>
      </c>
      <c r="HJ124">
        <v>0</v>
      </c>
      <c r="HK124">
        <v>0</v>
      </c>
      <c r="HL124">
        <v>0</v>
      </c>
      <c r="HM124">
        <v>0</v>
      </c>
      <c r="HN124">
        <v>0</v>
      </c>
      <c r="HO124">
        <v>0</v>
      </c>
      <c r="HP124">
        <v>0</v>
      </c>
      <c r="HQ124">
        <v>0</v>
      </c>
      <c r="HR124">
        <v>0</v>
      </c>
      <c r="HS124">
        <v>0</v>
      </c>
      <c r="HT124">
        <v>0</v>
      </c>
      <c r="HU124">
        <v>0</v>
      </c>
      <c r="HV124">
        <v>0</v>
      </c>
      <c r="HW124">
        <v>0</v>
      </c>
      <c r="HX124">
        <v>0</v>
      </c>
      <c r="HY124">
        <v>0</v>
      </c>
      <c r="HZ124">
        <v>0</v>
      </c>
      <c r="IA124">
        <v>0</v>
      </c>
      <c r="IB124">
        <v>1.35707006372084E-2</v>
      </c>
      <c r="IC124">
        <v>8.5616799781560293E-3</v>
      </c>
      <c r="ID124">
        <v>1.35707006372084E-2</v>
      </c>
      <c r="IE124">
        <v>0.16335129861459</v>
      </c>
      <c r="IF124">
        <v>0.33148227215282999</v>
      </c>
      <c r="IG124">
        <v>0.33148227215282999</v>
      </c>
      <c r="IH124">
        <v>0</v>
      </c>
      <c r="II124">
        <v>1.0774673277879201E-2</v>
      </c>
      <c r="IJ124">
        <v>1.0774673277879201E-2</v>
      </c>
      <c r="IK124">
        <v>1.3570700637208499E-2</v>
      </c>
      <c r="IL124">
        <v>5.2436923708593897</v>
      </c>
      <c r="IM124">
        <v>5.2436923708593897</v>
      </c>
      <c r="IN124">
        <v>1.2033179020122201E-3</v>
      </c>
      <c r="IO124">
        <v>1.2033179020122201E-3</v>
      </c>
      <c r="IP124">
        <v>1.2033179020122201E-3</v>
      </c>
      <c r="IQ124">
        <v>5.3305707708111603E-3</v>
      </c>
      <c r="IR124">
        <v>1.3361658378820499E-2</v>
      </c>
      <c r="IS124">
        <v>2.65866166167864E-2</v>
      </c>
      <c r="IT124">
        <v>2.65866166167864E-2</v>
      </c>
      <c r="IU124">
        <v>4.94733349413808E-2</v>
      </c>
      <c r="IV124">
        <v>4.94733349413808E-2</v>
      </c>
      <c r="IW124">
        <v>5.7776155323769002E-3</v>
      </c>
      <c r="IX124">
        <v>5.7776155323769002E-3</v>
      </c>
      <c r="IY124">
        <v>8.3892775668456907E-3</v>
      </c>
      <c r="IZ124">
        <v>8.3892775668456803E-3</v>
      </c>
      <c r="JA124">
        <v>6.9802105740178304E-3</v>
      </c>
      <c r="JB124">
        <v>6.9802105740178399E-3</v>
      </c>
      <c r="JC124">
        <v>9.7015129851877203E-4</v>
      </c>
      <c r="JD124">
        <v>9.7015129851877203E-4</v>
      </c>
      <c r="JE124">
        <v>2.37857857138379E-4</v>
      </c>
      <c r="JF124">
        <v>1.93758435523525E-4</v>
      </c>
      <c r="JG124">
        <v>1.1315612770847999E-2</v>
      </c>
      <c r="JH124">
        <v>1.1315612770847999E-2</v>
      </c>
      <c r="JI124">
        <v>2.7654562196087898E-3</v>
      </c>
      <c r="JJ124">
        <v>2.7654562196087898E-3</v>
      </c>
      <c r="JK124">
        <v>2.7654562196087898E-3</v>
      </c>
    </row>
    <row r="125" spans="1:271">
      <c r="A125" t="s">
        <v>685</v>
      </c>
      <c r="B125">
        <v>24</v>
      </c>
      <c r="C125">
        <v>1402.05471309973</v>
      </c>
      <c r="D125">
        <v>4.6029735173078299</v>
      </c>
      <c r="E125">
        <v>6.79504043212863</v>
      </c>
      <c r="F125">
        <v>0.22766041065631001</v>
      </c>
      <c r="G125">
        <v>189</v>
      </c>
      <c r="H125">
        <v>0</v>
      </c>
      <c r="I125">
        <v>0</v>
      </c>
      <c r="J125">
        <v>2.44725276249632E-2</v>
      </c>
      <c r="K125">
        <v>6.8416053471702501E-2</v>
      </c>
      <c r="L125">
        <v>1.15935368337176E-2</v>
      </c>
      <c r="M125">
        <v>4.5944024893915403E-3</v>
      </c>
      <c r="N125">
        <v>3.8611418544554801E-3</v>
      </c>
      <c r="O125">
        <v>5.5250861365944801E-2</v>
      </c>
      <c r="P125">
        <v>3.8981358289004502E-2</v>
      </c>
      <c r="Q125">
        <v>6.9094669798569399E-4</v>
      </c>
      <c r="R125">
        <v>4.3193978088560597E-2</v>
      </c>
      <c r="S125">
        <v>46.1004</v>
      </c>
      <c r="T125">
        <v>3.8713949999999899</v>
      </c>
      <c r="U125">
        <v>15.774979166666601</v>
      </c>
      <c r="V125">
        <v>11.720783750000001</v>
      </c>
      <c r="W125">
        <v>0.202019791666666</v>
      </c>
      <c r="X125">
        <v>4.1575112499999998</v>
      </c>
      <c r="Y125">
        <v>9.8136079166666601</v>
      </c>
      <c r="Z125">
        <v>5.2975045833333301</v>
      </c>
      <c r="AA125">
        <v>2.10321333333333</v>
      </c>
      <c r="AB125">
        <v>8.2907916666666599E-3</v>
      </c>
      <c r="AC125">
        <v>0</v>
      </c>
      <c r="AD125">
        <v>2.5</v>
      </c>
      <c r="AE125">
        <v>0</v>
      </c>
      <c r="AF125">
        <v>0</v>
      </c>
      <c r="AG125">
        <v>0</v>
      </c>
      <c r="AH125">
        <v>0</v>
      </c>
      <c r="AI125">
        <v>0.50398995822896797</v>
      </c>
      <c r="AJ125">
        <v>6.7734351447886601E-2</v>
      </c>
      <c r="AK125">
        <v>1.87175297607657E-3</v>
      </c>
      <c r="AL125">
        <v>0.10713789323969999</v>
      </c>
      <c r="AM125">
        <v>0.11492120872409201</v>
      </c>
      <c r="AN125">
        <v>0.10164260850680901</v>
      </c>
      <c r="AO125">
        <v>5.6171761548491302E-2</v>
      </c>
      <c r="AP125">
        <v>1.4669308596473699E-2</v>
      </c>
      <c r="AQ125">
        <v>3.1825372208760201E-2</v>
      </c>
      <c r="AR125">
        <v>0</v>
      </c>
      <c r="AS125" s="66">
        <v>3.5784522740827602E-5</v>
      </c>
      <c r="AT125">
        <v>0.42981114471472798</v>
      </c>
      <c r="AU125">
        <v>5.77883845853411E-2</v>
      </c>
      <c r="AV125">
        <v>1.5960719177220699E-3</v>
      </c>
      <c r="AW125">
        <v>9.1410423102505398E-2</v>
      </c>
      <c r="AX125">
        <v>9.8067537988910394E-2</v>
      </c>
      <c r="AY125">
        <v>0.17335064122184601</v>
      </c>
      <c r="AZ125">
        <v>9.5754409973796806E-2</v>
      </c>
      <c r="BA125">
        <v>2.5004342434824901E-2</v>
      </c>
      <c r="BB125">
        <v>2.7155989155454599E-2</v>
      </c>
      <c r="BC125">
        <v>0</v>
      </c>
      <c r="BD125" s="66">
        <v>6.1054904869617998E-5</v>
      </c>
      <c r="BE125">
        <v>0.38745019692023702</v>
      </c>
      <c r="BF125">
        <v>0.38745019692023702</v>
      </c>
      <c r="BG125">
        <v>29.375</v>
      </c>
      <c r="BH125">
        <v>42.856099999999998</v>
      </c>
      <c r="BI125">
        <v>3.9326599999999998</v>
      </c>
      <c r="BJ125">
        <v>8.37805</v>
      </c>
      <c r="BK125">
        <v>7.7763900000000001</v>
      </c>
      <c r="BL125">
        <v>0.113196</v>
      </c>
      <c r="BM125">
        <v>11.5389</v>
      </c>
      <c r="BN125">
        <v>22.026599999999998</v>
      </c>
      <c r="BO125">
        <v>0.52499799999999996</v>
      </c>
      <c r="BP125">
        <v>0</v>
      </c>
      <c r="BQ125">
        <v>5.2454000000000001E-2</v>
      </c>
      <c r="BR125">
        <v>1.66526051413207</v>
      </c>
      <c r="BS125">
        <v>0.66840931377657897</v>
      </c>
      <c r="BT125">
        <v>0.25269902413075002</v>
      </c>
      <c r="BU125">
        <v>0.91704392683590497</v>
      </c>
      <c r="BV125">
        <v>0.38368021152005</v>
      </c>
      <c r="BW125">
        <v>3.9552535044982601E-2</v>
      </c>
      <c r="BX125">
        <v>0</v>
      </c>
      <c r="BY125">
        <v>3.7255101000946002E-3</v>
      </c>
      <c r="BZ125">
        <v>0.11494376342814699</v>
      </c>
      <c r="CA125">
        <v>1.61139015577654E-3</v>
      </c>
      <c r="CB125">
        <v>0</v>
      </c>
      <c r="CC125">
        <v>0.33473948586792801</v>
      </c>
      <c r="CD125">
        <v>4.8940725652121701E-2</v>
      </c>
      <c r="CE125">
        <v>0.36363109117619602</v>
      </c>
      <c r="CF125">
        <v>0.13747447857158299</v>
      </c>
      <c r="CG125">
        <v>0.49889443025222002</v>
      </c>
      <c r="CH125">
        <v>4.0469261891243598</v>
      </c>
      <c r="CI125">
        <v>0.49889443025222002</v>
      </c>
      <c r="CJ125">
        <v>9.3852378248717394E-2</v>
      </c>
      <c r="CK125">
        <v>0.15884664588203301</v>
      </c>
      <c r="CL125">
        <v>0.37139984442581903</v>
      </c>
      <c r="CM125">
        <v>8.0569507788827096E-4</v>
      </c>
      <c r="CN125">
        <v>3.4183668777690301E-2</v>
      </c>
      <c r="CO125">
        <v>0.72565100175536401</v>
      </c>
      <c r="CP125">
        <v>3.9552535044982601E-2</v>
      </c>
      <c r="CQ125">
        <v>0</v>
      </c>
      <c r="CR125">
        <v>9.38819060713913E-3</v>
      </c>
      <c r="CS125">
        <v>0.16267564763039399</v>
      </c>
      <c r="CT125">
        <v>0.74417439352048298</v>
      </c>
      <c r="CU125">
        <v>8.8466972193423005E-2</v>
      </c>
      <c r="CV125">
        <v>0.74417439352048298</v>
      </c>
      <c r="CW125">
        <v>0.53784049618730501</v>
      </c>
      <c r="CX125">
        <v>9.3852378248717394E-2</v>
      </c>
      <c r="CY125">
        <v>0.15884664588203301</v>
      </c>
      <c r="CZ125">
        <v>0.239195980203462</v>
      </c>
      <c r="DA125">
        <v>0.15035863036861399</v>
      </c>
      <c r="DB125">
        <v>0.239195980203462</v>
      </c>
      <c r="DC125">
        <v>2.5613788960961301</v>
      </c>
      <c r="DD125">
        <v>-3.0619845336134901</v>
      </c>
      <c r="DE125">
        <v>-3.0619845336134901</v>
      </c>
      <c r="DF125">
        <v>0.243971086326497</v>
      </c>
      <c r="DG125">
        <v>0.38745019692023702</v>
      </c>
      <c r="DH125">
        <v>0.38745019692023702</v>
      </c>
      <c r="DI125">
        <v>6.4185632460677204E-3</v>
      </c>
      <c r="DJ125">
        <v>1402.05471309973</v>
      </c>
      <c r="DK125">
        <v>1402.05471309973</v>
      </c>
      <c r="DL125">
        <v>0.26366850782842499</v>
      </c>
      <c r="DM125">
        <v>0.26366850782842499</v>
      </c>
      <c r="DN125">
        <v>0.26366850782842499</v>
      </c>
      <c r="DO125">
        <v>0.17077992673175901</v>
      </c>
      <c r="DP125">
        <v>2.44725276249632E-2</v>
      </c>
      <c r="DQ125">
        <v>0.78315575180948804</v>
      </c>
      <c r="DR125">
        <v>3.8981358289004502E-2</v>
      </c>
      <c r="DS125">
        <v>0.81874634934267798</v>
      </c>
      <c r="DT125">
        <v>7.4770427383543406E-2</v>
      </c>
      <c r="DU125">
        <v>0.68892353215453805</v>
      </c>
      <c r="DV125">
        <v>-5.5250861365944801E-2</v>
      </c>
      <c r="DW125">
        <v>9.2627546049128096E-2</v>
      </c>
      <c r="DX125">
        <v>4.1605738557049998E-3</v>
      </c>
      <c r="DY125">
        <v>0.10006050902714</v>
      </c>
      <c r="DZ125">
        <v>1.15935368337176E-2</v>
      </c>
      <c r="EA125">
        <v>1.32493324615946E-2</v>
      </c>
      <c r="EB125">
        <v>3.8611418544554801E-3</v>
      </c>
      <c r="EC125">
        <v>1.4346694649532799E-4</v>
      </c>
      <c r="ED125">
        <v>6.9094669798569399E-4</v>
      </c>
      <c r="EE125">
        <v>0.11948166954183299</v>
      </c>
      <c r="EF125">
        <v>4.3193978088560597E-2</v>
      </c>
      <c r="EG125">
        <v>2.4675298119220399E-2</v>
      </c>
      <c r="EH125">
        <v>1.48772369257622E-2</v>
      </c>
      <c r="EI125">
        <v>1.48772369257622E-2</v>
      </c>
      <c r="EJ125">
        <v>0</v>
      </c>
      <c r="EK125">
        <v>0</v>
      </c>
      <c r="EL125">
        <v>5.8800604290766096E-3</v>
      </c>
      <c r="EM125">
        <v>8.5928313908225796E-3</v>
      </c>
      <c r="EN125">
        <v>4.28324656270821E-3</v>
      </c>
      <c r="EO125">
        <v>3.3763773402101498E-3</v>
      </c>
      <c r="EP125">
        <v>5.6690920692037698E-4</v>
      </c>
      <c r="EQ125">
        <v>3.5532556531214501E-3</v>
      </c>
      <c r="ER125">
        <v>1.5973758710171301E-2</v>
      </c>
      <c r="ES125">
        <v>1.74677334638971E-4</v>
      </c>
      <c r="ET125">
        <v>7.9828806677925794E-3</v>
      </c>
      <c r="EU125">
        <v>1.2142133413288101</v>
      </c>
      <c r="EV125">
        <v>0.30971244423342598</v>
      </c>
      <c r="EW125">
        <v>0.40742868245403602</v>
      </c>
      <c r="EX125">
        <v>0.73033753899086995</v>
      </c>
      <c r="EY125">
        <v>2.9075533624740298E-2</v>
      </c>
      <c r="EZ125">
        <v>0.237962098029013</v>
      </c>
      <c r="FA125">
        <v>0.78038528023567599</v>
      </c>
      <c r="FB125">
        <v>0.46301532179530502</v>
      </c>
      <c r="FC125">
        <v>0.29803595997895899</v>
      </c>
      <c r="FD125">
        <v>1.05350932641882E-2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1.2452816892900899E-2</v>
      </c>
      <c r="FL125">
        <v>3.39042998102256E-3</v>
      </c>
      <c r="FM125">
        <v>2.78162134195577E-4</v>
      </c>
      <c r="FN125">
        <v>6.2586763677386003E-3</v>
      </c>
      <c r="FO125">
        <v>8.6985669121105603E-3</v>
      </c>
      <c r="FP125">
        <v>3.00100354129024E-3</v>
      </c>
      <c r="FQ125">
        <v>5.2025087327956304E-3</v>
      </c>
      <c r="FR125">
        <v>2.1104941717410902E-3</v>
      </c>
      <c r="FS125">
        <v>2.4160581832974302E-3</v>
      </c>
      <c r="FT125">
        <v>0</v>
      </c>
      <c r="FU125" s="66">
        <v>4.5244793458989202E-5</v>
      </c>
      <c r="FV125">
        <v>8.8916112047901508E-3</v>
      </c>
      <c r="FW125">
        <v>3.2467543124584698E-3</v>
      </c>
      <c r="FX125">
        <v>2.3500384852656299E-4</v>
      </c>
      <c r="FY125">
        <v>5.8980873187059997E-3</v>
      </c>
      <c r="FZ125">
        <v>8.1453825663640005E-3</v>
      </c>
      <c r="GA125">
        <v>3.9587312255929402E-3</v>
      </c>
      <c r="GB125">
        <v>8.1783531266190392E-3</v>
      </c>
      <c r="GC125">
        <v>3.4876618922485198E-3</v>
      </c>
      <c r="GD125">
        <v>2.2191577852949599E-3</v>
      </c>
      <c r="GE125">
        <v>0</v>
      </c>
      <c r="GF125" s="66">
        <v>7.7315834765667005E-5</v>
      </c>
      <c r="GG125">
        <v>6.0119087727589799E-3</v>
      </c>
      <c r="GH125">
        <v>6.0119087727589799E-3</v>
      </c>
      <c r="GI125">
        <v>11.3436919839215</v>
      </c>
      <c r="GJ125">
        <v>0</v>
      </c>
      <c r="GK125">
        <v>0</v>
      </c>
      <c r="GL125">
        <v>0</v>
      </c>
      <c r="GM125">
        <v>0</v>
      </c>
      <c r="GN125">
        <v>0</v>
      </c>
      <c r="GO125">
        <v>0</v>
      </c>
      <c r="GP125">
        <v>0</v>
      </c>
      <c r="GQ125">
        <v>0</v>
      </c>
      <c r="GR125">
        <v>0</v>
      </c>
      <c r="GS125">
        <v>0</v>
      </c>
      <c r="GT125">
        <v>0</v>
      </c>
      <c r="GU125">
        <v>0</v>
      </c>
      <c r="GV125">
        <v>0</v>
      </c>
      <c r="GW125">
        <v>0</v>
      </c>
      <c r="GX125">
        <v>0</v>
      </c>
      <c r="GY125">
        <v>0</v>
      </c>
      <c r="GZ125">
        <v>0</v>
      </c>
      <c r="HA125">
        <v>0</v>
      </c>
      <c r="HB125">
        <v>0</v>
      </c>
      <c r="HC125">
        <v>0</v>
      </c>
      <c r="HD125">
        <v>0</v>
      </c>
      <c r="HE125">
        <v>0</v>
      </c>
      <c r="HF125">
        <v>0</v>
      </c>
      <c r="HG125">
        <v>0</v>
      </c>
      <c r="HH125">
        <v>0</v>
      </c>
      <c r="HI125">
        <v>0</v>
      </c>
      <c r="HJ125">
        <v>0</v>
      </c>
      <c r="HK125">
        <v>0</v>
      </c>
      <c r="HL125">
        <v>0</v>
      </c>
      <c r="HM125">
        <v>0</v>
      </c>
      <c r="HN125">
        <v>0</v>
      </c>
      <c r="HO125">
        <v>0</v>
      </c>
      <c r="HP125">
        <v>0</v>
      </c>
      <c r="HQ125">
        <v>0</v>
      </c>
      <c r="HR125">
        <v>0</v>
      </c>
      <c r="HS125">
        <v>0</v>
      </c>
      <c r="HT125">
        <v>0</v>
      </c>
      <c r="HU125">
        <v>0</v>
      </c>
      <c r="HV125">
        <v>0</v>
      </c>
      <c r="HW125">
        <v>0</v>
      </c>
      <c r="HX125">
        <v>0</v>
      </c>
      <c r="HY125">
        <v>0</v>
      </c>
      <c r="HZ125">
        <v>0</v>
      </c>
      <c r="IA125">
        <v>0</v>
      </c>
      <c r="IB125">
        <v>6.0789205307765501E-3</v>
      </c>
      <c r="IC125">
        <v>3.8212103913692298E-3</v>
      </c>
      <c r="ID125">
        <v>6.0789205307765501E-3</v>
      </c>
      <c r="IE125">
        <v>0.12872744959320001</v>
      </c>
      <c r="IF125">
        <v>0.24054333344727</v>
      </c>
      <c r="IG125">
        <v>0.24054333344727</v>
      </c>
      <c r="IH125">
        <v>0</v>
      </c>
      <c r="II125">
        <v>6.0119087727589799E-3</v>
      </c>
      <c r="IJ125">
        <v>6.0119087727589799E-3</v>
      </c>
      <c r="IK125">
        <v>4.21391971337624E-3</v>
      </c>
      <c r="IL125">
        <v>4.6029735173078299</v>
      </c>
      <c r="IM125">
        <v>4.6029735173078299</v>
      </c>
      <c r="IN125">
        <v>1.0611196203847799E-3</v>
      </c>
      <c r="IO125">
        <v>1.0611196203847799E-3</v>
      </c>
      <c r="IP125">
        <v>1.0611196203847799E-3</v>
      </c>
      <c r="IQ125">
        <v>6.2922460070299804E-3</v>
      </c>
      <c r="IR125">
        <v>5.8800604290766096E-3</v>
      </c>
      <c r="IS125">
        <v>1.5973758710171201E-2</v>
      </c>
      <c r="IT125">
        <v>1.5973758710171301E-2</v>
      </c>
      <c r="IU125">
        <v>3.6179295510789598E-2</v>
      </c>
      <c r="IV125">
        <v>3.5749300729446903E-2</v>
      </c>
      <c r="IW125">
        <v>3.5532556531214401E-3</v>
      </c>
      <c r="IX125">
        <v>3.5532556531214501E-3</v>
      </c>
      <c r="IY125">
        <v>3.9195944606008398E-3</v>
      </c>
      <c r="IZ125">
        <v>3.9195944606008398E-3</v>
      </c>
      <c r="JA125">
        <v>4.28324656270821E-3</v>
      </c>
      <c r="JB125">
        <v>4.28324656270821E-3</v>
      </c>
      <c r="JC125">
        <v>5.6690920692037698E-4</v>
      </c>
      <c r="JD125">
        <v>5.6690920692037698E-4</v>
      </c>
      <c r="JE125">
        <v>2.6657650286392702E-4</v>
      </c>
      <c r="JF125">
        <v>1.74677334638971E-4</v>
      </c>
      <c r="JG125">
        <v>7.9828806677925794E-3</v>
      </c>
      <c r="JH125">
        <v>7.9828806677925794E-3</v>
      </c>
      <c r="JI125">
        <v>2.20418392740868E-3</v>
      </c>
      <c r="JJ125">
        <v>2.20418392740869E-3</v>
      </c>
      <c r="JK125">
        <v>2.20418392740869E-3</v>
      </c>
    </row>
    <row r="126" spans="1:271">
      <c r="A126" t="s">
        <v>686</v>
      </c>
      <c r="B126">
        <v>11</v>
      </c>
      <c r="C126">
        <v>1399.9711043724301</v>
      </c>
      <c r="D126">
        <v>5.1463139598001799</v>
      </c>
      <c r="E126">
        <v>6.65638602510466</v>
      </c>
      <c r="F126">
        <v>0.31597489012114299</v>
      </c>
      <c r="G126">
        <v>190</v>
      </c>
      <c r="H126">
        <v>0</v>
      </c>
      <c r="I126">
        <v>0</v>
      </c>
      <c r="J126">
        <v>3.4131885403222602E-2</v>
      </c>
      <c r="K126">
        <v>5.84196750480723E-2</v>
      </c>
      <c r="L126">
        <v>6.8911933867923797E-3</v>
      </c>
      <c r="M126">
        <v>2.95470471535548E-3</v>
      </c>
      <c r="N126">
        <v>6.59138704564045E-4</v>
      </c>
      <c r="O126">
        <v>5.6941312094420597E-2</v>
      </c>
      <c r="P126">
        <v>3.4098721898897698E-2</v>
      </c>
      <c r="Q126">
        <v>1.41495816076143E-4</v>
      </c>
      <c r="R126">
        <v>3.0650983985324402E-2</v>
      </c>
      <c r="S126">
        <v>46.134099999999997</v>
      </c>
      <c r="T126">
        <v>3.83783727272727</v>
      </c>
      <c r="U126">
        <v>15.6838909090909</v>
      </c>
      <c r="V126">
        <v>11.7382736363636</v>
      </c>
      <c r="W126">
        <v>0.21004609090908999</v>
      </c>
      <c r="X126">
        <v>4.1309745454545403</v>
      </c>
      <c r="Y126">
        <v>9.7035536363636297</v>
      </c>
      <c r="Z126">
        <v>5.4044881818181798</v>
      </c>
      <c r="AA126">
        <v>2.1462109090908998</v>
      </c>
      <c r="AB126">
        <v>7.3288181818181803E-3</v>
      </c>
      <c r="AC126">
        <v>0</v>
      </c>
      <c r="AD126">
        <v>2.5</v>
      </c>
      <c r="AE126">
        <v>0</v>
      </c>
      <c r="AF126">
        <v>0</v>
      </c>
      <c r="AG126">
        <v>0</v>
      </c>
      <c r="AH126">
        <v>0</v>
      </c>
      <c r="AI126">
        <v>0.50470217949671003</v>
      </c>
      <c r="AJ126">
        <v>6.7326198142755395E-2</v>
      </c>
      <c r="AK126">
        <v>1.9482439410963301E-3</v>
      </c>
      <c r="AL126">
        <v>0.107334077064577</v>
      </c>
      <c r="AM126">
        <v>0.113652632161908</v>
      </c>
      <c r="AN126">
        <v>0.101116556576562</v>
      </c>
      <c r="AO126">
        <v>5.7355709959578199E-2</v>
      </c>
      <c r="AP126">
        <v>1.49752333262483E-2</v>
      </c>
      <c r="AQ126">
        <v>3.1557384694179402E-2</v>
      </c>
      <c r="AR126">
        <v>0</v>
      </c>
      <c r="AS126" s="66">
        <v>3.1784636382511303E-5</v>
      </c>
      <c r="AT126">
        <v>0.43004493153274997</v>
      </c>
      <c r="AU126">
        <v>5.7397835953860998E-2</v>
      </c>
      <c r="AV126">
        <v>1.6602142105435101E-3</v>
      </c>
      <c r="AW126">
        <v>9.1507794481311203E-2</v>
      </c>
      <c r="AX126">
        <v>9.6908134015343997E-2</v>
      </c>
      <c r="AY126">
        <v>0.17230849886717201</v>
      </c>
      <c r="AZ126">
        <v>9.7691294438812498E-2</v>
      </c>
      <c r="BA126">
        <v>2.5520355930476898E-2</v>
      </c>
      <c r="BB126">
        <v>2.6906903155293701E-2</v>
      </c>
      <c r="BC126">
        <v>0</v>
      </c>
      <c r="BD126" s="66">
        <v>5.4037414434317503E-5</v>
      </c>
      <c r="BE126">
        <v>0.38558027313113402</v>
      </c>
      <c r="BF126">
        <v>0.38558027313113402</v>
      </c>
      <c r="BG126">
        <v>30.363636363636299</v>
      </c>
      <c r="BH126">
        <v>43.499899999999997</v>
      </c>
      <c r="BI126">
        <v>3.6323699999999999</v>
      </c>
      <c r="BJ126">
        <v>8.0226799999999994</v>
      </c>
      <c r="BK126">
        <v>7.7024100000000004</v>
      </c>
      <c r="BL126">
        <v>0.104597999999999</v>
      </c>
      <c r="BM126">
        <v>11.840499999999899</v>
      </c>
      <c r="BN126">
        <v>21.9984</v>
      </c>
      <c r="BO126">
        <v>0.51907800000000004</v>
      </c>
      <c r="BP126">
        <v>0</v>
      </c>
      <c r="BQ126">
        <v>1.15369999999999E-2</v>
      </c>
      <c r="BR126">
        <v>1.6847820410977801</v>
      </c>
      <c r="BS126">
        <v>0.68365037071053902</v>
      </c>
      <c r="BT126">
        <v>0.249481353983038</v>
      </c>
      <c r="BU126">
        <v>0.91289262142878702</v>
      </c>
      <c r="BV126">
        <v>0.36621139287365001</v>
      </c>
      <c r="BW126">
        <v>3.8979406833963497E-2</v>
      </c>
      <c r="BX126">
        <v>0</v>
      </c>
      <c r="BY126">
        <v>3.4313417422240501E-3</v>
      </c>
      <c r="BZ126">
        <v>0.105821769670948</v>
      </c>
      <c r="CA126">
        <v>3.5326524699353198E-4</v>
      </c>
      <c r="CB126">
        <v>0</v>
      </c>
      <c r="CC126">
        <v>0.31521795890221699</v>
      </c>
      <c r="CD126">
        <v>5.0993433971433202E-2</v>
      </c>
      <c r="CE126">
        <v>0.37033659504359601</v>
      </c>
      <c r="CF126">
        <v>0.13514521328338999</v>
      </c>
      <c r="CG126">
        <v>0.49451819167301198</v>
      </c>
      <c r="CH126">
        <v>4.0456035635879202</v>
      </c>
      <c r="CI126">
        <v>0.49451819167301198</v>
      </c>
      <c r="CJ126">
        <v>9.1207127175856897E-2</v>
      </c>
      <c r="CK126">
        <v>0.15827422680718101</v>
      </c>
      <c r="CL126">
        <v>0.36558694956440502</v>
      </c>
      <c r="CM126">
        <v>1.7663262349676599E-4</v>
      </c>
      <c r="CN126">
        <v>3.8368965089076702E-2</v>
      </c>
      <c r="CO126">
        <v>0.73263425384682301</v>
      </c>
      <c r="CP126">
        <v>3.8979406833963497E-2</v>
      </c>
      <c r="CQ126">
        <v>0</v>
      </c>
      <c r="CR126">
        <v>1.2014027137469701E-2</v>
      </c>
      <c r="CS126">
        <v>0.15160196588237301</v>
      </c>
      <c r="CT126">
        <v>0.74909999578544695</v>
      </c>
      <c r="CU126">
        <v>9.2015864454065399E-2</v>
      </c>
      <c r="CV126">
        <v>0.74909999578544695</v>
      </c>
      <c r="CW126">
        <v>0.546810469226514</v>
      </c>
      <c r="CX126">
        <v>9.1207127175856897E-2</v>
      </c>
      <c r="CY126">
        <v>0.15827422680718101</v>
      </c>
      <c r="CZ126">
        <v>0.22905568410053001</v>
      </c>
      <c r="DA126">
        <v>0.14531591526982901</v>
      </c>
      <c r="DB126">
        <v>0.22905568410053001</v>
      </c>
      <c r="DC126">
        <v>2.53258695311971</v>
      </c>
      <c r="DD126">
        <v>-3.11180272647649</v>
      </c>
      <c r="DE126">
        <v>-3.11180272647649</v>
      </c>
      <c r="DF126">
        <v>0.245269971215509</v>
      </c>
      <c r="DG126">
        <v>0.38558027313113402</v>
      </c>
      <c r="DH126">
        <v>0.38558027313113402</v>
      </c>
      <c r="DI126">
        <v>1.6214287114978899E-2</v>
      </c>
      <c r="DJ126">
        <v>1399.9711043724301</v>
      </c>
      <c r="DK126">
        <v>1399.9711043724301</v>
      </c>
      <c r="DL126">
        <v>0.26318756950375199</v>
      </c>
      <c r="DM126">
        <v>0.26318756950375199</v>
      </c>
      <c r="DN126">
        <v>0.26318756950375199</v>
      </c>
      <c r="DO126">
        <v>0.17063600905245699</v>
      </c>
      <c r="DP126">
        <v>3.4131885403222602E-2</v>
      </c>
      <c r="DQ126">
        <v>0.78319871768434401</v>
      </c>
      <c r="DR126">
        <v>3.4098721898897698E-2</v>
      </c>
      <c r="DS126">
        <v>0.829388441356949</v>
      </c>
      <c r="DT126">
        <v>8.0288445571502207E-2</v>
      </c>
      <c r="DU126">
        <v>0.69215868369102596</v>
      </c>
      <c r="DV126">
        <v>-5.6941312094420597E-2</v>
      </c>
      <c r="DW126">
        <v>9.0347679757375302E-2</v>
      </c>
      <c r="DX126">
        <v>-1.6681846966900601E-3</v>
      </c>
      <c r="DY126">
        <v>9.8605298038896699E-2</v>
      </c>
      <c r="DZ126">
        <v>6.5894335848313097E-3</v>
      </c>
      <c r="EA126">
        <v>1.26731658420337E-2</v>
      </c>
      <c r="EB126">
        <v>6.59138704564045E-4</v>
      </c>
      <c r="EC126" s="66">
        <v>9.6259736691580705E-5</v>
      </c>
      <c r="ED126">
        <v>1.41495816076143E-4</v>
      </c>
      <c r="EE126">
        <v>0.120950981897049</v>
      </c>
      <c r="EF126">
        <v>3.0650983985324402E-2</v>
      </c>
      <c r="EG126">
        <v>2.5149148399179401E-2</v>
      </c>
      <c r="EH126">
        <v>1.3830258434784099E-2</v>
      </c>
      <c r="EI126">
        <v>1.3830258434784099E-2</v>
      </c>
      <c r="EJ126">
        <v>0</v>
      </c>
      <c r="EK126">
        <v>0</v>
      </c>
      <c r="EL126">
        <v>4.9170546077919302E-3</v>
      </c>
      <c r="EM126">
        <v>9.7564629080910906E-3</v>
      </c>
      <c r="EN126">
        <v>4.44051106612887E-3</v>
      </c>
      <c r="EO126">
        <v>1.64696581745329E-3</v>
      </c>
      <c r="EP126">
        <v>3.50936316592358E-4</v>
      </c>
      <c r="EQ126">
        <v>3.5407498287234598E-3</v>
      </c>
      <c r="ER126">
        <v>1.4061927687068499E-2</v>
      </c>
      <c r="ES126" s="66">
        <v>7.4705484900880798E-5</v>
      </c>
      <c r="ET126">
        <v>8.79555585821498E-3</v>
      </c>
      <c r="EU126">
        <v>1.38647623564199</v>
      </c>
      <c r="EV126">
        <v>0.40463934994241202</v>
      </c>
      <c r="EW126">
        <v>0.41929479475554099</v>
      </c>
      <c r="EX126">
        <v>0.91049919046941097</v>
      </c>
      <c r="EY126">
        <v>3.5256618633823997E-2</v>
      </c>
      <c r="EZ126">
        <v>0.30142604507121201</v>
      </c>
      <c r="FA126">
        <v>0.89230872915457604</v>
      </c>
      <c r="FB126">
        <v>0.495245378914698</v>
      </c>
      <c r="FC126">
        <v>0.19274074984053199</v>
      </c>
      <c r="FD126">
        <v>8.5139321329005396E-3</v>
      </c>
      <c r="FE126">
        <v>0</v>
      </c>
      <c r="FF126">
        <v>0</v>
      </c>
      <c r="FG126">
        <v>0</v>
      </c>
      <c r="FH126">
        <v>0</v>
      </c>
      <c r="FI126">
        <v>0</v>
      </c>
      <c r="FJ126">
        <v>0</v>
      </c>
      <c r="FK126">
        <v>1.67585366503968E-2</v>
      </c>
      <c r="FL126">
        <v>4.3277607219010797E-3</v>
      </c>
      <c r="FM126">
        <v>3.4101656079193598E-4</v>
      </c>
      <c r="FN126">
        <v>7.6660700870306497E-3</v>
      </c>
      <c r="FO126">
        <v>9.5001558181634794E-3</v>
      </c>
      <c r="FP126">
        <v>3.25306398936265E-3</v>
      </c>
      <c r="FQ126">
        <v>5.72842710887741E-3</v>
      </c>
      <c r="FR126">
        <v>1.3587043884566599E-3</v>
      </c>
      <c r="FS126">
        <v>3.1441064413932E-3</v>
      </c>
      <c r="FT126">
        <v>0</v>
      </c>
      <c r="FU126" s="66">
        <v>3.6954102750333102E-5</v>
      </c>
      <c r="FV126">
        <v>1.2173125595971499E-2</v>
      </c>
      <c r="FW126">
        <v>4.0571567251131901E-3</v>
      </c>
      <c r="FX126">
        <v>2.8969062634316901E-4</v>
      </c>
      <c r="FY126">
        <v>7.09737329657652E-3</v>
      </c>
      <c r="FZ126">
        <v>8.8093247991745394E-3</v>
      </c>
      <c r="GA126">
        <v>4.2984922537583703E-3</v>
      </c>
      <c r="GB126">
        <v>9.0798952078509007E-3</v>
      </c>
      <c r="GC126">
        <v>2.2636660694578701E-3</v>
      </c>
      <c r="GD126">
        <v>2.8175532764050399E-3</v>
      </c>
      <c r="GE126">
        <v>0</v>
      </c>
      <c r="GF126" s="66">
        <v>6.2788866390037996E-5</v>
      </c>
      <c r="GG126">
        <v>5.1830681286128199E-3</v>
      </c>
      <c r="GH126">
        <v>5.1830681286128199E-3</v>
      </c>
      <c r="GI126">
        <v>12.4038117308569</v>
      </c>
      <c r="GJ126">
        <v>0</v>
      </c>
      <c r="GK126">
        <v>0</v>
      </c>
      <c r="GL126">
        <v>0</v>
      </c>
      <c r="GM126">
        <v>0</v>
      </c>
      <c r="GN126">
        <v>0</v>
      </c>
      <c r="GO126">
        <v>0</v>
      </c>
      <c r="GP126">
        <v>0</v>
      </c>
      <c r="GQ126">
        <v>0</v>
      </c>
      <c r="GR126">
        <v>0</v>
      </c>
      <c r="GS126">
        <v>0</v>
      </c>
      <c r="GT126">
        <v>0</v>
      </c>
      <c r="GU126">
        <v>0</v>
      </c>
      <c r="GV126">
        <v>0</v>
      </c>
      <c r="GW126">
        <v>0</v>
      </c>
      <c r="GX126">
        <v>0</v>
      </c>
      <c r="GY126">
        <v>0</v>
      </c>
      <c r="GZ126">
        <v>0</v>
      </c>
      <c r="HA126">
        <v>0</v>
      </c>
      <c r="HB126">
        <v>0</v>
      </c>
      <c r="HC126">
        <v>0</v>
      </c>
      <c r="HD126">
        <v>0</v>
      </c>
      <c r="HE126">
        <v>0</v>
      </c>
      <c r="HF126">
        <v>0</v>
      </c>
      <c r="HG126">
        <v>0</v>
      </c>
      <c r="HH126">
        <v>0</v>
      </c>
      <c r="HI126">
        <v>0</v>
      </c>
      <c r="HJ126">
        <v>0</v>
      </c>
      <c r="HK126">
        <v>0</v>
      </c>
      <c r="HL126">
        <v>0</v>
      </c>
      <c r="HM126">
        <v>0</v>
      </c>
      <c r="HN126">
        <v>0</v>
      </c>
      <c r="HO126">
        <v>0</v>
      </c>
      <c r="HP126">
        <v>0</v>
      </c>
      <c r="HQ126">
        <v>0</v>
      </c>
      <c r="HR126">
        <v>0</v>
      </c>
      <c r="HS126">
        <v>0</v>
      </c>
      <c r="HT126">
        <v>0</v>
      </c>
      <c r="HU126">
        <v>0</v>
      </c>
      <c r="HV126">
        <v>0</v>
      </c>
      <c r="HW126">
        <v>0</v>
      </c>
      <c r="HX126">
        <v>0</v>
      </c>
      <c r="HY126">
        <v>0</v>
      </c>
      <c r="HZ126">
        <v>0</v>
      </c>
      <c r="IA126">
        <v>0</v>
      </c>
      <c r="IB126">
        <v>5.0114392813170004E-3</v>
      </c>
      <c r="IC126">
        <v>3.17932248153308E-3</v>
      </c>
      <c r="ID126">
        <v>5.0114392813170004E-3</v>
      </c>
      <c r="IE126">
        <v>0.159225851262214</v>
      </c>
      <c r="IF126">
        <v>0.28044300246492199</v>
      </c>
      <c r="IG126">
        <v>0.28044300246492199</v>
      </c>
      <c r="IH126">
        <v>0</v>
      </c>
      <c r="II126">
        <v>5.1830681286128199E-3</v>
      </c>
      <c r="IJ126">
        <v>5.1830681286128199E-3</v>
      </c>
      <c r="IK126">
        <v>5.0114392813170004E-3</v>
      </c>
      <c r="IL126">
        <v>5.1463139598001799</v>
      </c>
      <c r="IM126">
        <v>5.1463139598001799</v>
      </c>
      <c r="IN126">
        <v>1.1875230531031701E-3</v>
      </c>
      <c r="IO126">
        <v>1.1875230531031701E-3</v>
      </c>
      <c r="IP126">
        <v>1.1875230531031701E-3</v>
      </c>
      <c r="IQ126">
        <v>6.9969614213511704E-3</v>
      </c>
      <c r="IR126">
        <v>4.9170546077919302E-3</v>
      </c>
      <c r="IS126">
        <v>1.4061927687068499E-2</v>
      </c>
      <c r="IT126">
        <v>1.4061927687068499E-2</v>
      </c>
      <c r="IU126">
        <v>3.4898962092486101E-2</v>
      </c>
      <c r="IV126">
        <v>3.4898962092486101E-2</v>
      </c>
      <c r="IW126">
        <v>3.5407498287234299E-3</v>
      </c>
      <c r="IX126">
        <v>3.5407498287234598E-3</v>
      </c>
      <c r="IY126">
        <v>3.0421505803953702E-3</v>
      </c>
      <c r="IZ126">
        <v>3.0421505803953702E-3</v>
      </c>
      <c r="JA126">
        <v>4.9186218584282397E-3</v>
      </c>
      <c r="JB126">
        <v>4.9186218584282397E-3</v>
      </c>
      <c r="JC126">
        <v>3.50936316592358E-4</v>
      </c>
      <c r="JD126">
        <v>3.50936316592358E-4</v>
      </c>
      <c r="JE126">
        <v>1.4317227738391201E-4</v>
      </c>
      <c r="JF126" s="66">
        <v>7.4705484900880798E-5</v>
      </c>
      <c r="JG126">
        <v>8.79555585821498E-3</v>
      </c>
      <c r="JH126">
        <v>8.79555585821498E-3</v>
      </c>
      <c r="JI126">
        <v>2.4354361829994598E-3</v>
      </c>
      <c r="JJ126">
        <v>2.4354361829994598E-3</v>
      </c>
      <c r="JK126">
        <v>2.4354361829994598E-3</v>
      </c>
    </row>
    <row r="127" spans="1:271">
      <c r="A127" t="s">
        <v>687</v>
      </c>
      <c r="B127">
        <v>43</v>
      </c>
      <c r="C127">
        <v>1403.12848750528</v>
      </c>
      <c r="D127">
        <v>5.1939287910764396</v>
      </c>
      <c r="E127">
        <v>6.8103049460076299</v>
      </c>
      <c r="F127">
        <v>0.236422079702964</v>
      </c>
      <c r="G127">
        <v>191</v>
      </c>
      <c r="H127">
        <v>0</v>
      </c>
      <c r="I127">
        <v>0</v>
      </c>
      <c r="J127">
        <v>2.4082774623100999E-2</v>
      </c>
      <c r="K127">
        <v>0.115955153606166</v>
      </c>
      <c r="L127">
        <v>1.8283218694897799E-2</v>
      </c>
      <c r="M127">
        <v>1.0425384063155199E-2</v>
      </c>
      <c r="N127">
        <v>4.9631240843446903E-3</v>
      </c>
      <c r="O127">
        <v>2.65199160890753E-2</v>
      </c>
      <c r="P127">
        <v>5.6093266604383497E-2</v>
      </c>
      <c r="Q127">
        <v>2.4624736295330001E-4</v>
      </c>
      <c r="R127">
        <v>8.20954149295825E-2</v>
      </c>
      <c r="S127">
        <v>46.195258139534801</v>
      </c>
      <c r="T127">
        <v>3.73396069767441</v>
      </c>
      <c r="U127">
        <v>16.125923255813898</v>
      </c>
      <c r="V127">
        <v>11.189813255813901</v>
      </c>
      <c r="W127">
        <v>0.203318395348837</v>
      </c>
      <c r="X127">
        <v>4.0660406976744099</v>
      </c>
      <c r="Y127">
        <v>9.5015644186046497</v>
      </c>
      <c r="Z127">
        <v>5.5094148837209298</v>
      </c>
      <c r="AA127">
        <v>2.2396053488372001</v>
      </c>
      <c r="AB127">
        <v>8.6471627906976704E-3</v>
      </c>
      <c r="AC127">
        <v>0</v>
      </c>
      <c r="AD127">
        <v>2.5</v>
      </c>
      <c r="AE127">
        <v>0</v>
      </c>
      <c r="AF127">
        <v>0</v>
      </c>
      <c r="AG127">
        <v>0</v>
      </c>
      <c r="AH127">
        <v>0</v>
      </c>
      <c r="AI127">
        <v>0.50739845743193401</v>
      </c>
      <c r="AJ127">
        <v>6.6545918330299797E-2</v>
      </c>
      <c r="AK127">
        <v>1.89344132411504E-3</v>
      </c>
      <c r="AL127">
        <v>0.102723024391853</v>
      </c>
      <c r="AM127">
        <v>0.111754724616569</v>
      </c>
      <c r="AN127">
        <v>0.104405637409521</v>
      </c>
      <c r="AO127">
        <v>5.8709281662759599E-2</v>
      </c>
      <c r="AP127">
        <v>1.5703513900945199E-2</v>
      </c>
      <c r="AQ127">
        <v>3.0828429197853301E-2</v>
      </c>
      <c r="AR127">
        <v>0</v>
      </c>
      <c r="AS127" s="66">
        <v>3.7571734148344598E-5</v>
      </c>
      <c r="AT127">
        <v>0.430363604000773</v>
      </c>
      <c r="AU127">
        <v>5.6490693278217499E-2</v>
      </c>
      <c r="AV127">
        <v>1.6055267551963099E-3</v>
      </c>
      <c r="AW127">
        <v>8.7221386374639803E-2</v>
      </c>
      <c r="AX127">
        <v>9.4913042190914704E-2</v>
      </c>
      <c r="AY127">
        <v>0.17706419973579501</v>
      </c>
      <c r="AZ127">
        <v>9.9496492314780305E-2</v>
      </c>
      <c r="BA127">
        <v>2.6603093146008901E-2</v>
      </c>
      <c r="BB127">
        <v>2.6178310489316899E-2</v>
      </c>
      <c r="BC127">
        <v>0</v>
      </c>
      <c r="BD127" s="66">
        <v>6.3651714357276096E-5</v>
      </c>
      <c r="BE127">
        <v>0.39360280556895499</v>
      </c>
      <c r="BF127">
        <v>0.39360280556895499</v>
      </c>
      <c r="BG127">
        <v>23.744186046511601</v>
      </c>
      <c r="BH127">
        <v>40.511499999999998</v>
      </c>
      <c r="BI127">
        <v>4.8341399999999997</v>
      </c>
      <c r="BJ127">
        <v>9.83399</v>
      </c>
      <c r="BK127">
        <v>8.4269800000000004</v>
      </c>
      <c r="BL127">
        <v>0.11199199999999999</v>
      </c>
      <c r="BM127">
        <v>10.6632</v>
      </c>
      <c r="BN127">
        <v>21.743400000000001</v>
      </c>
      <c r="BO127">
        <v>0.50806200000000001</v>
      </c>
      <c r="BP127">
        <v>0</v>
      </c>
      <c r="BQ127">
        <v>1.8651000000000001E-2</v>
      </c>
      <c r="BR127">
        <v>1.59357354284002</v>
      </c>
      <c r="BS127">
        <v>0.62530210030422995</v>
      </c>
      <c r="BT127">
        <v>0.27721820308280898</v>
      </c>
      <c r="BU127">
        <v>0.91641961995499499</v>
      </c>
      <c r="BV127">
        <v>0.455911413367171</v>
      </c>
      <c r="BW127">
        <v>3.8748744709471199E-2</v>
      </c>
      <c r="BX127">
        <v>0</v>
      </c>
      <c r="BY127">
        <v>3.7313493705724301E-3</v>
      </c>
      <c r="BZ127">
        <v>0.14303505409516101</v>
      </c>
      <c r="CA127">
        <v>5.8002734101650702E-4</v>
      </c>
      <c r="CB127">
        <v>0</v>
      </c>
      <c r="CC127">
        <v>0.406426457159973</v>
      </c>
      <c r="CD127">
        <v>4.9484956207197797E-2</v>
      </c>
      <c r="CE127">
        <v>0.34377281639699703</v>
      </c>
      <c r="CF127">
        <v>0.152406464625539</v>
      </c>
      <c r="CG127">
        <v>0.50382071897746294</v>
      </c>
      <c r="CH127">
        <v>4.0545200550654501</v>
      </c>
      <c r="CI127">
        <v>0.50382071897746294</v>
      </c>
      <c r="CJ127">
        <v>0.109040110130908</v>
      </c>
      <c r="CK127">
        <v>0.168178092951901</v>
      </c>
      <c r="CL127">
        <v>0.39333676114456401</v>
      </c>
      <c r="CM127">
        <v>2.9001367050825302E-4</v>
      </c>
      <c r="CN127">
        <v>3.3730421637459797E-2</v>
      </c>
      <c r="CO127">
        <v>0.69283281701299604</v>
      </c>
      <c r="CP127">
        <v>3.8748744709471199E-2</v>
      </c>
      <c r="CQ127">
        <v>0</v>
      </c>
      <c r="CR127">
        <v>1.07362114977266E-2</v>
      </c>
      <c r="CS127">
        <v>0.19784512283112299</v>
      </c>
      <c r="CT127">
        <v>0.70754827195563696</v>
      </c>
      <c r="CU127">
        <v>9.7486015715701299E-2</v>
      </c>
      <c r="CV127">
        <v>0.70754827195563696</v>
      </c>
      <c r="CW127">
        <v>0.48819929781559401</v>
      </c>
      <c r="CX127">
        <v>0.109040110130908</v>
      </c>
      <c r="CY127">
        <v>0.168178092951901</v>
      </c>
      <c r="CZ127">
        <v>0.28799840692567502</v>
      </c>
      <c r="DA127">
        <v>0.17471804633073601</v>
      </c>
      <c r="DB127">
        <v>0.28799840692567502</v>
      </c>
      <c r="DC127">
        <v>2.4808048848361799</v>
      </c>
      <c r="DD127">
        <v>-3.1656675489680999</v>
      </c>
      <c r="DE127">
        <v>-3.1656675489680999</v>
      </c>
      <c r="DF127">
        <v>0.23786690396441701</v>
      </c>
      <c r="DG127">
        <v>0.39360280556895499</v>
      </c>
      <c r="DH127">
        <v>0.39360280556895499</v>
      </c>
      <c r="DI127">
        <v>5.0131502961258102E-2</v>
      </c>
      <c r="DJ127">
        <v>1403.12848750528</v>
      </c>
      <c r="DK127">
        <v>1403.12848750528</v>
      </c>
      <c r="DL127">
        <v>0.26391563230257398</v>
      </c>
      <c r="DM127">
        <v>0.26391563230257398</v>
      </c>
      <c r="DN127">
        <v>0.26391563230257398</v>
      </c>
      <c r="DO127">
        <v>0.17204325331950801</v>
      </c>
      <c r="DP127">
        <v>-2.4082774623100999E-2</v>
      </c>
      <c r="DQ127">
        <v>0.76333969660678402</v>
      </c>
      <c r="DR127">
        <v>5.5791424651146899E-2</v>
      </c>
      <c r="DS127">
        <v>0.83791158485513095</v>
      </c>
      <c r="DT127">
        <v>0.13036331289949399</v>
      </c>
      <c r="DU127">
        <v>0.68102835586656196</v>
      </c>
      <c r="DV127">
        <v>-2.65199160890753E-2</v>
      </c>
      <c r="DW127">
        <v>0.107039276532526</v>
      </c>
      <c r="DX127">
        <v>9.5532608168256306E-3</v>
      </c>
      <c r="DY127">
        <v>0.115373803613793</v>
      </c>
      <c r="DZ127">
        <v>1.7887787898091999E-2</v>
      </c>
      <c r="EA127">
        <v>1.5699335582071299E-2</v>
      </c>
      <c r="EB127">
        <v>4.9631240843446903E-3</v>
      </c>
      <c r="EC127">
        <v>1.40012927019979E-4</v>
      </c>
      <c r="ED127">
        <v>2.4624736295330001E-4</v>
      </c>
      <c r="EE127">
        <v>0.11574970790154</v>
      </c>
      <c r="EF127">
        <v>8.20954149295825E-2</v>
      </c>
      <c r="EG127">
        <v>2.5780246111175801E-2</v>
      </c>
      <c r="EH127">
        <v>1.2968498598295301E-2</v>
      </c>
      <c r="EI127">
        <v>1.2968498598295301E-2</v>
      </c>
      <c r="EJ127">
        <v>0</v>
      </c>
      <c r="EK127">
        <v>0</v>
      </c>
      <c r="EL127">
        <v>1.28860812720941E-2</v>
      </c>
      <c r="EM127">
        <v>1.37378106899464E-2</v>
      </c>
      <c r="EN127">
        <v>5.5710073988459001E-3</v>
      </c>
      <c r="EO127">
        <v>6.7385205605670897E-3</v>
      </c>
      <c r="EP127">
        <v>9.0800361035841496E-4</v>
      </c>
      <c r="EQ127">
        <v>5.8720012658851897E-3</v>
      </c>
      <c r="ER127">
        <v>2.6284974902721501E-2</v>
      </c>
      <c r="ES127">
        <v>1.3240386249790999E-4</v>
      </c>
      <c r="ET127">
        <v>1.16865291316038E-2</v>
      </c>
      <c r="EU127">
        <v>1.4621907679969399</v>
      </c>
      <c r="EV127">
        <v>0.41585791604250599</v>
      </c>
      <c r="EW127">
        <v>0.684964571846155</v>
      </c>
      <c r="EX127">
        <v>1.04609142635977</v>
      </c>
      <c r="EY127">
        <v>2.7169654384765301E-2</v>
      </c>
      <c r="EZ127">
        <v>0.29302342725613201</v>
      </c>
      <c r="FA127">
        <v>1.1135419541443099</v>
      </c>
      <c r="FB127">
        <v>0.57423636615186102</v>
      </c>
      <c r="FC127">
        <v>0.35998774537574002</v>
      </c>
      <c r="FD127">
        <v>1.04793681105626E-2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1.5632788379741702E-2</v>
      </c>
      <c r="FL127">
        <v>4.2919384746905901E-3</v>
      </c>
      <c r="FM127">
        <v>2.67750094872284E-4</v>
      </c>
      <c r="FN127">
        <v>8.9004754294677406E-3</v>
      </c>
      <c r="FO127">
        <v>1.2556194984762899E-2</v>
      </c>
      <c r="FP127">
        <v>5.0186877074007196E-3</v>
      </c>
      <c r="FQ127">
        <v>6.5268917145382297E-3</v>
      </c>
      <c r="FR127">
        <v>2.60734507630641E-3</v>
      </c>
      <c r="FS127">
        <v>3.2493774743822799E-3</v>
      </c>
      <c r="FT127">
        <v>0</v>
      </c>
      <c r="FU127" s="66">
        <v>4.5467653472577201E-5</v>
      </c>
      <c r="FV127">
        <v>1.02447733548247E-2</v>
      </c>
      <c r="FW127">
        <v>4.1984811495742701E-3</v>
      </c>
      <c r="FX127">
        <v>2.2178393188800199E-4</v>
      </c>
      <c r="FY127">
        <v>8.3948344460020603E-3</v>
      </c>
      <c r="FZ127">
        <v>1.16072364436212E-2</v>
      </c>
      <c r="GA127">
        <v>6.6383604443302803E-3</v>
      </c>
      <c r="GB127">
        <v>9.9998820843448799E-3</v>
      </c>
      <c r="GC127">
        <v>4.1800549045034104E-3</v>
      </c>
      <c r="GD127">
        <v>2.9772684258390098E-3</v>
      </c>
      <c r="GE127">
        <v>0</v>
      </c>
      <c r="GF127" s="66">
        <v>7.6922387818684901E-5</v>
      </c>
      <c r="GG127">
        <v>1.0774673277879201E-2</v>
      </c>
      <c r="GH127">
        <v>1.0774673277879201E-2</v>
      </c>
      <c r="GI127">
        <v>14.1675232624878</v>
      </c>
      <c r="GJ127">
        <v>0</v>
      </c>
      <c r="GK127">
        <v>0</v>
      </c>
      <c r="GL127">
        <v>0</v>
      </c>
      <c r="GM127">
        <v>0</v>
      </c>
      <c r="GN127">
        <v>0</v>
      </c>
      <c r="GO127">
        <v>0</v>
      </c>
      <c r="GP127">
        <v>0</v>
      </c>
      <c r="GQ127">
        <v>0</v>
      </c>
      <c r="GR127">
        <v>0</v>
      </c>
      <c r="GS127">
        <v>0</v>
      </c>
      <c r="GT127">
        <v>0</v>
      </c>
      <c r="GU127">
        <v>0</v>
      </c>
      <c r="GV127">
        <v>0</v>
      </c>
      <c r="GW127">
        <v>0</v>
      </c>
      <c r="GX127">
        <v>0</v>
      </c>
      <c r="GY127">
        <v>0</v>
      </c>
      <c r="GZ127">
        <v>0</v>
      </c>
      <c r="HA127">
        <v>0</v>
      </c>
      <c r="HB127">
        <v>0</v>
      </c>
      <c r="HC127">
        <v>0</v>
      </c>
      <c r="HD127">
        <v>0</v>
      </c>
      <c r="HE127">
        <v>0</v>
      </c>
      <c r="HF127">
        <v>0</v>
      </c>
      <c r="HG127">
        <v>0</v>
      </c>
      <c r="HH127">
        <v>0</v>
      </c>
      <c r="HI127">
        <v>0</v>
      </c>
      <c r="HJ127">
        <v>0</v>
      </c>
      <c r="HK127">
        <v>0</v>
      </c>
      <c r="HL127">
        <v>0</v>
      </c>
      <c r="HM127">
        <v>0</v>
      </c>
      <c r="HN127">
        <v>0</v>
      </c>
      <c r="HO127">
        <v>0</v>
      </c>
      <c r="HP127">
        <v>0</v>
      </c>
      <c r="HQ127">
        <v>0</v>
      </c>
      <c r="HR127">
        <v>0</v>
      </c>
      <c r="HS127">
        <v>0</v>
      </c>
      <c r="HT127">
        <v>0</v>
      </c>
      <c r="HU127">
        <v>0</v>
      </c>
      <c r="HV127">
        <v>0</v>
      </c>
      <c r="HW127">
        <v>0</v>
      </c>
      <c r="HX127">
        <v>0</v>
      </c>
      <c r="HY127">
        <v>0</v>
      </c>
      <c r="HZ127">
        <v>0</v>
      </c>
      <c r="IA127">
        <v>0</v>
      </c>
      <c r="IB127">
        <v>1.3092314494033599E-2</v>
      </c>
      <c r="IC127">
        <v>7.9426259150643802E-3</v>
      </c>
      <c r="ID127">
        <v>1.3092314494033599E-2</v>
      </c>
      <c r="IE127">
        <v>0.16335129861459</v>
      </c>
      <c r="IF127">
        <v>0.33148227215282999</v>
      </c>
      <c r="IG127">
        <v>0.33148227215282999</v>
      </c>
      <c r="IH127">
        <v>0</v>
      </c>
      <c r="II127">
        <v>1.0774673277879201E-2</v>
      </c>
      <c r="IJ127">
        <v>1.0774673277879201E-2</v>
      </c>
      <c r="IK127">
        <v>1.3092314494033599E-2</v>
      </c>
      <c r="IL127">
        <v>5.1939287910764396</v>
      </c>
      <c r="IM127">
        <v>5.1939287910764396</v>
      </c>
      <c r="IN127">
        <v>1.1963304102244399E-3</v>
      </c>
      <c r="IO127">
        <v>1.1963304102244399E-3</v>
      </c>
      <c r="IP127">
        <v>1.1963304102244399E-3</v>
      </c>
      <c r="IQ127">
        <v>5.2756660289657101E-3</v>
      </c>
      <c r="IR127">
        <v>1.28860812720941E-2</v>
      </c>
      <c r="IS127">
        <v>2.69346520780754E-2</v>
      </c>
      <c r="IT127">
        <v>2.69346520780754E-2</v>
      </c>
      <c r="IU127">
        <v>5.0636434501255899E-2</v>
      </c>
      <c r="IV127">
        <v>5.0636434501256003E-2</v>
      </c>
      <c r="IW127">
        <v>5.8720012658851498E-3</v>
      </c>
      <c r="IX127">
        <v>5.8720012658851897E-3</v>
      </c>
      <c r="IY127">
        <v>7.9527575924024201E-3</v>
      </c>
      <c r="IZ127">
        <v>7.9527575924024096E-3</v>
      </c>
      <c r="JA127">
        <v>6.7586836077467398E-3</v>
      </c>
      <c r="JB127">
        <v>6.7586836077467302E-3</v>
      </c>
      <c r="JC127">
        <v>9.0800361035841604E-4</v>
      </c>
      <c r="JD127">
        <v>9.0800361035841496E-4</v>
      </c>
      <c r="JE127">
        <v>2.37857857138379E-4</v>
      </c>
      <c r="JF127">
        <v>1.3240386249790999E-4</v>
      </c>
      <c r="JG127">
        <v>1.16865291316038E-2</v>
      </c>
      <c r="JH127">
        <v>1.16865291316038E-2</v>
      </c>
      <c r="JI127">
        <v>2.76511397295107E-3</v>
      </c>
      <c r="JJ127">
        <v>2.76511397295107E-3</v>
      </c>
      <c r="JK127">
        <v>2.76511397295107E-3</v>
      </c>
    </row>
    <row r="128" spans="1:271">
      <c r="A128" t="s">
        <v>688</v>
      </c>
      <c r="B128">
        <v>44</v>
      </c>
      <c r="C128">
        <v>1403.1639607274999</v>
      </c>
      <c r="D128">
        <v>5.2665778733057298</v>
      </c>
      <c r="E128">
        <v>6.8781248854373098</v>
      </c>
      <c r="F128">
        <v>0.23506031158961599</v>
      </c>
      <c r="G128">
        <v>192</v>
      </c>
      <c r="H128">
        <v>0</v>
      </c>
      <c r="I128">
        <v>0</v>
      </c>
      <c r="J128">
        <v>1.1254928381925501E-2</v>
      </c>
      <c r="K128">
        <v>9.5514566283530403E-2</v>
      </c>
      <c r="L128">
        <v>1.63145319373094E-2</v>
      </c>
      <c r="M128">
        <v>8.1750778502713405E-3</v>
      </c>
      <c r="N128">
        <v>2.9266921805918E-3</v>
      </c>
      <c r="O128">
        <v>3.8738176818251202E-2</v>
      </c>
      <c r="P128">
        <v>4.6926945157318198E-2</v>
      </c>
      <c r="Q128">
        <v>1.3837314148540099E-4</v>
      </c>
      <c r="R128">
        <v>5.2542607320648499E-2</v>
      </c>
      <c r="S128">
        <v>46.263170454545403</v>
      </c>
      <c r="T128">
        <v>3.7156147727272701</v>
      </c>
      <c r="U128">
        <v>16.138143181818101</v>
      </c>
      <c r="V128">
        <v>11.1015436363636</v>
      </c>
      <c r="W128">
        <v>0.204373545454545</v>
      </c>
      <c r="X128">
        <v>4.0522384090908998</v>
      </c>
      <c r="Y128">
        <v>9.4682113636363603</v>
      </c>
      <c r="Z128">
        <v>5.5266299999999999</v>
      </c>
      <c r="AA128">
        <v>2.2325579545454501</v>
      </c>
      <c r="AB128">
        <v>8.4506363636363598E-3</v>
      </c>
      <c r="AC128">
        <v>0</v>
      </c>
      <c r="AD128">
        <v>2.5</v>
      </c>
      <c r="AE128">
        <v>0</v>
      </c>
      <c r="AF128">
        <v>0</v>
      </c>
      <c r="AG128">
        <v>0</v>
      </c>
      <c r="AH128">
        <v>0</v>
      </c>
      <c r="AI128">
        <v>0.50848351047033102</v>
      </c>
      <c r="AJ128">
        <v>6.635620203242E-2</v>
      </c>
      <c r="AK128">
        <v>1.9046728217512799E-3</v>
      </c>
      <c r="AL128">
        <v>0.101955755210541</v>
      </c>
      <c r="AM128">
        <v>0.111423044997493</v>
      </c>
      <c r="AN128">
        <v>0.104551779113289</v>
      </c>
      <c r="AO128">
        <v>5.8933456946361297E-2</v>
      </c>
      <c r="AP128">
        <v>1.5662341419805499E-2</v>
      </c>
      <c r="AQ128">
        <v>3.0692519156906701E-2</v>
      </c>
      <c r="AR128">
        <v>0</v>
      </c>
      <c r="AS128" s="66">
        <v>3.6717831099518498E-5</v>
      </c>
      <c r="AT128">
        <v>0.431155669060377</v>
      </c>
      <c r="AU128">
        <v>5.6315244338775598E-2</v>
      </c>
      <c r="AV128">
        <v>1.6145115902213901E-3</v>
      </c>
      <c r="AW128">
        <v>8.6552535562254299E-2</v>
      </c>
      <c r="AX128">
        <v>9.4606425393072999E-2</v>
      </c>
      <c r="AY128">
        <v>0.17726191135713901</v>
      </c>
      <c r="AZ128">
        <v>9.9847252488348595E-2</v>
      </c>
      <c r="BA128">
        <v>2.6527640809625001E-2</v>
      </c>
      <c r="BB128">
        <v>2.60566043156992E-2</v>
      </c>
      <c r="BC128">
        <v>0</v>
      </c>
      <c r="BD128" s="66">
        <v>6.2205084485519795E-5</v>
      </c>
      <c r="BE128">
        <v>0.39505875409779001</v>
      </c>
      <c r="BF128">
        <v>0.39505875409779001</v>
      </c>
      <c r="BG128">
        <v>23.295454545454501</v>
      </c>
      <c r="BH128">
        <v>42.306399999999996</v>
      </c>
      <c r="BI128">
        <v>4.3524700000000003</v>
      </c>
      <c r="BJ128">
        <v>9.1510899999999999</v>
      </c>
      <c r="BK128">
        <v>8.1311900000000001</v>
      </c>
      <c r="BL128">
        <v>0.107823</v>
      </c>
      <c r="BM128">
        <v>11.161</v>
      </c>
      <c r="BN128">
        <v>21.911100000000001</v>
      </c>
      <c r="BO128">
        <v>0.52365200000000001</v>
      </c>
      <c r="BP128">
        <v>0</v>
      </c>
      <c r="BQ128">
        <v>2.189E-3</v>
      </c>
      <c r="BR128">
        <v>1.6391988613998301</v>
      </c>
      <c r="BS128">
        <v>0.64466965199639104</v>
      </c>
      <c r="BT128">
        <v>0.26347273260002202</v>
      </c>
      <c r="BU128">
        <v>0.90962605094488702</v>
      </c>
      <c r="BV128">
        <v>0.417883587450468</v>
      </c>
      <c r="BW128">
        <v>3.9338289897416702E-2</v>
      </c>
      <c r="BX128">
        <v>0</v>
      </c>
      <c r="BY128">
        <v>3.5385237158236599E-3</v>
      </c>
      <c r="BZ128">
        <v>0.12685010550197001</v>
      </c>
      <c r="CA128" s="66">
        <v>6.70538765614462E-5</v>
      </c>
      <c r="CB128">
        <v>0</v>
      </c>
      <c r="CC128">
        <v>0.36080113860016</v>
      </c>
      <c r="CD128">
        <v>5.7082448850307999E-2</v>
      </c>
      <c r="CE128">
        <v>0.354648941741812</v>
      </c>
      <c r="CF128">
        <v>0.144942957226322</v>
      </c>
      <c r="CG128">
        <v>0.50040810103186495</v>
      </c>
      <c r="CH128">
        <v>4.0446448573833802</v>
      </c>
      <c r="CI128">
        <v>0.50040810103186495</v>
      </c>
      <c r="CJ128">
        <v>8.9289714766766004E-2</v>
      </c>
      <c r="CK128">
        <v>0.17418301783325599</v>
      </c>
      <c r="CL128">
        <v>0.33889546703991003</v>
      </c>
      <c r="CM128" s="66">
        <v>3.35269382807231E-5</v>
      </c>
      <c r="CN128">
        <v>3.9366638142416997E-2</v>
      </c>
      <c r="CO128">
        <v>0.70987040689938496</v>
      </c>
      <c r="CP128">
        <v>3.9338289897416702E-2</v>
      </c>
      <c r="CQ128">
        <v>0</v>
      </c>
      <c r="CR128">
        <v>1.77441589528913E-2</v>
      </c>
      <c r="CS128">
        <v>0.171528489823634</v>
      </c>
      <c r="CT128">
        <v>0.72031987523008001</v>
      </c>
      <c r="CU128">
        <v>9.3911254683166898E-2</v>
      </c>
      <c r="CV128">
        <v>0.72031987523008001</v>
      </c>
      <c r="CW128">
        <v>0.50935405036651304</v>
      </c>
      <c r="CX128">
        <v>8.9289714766766004E-2</v>
      </c>
      <c r="CY128">
        <v>0.17418301783325599</v>
      </c>
      <c r="CZ128">
        <v>0.26729983976327198</v>
      </c>
      <c r="DA128">
        <v>0.17671313572700401</v>
      </c>
      <c r="DB128">
        <v>0.26729983976327198</v>
      </c>
      <c r="DC128">
        <v>2.4878540739320001</v>
      </c>
      <c r="DD128">
        <v>-3.1829902195117299</v>
      </c>
      <c r="DE128">
        <v>-3.1829902195117299</v>
      </c>
      <c r="DF128">
        <v>0.24103589568328501</v>
      </c>
      <c r="DG128">
        <v>0.39505875409779001</v>
      </c>
      <c r="DH128">
        <v>0.39505875409779001</v>
      </c>
      <c r="DI128">
        <v>2.6263944079986602E-2</v>
      </c>
      <c r="DJ128">
        <v>1403.1639607274999</v>
      </c>
      <c r="DK128">
        <v>1403.1639607274999</v>
      </c>
      <c r="DL128">
        <v>0.26392375833460802</v>
      </c>
      <c r="DM128">
        <v>0.26392375833460802</v>
      </c>
      <c r="DN128">
        <v>0.26392375833460802</v>
      </c>
      <c r="DO128">
        <v>0.17178527347974101</v>
      </c>
      <c r="DP128">
        <v>-3.3760814286636501E-3</v>
      </c>
      <c r="DQ128">
        <v>0.76385374496272695</v>
      </c>
      <c r="DR128">
        <v>4.3533869732647203E-2</v>
      </c>
      <c r="DS128">
        <v>0.83776590544629903</v>
      </c>
      <c r="DT128">
        <v>0.11744603021621899</v>
      </c>
      <c r="DU128">
        <v>0.68158169841182903</v>
      </c>
      <c r="DV128">
        <v>-3.8738176818251202E-2</v>
      </c>
      <c r="DW128">
        <v>9.9859856856746199E-2</v>
      </c>
      <c r="DX128">
        <v>5.9486021735793296E-3</v>
      </c>
      <c r="DY128">
        <v>0.109799176504875</v>
      </c>
      <c r="DZ128">
        <v>1.5887921821708499E-2</v>
      </c>
      <c r="EA128">
        <v>1.48540624876687E-2</v>
      </c>
      <c r="EB128">
        <v>-2.89009646522259E-3</v>
      </c>
      <c r="EC128">
        <v>1.3683081504225201E-4</v>
      </c>
      <c r="ED128">
        <v>1.3837314148540099E-4</v>
      </c>
      <c r="EE128">
        <v>0.118985882502986</v>
      </c>
      <c r="EF128">
        <v>5.2542607320648499E-2</v>
      </c>
      <c r="EG128">
        <v>2.5871740111769501E-2</v>
      </c>
      <c r="EH128">
        <v>1.3466549785647101E-2</v>
      </c>
      <c r="EI128">
        <v>1.3466549785647101E-2</v>
      </c>
      <c r="EJ128">
        <v>0</v>
      </c>
      <c r="EK128">
        <v>0</v>
      </c>
      <c r="EL128">
        <v>1.2508562357048E-2</v>
      </c>
      <c r="EM128">
        <v>1.8447920104141199E-2</v>
      </c>
      <c r="EN128">
        <v>5.2518428071658598E-3</v>
      </c>
      <c r="EO128">
        <v>5.2458743855592098E-3</v>
      </c>
      <c r="EP128">
        <v>7.1213636129980901E-4</v>
      </c>
      <c r="EQ128">
        <v>5.9775038014972699E-3</v>
      </c>
      <c r="ER128">
        <v>2.2293007848020598E-2</v>
      </c>
      <c r="ES128">
        <v>2.16872380052726E-4</v>
      </c>
      <c r="ET128">
        <v>1.1894654715437601E-2</v>
      </c>
      <c r="EU128">
        <v>1.5136751633919101</v>
      </c>
      <c r="EV128">
        <v>0.42863178512667099</v>
      </c>
      <c r="EW128">
        <v>0.68178864330412403</v>
      </c>
      <c r="EX128">
        <v>1.1881436771529601</v>
      </c>
      <c r="EY128">
        <v>2.7749053030944399E-2</v>
      </c>
      <c r="EZ128">
        <v>0.30372365854156802</v>
      </c>
      <c r="FA128">
        <v>1.1225354319421399</v>
      </c>
      <c r="FB128">
        <v>0.57889438586100905</v>
      </c>
      <c r="FC128">
        <v>0.35883522993137801</v>
      </c>
      <c r="FD128">
        <v>1.0438518317050101E-2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1.7044168687027E-2</v>
      </c>
      <c r="FL128">
        <v>4.4244781281198601E-3</v>
      </c>
      <c r="FM128">
        <v>2.7490607321325398E-4</v>
      </c>
      <c r="FN128">
        <v>1.0162630608576501E-2</v>
      </c>
      <c r="FO128">
        <v>1.2602859472780101E-2</v>
      </c>
      <c r="FP128">
        <v>5.0538304630252497E-3</v>
      </c>
      <c r="FQ128">
        <v>6.61972892080893E-3</v>
      </c>
      <c r="FR128">
        <v>2.5912809899959199E-3</v>
      </c>
      <c r="FS128">
        <v>3.3355143915086002E-3</v>
      </c>
      <c r="FT128">
        <v>0</v>
      </c>
      <c r="FU128" s="66">
        <v>4.5291425366735301E-5</v>
      </c>
      <c r="FV128">
        <v>1.1406958790847599E-2</v>
      </c>
      <c r="FW128">
        <v>4.3094930783866801E-3</v>
      </c>
      <c r="FX128">
        <v>2.2714797448098701E-4</v>
      </c>
      <c r="FY128">
        <v>9.4084129744973106E-3</v>
      </c>
      <c r="FZ128">
        <v>1.1650379387495699E-2</v>
      </c>
      <c r="GA128">
        <v>6.6905120205174202E-3</v>
      </c>
      <c r="GB128">
        <v>1.0153105629389E-2</v>
      </c>
      <c r="GC128">
        <v>4.1613709122487203E-3</v>
      </c>
      <c r="GD128">
        <v>3.0511850260642498E-3</v>
      </c>
      <c r="GE128">
        <v>0</v>
      </c>
      <c r="GF128" s="66">
        <v>7.6625898480839607E-5</v>
      </c>
      <c r="GG128">
        <v>1.43758242430756E-2</v>
      </c>
      <c r="GH128">
        <v>1.43758242430756E-2</v>
      </c>
      <c r="GI128">
        <v>14.314701412630599</v>
      </c>
      <c r="GJ128">
        <v>0</v>
      </c>
      <c r="GK128">
        <v>0</v>
      </c>
      <c r="GL128">
        <v>0</v>
      </c>
      <c r="GM128">
        <v>0</v>
      </c>
      <c r="GN128">
        <v>0</v>
      </c>
      <c r="GO128">
        <v>0</v>
      </c>
      <c r="GP128">
        <v>0</v>
      </c>
      <c r="GQ128">
        <v>0</v>
      </c>
      <c r="GR128">
        <v>0</v>
      </c>
      <c r="GS128">
        <v>0</v>
      </c>
      <c r="GT128">
        <v>0</v>
      </c>
      <c r="GU128">
        <v>0</v>
      </c>
      <c r="GV128">
        <v>0</v>
      </c>
      <c r="GW128">
        <v>0</v>
      </c>
      <c r="GX128">
        <v>0</v>
      </c>
      <c r="GY128">
        <v>0</v>
      </c>
      <c r="GZ128">
        <v>0</v>
      </c>
      <c r="HA128">
        <v>0</v>
      </c>
      <c r="HB128">
        <v>0</v>
      </c>
      <c r="HC128">
        <v>0</v>
      </c>
      <c r="HD128">
        <v>0</v>
      </c>
      <c r="HE128">
        <v>0</v>
      </c>
      <c r="HF128">
        <v>0</v>
      </c>
      <c r="HG128">
        <v>0</v>
      </c>
      <c r="HH128">
        <v>0</v>
      </c>
      <c r="HI128">
        <v>0</v>
      </c>
      <c r="HJ128">
        <v>0</v>
      </c>
      <c r="HK128">
        <v>0</v>
      </c>
      <c r="HL128">
        <v>0</v>
      </c>
      <c r="HM128">
        <v>0</v>
      </c>
      <c r="HN128">
        <v>0</v>
      </c>
      <c r="HO128">
        <v>0</v>
      </c>
      <c r="HP128">
        <v>0</v>
      </c>
      <c r="HQ128">
        <v>0</v>
      </c>
      <c r="HR128">
        <v>0</v>
      </c>
      <c r="HS128">
        <v>0</v>
      </c>
      <c r="HT128">
        <v>0</v>
      </c>
      <c r="HU128">
        <v>0</v>
      </c>
      <c r="HV128">
        <v>0</v>
      </c>
      <c r="HW128">
        <v>0</v>
      </c>
      <c r="HX128">
        <v>0</v>
      </c>
      <c r="HY128">
        <v>0</v>
      </c>
      <c r="HZ128">
        <v>0</v>
      </c>
      <c r="IA128">
        <v>0</v>
      </c>
      <c r="IB128">
        <v>1.68990066520485E-2</v>
      </c>
      <c r="IC128">
        <v>1.11720099001919E-2</v>
      </c>
      <c r="ID128">
        <v>1.68990066520485E-2</v>
      </c>
      <c r="IE128">
        <v>0.17004401846220299</v>
      </c>
      <c r="IF128">
        <v>0.34149443689446701</v>
      </c>
      <c r="IG128">
        <v>0.34149443689446701</v>
      </c>
      <c r="IH128">
        <v>0</v>
      </c>
      <c r="II128">
        <v>1.43758242430756E-2</v>
      </c>
      <c r="IJ128">
        <v>1.43758242430756E-2</v>
      </c>
      <c r="IK128">
        <v>1.68990066520485E-2</v>
      </c>
      <c r="IL128">
        <v>5.2665778733057298</v>
      </c>
      <c r="IM128">
        <v>5.2665778733057298</v>
      </c>
      <c r="IN128">
        <v>1.2131112267981801E-3</v>
      </c>
      <c r="IO128">
        <v>1.2131112267981801E-3</v>
      </c>
      <c r="IP128">
        <v>1.2131112267981801E-3</v>
      </c>
      <c r="IQ128">
        <v>5.4129525497557699E-3</v>
      </c>
      <c r="IR128">
        <v>1.6565640482340101E-2</v>
      </c>
      <c r="IS128">
        <v>2.8479057479162299E-2</v>
      </c>
      <c r="IT128">
        <v>2.8479057479162399E-2</v>
      </c>
      <c r="IU128">
        <v>5.0139175728735899E-2</v>
      </c>
      <c r="IV128">
        <v>5.0139175728735899E-2</v>
      </c>
      <c r="IW128">
        <v>5.9775038014972803E-3</v>
      </c>
      <c r="IX128">
        <v>5.9775038014972699E-3</v>
      </c>
      <c r="IY128">
        <v>7.7263530291918001E-3</v>
      </c>
      <c r="IZ128">
        <v>7.7263530291918001E-3</v>
      </c>
      <c r="JA128">
        <v>6.4528467566278601E-3</v>
      </c>
      <c r="JB128">
        <v>6.4528467566278601E-3</v>
      </c>
      <c r="JC128">
        <v>8.5144476813664698E-4</v>
      </c>
      <c r="JD128">
        <v>8.5144476813664698E-4</v>
      </c>
      <c r="JE128">
        <v>2.3602154077018999E-4</v>
      </c>
      <c r="JF128">
        <v>2.16872380052726E-4</v>
      </c>
      <c r="JG128">
        <v>1.1894654715437601E-2</v>
      </c>
      <c r="JH128">
        <v>1.1894654715437601E-2</v>
      </c>
      <c r="JI128">
        <v>2.7989461647824998E-3</v>
      </c>
      <c r="JJ128">
        <v>2.7989461647824998E-3</v>
      </c>
      <c r="JK128">
        <v>2.7989461647824998E-3</v>
      </c>
    </row>
    <row r="129" spans="1:271">
      <c r="A129" t="s">
        <v>689</v>
      </c>
      <c r="B129">
        <v>43</v>
      </c>
      <c r="C129">
        <v>1406.11282859725</v>
      </c>
      <c r="D129">
        <v>5.21605900022052</v>
      </c>
      <c r="E129">
        <v>7.29729573622466</v>
      </c>
      <c r="F129">
        <v>0.23848359815306999</v>
      </c>
      <c r="G129">
        <v>193</v>
      </c>
      <c r="H129">
        <v>0</v>
      </c>
      <c r="I129">
        <v>0</v>
      </c>
      <c r="J129">
        <v>1.5835133458315099E-2</v>
      </c>
      <c r="K129">
        <v>0.107265167915507</v>
      </c>
      <c r="L129">
        <v>1.6327667547085398E-2</v>
      </c>
      <c r="M129">
        <v>8.6832794214088994E-3</v>
      </c>
      <c r="N129">
        <v>1.0990984252479401E-2</v>
      </c>
      <c r="O129">
        <v>4.14865488834733E-2</v>
      </c>
      <c r="P129">
        <v>4.4591924545517497E-2</v>
      </c>
      <c r="Q129">
        <v>1.5306524717068699E-4</v>
      </c>
      <c r="R129">
        <v>7.1239775448124099E-2</v>
      </c>
      <c r="S129">
        <v>46.195258139534801</v>
      </c>
      <c r="T129">
        <v>3.73396069767441</v>
      </c>
      <c r="U129">
        <v>16.125923255813898</v>
      </c>
      <c r="V129">
        <v>11.189813255813901</v>
      </c>
      <c r="W129">
        <v>0.203318395348837</v>
      </c>
      <c r="X129">
        <v>4.0660406976744099</v>
      </c>
      <c r="Y129">
        <v>9.5015644186046497</v>
      </c>
      <c r="Z129">
        <v>5.5094148837209298</v>
      </c>
      <c r="AA129">
        <v>2.2396053488372001</v>
      </c>
      <c r="AB129">
        <v>8.6471627906976704E-3</v>
      </c>
      <c r="AC129">
        <v>0</v>
      </c>
      <c r="AD129">
        <v>2.5</v>
      </c>
      <c r="AE129">
        <v>0</v>
      </c>
      <c r="AF129">
        <v>0</v>
      </c>
      <c r="AG129">
        <v>0</v>
      </c>
      <c r="AH129">
        <v>0</v>
      </c>
      <c r="AI129">
        <v>0.50739845743193401</v>
      </c>
      <c r="AJ129">
        <v>6.6545918330299797E-2</v>
      </c>
      <c r="AK129">
        <v>1.89344132411504E-3</v>
      </c>
      <c r="AL129">
        <v>0.102723024391853</v>
      </c>
      <c r="AM129">
        <v>0.111754724616569</v>
      </c>
      <c r="AN129">
        <v>0.104405637409521</v>
      </c>
      <c r="AO129">
        <v>5.8709281662759599E-2</v>
      </c>
      <c r="AP129">
        <v>1.5703513900945199E-2</v>
      </c>
      <c r="AQ129">
        <v>3.0828429197853301E-2</v>
      </c>
      <c r="AR129">
        <v>0</v>
      </c>
      <c r="AS129" s="66">
        <v>3.7571734148344598E-5</v>
      </c>
      <c r="AT129">
        <v>0.430363604000773</v>
      </c>
      <c r="AU129">
        <v>5.6490693278217499E-2</v>
      </c>
      <c r="AV129">
        <v>1.6055267551963099E-3</v>
      </c>
      <c r="AW129">
        <v>8.7221386374639803E-2</v>
      </c>
      <c r="AX129">
        <v>9.4913042190914704E-2</v>
      </c>
      <c r="AY129">
        <v>0.17706419973579501</v>
      </c>
      <c r="AZ129">
        <v>9.9496492314780305E-2</v>
      </c>
      <c r="BA129">
        <v>2.6603093146008901E-2</v>
      </c>
      <c r="BB129">
        <v>2.6178310489316899E-2</v>
      </c>
      <c r="BC129">
        <v>0</v>
      </c>
      <c r="BD129" s="66">
        <v>6.3651714357276096E-5</v>
      </c>
      <c r="BE129">
        <v>0.39360280556895499</v>
      </c>
      <c r="BF129">
        <v>0.39360280556895499</v>
      </c>
      <c r="BG129">
        <v>23.744186046511601</v>
      </c>
      <c r="BH129">
        <v>41.470100000000002</v>
      </c>
      <c r="BI129">
        <v>4.7975300000000001</v>
      </c>
      <c r="BJ129">
        <v>9.3188499999999994</v>
      </c>
      <c r="BK129">
        <v>8.3604400000000005</v>
      </c>
      <c r="BL129">
        <v>0.11401</v>
      </c>
      <c r="BM129">
        <v>10.8771</v>
      </c>
      <c r="BN129">
        <v>21.8047</v>
      </c>
      <c r="BO129">
        <v>0.55092799999999997</v>
      </c>
      <c r="BP129">
        <v>0</v>
      </c>
      <c r="BQ129">
        <v>7.391E-3</v>
      </c>
      <c r="BR129">
        <v>1.61738789255334</v>
      </c>
      <c r="BS129">
        <v>0.63241297552308195</v>
      </c>
      <c r="BT129">
        <v>0.27268687415677201</v>
      </c>
      <c r="BU129">
        <v>0.91117617865105904</v>
      </c>
      <c r="BV129">
        <v>0.428349576289969</v>
      </c>
      <c r="BW129">
        <v>4.1660174793010603E-2</v>
      </c>
      <c r="BX129">
        <v>0</v>
      </c>
      <c r="BY129">
        <v>3.76623294310085E-3</v>
      </c>
      <c r="BZ129">
        <v>0.14074282961751</v>
      </c>
      <c r="CA129">
        <v>2.27895035212292E-4</v>
      </c>
      <c r="CB129">
        <v>0</v>
      </c>
      <c r="CC129">
        <v>0.38261210744665702</v>
      </c>
      <c r="CD129">
        <v>4.5737468843311702E-2</v>
      </c>
      <c r="CE129">
        <v>0.34819210607775503</v>
      </c>
      <c r="CF129">
        <v>0.15013515011116499</v>
      </c>
      <c r="CG129">
        <v>0.50167274381107896</v>
      </c>
      <c r="CH129">
        <v>4.04841062956306</v>
      </c>
      <c r="CI129">
        <v>0.50167274381107896</v>
      </c>
      <c r="CJ129">
        <v>9.6821259126123396E-2</v>
      </c>
      <c r="CK129">
        <v>0.17586561503064899</v>
      </c>
      <c r="CL129">
        <v>0.35506387839723802</v>
      </c>
      <c r="CM129">
        <v>1.13947517606146E-4</v>
      </c>
      <c r="CN129">
        <v>3.6074585486524702E-2</v>
      </c>
      <c r="CO129">
        <v>0.69871474505828601</v>
      </c>
      <c r="CP129">
        <v>4.1660174793010603E-2</v>
      </c>
      <c r="CQ129">
        <v>0</v>
      </c>
      <c r="CR129">
        <v>4.0772940503010701E-3</v>
      </c>
      <c r="CS129">
        <v>0.18926740669817799</v>
      </c>
      <c r="CT129">
        <v>0.71771753038497299</v>
      </c>
      <c r="CU129">
        <v>9.3691159647440805E-2</v>
      </c>
      <c r="CV129">
        <v>0.71771753038497299</v>
      </c>
      <c r="CW129">
        <v>0.49940677472077899</v>
      </c>
      <c r="CX129">
        <v>9.6821259126123396E-2</v>
      </c>
      <c r="CY129">
        <v>0.17586561503064899</v>
      </c>
      <c r="CZ129">
        <v>0.28010553474671801</v>
      </c>
      <c r="DA129">
        <v>0.18065017721901599</v>
      </c>
      <c r="DB129">
        <v>0.28010553474671801</v>
      </c>
      <c r="DC129">
        <v>2.5532521556834298</v>
      </c>
      <c r="DD129">
        <v>-3.10749050193983</v>
      </c>
      <c r="DE129">
        <v>-3.10749050193983</v>
      </c>
      <c r="DF129">
        <v>0.238960942580841</v>
      </c>
      <c r="DG129">
        <v>0.39360280556895499</v>
      </c>
      <c r="DH129">
        <v>0.39360280556895499</v>
      </c>
      <c r="DI129">
        <v>4.1144592165877202E-2</v>
      </c>
      <c r="DJ129">
        <v>1406.11282859725</v>
      </c>
      <c r="DK129">
        <v>1406.11282859725</v>
      </c>
      <c r="DL129">
        <v>0.26460274939854</v>
      </c>
      <c r="DM129">
        <v>0.26460274939854</v>
      </c>
      <c r="DN129">
        <v>0.26460274939854</v>
      </c>
      <c r="DO129">
        <v>0.17284036683121001</v>
      </c>
      <c r="DP129">
        <v>-1.55027853481779E-2</v>
      </c>
      <c r="DQ129">
        <v>0.75905514498511895</v>
      </c>
      <c r="DR129">
        <v>4.1337614600145699E-2</v>
      </c>
      <c r="DS129">
        <v>0.82512252299738298</v>
      </c>
      <c r="DT129">
        <v>0.107404992612409</v>
      </c>
      <c r="DU129">
        <v>0.67623098150149996</v>
      </c>
      <c r="DV129">
        <v>-4.14865488834733E-2</v>
      </c>
      <c r="DW129">
        <v>0.100847146985721</v>
      </c>
      <c r="DX129">
        <v>7.15598733828063E-3</v>
      </c>
      <c r="DY129">
        <v>0.109591430846518</v>
      </c>
      <c r="DZ129">
        <v>1.5900271199078001E-2</v>
      </c>
      <c r="EA129">
        <v>1.5068278302780401E-2</v>
      </c>
      <c r="EB129">
        <v>1.0990984252479401E-2</v>
      </c>
      <c r="EC129">
        <v>1.40012927019979E-4</v>
      </c>
      <c r="ED129">
        <v>1.5306524717068699E-4</v>
      </c>
      <c r="EE129">
        <v>0.118027631250054</v>
      </c>
      <c r="EF129">
        <v>7.1239775448124099E-2</v>
      </c>
      <c r="EG129">
        <v>2.5782237810308899E-2</v>
      </c>
      <c r="EH129">
        <v>1.58779369827017E-2</v>
      </c>
      <c r="EI129">
        <v>1.58779369827017E-2</v>
      </c>
      <c r="EJ129">
        <v>0</v>
      </c>
      <c r="EK129">
        <v>0</v>
      </c>
      <c r="EL129">
        <v>1.2095364528143301E-2</v>
      </c>
      <c r="EM129">
        <v>1.3414925217284501E-2</v>
      </c>
      <c r="EN129">
        <v>5.2111037817673704E-3</v>
      </c>
      <c r="EO129">
        <v>5.6215007458000101E-3</v>
      </c>
      <c r="EP129">
        <v>8.7166962719732797E-4</v>
      </c>
      <c r="EQ129">
        <v>5.8236108450220097E-3</v>
      </c>
      <c r="ER129">
        <v>2.0773847074539501E-2</v>
      </c>
      <c r="ES129">
        <v>1.82442154080497E-4</v>
      </c>
      <c r="ET129">
        <v>1.19232848879626E-2</v>
      </c>
      <c r="EU129">
        <v>1.4621907679969399</v>
      </c>
      <c r="EV129">
        <v>0.41585791604250599</v>
      </c>
      <c r="EW129">
        <v>0.684964571846155</v>
      </c>
      <c r="EX129">
        <v>1.04609142635977</v>
      </c>
      <c r="EY129">
        <v>2.7169654384765301E-2</v>
      </c>
      <c r="EZ129">
        <v>0.29302342725613201</v>
      </c>
      <c r="FA129">
        <v>1.1135419541443099</v>
      </c>
      <c r="FB129">
        <v>0.57423636615186102</v>
      </c>
      <c r="FC129">
        <v>0.35998774537574002</v>
      </c>
      <c r="FD129">
        <v>1.04793681105626E-2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1.5632788379741702E-2</v>
      </c>
      <c r="FL129">
        <v>4.2919384746905901E-3</v>
      </c>
      <c r="FM129">
        <v>2.67750094872284E-4</v>
      </c>
      <c r="FN129">
        <v>8.9004754294677406E-3</v>
      </c>
      <c r="FO129">
        <v>1.2556194984762899E-2</v>
      </c>
      <c r="FP129">
        <v>5.0186877074007196E-3</v>
      </c>
      <c r="FQ129">
        <v>6.5268917145382297E-3</v>
      </c>
      <c r="FR129">
        <v>2.60734507630641E-3</v>
      </c>
      <c r="FS129">
        <v>3.2493774743822799E-3</v>
      </c>
      <c r="FT129">
        <v>0</v>
      </c>
      <c r="FU129" s="66">
        <v>4.5467653472577201E-5</v>
      </c>
      <c r="FV129">
        <v>1.02447733548247E-2</v>
      </c>
      <c r="FW129">
        <v>4.1984811495742701E-3</v>
      </c>
      <c r="FX129">
        <v>2.2178393188800199E-4</v>
      </c>
      <c r="FY129">
        <v>8.3948344460020603E-3</v>
      </c>
      <c r="FZ129">
        <v>1.16072364436212E-2</v>
      </c>
      <c r="GA129">
        <v>6.6383604443302803E-3</v>
      </c>
      <c r="GB129">
        <v>9.9998820843448799E-3</v>
      </c>
      <c r="GC129">
        <v>4.1800549045034104E-3</v>
      </c>
      <c r="GD129">
        <v>2.9772684258390098E-3</v>
      </c>
      <c r="GE129">
        <v>0</v>
      </c>
      <c r="GF129" s="66">
        <v>7.6922387818684901E-5</v>
      </c>
      <c r="GG129">
        <v>1.0774673277879201E-2</v>
      </c>
      <c r="GH129">
        <v>1.0774673277879201E-2</v>
      </c>
      <c r="GI129">
        <v>14.1675232624878</v>
      </c>
      <c r="GJ129">
        <v>0</v>
      </c>
      <c r="GK129">
        <v>0</v>
      </c>
      <c r="GL129">
        <v>0</v>
      </c>
      <c r="GM129">
        <v>0</v>
      </c>
      <c r="GN129">
        <v>0</v>
      </c>
      <c r="GO129">
        <v>0</v>
      </c>
      <c r="GP129">
        <v>0</v>
      </c>
      <c r="GQ129">
        <v>0</v>
      </c>
      <c r="GR129">
        <v>0</v>
      </c>
      <c r="GS129">
        <v>0</v>
      </c>
      <c r="GT129">
        <v>0</v>
      </c>
      <c r="GU129">
        <v>0</v>
      </c>
      <c r="GV129">
        <v>0</v>
      </c>
      <c r="GW129">
        <v>0</v>
      </c>
      <c r="GX129">
        <v>0</v>
      </c>
      <c r="GY129">
        <v>0</v>
      </c>
      <c r="GZ129">
        <v>0</v>
      </c>
      <c r="HA129">
        <v>0</v>
      </c>
      <c r="HB129">
        <v>0</v>
      </c>
      <c r="HC129">
        <v>0</v>
      </c>
      <c r="HD129">
        <v>0</v>
      </c>
      <c r="HE129">
        <v>0</v>
      </c>
      <c r="HF129">
        <v>0</v>
      </c>
      <c r="HG129">
        <v>0</v>
      </c>
      <c r="HH129">
        <v>0</v>
      </c>
      <c r="HI129">
        <v>0</v>
      </c>
      <c r="HJ129">
        <v>0</v>
      </c>
      <c r="HK129">
        <v>0</v>
      </c>
      <c r="HL129">
        <v>0</v>
      </c>
      <c r="HM129">
        <v>0</v>
      </c>
      <c r="HN129">
        <v>0</v>
      </c>
      <c r="HO129">
        <v>0</v>
      </c>
      <c r="HP129">
        <v>0</v>
      </c>
      <c r="HQ129">
        <v>0</v>
      </c>
      <c r="HR129">
        <v>0</v>
      </c>
      <c r="HS129">
        <v>0</v>
      </c>
      <c r="HT129">
        <v>0</v>
      </c>
      <c r="HU129">
        <v>0</v>
      </c>
      <c r="HV129">
        <v>0</v>
      </c>
      <c r="HW129">
        <v>0</v>
      </c>
      <c r="HX129">
        <v>0</v>
      </c>
      <c r="HY129">
        <v>0</v>
      </c>
      <c r="HZ129">
        <v>0</v>
      </c>
      <c r="IA129">
        <v>0</v>
      </c>
      <c r="IB129">
        <v>1.27335070758565E-2</v>
      </c>
      <c r="IC129">
        <v>8.21229866790423E-3</v>
      </c>
      <c r="ID129">
        <v>1.27335070758565E-2</v>
      </c>
      <c r="IE129">
        <v>0.16335129861459</v>
      </c>
      <c r="IF129">
        <v>0.33148227215282999</v>
      </c>
      <c r="IG129">
        <v>0.33148227215282999</v>
      </c>
      <c r="IH129">
        <v>0</v>
      </c>
      <c r="II129">
        <v>1.0774673277879201E-2</v>
      </c>
      <c r="IJ129">
        <v>1.0774673277879201E-2</v>
      </c>
      <c r="IK129">
        <v>1.27335070758565E-2</v>
      </c>
      <c r="IL129">
        <v>5.21605900022052</v>
      </c>
      <c r="IM129">
        <v>5.21605900022052</v>
      </c>
      <c r="IN129">
        <v>1.19944511423083E-3</v>
      </c>
      <c r="IO129">
        <v>1.19944511423083E-3</v>
      </c>
      <c r="IP129">
        <v>1.19944511423083E-3</v>
      </c>
      <c r="IQ129">
        <v>5.3001093279255703E-3</v>
      </c>
      <c r="IR129">
        <v>1.25284045147662E-2</v>
      </c>
      <c r="IS129">
        <v>2.67927640155275E-2</v>
      </c>
      <c r="IT129">
        <v>2.67927640155275E-2</v>
      </c>
      <c r="IU129">
        <v>4.9920339753467401E-2</v>
      </c>
      <c r="IV129">
        <v>4.9920339753467297E-2</v>
      </c>
      <c r="IW129">
        <v>5.8236108450220097E-3</v>
      </c>
      <c r="IX129">
        <v>5.8236108450220097E-3</v>
      </c>
      <c r="IY129">
        <v>7.50789171445363E-3</v>
      </c>
      <c r="IZ129">
        <v>7.50789171445363E-3</v>
      </c>
      <c r="JA129">
        <v>6.4232126532844103E-3</v>
      </c>
      <c r="JB129">
        <v>6.4232126532844198E-3</v>
      </c>
      <c r="JC129">
        <v>8.7166962719732797E-4</v>
      </c>
      <c r="JD129">
        <v>8.7166962719732797E-4</v>
      </c>
      <c r="JE129">
        <v>2.37857857138379E-4</v>
      </c>
      <c r="JF129">
        <v>1.82442154080497E-4</v>
      </c>
      <c r="JG129">
        <v>1.19232848879626E-2</v>
      </c>
      <c r="JH129">
        <v>1.19232848879626E-2</v>
      </c>
      <c r="JI129">
        <v>2.76532020027058E-3</v>
      </c>
      <c r="JJ129">
        <v>2.76532020027058E-3</v>
      </c>
      <c r="JK129">
        <v>2.76532020027058E-3</v>
      </c>
    </row>
    <row r="130" spans="1:271">
      <c r="A130" t="s">
        <v>690</v>
      </c>
      <c r="B130">
        <v>43</v>
      </c>
      <c r="C130">
        <v>1407.49925426297</v>
      </c>
      <c r="D130">
        <v>5.2263559832444297</v>
      </c>
      <c r="E130">
        <v>7.36823169694095</v>
      </c>
      <c r="F130">
        <v>0.23913061221991</v>
      </c>
      <c r="G130">
        <v>194</v>
      </c>
      <c r="H130">
        <v>0</v>
      </c>
      <c r="I130">
        <v>0</v>
      </c>
      <c r="J130">
        <v>2.8416646227249501E-2</v>
      </c>
      <c r="K130">
        <v>0.120127442387399</v>
      </c>
      <c r="L130">
        <v>2.3346447410536601E-2</v>
      </c>
      <c r="M130">
        <v>1.6116076388526301E-2</v>
      </c>
      <c r="N130">
        <v>2.3751409220798998E-3</v>
      </c>
      <c r="O130">
        <v>2.61221922864153E-2</v>
      </c>
      <c r="P130">
        <v>5.5723332841825297E-2</v>
      </c>
      <c r="Q130">
        <v>1.40012927019979E-4</v>
      </c>
      <c r="R130">
        <v>8.5813319584343503E-2</v>
      </c>
      <c r="S130">
        <v>46.195258139534801</v>
      </c>
      <c r="T130">
        <v>3.73396069767441</v>
      </c>
      <c r="U130">
        <v>16.125923255813898</v>
      </c>
      <c r="V130">
        <v>11.189813255813901</v>
      </c>
      <c r="W130">
        <v>0.203318395348837</v>
      </c>
      <c r="X130">
        <v>4.0660406976744099</v>
      </c>
      <c r="Y130">
        <v>9.5015644186046497</v>
      </c>
      <c r="Z130">
        <v>5.5094148837209298</v>
      </c>
      <c r="AA130">
        <v>2.2396053488372001</v>
      </c>
      <c r="AB130">
        <v>8.6471627906976704E-3</v>
      </c>
      <c r="AC130">
        <v>0</v>
      </c>
      <c r="AD130">
        <v>2.5</v>
      </c>
      <c r="AE130">
        <v>0</v>
      </c>
      <c r="AF130">
        <v>0</v>
      </c>
      <c r="AG130">
        <v>0</v>
      </c>
      <c r="AH130">
        <v>0</v>
      </c>
      <c r="AI130">
        <v>0.50739845743193401</v>
      </c>
      <c r="AJ130">
        <v>6.6545918330299797E-2</v>
      </c>
      <c r="AK130">
        <v>1.89344132411504E-3</v>
      </c>
      <c r="AL130">
        <v>0.102723024391853</v>
      </c>
      <c r="AM130">
        <v>0.111754724616569</v>
      </c>
      <c r="AN130">
        <v>0.104405637409521</v>
      </c>
      <c r="AO130">
        <v>5.8709281662759599E-2</v>
      </c>
      <c r="AP130">
        <v>1.5703513900945199E-2</v>
      </c>
      <c r="AQ130">
        <v>3.0828429197853301E-2</v>
      </c>
      <c r="AR130">
        <v>0</v>
      </c>
      <c r="AS130" s="66">
        <v>3.7571734148344598E-5</v>
      </c>
      <c r="AT130">
        <v>0.430363604000773</v>
      </c>
      <c r="AU130">
        <v>5.6490693278217499E-2</v>
      </c>
      <c r="AV130">
        <v>1.6055267551963099E-3</v>
      </c>
      <c r="AW130">
        <v>8.7221386374639803E-2</v>
      </c>
      <c r="AX130">
        <v>9.4913042190914704E-2</v>
      </c>
      <c r="AY130">
        <v>0.17706419973579501</v>
      </c>
      <c r="AZ130">
        <v>9.9496492314780305E-2</v>
      </c>
      <c r="BA130">
        <v>2.6603093146008901E-2</v>
      </c>
      <c r="BB130">
        <v>2.6178310489316899E-2</v>
      </c>
      <c r="BC130">
        <v>0</v>
      </c>
      <c r="BD130" s="66">
        <v>6.3651714357276096E-5</v>
      </c>
      <c r="BE130">
        <v>0.39360280556895499</v>
      </c>
      <c r="BF130">
        <v>0.39360280556895499</v>
      </c>
      <c r="BG130">
        <v>23.744186046511601</v>
      </c>
      <c r="BH130">
        <v>40.454999999999998</v>
      </c>
      <c r="BI130">
        <v>5.0201900000000004</v>
      </c>
      <c r="BJ130">
        <v>10.1463</v>
      </c>
      <c r="BK130">
        <v>8.4209499999999995</v>
      </c>
      <c r="BL130">
        <v>0.111901999999999</v>
      </c>
      <c r="BM130">
        <v>10.461600000000001</v>
      </c>
      <c r="BN130">
        <v>21.7623</v>
      </c>
      <c r="BO130">
        <v>0.54963099999999998</v>
      </c>
      <c r="BP130">
        <v>0</v>
      </c>
      <c r="BQ130">
        <v>0</v>
      </c>
      <c r="BR130">
        <v>1.58665148623899</v>
      </c>
      <c r="BS130">
        <v>0.61166832828823103</v>
      </c>
      <c r="BT130">
        <v>0.276201746285758</v>
      </c>
      <c r="BU130">
        <v>0.91450748949025396</v>
      </c>
      <c r="BV130">
        <v>0.46900119772656401</v>
      </c>
      <c r="BW130">
        <v>4.1795323818423297E-2</v>
      </c>
      <c r="BX130">
        <v>0</v>
      </c>
      <c r="BY130">
        <v>3.7173402406644198E-3</v>
      </c>
      <c r="BZ130">
        <v>0.14810133235901901</v>
      </c>
      <c r="CA130">
        <v>0</v>
      </c>
      <c r="CB130">
        <v>0</v>
      </c>
      <c r="CC130">
        <v>0.41334851376100301</v>
      </c>
      <c r="CD130">
        <v>5.5652683965560903E-2</v>
      </c>
      <c r="CE130">
        <v>0.339367477982226</v>
      </c>
      <c r="CF130">
        <v>0.153243000685684</v>
      </c>
      <c r="CG130">
        <v>0.50738952133208903</v>
      </c>
      <c r="CH130">
        <v>4.0516442444479104</v>
      </c>
      <c r="CI130">
        <v>0.50738952133208903</v>
      </c>
      <c r="CJ130">
        <v>0.103288488895825</v>
      </c>
      <c r="CK130">
        <v>0.17291325738993299</v>
      </c>
      <c r="CL130">
        <v>0.37396030359982901</v>
      </c>
      <c r="CM130">
        <v>0</v>
      </c>
      <c r="CN130">
        <v>3.2537001209707303E-2</v>
      </c>
      <c r="CO130">
        <v>0.688909322922023</v>
      </c>
      <c r="CP130">
        <v>4.1795323818423297E-2</v>
      </c>
      <c r="CQ130">
        <v>0</v>
      </c>
      <c r="CR130">
        <v>1.38573601471376E-2</v>
      </c>
      <c r="CS130">
        <v>0.199745576806932</v>
      </c>
      <c r="CT130">
        <v>0.700904552536184</v>
      </c>
      <c r="CU130">
        <v>9.3482761018903002E-2</v>
      </c>
      <c r="CV130">
        <v>0.700904552536184</v>
      </c>
      <c r="CW130">
        <v>0.48085146651441002</v>
      </c>
      <c r="CX130">
        <v>0.103288488895825</v>
      </c>
      <c r="CY130">
        <v>0.17291325738993299</v>
      </c>
      <c r="CZ130">
        <v>0.293338221931151</v>
      </c>
      <c r="DA130">
        <v>0.18364137140034301</v>
      </c>
      <c r="DB130">
        <v>0.293338221931151</v>
      </c>
      <c r="DC130">
        <v>2.5564909870559398</v>
      </c>
      <c r="DD130">
        <v>-3.0805473094031202</v>
      </c>
      <c r="DE130">
        <v>-3.0805473094031202</v>
      </c>
      <c r="DF130">
        <v>0.23713713406349601</v>
      </c>
      <c r="DG130">
        <v>0.39360280556895499</v>
      </c>
      <c r="DH130">
        <v>0.39360280556895499</v>
      </c>
      <c r="DI130">
        <v>5.6201087867654598E-2</v>
      </c>
      <c r="DJ130">
        <v>1407.49925426297</v>
      </c>
      <c r="DK130">
        <v>1407.49925426297</v>
      </c>
      <c r="DL130">
        <v>0.26492157570390101</v>
      </c>
      <c r="DM130">
        <v>0.26492157570390101</v>
      </c>
      <c r="DN130">
        <v>0.26492157570390101</v>
      </c>
      <c r="DO130">
        <v>0.173210779543751</v>
      </c>
      <c r="DP130">
        <v>-2.8416646227249501E-2</v>
      </c>
      <c r="DQ130">
        <v>0.75635045061948403</v>
      </c>
      <c r="DR130">
        <v>5.5445898083300103E-2</v>
      </c>
      <c r="DS130">
        <v>0.82329915924387997</v>
      </c>
      <c r="DT130">
        <v>0.122394606707696</v>
      </c>
      <c r="DU130">
        <v>0.67478236024976901</v>
      </c>
      <c r="DV130">
        <v>-2.61221922864153E-2</v>
      </c>
      <c r="DW130">
        <v>0.109598837407429</v>
      </c>
      <c r="DX130">
        <v>1.6116076388526301E-2</v>
      </c>
      <c r="DY130">
        <v>0.11666670306970101</v>
      </c>
      <c r="DZ130">
        <v>2.31839420507979E-2</v>
      </c>
      <c r="EA130">
        <v>1.62325010692175E-2</v>
      </c>
      <c r="EB130">
        <v>2.3751409220798998E-3</v>
      </c>
      <c r="EC130">
        <v>1.40012927019979E-4</v>
      </c>
      <c r="ED130">
        <v>1.40012927019979E-4</v>
      </c>
      <c r="EE130">
        <v>0.113932257222589</v>
      </c>
      <c r="EF130">
        <v>8.5813319584343503E-2</v>
      </c>
      <c r="EG130">
        <v>2.57825059667635E-2</v>
      </c>
      <c r="EH130">
        <v>1.60128178516597E-2</v>
      </c>
      <c r="EI130">
        <v>1.60128178516597E-2</v>
      </c>
      <c r="EJ130">
        <v>0</v>
      </c>
      <c r="EK130">
        <v>0</v>
      </c>
      <c r="EL130">
        <v>1.3127259424502101E-2</v>
      </c>
      <c r="EM130">
        <v>1.39733323293616E-2</v>
      </c>
      <c r="EN130">
        <v>6.2472651610704201E-3</v>
      </c>
      <c r="EO130">
        <v>8.1407873991994201E-3</v>
      </c>
      <c r="EP130">
        <v>9.3873299832868801E-4</v>
      </c>
      <c r="EQ130">
        <v>5.8081702341568897E-3</v>
      </c>
      <c r="ER130">
        <v>2.6104217006993301E-2</v>
      </c>
      <c r="ES130">
        <v>2.37857857138379E-4</v>
      </c>
      <c r="ET130">
        <v>1.14988163402412E-2</v>
      </c>
      <c r="EU130">
        <v>1.4621907679969399</v>
      </c>
      <c r="EV130">
        <v>0.41585791604250599</v>
      </c>
      <c r="EW130">
        <v>0.684964571846155</v>
      </c>
      <c r="EX130">
        <v>1.04609142635977</v>
      </c>
      <c r="EY130">
        <v>2.7169654384765301E-2</v>
      </c>
      <c r="EZ130">
        <v>0.29302342725613201</v>
      </c>
      <c r="FA130">
        <v>1.1135419541443099</v>
      </c>
      <c r="FB130">
        <v>0.57423636615186102</v>
      </c>
      <c r="FC130">
        <v>0.35998774537574002</v>
      </c>
      <c r="FD130">
        <v>1.04793681105626E-2</v>
      </c>
      <c r="FE130">
        <v>0</v>
      </c>
      <c r="FF130">
        <v>0</v>
      </c>
      <c r="FG130">
        <v>0</v>
      </c>
      <c r="FH130">
        <v>0</v>
      </c>
      <c r="FI130">
        <v>0</v>
      </c>
      <c r="FJ130">
        <v>0</v>
      </c>
      <c r="FK130">
        <v>1.5632788379741702E-2</v>
      </c>
      <c r="FL130">
        <v>4.2919384746905901E-3</v>
      </c>
      <c r="FM130">
        <v>2.67750094872284E-4</v>
      </c>
      <c r="FN130">
        <v>8.9004754294677406E-3</v>
      </c>
      <c r="FO130">
        <v>1.2556194984762899E-2</v>
      </c>
      <c r="FP130">
        <v>5.0186877074007196E-3</v>
      </c>
      <c r="FQ130">
        <v>6.5268917145382297E-3</v>
      </c>
      <c r="FR130">
        <v>2.60734507630641E-3</v>
      </c>
      <c r="FS130">
        <v>3.2493774743822799E-3</v>
      </c>
      <c r="FT130">
        <v>0</v>
      </c>
      <c r="FU130" s="66">
        <v>4.5467653472577201E-5</v>
      </c>
      <c r="FV130">
        <v>1.02447733548247E-2</v>
      </c>
      <c r="FW130">
        <v>4.1984811495742701E-3</v>
      </c>
      <c r="FX130">
        <v>2.2178393188800199E-4</v>
      </c>
      <c r="FY130">
        <v>8.3948344460020603E-3</v>
      </c>
      <c r="FZ130">
        <v>1.16072364436212E-2</v>
      </c>
      <c r="GA130">
        <v>6.6383604443302803E-3</v>
      </c>
      <c r="GB130">
        <v>9.9998820843448799E-3</v>
      </c>
      <c r="GC130">
        <v>4.1800549045034104E-3</v>
      </c>
      <c r="GD130">
        <v>2.9772684258390098E-3</v>
      </c>
      <c r="GE130">
        <v>0</v>
      </c>
      <c r="GF130" s="66">
        <v>7.6922387818684901E-5</v>
      </c>
      <c r="GG130">
        <v>1.0774673277879201E-2</v>
      </c>
      <c r="GH130">
        <v>1.0774673277879201E-2</v>
      </c>
      <c r="GI130">
        <v>14.1675232624878</v>
      </c>
      <c r="GJ130">
        <v>0</v>
      </c>
      <c r="GK130">
        <v>0</v>
      </c>
      <c r="GL130">
        <v>0</v>
      </c>
      <c r="GM130">
        <v>0</v>
      </c>
      <c r="GN130">
        <v>0</v>
      </c>
      <c r="GO130">
        <v>0</v>
      </c>
      <c r="GP130">
        <v>0</v>
      </c>
      <c r="GQ130">
        <v>0</v>
      </c>
      <c r="GR130">
        <v>0</v>
      </c>
      <c r="GS130">
        <v>0</v>
      </c>
      <c r="GT130">
        <v>0</v>
      </c>
      <c r="GU130">
        <v>0</v>
      </c>
      <c r="GV130">
        <v>0</v>
      </c>
      <c r="GW130">
        <v>0</v>
      </c>
      <c r="GX130">
        <v>0</v>
      </c>
      <c r="GY130">
        <v>0</v>
      </c>
      <c r="GZ130">
        <v>0</v>
      </c>
      <c r="HA130">
        <v>0</v>
      </c>
      <c r="HB130">
        <v>0</v>
      </c>
      <c r="HC130">
        <v>0</v>
      </c>
      <c r="HD130">
        <v>0</v>
      </c>
      <c r="HE130">
        <v>0</v>
      </c>
      <c r="HF130">
        <v>0</v>
      </c>
      <c r="HG130">
        <v>0</v>
      </c>
      <c r="HH130">
        <v>0</v>
      </c>
      <c r="HI130">
        <v>0</v>
      </c>
      <c r="HJ130">
        <v>0</v>
      </c>
      <c r="HK130">
        <v>0</v>
      </c>
      <c r="HL130">
        <v>0</v>
      </c>
      <c r="HM130">
        <v>0</v>
      </c>
      <c r="HN130">
        <v>0</v>
      </c>
      <c r="HO130">
        <v>0</v>
      </c>
      <c r="HP130">
        <v>0</v>
      </c>
      <c r="HQ130">
        <v>0</v>
      </c>
      <c r="HR130">
        <v>0</v>
      </c>
      <c r="HS130">
        <v>0</v>
      </c>
      <c r="HT130">
        <v>0</v>
      </c>
      <c r="HU130">
        <v>0</v>
      </c>
      <c r="HV130">
        <v>0</v>
      </c>
      <c r="HW130">
        <v>0</v>
      </c>
      <c r="HX130">
        <v>0</v>
      </c>
      <c r="HY130">
        <v>0</v>
      </c>
      <c r="HZ130">
        <v>0</v>
      </c>
      <c r="IA130">
        <v>0</v>
      </c>
      <c r="IB130">
        <v>1.33350607582852E-2</v>
      </c>
      <c r="IC130">
        <v>8.3482773885947392E-3</v>
      </c>
      <c r="ID130">
        <v>1.33350607582852E-2</v>
      </c>
      <c r="IE130">
        <v>0.16335129861459</v>
      </c>
      <c r="IF130">
        <v>0.33148227215282899</v>
      </c>
      <c r="IG130">
        <v>0.33148227215282899</v>
      </c>
      <c r="IH130">
        <v>0</v>
      </c>
      <c r="II130">
        <v>1.0774673277879201E-2</v>
      </c>
      <c r="IJ130">
        <v>1.0774673277879201E-2</v>
      </c>
      <c r="IK130">
        <v>1.33350607582852E-2</v>
      </c>
      <c r="IL130">
        <v>5.2263559832444297</v>
      </c>
      <c r="IM130">
        <v>5.2263559832444297</v>
      </c>
      <c r="IN130">
        <v>1.2008903548986899E-3</v>
      </c>
      <c r="IO130">
        <v>1.2008903548986899E-3</v>
      </c>
      <c r="IP130">
        <v>1.2008903548986899E-3</v>
      </c>
      <c r="IQ130">
        <v>5.3114679469155298E-3</v>
      </c>
      <c r="IR130">
        <v>1.3127259424502101E-2</v>
      </c>
      <c r="IS130">
        <v>2.6702185165049901E-2</v>
      </c>
      <c r="IT130">
        <v>2.6702185165049901E-2</v>
      </c>
      <c r="IU130">
        <v>4.98349078795624E-2</v>
      </c>
      <c r="IV130">
        <v>4.98349078795624E-2</v>
      </c>
      <c r="IW130">
        <v>5.80817023415694E-3</v>
      </c>
      <c r="IX130">
        <v>5.8081702341568897E-3</v>
      </c>
      <c r="IY130">
        <v>8.1407873991994097E-3</v>
      </c>
      <c r="IZ130">
        <v>8.1407873991994201E-3</v>
      </c>
      <c r="JA130">
        <v>6.8388444858290898E-3</v>
      </c>
      <c r="JB130">
        <v>6.8388444858291002E-3</v>
      </c>
      <c r="JC130">
        <v>9.3873299832868801E-4</v>
      </c>
      <c r="JD130">
        <v>9.3873299832868801E-4</v>
      </c>
      <c r="JE130">
        <v>2.37857857138379E-4</v>
      </c>
      <c r="JF130">
        <v>2.37857857138379E-4</v>
      </c>
      <c r="JG130">
        <v>1.14988163402412E-2</v>
      </c>
      <c r="JH130">
        <v>1.14988163402412E-2</v>
      </c>
      <c r="JI130">
        <v>2.7653455361365299E-3</v>
      </c>
      <c r="JJ130">
        <v>2.7653455361365299E-3</v>
      </c>
      <c r="JK130">
        <v>2.7653455361365299E-3</v>
      </c>
    </row>
    <row r="131" spans="1:271">
      <c r="A131" t="s">
        <v>691</v>
      </c>
      <c r="B131">
        <v>43</v>
      </c>
      <c r="C131">
        <v>1405.6149323730399</v>
      </c>
      <c r="D131">
        <v>5.2123636059424596</v>
      </c>
      <c r="E131">
        <v>7.1831103003302097</v>
      </c>
      <c r="F131">
        <v>0.23806901291441501</v>
      </c>
      <c r="G131">
        <v>196</v>
      </c>
      <c r="H131">
        <v>0</v>
      </c>
      <c r="I131">
        <v>0</v>
      </c>
      <c r="J131">
        <v>2.23733598533714E-2</v>
      </c>
      <c r="K131">
        <v>0.114154193170592</v>
      </c>
      <c r="L131">
        <v>2.2094558540295701E-2</v>
      </c>
      <c r="M131">
        <v>1.3689788664257499E-2</v>
      </c>
      <c r="N131">
        <v>5.4436738631578896E-4</v>
      </c>
      <c r="O131">
        <v>3.28580184902766E-2</v>
      </c>
      <c r="P131">
        <v>5.1300038993115797E-2</v>
      </c>
      <c r="Q131">
        <v>1.43506042302848E-4</v>
      </c>
      <c r="R131">
        <v>7.3951380872709693E-2</v>
      </c>
      <c r="S131">
        <v>46.195258139534801</v>
      </c>
      <c r="T131">
        <v>3.73396069767441</v>
      </c>
      <c r="U131">
        <v>16.125923255813898</v>
      </c>
      <c r="V131">
        <v>11.189813255813901</v>
      </c>
      <c r="W131">
        <v>0.203318395348837</v>
      </c>
      <c r="X131">
        <v>4.0660406976744099</v>
      </c>
      <c r="Y131">
        <v>9.5015644186046497</v>
      </c>
      <c r="Z131">
        <v>5.5094148837209298</v>
      </c>
      <c r="AA131">
        <v>2.2396053488372001</v>
      </c>
      <c r="AB131">
        <v>8.6471627906976704E-3</v>
      </c>
      <c r="AC131">
        <v>0</v>
      </c>
      <c r="AD131">
        <v>2.5</v>
      </c>
      <c r="AE131">
        <v>0</v>
      </c>
      <c r="AF131">
        <v>0</v>
      </c>
      <c r="AG131">
        <v>0</v>
      </c>
      <c r="AH131">
        <v>0</v>
      </c>
      <c r="AI131">
        <v>0.50739845743193401</v>
      </c>
      <c r="AJ131">
        <v>6.6545918330299797E-2</v>
      </c>
      <c r="AK131">
        <v>1.89344132411504E-3</v>
      </c>
      <c r="AL131">
        <v>0.102723024391853</v>
      </c>
      <c r="AM131">
        <v>0.111754724616569</v>
      </c>
      <c r="AN131">
        <v>0.104405637409521</v>
      </c>
      <c r="AO131">
        <v>5.8709281662759599E-2</v>
      </c>
      <c r="AP131">
        <v>1.5703513900945199E-2</v>
      </c>
      <c r="AQ131">
        <v>3.0828429197853301E-2</v>
      </c>
      <c r="AR131">
        <v>0</v>
      </c>
      <c r="AS131" s="66">
        <v>3.7571734148344598E-5</v>
      </c>
      <c r="AT131">
        <v>0.430363604000773</v>
      </c>
      <c r="AU131">
        <v>5.6490693278217499E-2</v>
      </c>
      <c r="AV131">
        <v>1.6055267551963099E-3</v>
      </c>
      <c r="AW131">
        <v>8.7221386374639803E-2</v>
      </c>
      <c r="AX131">
        <v>9.4913042190914704E-2</v>
      </c>
      <c r="AY131">
        <v>0.17706419973579501</v>
      </c>
      <c r="AZ131">
        <v>9.9496492314780305E-2</v>
      </c>
      <c r="BA131">
        <v>2.6603093146008901E-2</v>
      </c>
      <c r="BB131">
        <v>2.6178310489316899E-2</v>
      </c>
      <c r="BC131">
        <v>0</v>
      </c>
      <c r="BD131" s="66">
        <v>6.3651714357276096E-5</v>
      </c>
      <c r="BE131">
        <v>0.39360280556895499</v>
      </c>
      <c r="BF131">
        <v>0.39360280556895499</v>
      </c>
      <c r="BG131">
        <v>23.744186046511601</v>
      </c>
      <c r="BH131">
        <v>40.831400000000002</v>
      </c>
      <c r="BI131">
        <v>4.72532</v>
      </c>
      <c r="BJ131">
        <v>9.7738499999999995</v>
      </c>
      <c r="BK131">
        <v>8.3259399999999992</v>
      </c>
      <c r="BL131">
        <v>0.11865299999999999</v>
      </c>
      <c r="BM131">
        <v>10.5771</v>
      </c>
      <c r="BN131">
        <v>21.7958</v>
      </c>
      <c r="BO131">
        <v>0.53702700000000003</v>
      </c>
      <c r="BP131">
        <v>0</v>
      </c>
      <c r="BQ131">
        <v>3.715E-3</v>
      </c>
      <c r="BR131">
        <v>1.6037486951131401</v>
      </c>
      <c r="BS131">
        <v>0.61932298875472902</v>
      </c>
      <c r="BT131">
        <v>0.27348361751682398</v>
      </c>
      <c r="BU131">
        <v>0.917250580889164</v>
      </c>
      <c r="BV131">
        <v>0.45244378816892999</v>
      </c>
      <c r="BW131">
        <v>4.0896421067957198E-2</v>
      </c>
      <c r="BX131">
        <v>0</v>
      </c>
      <c r="BY131">
        <v>3.9473523598069302E-3</v>
      </c>
      <c r="BZ131">
        <v>0.139605569097005</v>
      </c>
      <c r="CA131">
        <v>1.1535951452928201E-4</v>
      </c>
      <c r="CB131">
        <v>0</v>
      </c>
      <c r="CC131">
        <v>0.39625130488685301</v>
      </c>
      <c r="CD131">
        <v>5.6192483282077897E-2</v>
      </c>
      <c r="CE131">
        <v>0.34215658662487197</v>
      </c>
      <c r="CF131">
        <v>0.15109114753761699</v>
      </c>
      <c r="CG131">
        <v>0.50675226583750999</v>
      </c>
      <c r="CH131">
        <v>4.0508143724820904</v>
      </c>
      <c r="CI131">
        <v>0.50675226583750999</v>
      </c>
      <c r="CJ131">
        <v>0.101628744964191</v>
      </c>
      <c r="CK131">
        <v>0.17185487255263199</v>
      </c>
      <c r="CL131">
        <v>0.371608163907441</v>
      </c>
      <c r="CM131" s="66">
        <v>5.7679757264641199E-5</v>
      </c>
      <c r="CN131">
        <v>3.15267005662778E-2</v>
      </c>
      <c r="CO131">
        <v>0.69367391219819596</v>
      </c>
      <c r="CP131">
        <v>4.0896421067957198E-2</v>
      </c>
      <c r="CQ131">
        <v>0</v>
      </c>
      <c r="CR131">
        <v>1.5296062214120601E-2</v>
      </c>
      <c r="CS131">
        <v>0.190477621336366</v>
      </c>
      <c r="CT131">
        <v>0.71141921758141302</v>
      </c>
      <c r="CU131">
        <v>9.06936943450702E-2</v>
      </c>
      <c r="CV131">
        <v>0.71141921758141302</v>
      </c>
      <c r="CW131">
        <v>0.49132571074737103</v>
      </c>
      <c r="CX131">
        <v>0.101628744964191</v>
      </c>
      <c r="CY131">
        <v>0.17185487255263199</v>
      </c>
      <c r="CZ131">
        <v>0.28686155197931601</v>
      </c>
      <c r="DA131">
        <v>0.18026145735264301</v>
      </c>
      <c r="DB131">
        <v>0.28686155197931601</v>
      </c>
      <c r="DC131">
        <v>2.5347490789249298</v>
      </c>
      <c r="DD131">
        <v>-3.1171793716759</v>
      </c>
      <c r="DE131">
        <v>-3.1171793716759</v>
      </c>
      <c r="DF131">
        <v>0.23802334766886399</v>
      </c>
      <c r="DG131">
        <v>0.39360280556895499</v>
      </c>
      <c r="DH131">
        <v>0.39360280556895499</v>
      </c>
      <c r="DI131">
        <v>4.8838204310452001E-2</v>
      </c>
      <c r="DJ131">
        <v>1405.6149323730399</v>
      </c>
      <c r="DK131">
        <v>1405.6149323730399</v>
      </c>
      <c r="DL131">
        <v>0.26448819212594499</v>
      </c>
      <c r="DM131">
        <v>0.26448819212594499</v>
      </c>
      <c r="DN131">
        <v>0.26448819212594499</v>
      </c>
      <c r="DO131">
        <v>0.17270735880872301</v>
      </c>
      <c r="DP131">
        <v>-2.23733598533714E-2</v>
      </c>
      <c r="DQ131">
        <v>0.76144557977592997</v>
      </c>
      <c r="DR131">
        <v>5.0026362194517199E-2</v>
      </c>
      <c r="DS131">
        <v>0.82972865678340701</v>
      </c>
      <c r="DT131">
        <v>0.11830943920199399</v>
      </c>
      <c r="DU131">
        <v>0.67856119909113599</v>
      </c>
      <c r="DV131">
        <v>-3.28580184902766E-2</v>
      </c>
      <c r="DW131">
        <v>0.104314408698212</v>
      </c>
      <c r="DX131">
        <v>1.36207143531419E-2</v>
      </c>
      <c r="DY131">
        <v>0.11260908409147</v>
      </c>
      <c r="DZ131">
        <v>2.19153897463998E-2</v>
      </c>
      <c r="EA131">
        <v>1.5480172279142701E-2</v>
      </c>
      <c r="EB131">
        <v>1.84110065022154E-4</v>
      </c>
      <c r="EC131">
        <v>1.40012927019979E-4</v>
      </c>
      <c r="ED131">
        <v>1.43506042302848E-4</v>
      </c>
      <c r="EE131">
        <v>0.11652624046365601</v>
      </c>
      <c r="EF131">
        <v>7.3951380872709693E-2</v>
      </c>
      <c r="EG131">
        <v>2.57817671521001E-2</v>
      </c>
      <c r="EH131">
        <v>1.5114653915857101E-2</v>
      </c>
      <c r="EI131">
        <v>1.5114653915857101E-2</v>
      </c>
      <c r="EJ131">
        <v>0</v>
      </c>
      <c r="EK131">
        <v>0</v>
      </c>
      <c r="EL131">
        <v>1.28342844431931E-2</v>
      </c>
      <c r="EM131">
        <v>1.36964678398451E-2</v>
      </c>
      <c r="EN131">
        <v>5.9564059022850597E-3</v>
      </c>
      <c r="EO131">
        <v>7.6325081827914596E-3</v>
      </c>
      <c r="EP131">
        <v>7.3009459031865597E-4</v>
      </c>
      <c r="EQ131">
        <v>5.84424268794054E-3</v>
      </c>
      <c r="ER131">
        <v>2.4291945089736301E-2</v>
      </c>
      <c r="ES131">
        <v>2.0599075887029801E-4</v>
      </c>
      <c r="ET131">
        <v>1.17674626357296E-2</v>
      </c>
      <c r="EU131">
        <v>1.4621907679969399</v>
      </c>
      <c r="EV131">
        <v>0.41585791604250599</v>
      </c>
      <c r="EW131">
        <v>0.684964571846155</v>
      </c>
      <c r="EX131">
        <v>1.04609142635977</v>
      </c>
      <c r="EY131">
        <v>2.7169654384765301E-2</v>
      </c>
      <c r="EZ131">
        <v>0.29302342725613201</v>
      </c>
      <c r="FA131">
        <v>1.1135419541443099</v>
      </c>
      <c r="FB131">
        <v>0.57423636615186102</v>
      </c>
      <c r="FC131">
        <v>0.35998774537574002</v>
      </c>
      <c r="FD131">
        <v>1.04793681105626E-2</v>
      </c>
      <c r="FE131">
        <v>0</v>
      </c>
      <c r="FF131">
        <v>0</v>
      </c>
      <c r="FG131">
        <v>0</v>
      </c>
      <c r="FH131">
        <v>0</v>
      </c>
      <c r="FI131">
        <v>0</v>
      </c>
      <c r="FJ131">
        <v>0</v>
      </c>
      <c r="FK131">
        <v>1.5632788379741702E-2</v>
      </c>
      <c r="FL131">
        <v>4.2919384746905901E-3</v>
      </c>
      <c r="FM131">
        <v>2.67750094872284E-4</v>
      </c>
      <c r="FN131">
        <v>8.9004754294677406E-3</v>
      </c>
      <c r="FO131">
        <v>1.2556194984762899E-2</v>
      </c>
      <c r="FP131">
        <v>5.0186877074007196E-3</v>
      </c>
      <c r="FQ131">
        <v>6.5268917145382297E-3</v>
      </c>
      <c r="FR131">
        <v>2.60734507630641E-3</v>
      </c>
      <c r="FS131">
        <v>3.2493774743822799E-3</v>
      </c>
      <c r="FT131">
        <v>0</v>
      </c>
      <c r="FU131" s="66">
        <v>4.5467653472577201E-5</v>
      </c>
      <c r="FV131">
        <v>1.02447733548247E-2</v>
      </c>
      <c r="FW131">
        <v>4.1984811495742701E-3</v>
      </c>
      <c r="FX131">
        <v>2.2178393188800199E-4</v>
      </c>
      <c r="FY131">
        <v>8.3948344460020603E-3</v>
      </c>
      <c r="FZ131">
        <v>1.16072364436212E-2</v>
      </c>
      <c r="GA131">
        <v>6.6383604443302803E-3</v>
      </c>
      <c r="GB131">
        <v>9.9998820843448799E-3</v>
      </c>
      <c r="GC131">
        <v>4.1800549045034104E-3</v>
      </c>
      <c r="GD131">
        <v>2.9772684258390098E-3</v>
      </c>
      <c r="GE131">
        <v>0</v>
      </c>
      <c r="GF131" s="66">
        <v>7.6922387818684901E-5</v>
      </c>
      <c r="GG131">
        <v>1.0774673277879201E-2</v>
      </c>
      <c r="GH131">
        <v>1.0774673277879201E-2</v>
      </c>
      <c r="GI131">
        <v>14.1675232624878</v>
      </c>
      <c r="GJ131">
        <v>0</v>
      </c>
      <c r="GK131">
        <v>0</v>
      </c>
      <c r="GL131">
        <v>0</v>
      </c>
      <c r="GM131">
        <v>0</v>
      </c>
      <c r="GN131">
        <v>0</v>
      </c>
      <c r="GO131">
        <v>0</v>
      </c>
      <c r="GP131">
        <v>0</v>
      </c>
      <c r="GQ131">
        <v>0</v>
      </c>
      <c r="GR131">
        <v>0</v>
      </c>
      <c r="GS131">
        <v>0</v>
      </c>
      <c r="GT131">
        <v>0</v>
      </c>
      <c r="GU131">
        <v>0</v>
      </c>
      <c r="GV131">
        <v>0</v>
      </c>
      <c r="GW131">
        <v>0</v>
      </c>
      <c r="GX131">
        <v>0</v>
      </c>
      <c r="GY131">
        <v>0</v>
      </c>
      <c r="GZ131">
        <v>0</v>
      </c>
      <c r="HA131">
        <v>0</v>
      </c>
      <c r="HB131">
        <v>0</v>
      </c>
      <c r="HC131">
        <v>0</v>
      </c>
      <c r="HD131">
        <v>0</v>
      </c>
      <c r="HE131">
        <v>0</v>
      </c>
      <c r="HF131">
        <v>0</v>
      </c>
      <c r="HG131">
        <v>0</v>
      </c>
      <c r="HH131">
        <v>0</v>
      </c>
      <c r="HI131">
        <v>0</v>
      </c>
      <c r="HJ131">
        <v>0</v>
      </c>
      <c r="HK131">
        <v>0</v>
      </c>
      <c r="HL131">
        <v>0</v>
      </c>
      <c r="HM131">
        <v>0</v>
      </c>
      <c r="HN131">
        <v>0</v>
      </c>
      <c r="HO131">
        <v>0</v>
      </c>
      <c r="HP131">
        <v>0</v>
      </c>
      <c r="HQ131">
        <v>0</v>
      </c>
      <c r="HR131">
        <v>0</v>
      </c>
      <c r="HS131">
        <v>0</v>
      </c>
      <c r="HT131">
        <v>0</v>
      </c>
      <c r="HU131">
        <v>0</v>
      </c>
      <c r="HV131">
        <v>0</v>
      </c>
      <c r="HW131">
        <v>0</v>
      </c>
      <c r="HX131">
        <v>0</v>
      </c>
      <c r="HY131">
        <v>0</v>
      </c>
      <c r="HZ131">
        <v>0</v>
      </c>
      <c r="IA131">
        <v>0</v>
      </c>
      <c r="IB131">
        <v>1.30406334356183E-2</v>
      </c>
      <c r="IC131">
        <v>8.1946275884182407E-3</v>
      </c>
      <c r="ID131">
        <v>1.30406334356183E-2</v>
      </c>
      <c r="IE131">
        <v>0.16335129861459</v>
      </c>
      <c r="IF131">
        <v>0.33148227215282999</v>
      </c>
      <c r="IG131">
        <v>0.33148227215282999</v>
      </c>
      <c r="IH131">
        <v>0</v>
      </c>
      <c r="II131">
        <v>1.0774673277879201E-2</v>
      </c>
      <c r="IJ131">
        <v>1.0774673277879201E-2</v>
      </c>
      <c r="IK131">
        <v>1.30406334356183E-2</v>
      </c>
      <c r="IL131">
        <v>5.2123636059424596</v>
      </c>
      <c r="IM131">
        <v>5.2123636059424596</v>
      </c>
      <c r="IN131">
        <v>1.19892582574566E-3</v>
      </c>
      <c r="IO131">
        <v>1.19892582574566E-3</v>
      </c>
      <c r="IP131">
        <v>1.19892582574566E-3</v>
      </c>
      <c r="IQ131">
        <v>5.29603066809862E-3</v>
      </c>
      <c r="IR131">
        <v>1.28342844431931E-2</v>
      </c>
      <c r="IS131">
        <v>2.68743087406818E-2</v>
      </c>
      <c r="IT131">
        <v>2.68743087406817E-2</v>
      </c>
      <c r="IU131">
        <v>5.0192596485692097E-2</v>
      </c>
      <c r="IV131">
        <v>5.0192596485692201E-2</v>
      </c>
      <c r="IW131">
        <v>5.8442426879405504E-3</v>
      </c>
      <c r="IX131">
        <v>5.84424268794054E-3</v>
      </c>
      <c r="IY131">
        <v>7.7579991568891499E-3</v>
      </c>
      <c r="IZ131">
        <v>7.7579991568891404E-3</v>
      </c>
      <c r="JA131">
        <v>6.5993729782899604E-3</v>
      </c>
      <c r="JB131">
        <v>6.5993729782899604E-3</v>
      </c>
      <c r="JC131">
        <v>8.9539153539409E-4</v>
      </c>
      <c r="JD131">
        <v>8.9539153539408903E-4</v>
      </c>
      <c r="JE131">
        <v>2.37857857138379E-4</v>
      </c>
      <c r="JF131">
        <v>2.0599075887029801E-4</v>
      </c>
      <c r="JG131">
        <v>1.17674626357296E-2</v>
      </c>
      <c r="JH131">
        <v>1.17674626357296E-2</v>
      </c>
      <c r="JI131">
        <v>2.76527095073382E-3</v>
      </c>
      <c r="JJ131">
        <v>2.76527095073381E-3</v>
      </c>
      <c r="JK131">
        <v>2.76527095073381E-3</v>
      </c>
    </row>
    <row r="132" spans="1:271">
      <c r="A132" t="s">
        <v>692</v>
      </c>
      <c r="B132">
        <v>37</v>
      </c>
      <c r="C132">
        <v>1403.10670606761</v>
      </c>
      <c r="D132">
        <v>4.9458462392616003</v>
      </c>
      <c r="E132">
        <v>6.94026327740269</v>
      </c>
      <c r="F132">
        <v>0.24928532683164101</v>
      </c>
      <c r="G132">
        <v>197</v>
      </c>
      <c r="H132">
        <v>0</v>
      </c>
      <c r="I132">
        <v>0</v>
      </c>
      <c r="J132">
        <v>8.9963428656802905E-3</v>
      </c>
      <c r="K132">
        <v>8.9358985386854495E-2</v>
      </c>
      <c r="L132">
        <v>1.6643934866539999E-2</v>
      </c>
      <c r="M132">
        <v>7.9918842898950692E-3</v>
      </c>
      <c r="N132">
        <v>3.4489560711820598E-3</v>
      </c>
      <c r="O132">
        <v>5.2834583582243098E-2</v>
      </c>
      <c r="P132">
        <v>3.7535242075358598E-2</v>
      </c>
      <c r="Q132">
        <v>1.50302921729119E-4</v>
      </c>
      <c r="R132">
        <v>4.8733762811080397E-2</v>
      </c>
      <c r="S132">
        <v>46.098735135135101</v>
      </c>
      <c r="T132">
        <v>3.7921410810810801</v>
      </c>
      <c r="U132">
        <v>15.959013513513501</v>
      </c>
      <c r="V132">
        <v>11.4157159459459</v>
      </c>
      <c r="W132">
        <v>0.202791405405405</v>
      </c>
      <c r="X132">
        <v>4.1257743243243201</v>
      </c>
      <c r="Y132">
        <v>9.6528602702702706</v>
      </c>
      <c r="Z132">
        <v>5.4211637837837801</v>
      </c>
      <c r="AA132">
        <v>2.1846513513513499</v>
      </c>
      <c r="AB132">
        <v>8.0165135135135106E-3</v>
      </c>
      <c r="AC132">
        <v>0</v>
      </c>
      <c r="AD132">
        <v>2.5</v>
      </c>
      <c r="AE132">
        <v>0</v>
      </c>
      <c r="AF132">
        <v>0</v>
      </c>
      <c r="AG132">
        <v>0</v>
      </c>
      <c r="AH132">
        <v>0</v>
      </c>
      <c r="AI132">
        <v>0.50537343755706599</v>
      </c>
      <c r="AJ132">
        <v>6.7405928065507104E-2</v>
      </c>
      <c r="AK132">
        <v>1.8848409622596999E-3</v>
      </c>
      <c r="AL132">
        <v>0.10462886348971299</v>
      </c>
      <c r="AM132">
        <v>0.11335006615511101</v>
      </c>
      <c r="AN132">
        <v>0.103125299535336</v>
      </c>
      <c r="AO132">
        <v>5.7652332507503498E-2</v>
      </c>
      <c r="AP132">
        <v>1.5285442198895501E-2</v>
      </c>
      <c r="AQ132">
        <v>3.1259074823833402E-2</v>
      </c>
      <c r="AR132">
        <v>0</v>
      </c>
      <c r="AS132" s="66">
        <v>3.4714704772771799E-5</v>
      </c>
      <c r="AT132">
        <v>0.42967507650838699</v>
      </c>
      <c r="AU132">
        <v>5.7342621612264798E-2</v>
      </c>
      <c r="AV132">
        <v>1.6020616360980201E-3</v>
      </c>
      <c r="AW132">
        <v>8.9021560213602996E-2</v>
      </c>
      <c r="AX132">
        <v>9.64558140931875E-2</v>
      </c>
      <c r="AY132">
        <v>0.17532470783259901</v>
      </c>
      <c r="AZ132">
        <v>9.7956224960444996E-2</v>
      </c>
      <c r="BA132">
        <v>2.5965415051614298E-2</v>
      </c>
      <c r="BB132">
        <v>2.6597423787360099E-2</v>
      </c>
      <c r="BC132">
        <v>0</v>
      </c>
      <c r="BD132" s="66">
        <v>5.90943044393394E-5</v>
      </c>
      <c r="BE132">
        <v>0.392081258519967</v>
      </c>
      <c r="BF132">
        <v>0.392081258519967</v>
      </c>
      <c r="BG132">
        <v>25.189189189189101</v>
      </c>
      <c r="BH132">
        <v>42.432200000000002</v>
      </c>
      <c r="BI132">
        <v>4.2332099999999997</v>
      </c>
      <c r="BJ132">
        <v>8.7465299999999999</v>
      </c>
      <c r="BK132">
        <v>8.05227</v>
      </c>
      <c r="BL132">
        <v>0.10921400000000001</v>
      </c>
      <c r="BM132">
        <v>11.1676</v>
      </c>
      <c r="BN132">
        <v>22.079599999999999</v>
      </c>
      <c r="BO132">
        <v>0.53024899999999997</v>
      </c>
      <c r="BP132">
        <v>0</v>
      </c>
      <c r="BQ132">
        <v>9.2029999999999994E-3</v>
      </c>
      <c r="BR132">
        <v>1.6494280841268201</v>
      </c>
      <c r="BS132">
        <v>0.64715190069709705</v>
      </c>
      <c r="BT132">
        <v>0.26176534996913198</v>
      </c>
      <c r="BU132">
        <v>0.91960679806468404</v>
      </c>
      <c r="BV132">
        <v>0.40071033228761499</v>
      </c>
      <c r="BW132">
        <v>3.99636209429148E-2</v>
      </c>
      <c r="BX132">
        <v>0</v>
      </c>
      <c r="BY132">
        <v>3.5958475912289799E-3</v>
      </c>
      <c r="BZ132">
        <v>0.12377619352489801</v>
      </c>
      <c r="CA132">
        <v>2.8282631435278498E-4</v>
      </c>
      <c r="CB132">
        <v>0</v>
      </c>
      <c r="CC132">
        <v>0.35057191587317399</v>
      </c>
      <c r="CD132">
        <v>5.0138416414440702E-2</v>
      </c>
      <c r="CE132">
        <v>0.35392036607134197</v>
      </c>
      <c r="CF132">
        <v>0.14315663507450699</v>
      </c>
      <c r="CG132">
        <v>0.50292299885415004</v>
      </c>
      <c r="CH132">
        <v>4.0462809535187496</v>
      </c>
      <c r="CI132">
        <v>0.50292299885415004</v>
      </c>
      <c r="CJ132">
        <v>9.2561907037499794E-2</v>
      </c>
      <c r="CK132">
        <v>0.169203442931632</v>
      </c>
      <c r="CL132">
        <v>0.35360641524332698</v>
      </c>
      <c r="CM132">
        <v>1.41413157176392E-4</v>
      </c>
      <c r="CN132">
        <v>3.1515732076021402E-2</v>
      </c>
      <c r="CO132">
        <v>0.71199625070537498</v>
      </c>
      <c r="CP132">
        <v>3.99636209429148E-2</v>
      </c>
      <c r="CQ132">
        <v>0</v>
      </c>
      <c r="CR132">
        <v>1.01747954715258E-2</v>
      </c>
      <c r="CS132">
        <v>0.170198560200824</v>
      </c>
      <c r="CT132">
        <v>0.73909202923515704</v>
      </c>
      <c r="CU132">
        <v>8.4912610715535797E-2</v>
      </c>
      <c r="CV132">
        <v>0.73909202923515704</v>
      </c>
      <c r="CW132">
        <v>0.52416213249210497</v>
      </c>
      <c r="CX132">
        <v>9.2561907037499794E-2</v>
      </c>
      <c r="CY132">
        <v>0.169203442931632</v>
      </c>
      <c r="CZ132">
        <v>0.261044806068288</v>
      </c>
      <c r="DA132">
        <v>0.168737687976591</v>
      </c>
      <c r="DB132">
        <v>0.261044806068288</v>
      </c>
      <c r="DC132">
        <v>2.5392621594873099</v>
      </c>
      <c r="DD132">
        <v>-3.11537060652689</v>
      </c>
      <c r="DE132">
        <v>-3.11537060652689</v>
      </c>
      <c r="DF132">
        <v>0.241431302631199</v>
      </c>
      <c r="DG132">
        <v>0.392081258519967</v>
      </c>
      <c r="DH132">
        <v>0.392081258519967</v>
      </c>
      <c r="DI132">
        <v>1.96135034370883E-2</v>
      </c>
      <c r="DJ132">
        <v>1403.10670606761</v>
      </c>
      <c r="DK132">
        <v>1403.10670606761</v>
      </c>
      <c r="DL132">
        <v>0.26391077533089702</v>
      </c>
      <c r="DM132">
        <v>0.26391077533089702</v>
      </c>
      <c r="DN132">
        <v>0.26391077533089702</v>
      </c>
      <c r="DO132">
        <v>0.17168582068143301</v>
      </c>
      <c r="DP132">
        <v>2.8659692626097598E-3</v>
      </c>
      <c r="DQ132">
        <v>0.775498146641729</v>
      </c>
      <c r="DR132">
        <v>3.6406117406571799E-2</v>
      </c>
      <c r="DS132">
        <v>0.82938849610266097</v>
      </c>
      <c r="DT132">
        <v>9.0296466867503394E-2</v>
      </c>
      <c r="DU132">
        <v>0.68625744565291402</v>
      </c>
      <c r="DV132">
        <v>-5.2834583582243098E-2</v>
      </c>
      <c r="DW132">
        <v>9.2511999372731801E-2</v>
      </c>
      <c r="DX132">
        <v>7.5993886571960401E-3</v>
      </c>
      <c r="DY132">
        <v>0.101556545582075</v>
      </c>
      <c r="DZ132">
        <v>1.6643934866539999E-2</v>
      </c>
      <c r="EA132">
        <v>1.3623751542707899E-2</v>
      </c>
      <c r="EB132">
        <v>3.4489560711820598E-3</v>
      </c>
      <c r="EC132">
        <v>1.2626432956094601E-4</v>
      </c>
      <c r="ED132">
        <v>1.50302921729119E-4</v>
      </c>
      <c r="EE132">
        <v>0.121464797389744</v>
      </c>
      <c r="EF132">
        <v>4.8733762811080397E-2</v>
      </c>
      <c r="EG132">
        <v>2.5323370719130701E-2</v>
      </c>
      <c r="EH132">
        <v>1.4640250223784099E-2</v>
      </c>
      <c r="EI132">
        <v>1.4640250223784099E-2</v>
      </c>
      <c r="EJ132">
        <v>0</v>
      </c>
      <c r="EK132">
        <v>0</v>
      </c>
      <c r="EL132">
        <v>5.5162267300378001E-3</v>
      </c>
      <c r="EM132">
        <v>1.1663321365000199E-2</v>
      </c>
      <c r="EN132">
        <v>4.4948121160782502E-3</v>
      </c>
      <c r="EO132">
        <v>5.0607382339861E-3</v>
      </c>
      <c r="EP132">
        <v>5.9514601589794795E-4</v>
      </c>
      <c r="EQ132">
        <v>4.5166803524105403E-3</v>
      </c>
      <c r="ER132">
        <v>1.7789765895314301E-2</v>
      </c>
      <c r="ES132">
        <v>1.6731947043188599E-4</v>
      </c>
      <c r="ET132">
        <v>9.7763774656906798E-3</v>
      </c>
      <c r="EU132">
        <v>1.3325479760419301</v>
      </c>
      <c r="EV132">
        <v>0.33987453769151499</v>
      </c>
      <c r="EW132">
        <v>0.54528129904672995</v>
      </c>
      <c r="EX132">
        <v>0.87311722852489604</v>
      </c>
      <c r="EY132">
        <v>2.8062252909537701E-2</v>
      </c>
      <c r="EZ132">
        <v>0.26141546493763201</v>
      </c>
      <c r="FA132">
        <v>0.87010211087705203</v>
      </c>
      <c r="FB132">
        <v>0.52315807092519695</v>
      </c>
      <c r="FC132">
        <v>0.32544642704856702</v>
      </c>
      <c r="FD132">
        <v>9.6649335303273295E-3</v>
      </c>
      <c r="FE132">
        <v>0</v>
      </c>
      <c r="FF132">
        <v>0</v>
      </c>
      <c r="FG132">
        <v>0</v>
      </c>
      <c r="FH132">
        <v>0</v>
      </c>
      <c r="FI132">
        <v>0</v>
      </c>
      <c r="FJ132">
        <v>0</v>
      </c>
      <c r="FK132">
        <v>1.2989092713830299E-2</v>
      </c>
      <c r="FL132">
        <v>3.8144954370523299E-3</v>
      </c>
      <c r="FM132">
        <v>2.7374410670616899E-4</v>
      </c>
      <c r="FN132">
        <v>7.45391146241264E-3</v>
      </c>
      <c r="FO132">
        <v>9.7269001407576695E-3</v>
      </c>
      <c r="FP132">
        <v>3.9938784775730802E-3</v>
      </c>
      <c r="FQ132">
        <v>5.8905468920859901E-3</v>
      </c>
      <c r="FR132">
        <v>2.33266749109014E-3</v>
      </c>
      <c r="FS132">
        <v>2.6528125846910599E-3</v>
      </c>
      <c r="FT132">
        <v>0</v>
      </c>
      <c r="FU132" s="66">
        <v>4.1711632168719202E-5</v>
      </c>
      <c r="FV132">
        <v>8.89891957331038E-3</v>
      </c>
      <c r="FW132">
        <v>3.7104627347138001E-3</v>
      </c>
      <c r="FX132">
        <v>2.2818926010674401E-4</v>
      </c>
      <c r="FY132">
        <v>7.07647953518949E-3</v>
      </c>
      <c r="FZ132">
        <v>9.1554104604736099E-3</v>
      </c>
      <c r="GA132">
        <v>5.2316453124888699E-3</v>
      </c>
      <c r="GB132">
        <v>9.1272612876332395E-3</v>
      </c>
      <c r="GC132">
        <v>3.78645786212255E-3</v>
      </c>
      <c r="GD132">
        <v>2.4499164328031799E-3</v>
      </c>
      <c r="GE132">
        <v>0</v>
      </c>
      <c r="GF132" s="66">
        <v>7.1127028811987096E-5</v>
      </c>
      <c r="GG132">
        <v>9.4641169364292795E-3</v>
      </c>
      <c r="GH132">
        <v>9.4641169364292795E-3</v>
      </c>
      <c r="GI132">
        <v>12.6113657684862</v>
      </c>
      <c r="GJ132">
        <v>0</v>
      </c>
      <c r="GK132">
        <v>0</v>
      </c>
      <c r="GL132">
        <v>0</v>
      </c>
      <c r="GM132">
        <v>0</v>
      </c>
      <c r="GN132">
        <v>0</v>
      </c>
      <c r="GO132">
        <v>0</v>
      </c>
      <c r="GP132">
        <v>0</v>
      </c>
      <c r="GQ132">
        <v>0</v>
      </c>
      <c r="GR132">
        <v>0</v>
      </c>
      <c r="GS132">
        <v>0</v>
      </c>
      <c r="GT132">
        <v>0</v>
      </c>
      <c r="GU132">
        <v>0</v>
      </c>
      <c r="GV132">
        <v>0</v>
      </c>
      <c r="GW132">
        <v>0</v>
      </c>
      <c r="GX132">
        <v>0</v>
      </c>
      <c r="GY132">
        <v>0</v>
      </c>
      <c r="GZ132">
        <v>0</v>
      </c>
      <c r="HA132">
        <v>0</v>
      </c>
      <c r="HB132">
        <v>0</v>
      </c>
      <c r="HC132">
        <v>0</v>
      </c>
      <c r="HD132">
        <v>0</v>
      </c>
      <c r="HE132">
        <v>0</v>
      </c>
      <c r="HF132">
        <v>0</v>
      </c>
      <c r="HG132">
        <v>0</v>
      </c>
      <c r="HH132">
        <v>0</v>
      </c>
      <c r="HI132">
        <v>0</v>
      </c>
      <c r="HJ132">
        <v>0</v>
      </c>
      <c r="HK132">
        <v>0</v>
      </c>
      <c r="HL132">
        <v>0</v>
      </c>
      <c r="HM132">
        <v>0</v>
      </c>
      <c r="HN132">
        <v>0</v>
      </c>
      <c r="HO132">
        <v>0</v>
      </c>
      <c r="HP132">
        <v>0</v>
      </c>
      <c r="HQ132">
        <v>0</v>
      </c>
      <c r="HR132">
        <v>0</v>
      </c>
      <c r="HS132">
        <v>0</v>
      </c>
      <c r="HT132">
        <v>0</v>
      </c>
      <c r="HU132">
        <v>0</v>
      </c>
      <c r="HV132">
        <v>0</v>
      </c>
      <c r="HW132">
        <v>0</v>
      </c>
      <c r="HX132">
        <v>0</v>
      </c>
      <c r="HY132">
        <v>0</v>
      </c>
      <c r="HZ132">
        <v>0</v>
      </c>
      <c r="IA132">
        <v>0</v>
      </c>
      <c r="IB132">
        <v>1.0477533899958201E-2</v>
      </c>
      <c r="IC132">
        <v>6.77261069700356E-3</v>
      </c>
      <c r="ID132">
        <v>1.0477533899958201E-2</v>
      </c>
      <c r="IE132">
        <v>0.142816769240349</v>
      </c>
      <c r="IF132">
        <v>0.27812161115758899</v>
      </c>
      <c r="IG132">
        <v>0.27812161115758899</v>
      </c>
      <c r="IH132">
        <v>0</v>
      </c>
      <c r="II132">
        <v>9.4641169364292795E-3</v>
      </c>
      <c r="IJ132">
        <v>9.4641169364292795E-3</v>
      </c>
      <c r="IK132">
        <v>1.0477533899958201E-2</v>
      </c>
      <c r="IL132">
        <v>4.9458462392616003</v>
      </c>
      <c r="IM132">
        <v>4.9458462392616003</v>
      </c>
      <c r="IN132">
        <v>1.1388116692762299E-3</v>
      </c>
      <c r="IO132">
        <v>1.1388116692762299E-3</v>
      </c>
      <c r="IP132">
        <v>1.1388116692762299E-3</v>
      </c>
      <c r="IQ132">
        <v>5.4341798857211604E-3</v>
      </c>
      <c r="IR132">
        <v>1.0255202276591E-2</v>
      </c>
      <c r="IS132">
        <v>2.0057016799507599E-2</v>
      </c>
      <c r="IT132">
        <v>2.00570167995077E-2</v>
      </c>
      <c r="IU132">
        <v>4.3937996361813003E-2</v>
      </c>
      <c r="IV132">
        <v>4.3937996361812899E-2</v>
      </c>
      <c r="IW132">
        <v>4.5166803524105299E-3</v>
      </c>
      <c r="IX132">
        <v>4.5166803524105403E-3</v>
      </c>
      <c r="IY132">
        <v>5.6480584545184004E-3</v>
      </c>
      <c r="IZ132">
        <v>5.6480584545184004E-3</v>
      </c>
      <c r="JA132">
        <v>4.4948121160782502E-3</v>
      </c>
      <c r="JB132">
        <v>4.4948121160782502E-3</v>
      </c>
      <c r="JC132">
        <v>5.9514601589794795E-4</v>
      </c>
      <c r="JD132">
        <v>5.9514601589794795E-4</v>
      </c>
      <c r="JE132">
        <v>2.2578405334785801E-4</v>
      </c>
      <c r="JF132">
        <v>1.6731947043188599E-4</v>
      </c>
      <c r="JG132">
        <v>9.7763774656906798E-3</v>
      </c>
      <c r="JH132">
        <v>9.7763774656906798E-3</v>
      </c>
      <c r="JI132">
        <v>2.5086645190558498E-3</v>
      </c>
      <c r="JJ132">
        <v>2.5086645190558498E-3</v>
      </c>
      <c r="JK132">
        <v>2.5086645190558498E-3</v>
      </c>
    </row>
    <row r="133" spans="1:271">
      <c r="A133" t="s">
        <v>693</v>
      </c>
      <c r="B133">
        <v>32</v>
      </c>
      <c r="C133">
        <v>1410.9747240065101</v>
      </c>
      <c r="D133">
        <v>5.0557076824253597</v>
      </c>
      <c r="E133">
        <v>7.8688488571126802</v>
      </c>
      <c r="F133">
        <v>0.26890540602075802</v>
      </c>
      <c r="G133">
        <v>198</v>
      </c>
      <c r="H133">
        <v>0</v>
      </c>
      <c r="I133">
        <v>0</v>
      </c>
      <c r="J133">
        <v>2.7065965933410999E-2</v>
      </c>
      <c r="K133">
        <v>0.11901162105823</v>
      </c>
      <c r="L133">
        <v>1.3679527488482999E-2</v>
      </c>
      <c r="M133">
        <v>7.96164171933012E-3</v>
      </c>
      <c r="N133">
        <v>1.4499588072985899E-2</v>
      </c>
      <c r="O133">
        <v>5.4310912441152298E-2</v>
      </c>
      <c r="P133">
        <v>3.4535114421485498E-2</v>
      </c>
      <c r="Q133">
        <v>3.6361867077619101E-4</v>
      </c>
      <c r="R133">
        <v>7.8106122888280102E-2</v>
      </c>
      <c r="S133">
        <v>46.093584374999999</v>
      </c>
      <c r="T133">
        <v>3.857094375</v>
      </c>
      <c r="U133">
        <v>15.840553125</v>
      </c>
      <c r="V133">
        <v>11.5903378125</v>
      </c>
      <c r="W133">
        <v>0.19941928125</v>
      </c>
      <c r="X133">
        <v>4.1610221875000004</v>
      </c>
      <c r="Y133">
        <v>9.7660134374999998</v>
      </c>
      <c r="Z133">
        <v>5.3372400000000004</v>
      </c>
      <c r="AA133">
        <v>2.1513140625</v>
      </c>
      <c r="AB133">
        <v>8.7211874999999998E-3</v>
      </c>
      <c r="AC133">
        <v>0</v>
      </c>
      <c r="AD133">
        <v>2.5</v>
      </c>
      <c r="AE133">
        <v>0</v>
      </c>
      <c r="AF133">
        <v>0</v>
      </c>
      <c r="AG133">
        <v>0</v>
      </c>
      <c r="AH133">
        <v>0</v>
      </c>
      <c r="AI133">
        <v>0.50426794303169697</v>
      </c>
      <c r="AJ133">
        <v>6.7844812464189094E-2</v>
      </c>
      <c r="AK133">
        <v>1.84897352486553E-3</v>
      </c>
      <c r="AL133">
        <v>0.106023305345533</v>
      </c>
      <c r="AM133">
        <v>0.114454492481098</v>
      </c>
      <c r="AN133">
        <v>0.10213959213634199</v>
      </c>
      <c r="AO133">
        <v>5.6633219128607498E-2</v>
      </c>
      <c r="AP133">
        <v>1.50174717768163E-2</v>
      </c>
      <c r="AQ133">
        <v>3.1732465033204101E-2</v>
      </c>
      <c r="AR133">
        <v>0</v>
      </c>
      <c r="AS133" s="66">
        <v>3.7725077645488599E-5</v>
      </c>
      <c r="AT133">
        <v>0.42956634200465399</v>
      </c>
      <c r="AU133">
        <v>5.7823601871517798E-2</v>
      </c>
      <c r="AV133">
        <v>1.57497200855269E-3</v>
      </c>
      <c r="AW133">
        <v>9.0367802894299104E-2</v>
      </c>
      <c r="AX133">
        <v>9.75742587947869E-2</v>
      </c>
      <c r="AY133">
        <v>0.173998214630884</v>
      </c>
      <c r="AZ133">
        <v>9.6422289010509199E-2</v>
      </c>
      <c r="BA133">
        <v>2.5561490789705901E-2</v>
      </c>
      <c r="BB133">
        <v>2.7046775418274299E-2</v>
      </c>
      <c r="BC133">
        <v>0</v>
      </c>
      <c r="BD133" s="66">
        <v>6.4252576814732799E-5</v>
      </c>
      <c r="BE133">
        <v>0.39033126450281602</v>
      </c>
      <c r="BF133">
        <v>0.39033126450281602</v>
      </c>
      <c r="BG133">
        <v>27.34375</v>
      </c>
      <c r="BH133">
        <v>40.601399999999998</v>
      </c>
      <c r="BI133">
        <v>4.4901499999999999</v>
      </c>
      <c r="BJ133">
        <v>9.2659000000000002</v>
      </c>
      <c r="BK133">
        <v>8.5805900000000008</v>
      </c>
      <c r="BL133">
        <v>0.10761800000000001</v>
      </c>
      <c r="BM133">
        <v>10.5305</v>
      </c>
      <c r="BN133">
        <v>21.657599999999999</v>
      </c>
      <c r="BO133">
        <v>0.61392800000000003</v>
      </c>
      <c r="BP133">
        <v>0</v>
      </c>
      <c r="BQ133">
        <v>2.8722000000000001E-2</v>
      </c>
      <c r="BR133">
        <v>1.6118238952544399</v>
      </c>
      <c r="BS133">
        <v>0.62320957744151995</v>
      </c>
      <c r="BT133">
        <v>0.28487197452763002</v>
      </c>
      <c r="BU133">
        <v>0.92121297352696796</v>
      </c>
      <c r="BV133">
        <v>0.43353194589812599</v>
      </c>
      <c r="BW133">
        <v>4.7254280990251397E-2</v>
      </c>
      <c r="BX133">
        <v>0</v>
      </c>
      <c r="BY133">
        <v>3.6186503747422201E-3</v>
      </c>
      <c r="BZ133">
        <v>0.13408089625724601</v>
      </c>
      <c r="CA133">
        <v>9.0145450895538803E-4</v>
      </c>
      <c r="CB133">
        <v>0</v>
      </c>
      <c r="CC133">
        <v>0.38817610474555098</v>
      </c>
      <c r="CD133">
        <v>4.5355841152575099E-2</v>
      </c>
      <c r="CE133">
        <v>0.34068301673427898</v>
      </c>
      <c r="CF133">
        <v>0.15572777951126801</v>
      </c>
      <c r="CG133">
        <v>0.50358920375445104</v>
      </c>
      <c r="CH133">
        <v>4.0605056487798796</v>
      </c>
      <c r="CI133">
        <v>0.50358920375445104</v>
      </c>
      <c r="CJ133">
        <v>0.121011297559779</v>
      </c>
      <c r="CK133">
        <v>0.16386067696785001</v>
      </c>
      <c r="CL133">
        <v>0.42479186575105599</v>
      </c>
      <c r="CM133">
        <v>4.5072725447769401E-4</v>
      </c>
      <c r="CN133">
        <v>2.3938277952933799E-2</v>
      </c>
      <c r="CO133">
        <v>0.68628532884285198</v>
      </c>
      <c r="CP133">
        <v>4.5355841152575099E-2</v>
      </c>
      <c r="CQ133">
        <v>1</v>
      </c>
      <c r="CR133">
        <v>0</v>
      </c>
      <c r="CS133">
        <v>0.19408805237277499</v>
      </c>
      <c r="CT133">
        <v>0.72667419389971499</v>
      </c>
      <c r="CU133">
        <v>9.0703679034717696E-2</v>
      </c>
      <c r="CV133">
        <v>0.72667419389971499</v>
      </c>
      <c r="CW133">
        <v>0.49673161874222799</v>
      </c>
      <c r="CX133">
        <v>0.121011297559779</v>
      </c>
      <c r="CY133">
        <v>0.16386067696785001</v>
      </c>
      <c r="CZ133">
        <v>0.29278583473179298</v>
      </c>
      <c r="DA133">
        <v>0.16841279373059401</v>
      </c>
      <c r="DB133">
        <v>0.29278583473179298</v>
      </c>
      <c r="DC133">
        <v>2.68922390461714</v>
      </c>
      <c r="DD133">
        <v>-2.9243119238954902</v>
      </c>
      <c r="DE133">
        <v>-2.9243119238954902</v>
      </c>
      <c r="DF133">
        <v>0.23664907116476999</v>
      </c>
      <c r="DG133">
        <v>0.39033126450281602</v>
      </c>
      <c r="DH133">
        <v>0.39033126450281602</v>
      </c>
      <c r="DI133">
        <v>5.6136763567022401E-2</v>
      </c>
      <c r="DJ133">
        <v>1410.9747240065101</v>
      </c>
      <c r="DK133">
        <v>1410.9747240065101</v>
      </c>
      <c r="DL133">
        <v>0.265719868798382</v>
      </c>
      <c r="DM133">
        <v>0.265719868798382</v>
      </c>
      <c r="DN133">
        <v>0.265719868798382</v>
      </c>
      <c r="DO133">
        <v>0.17377421367356199</v>
      </c>
      <c r="DP133">
        <v>-2.7065965933410999E-2</v>
      </c>
      <c r="DQ133">
        <v>0.76120930832120004</v>
      </c>
      <c r="DR133">
        <v>3.4535114421485498E-2</v>
      </c>
      <c r="DS133">
        <v>0.79318328527232396</v>
      </c>
      <c r="DT133">
        <v>6.76034735737603E-2</v>
      </c>
      <c r="DU133">
        <v>0.67236328145856195</v>
      </c>
      <c r="DV133">
        <v>-5.4310912441152298E-2</v>
      </c>
      <c r="DW133">
        <v>9.8611703505970705E-2</v>
      </c>
      <c r="DX133">
        <v>7.9080244712529304E-3</v>
      </c>
      <c r="DY133">
        <v>0.1043832065232</v>
      </c>
      <c r="DZ133">
        <v>1.3679527488482999E-2</v>
      </c>
      <c r="EA133">
        <v>1.4499588072985899E-2</v>
      </c>
      <c r="EB133">
        <v>1.4499588072985899E-2</v>
      </c>
      <c r="EC133">
        <v>1.41520633666036E-4</v>
      </c>
      <c r="ED133">
        <v>3.6361867077619101E-4</v>
      </c>
      <c r="EE133">
        <v>0.115981929484495</v>
      </c>
      <c r="EF133">
        <v>7.8106122888280102E-2</v>
      </c>
      <c r="EG133">
        <v>2.48792874343828E-2</v>
      </c>
      <c r="EH133">
        <v>2.0476553718192202E-2</v>
      </c>
      <c r="EI133">
        <v>2.0476553718192202E-2</v>
      </c>
      <c r="EJ133">
        <v>0</v>
      </c>
      <c r="EK133">
        <v>0</v>
      </c>
      <c r="EL133">
        <v>9.3480257265129499E-3</v>
      </c>
      <c r="EM133">
        <v>1.0833506681163899E-2</v>
      </c>
      <c r="EN133">
        <v>4.7165048844544496E-3</v>
      </c>
      <c r="EO133">
        <v>4.8997817904038402E-3</v>
      </c>
      <c r="EP133">
        <v>6.3310793211266802E-4</v>
      </c>
      <c r="EQ133">
        <v>4.0044949166282602E-3</v>
      </c>
      <c r="ER133">
        <v>1.7408109443146799E-2</v>
      </c>
      <c r="ES133">
        <v>1.3883716623357001E-4</v>
      </c>
      <c r="ET133">
        <v>8.4814238467258597E-3</v>
      </c>
      <c r="EU133">
        <v>1.3216141887636901</v>
      </c>
      <c r="EV133">
        <v>0.28271531511327203</v>
      </c>
      <c r="EW133">
        <v>0.45210437061081699</v>
      </c>
      <c r="EX133">
        <v>0.77351365461907395</v>
      </c>
      <c r="EY133">
        <v>2.73049313509416E-2</v>
      </c>
      <c r="EZ133">
        <v>0.25756034394386002</v>
      </c>
      <c r="FA133">
        <v>0.84568319291072203</v>
      </c>
      <c r="FB133">
        <v>0.49743067415826703</v>
      </c>
      <c r="FC133">
        <v>0.33203308875005</v>
      </c>
      <c r="FD133">
        <v>1.00478248406421E-2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1.28546050819751E-2</v>
      </c>
      <c r="FL133">
        <v>3.8126303650068099E-3</v>
      </c>
      <c r="FM133">
        <v>2.6130476422747499E-4</v>
      </c>
      <c r="FN133">
        <v>6.66836826949472E-3</v>
      </c>
      <c r="FO133">
        <v>9.5737968453810402E-3</v>
      </c>
      <c r="FP133">
        <v>3.2167764618400499E-3</v>
      </c>
      <c r="FQ133">
        <v>5.5214051732081302E-3</v>
      </c>
      <c r="FR133">
        <v>2.35178131895785E-3</v>
      </c>
      <c r="FS133">
        <v>2.1921432057181102E-3</v>
      </c>
      <c r="FT133">
        <v>0</v>
      </c>
      <c r="FU133" s="66">
        <v>4.3331287601635198E-5</v>
      </c>
      <c r="FV133">
        <v>9.0669439574352206E-3</v>
      </c>
      <c r="FW133">
        <v>3.6668020219847502E-3</v>
      </c>
      <c r="FX133">
        <v>2.2089694775020199E-4</v>
      </c>
      <c r="FY133">
        <v>6.3304080024960798E-3</v>
      </c>
      <c r="FZ133">
        <v>8.9826953078393102E-3</v>
      </c>
      <c r="GA133">
        <v>4.12988963322588E-3</v>
      </c>
      <c r="GB133">
        <v>8.6301094061983497E-3</v>
      </c>
      <c r="GC133">
        <v>3.8465908161935398E-3</v>
      </c>
      <c r="GD133">
        <v>2.0434409763551101E-3</v>
      </c>
      <c r="GE133">
        <v>0</v>
      </c>
      <c r="GF133" s="66">
        <v>7.3903837119717797E-5</v>
      </c>
      <c r="GG133">
        <v>7.8661095483140396E-3</v>
      </c>
      <c r="GH133">
        <v>7.8661095483140396E-3</v>
      </c>
      <c r="GI133">
        <v>12.1033436462555</v>
      </c>
      <c r="GJ133">
        <v>0</v>
      </c>
      <c r="GK133">
        <v>0</v>
      </c>
      <c r="GL133">
        <v>0</v>
      </c>
      <c r="GM133">
        <v>0</v>
      </c>
      <c r="GN133">
        <v>0</v>
      </c>
      <c r="GO133">
        <v>0</v>
      </c>
      <c r="GP133">
        <v>0</v>
      </c>
      <c r="GQ133">
        <v>0</v>
      </c>
      <c r="GR133">
        <v>0</v>
      </c>
      <c r="GS133">
        <v>0</v>
      </c>
      <c r="GT133">
        <v>0</v>
      </c>
      <c r="GU133">
        <v>0</v>
      </c>
      <c r="GV133">
        <v>0</v>
      </c>
      <c r="GW133">
        <v>0</v>
      </c>
      <c r="GX133">
        <v>0</v>
      </c>
      <c r="GY133">
        <v>0</v>
      </c>
      <c r="GZ133">
        <v>0</v>
      </c>
      <c r="HA133">
        <v>0</v>
      </c>
      <c r="HB133">
        <v>0</v>
      </c>
      <c r="HC133">
        <v>0</v>
      </c>
      <c r="HD133">
        <v>0</v>
      </c>
      <c r="HE133">
        <v>0</v>
      </c>
      <c r="HF133">
        <v>0</v>
      </c>
      <c r="HG133">
        <v>0</v>
      </c>
      <c r="HH133">
        <v>0</v>
      </c>
      <c r="HI133">
        <v>0</v>
      </c>
      <c r="HJ133">
        <v>0</v>
      </c>
      <c r="HK133">
        <v>0</v>
      </c>
      <c r="HL133">
        <v>0</v>
      </c>
      <c r="HM133">
        <v>0</v>
      </c>
      <c r="HN133">
        <v>0</v>
      </c>
      <c r="HO133">
        <v>0</v>
      </c>
      <c r="HP133">
        <v>0</v>
      </c>
      <c r="HQ133">
        <v>0</v>
      </c>
      <c r="HR133">
        <v>0</v>
      </c>
      <c r="HS133">
        <v>0</v>
      </c>
      <c r="HT133">
        <v>0</v>
      </c>
      <c r="HU133">
        <v>0</v>
      </c>
      <c r="HV133">
        <v>0</v>
      </c>
      <c r="HW133">
        <v>0</v>
      </c>
      <c r="HX133">
        <v>0</v>
      </c>
      <c r="HY133">
        <v>0</v>
      </c>
      <c r="HZ133">
        <v>0</v>
      </c>
      <c r="IA133">
        <v>0</v>
      </c>
      <c r="IB133">
        <v>9.7365563686911492E-3</v>
      </c>
      <c r="IC133">
        <v>5.6005464228445099E-3</v>
      </c>
      <c r="ID133">
        <v>9.7365563686911492E-3</v>
      </c>
      <c r="IE133">
        <v>0.134850716933933</v>
      </c>
      <c r="IF133">
        <v>0.25889331345849798</v>
      </c>
      <c r="IG133">
        <v>0.25889331345849798</v>
      </c>
      <c r="IH133">
        <v>0</v>
      </c>
      <c r="II133">
        <v>7.8661095483140396E-3</v>
      </c>
      <c r="IJ133">
        <v>7.8661095483140396E-3</v>
      </c>
      <c r="IK133">
        <v>9.7365563686911596E-3</v>
      </c>
      <c r="IL133">
        <v>5.0557076824253597</v>
      </c>
      <c r="IM133">
        <v>5.0557076824253597</v>
      </c>
      <c r="IN133">
        <v>1.15903128010712E-3</v>
      </c>
      <c r="IO133">
        <v>1.15903128010712E-3</v>
      </c>
      <c r="IP133">
        <v>1.15903128010712E-3</v>
      </c>
      <c r="IQ133">
        <v>5.8443696679850296E-3</v>
      </c>
      <c r="IR133">
        <v>9.3480257265129499E-3</v>
      </c>
      <c r="IS133">
        <v>1.7408109443146799E-2</v>
      </c>
      <c r="IT133">
        <v>1.7408109443146799E-2</v>
      </c>
      <c r="IU133">
        <v>3.9693839923217802E-2</v>
      </c>
      <c r="IV133">
        <v>3.7737196433490598E-2</v>
      </c>
      <c r="IW133">
        <v>4.0044949166282602E-3</v>
      </c>
      <c r="IX133">
        <v>4.0044949166282602E-3</v>
      </c>
      <c r="IY133">
        <v>4.9886067611208899E-3</v>
      </c>
      <c r="IZ133">
        <v>4.9886067611208803E-3</v>
      </c>
      <c r="JA133">
        <v>4.7165048844544496E-3</v>
      </c>
      <c r="JB133">
        <v>4.7165048844544496E-3</v>
      </c>
      <c r="JC133">
        <v>6.3310793211266802E-4</v>
      </c>
      <c r="JD133">
        <v>6.3310793211266802E-4</v>
      </c>
      <c r="JE133">
        <v>2.3888600526298799E-4</v>
      </c>
      <c r="JF133">
        <v>1.3883716623357001E-4</v>
      </c>
      <c r="JG133">
        <v>8.4814238467258597E-3</v>
      </c>
      <c r="JH133">
        <v>8.4814238467258597E-3</v>
      </c>
      <c r="JI133">
        <v>2.3383259273802698E-3</v>
      </c>
      <c r="JJ133">
        <v>2.3383259273802698E-3</v>
      </c>
      <c r="JK133">
        <v>2.3383259273802698E-3</v>
      </c>
    </row>
    <row r="134" spans="1:271">
      <c r="A134" t="s">
        <v>694</v>
      </c>
      <c r="B134">
        <v>33</v>
      </c>
      <c r="C134">
        <v>1403.6035740242201</v>
      </c>
      <c r="D134">
        <v>5.2155098068147501</v>
      </c>
      <c r="E134">
        <v>6.9882229053961398</v>
      </c>
      <c r="F134">
        <v>0.259386474498282</v>
      </c>
      <c r="G134">
        <v>199</v>
      </c>
      <c r="H134">
        <v>0</v>
      </c>
      <c r="I134">
        <v>0</v>
      </c>
      <c r="J134">
        <v>8.2862816955875506E-3</v>
      </c>
      <c r="K134">
        <v>8.7194577988607302E-2</v>
      </c>
      <c r="L134">
        <v>1.92758986875755E-2</v>
      </c>
      <c r="M134">
        <v>1.1112283155971001E-2</v>
      </c>
      <c r="N134">
        <v>1.01021087143941E-2</v>
      </c>
      <c r="O134">
        <v>5.3963700366837702E-2</v>
      </c>
      <c r="P134">
        <v>3.82308941806963E-2</v>
      </c>
      <c r="Q134">
        <v>1.58533543854373E-4</v>
      </c>
      <c r="R134">
        <v>5.5812019382648001E-2</v>
      </c>
      <c r="S134">
        <v>46.055721212121199</v>
      </c>
      <c r="T134">
        <v>3.8549412121212101</v>
      </c>
      <c r="U134">
        <v>15.856445454545399</v>
      </c>
      <c r="V134">
        <v>11.567809393939299</v>
      </c>
      <c r="W134">
        <v>0.20031718181818101</v>
      </c>
      <c r="X134">
        <v>4.1509554545454499</v>
      </c>
      <c r="Y134">
        <v>9.7468757575757508</v>
      </c>
      <c r="Z134">
        <v>5.3529124242424198</v>
      </c>
      <c r="AA134">
        <v>2.1589851515151501</v>
      </c>
      <c r="AB134">
        <v>8.4569090909090896E-3</v>
      </c>
      <c r="AC134">
        <v>0</v>
      </c>
      <c r="AD134">
        <v>2.5</v>
      </c>
      <c r="AE134">
        <v>0</v>
      </c>
      <c r="AF134">
        <v>0</v>
      </c>
      <c r="AG134">
        <v>0</v>
      </c>
      <c r="AH134">
        <v>0</v>
      </c>
      <c r="AI134">
        <v>0.50420363118070899</v>
      </c>
      <c r="AJ134">
        <v>6.7725705369118899E-2</v>
      </c>
      <c r="AK134">
        <v>1.8587743306524799E-3</v>
      </c>
      <c r="AL134">
        <v>0.105888502497775</v>
      </c>
      <c r="AM134">
        <v>0.114307159759298</v>
      </c>
      <c r="AN134">
        <v>0.102316755024263</v>
      </c>
      <c r="AO134">
        <v>5.6842865546230803E-2</v>
      </c>
      <c r="AP134">
        <v>1.50828199630611E-2</v>
      </c>
      <c r="AQ134">
        <v>3.1737204435415299E-2</v>
      </c>
      <c r="AR134">
        <v>0</v>
      </c>
      <c r="AS134" s="66">
        <v>3.6581893474413203E-5</v>
      </c>
      <c r="AT134">
        <v>0.42935004489409001</v>
      </c>
      <c r="AU134">
        <v>5.7700695653991697E-2</v>
      </c>
      <c r="AV134">
        <v>1.5826251337846E-3</v>
      </c>
      <c r="AW134">
        <v>9.0218763660849799E-2</v>
      </c>
      <c r="AX134">
        <v>9.7411232030532896E-2</v>
      </c>
      <c r="AY134">
        <v>0.17423117019839099</v>
      </c>
      <c r="AZ134">
        <v>9.6740556212121895E-2</v>
      </c>
      <c r="BA134">
        <v>2.56625089129069E-2</v>
      </c>
      <c r="BB134">
        <v>2.7040097774298201E-2</v>
      </c>
      <c r="BC134">
        <v>0</v>
      </c>
      <c r="BD134" s="66">
        <v>6.2305529032468095E-5</v>
      </c>
      <c r="BE134">
        <v>0.39020627269000502</v>
      </c>
      <c r="BF134">
        <v>0.39020627269000502</v>
      </c>
      <c r="BG134">
        <v>26.969696969696901</v>
      </c>
      <c r="BH134">
        <v>42.037700000000001</v>
      </c>
      <c r="BI134">
        <v>4.4688499999999998</v>
      </c>
      <c r="BJ134">
        <v>8.6945099999999993</v>
      </c>
      <c r="BK134">
        <v>7.96523</v>
      </c>
      <c r="BL134">
        <v>0.119421</v>
      </c>
      <c r="BM134">
        <v>11.043100000000001</v>
      </c>
      <c r="BN134">
        <v>22.006900000000002</v>
      </c>
      <c r="BO134">
        <v>0.53226099999999998</v>
      </c>
      <c r="BP134">
        <v>0</v>
      </c>
      <c r="BQ134">
        <v>9.6989999999999993E-3</v>
      </c>
      <c r="BR134">
        <v>1.6431584507629999</v>
      </c>
      <c r="BS134">
        <v>0.64348740172969798</v>
      </c>
      <c r="BT134">
        <v>0.26037232011065897</v>
      </c>
      <c r="BU134">
        <v>0.921663745597053</v>
      </c>
      <c r="BV134">
        <v>0.40053689316734498</v>
      </c>
      <c r="BW134">
        <v>4.0337806764258799E-2</v>
      </c>
      <c r="BX134">
        <v>0</v>
      </c>
      <c r="BY134">
        <v>3.9537238156175198E-3</v>
      </c>
      <c r="BZ134">
        <v>0.13139103982330799</v>
      </c>
      <c r="CA134">
        <v>2.9972296080380901E-4</v>
      </c>
      <c r="CB134">
        <v>0</v>
      </c>
      <c r="CC134">
        <v>0.35684154923699901</v>
      </c>
      <c r="CD134">
        <v>4.3695343930345999E-2</v>
      </c>
      <c r="CE134">
        <v>0.35249472998175002</v>
      </c>
      <c r="CF134">
        <v>0.14262885399997499</v>
      </c>
      <c r="CG134">
        <v>0.50487641601827404</v>
      </c>
      <c r="CH134">
        <v>4.0452011047317402</v>
      </c>
      <c r="CI134">
        <v>0.50487641601827404</v>
      </c>
      <c r="CJ134">
        <v>9.0402209463490799E-2</v>
      </c>
      <c r="CK134">
        <v>0.16997011064716799</v>
      </c>
      <c r="CL134">
        <v>0.34720360991164301</v>
      </c>
      <c r="CM134">
        <v>1.4986148040190399E-4</v>
      </c>
      <c r="CN134">
        <v>2.96164760347849E-2</v>
      </c>
      <c r="CO134">
        <v>0.71192597026267002</v>
      </c>
      <c r="CP134">
        <v>4.0337806764258799E-2</v>
      </c>
      <c r="CQ134">
        <v>0</v>
      </c>
      <c r="CR134">
        <v>3.3575371660872601E-3</v>
      </c>
      <c r="CS134">
        <v>0.17674200603545601</v>
      </c>
      <c r="CT134">
        <v>0.74141434091510805</v>
      </c>
      <c r="CU134">
        <v>8.1222690462624897E-2</v>
      </c>
      <c r="CV134">
        <v>0.74141434091510805</v>
      </c>
      <c r="CW134">
        <v>0.52553835826463102</v>
      </c>
      <c r="CX134">
        <v>9.0402209463490799E-2</v>
      </c>
      <c r="CY134">
        <v>0.16997011064716799</v>
      </c>
      <c r="CZ134">
        <v>0.25903425964876697</v>
      </c>
      <c r="DA134">
        <v>0.16909662960792499</v>
      </c>
      <c r="DB134">
        <v>0.25903425964876697</v>
      </c>
      <c r="DC134">
        <v>2.5684023737944401</v>
      </c>
      <c r="DD134">
        <v>-3.0696461713857501</v>
      </c>
      <c r="DE134">
        <v>-3.0696461713857501</v>
      </c>
      <c r="DF134">
        <v>0.24141823046885599</v>
      </c>
      <c r="DG134">
        <v>0.39020627269000502</v>
      </c>
      <c r="DH134">
        <v>0.39020627269000502</v>
      </c>
      <c r="DI134">
        <v>1.7616029179910501E-2</v>
      </c>
      <c r="DJ134">
        <v>1403.6035740242201</v>
      </c>
      <c r="DK134">
        <v>1403.6035740242201</v>
      </c>
      <c r="DL134">
        <v>0.264025093011718</v>
      </c>
      <c r="DM134">
        <v>0.264025093011718</v>
      </c>
      <c r="DN134">
        <v>0.264025093011718</v>
      </c>
      <c r="DO134">
        <v>0.171839681660159</v>
      </c>
      <c r="DP134">
        <v>4.9908333629511701E-3</v>
      </c>
      <c r="DQ134">
        <v>0.77964523509580397</v>
      </c>
      <c r="DR134">
        <v>3.82308941806963E-2</v>
      </c>
      <c r="DS134">
        <v>0.82338455010362299</v>
      </c>
      <c r="DT134">
        <v>8.2034785575796798E-2</v>
      </c>
      <c r="DU134">
        <v>0.68745064054826999</v>
      </c>
      <c r="DV134">
        <v>-5.3963700366837702E-2</v>
      </c>
      <c r="DW134">
        <v>9.2334973618595897E-2</v>
      </c>
      <c r="DX134">
        <v>1.1112283155971001E-2</v>
      </c>
      <c r="DY134">
        <v>0.1004985891502</v>
      </c>
      <c r="DZ134">
        <v>1.92758986875755E-2</v>
      </c>
      <c r="EA134">
        <v>1.3459645880481401E-2</v>
      </c>
      <c r="EB134">
        <v>1.01021087143941E-2</v>
      </c>
      <c r="EC134">
        <v>1.3723212961555E-4</v>
      </c>
      <c r="ED134">
        <v>1.58533543854373E-4</v>
      </c>
      <c r="EE134">
        <v>0.12092998665280801</v>
      </c>
      <c r="EF134">
        <v>5.5812019382648001E-2</v>
      </c>
      <c r="EG134">
        <v>2.49697145144911E-2</v>
      </c>
      <c r="EH134">
        <v>1.5368092249767601E-2</v>
      </c>
      <c r="EI134">
        <v>1.5368092249767601E-2</v>
      </c>
      <c r="EJ134">
        <v>0</v>
      </c>
      <c r="EK134">
        <v>0</v>
      </c>
      <c r="EL134">
        <v>4.5630082932209296E-3</v>
      </c>
      <c r="EM134">
        <v>9.7349658929664993E-3</v>
      </c>
      <c r="EN134">
        <v>4.5270538924195702E-3</v>
      </c>
      <c r="EO134">
        <v>4.91740789089144E-3</v>
      </c>
      <c r="EP134">
        <v>5.7995343267380805E-4</v>
      </c>
      <c r="EQ134">
        <v>4.1604707935363298E-3</v>
      </c>
      <c r="ER134">
        <v>1.7542990027812799E-2</v>
      </c>
      <c r="ES134">
        <v>1.7359811112152999E-4</v>
      </c>
      <c r="ET134">
        <v>9.7495867116505295E-3</v>
      </c>
      <c r="EU134">
        <v>1.31885944753354</v>
      </c>
      <c r="EV134">
        <v>0.27853759642727699</v>
      </c>
      <c r="EW134">
        <v>0.45425278830384302</v>
      </c>
      <c r="EX134">
        <v>0.77225270906751697</v>
      </c>
      <c r="EY134">
        <v>2.73654159095638E-2</v>
      </c>
      <c r="EZ134">
        <v>0.26001630697769301</v>
      </c>
      <c r="FA134">
        <v>0.83959333130700298</v>
      </c>
      <c r="FB134">
        <v>0.49780566672667498</v>
      </c>
      <c r="FC134">
        <v>0.32976156601324402</v>
      </c>
      <c r="FD134">
        <v>1.00054307046337E-2</v>
      </c>
      <c r="FE134">
        <v>0</v>
      </c>
      <c r="FF134">
        <v>0</v>
      </c>
      <c r="FG134">
        <v>0</v>
      </c>
      <c r="FH134">
        <v>0</v>
      </c>
      <c r="FI134">
        <v>0</v>
      </c>
      <c r="FJ134">
        <v>0</v>
      </c>
      <c r="FK134">
        <v>1.2657550435894799E-2</v>
      </c>
      <c r="FL134">
        <v>3.81445279253282E-3</v>
      </c>
      <c r="FM134">
        <v>2.6327982336935902E-4</v>
      </c>
      <c r="FN134">
        <v>6.6088733573324001E-3</v>
      </c>
      <c r="FO134">
        <v>9.4609521293109594E-3</v>
      </c>
      <c r="FP134">
        <v>3.3256649635887798E-3</v>
      </c>
      <c r="FQ134">
        <v>5.5662944329422899E-3</v>
      </c>
      <c r="FR134">
        <v>2.3449857646729399E-3</v>
      </c>
      <c r="FS134">
        <v>2.1577908745639301E-3</v>
      </c>
      <c r="FT134">
        <v>0</v>
      </c>
      <c r="FU134" s="66">
        <v>4.3151502658303199E-5</v>
      </c>
      <c r="FV134">
        <v>9.0102338052802794E-3</v>
      </c>
      <c r="FW134">
        <v>3.67746694399283E-3</v>
      </c>
      <c r="FX134">
        <v>2.21818448521743E-4</v>
      </c>
      <c r="FY134">
        <v>6.28925828730328E-3</v>
      </c>
      <c r="FZ134">
        <v>8.8906892015419899E-3</v>
      </c>
      <c r="GA134">
        <v>4.2794675519202E-3</v>
      </c>
      <c r="GB134">
        <v>8.6887299768233506E-3</v>
      </c>
      <c r="GC134">
        <v>3.83022604737248E-3</v>
      </c>
      <c r="GD134">
        <v>2.0116245748178999E-3</v>
      </c>
      <c r="GE134">
        <v>0</v>
      </c>
      <c r="GF134" s="66">
        <v>7.3594832988144499E-5</v>
      </c>
      <c r="GG134">
        <v>7.7754499485184203E-3</v>
      </c>
      <c r="GH134">
        <v>7.7754499485184203E-3</v>
      </c>
      <c r="GI134">
        <v>12.1049701788275</v>
      </c>
      <c r="GJ134">
        <v>0</v>
      </c>
      <c r="GK134">
        <v>0</v>
      </c>
      <c r="GL134">
        <v>0</v>
      </c>
      <c r="GM134">
        <v>0</v>
      </c>
      <c r="GN134">
        <v>0</v>
      </c>
      <c r="GO134">
        <v>0</v>
      </c>
      <c r="GP134">
        <v>0</v>
      </c>
      <c r="GQ134">
        <v>0</v>
      </c>
      <c r="GR134">
        <v>0</v>
      </c>
      <c r="GS134">
        <v>0</v>
      </c>
      <c r="GT134">
        <v>0</v>
      </c>
      <c r="GU134">
        <v>0</v>
      </c>
      <c r="GV134">
        <v>0</v>
      </c>
      <c r="GW134">
        <v>0</v>
      </c>
      <c r="GX134">
        <v>0</v>
      </c>
      <c r="GY134">
        <v>0</v>
      </c>
      <c r="GZ134">
        <v>0</v>
      </c>
      <c r="HA134">
        <v>0</v>
      </c>
      <c r="HB134">
        <v>0</v>
      </c>
      <c r="HC134">
        <v>0</v>
      </c>
      <c r="HD134">
        <v>0</v>
      </c>
      <c r="HE134">
        <v>0</v>
      </c>
      <c r="HF134">
        <v>0</v>
      </c>
      <c r="HG134">
        <v>0</v>
      </c>
      <c r="HH134">
        <v>0</v>
      </c>
      <c r="HI134">
        <v>0</v>
      </c>
      <c r="HJ134">
        <v>0</v>
      </c>
      <c r="HK134">
        <v>0</v>
      </c>
      <c r="HL134">
        <v>0</v>
      </c>
      <c r="HM134">
        <v>0</v>
      </c>
      <c r="HN134">
        <v>0</v>
      </c>
      <c r="HO134">
        <v>0</v>
      </c>
      <c r="HP134">
        <v>0</v>
      </c>
      <c r="HQ134">
        <v>0</v>
      </c>
      <c r="HR134">
        <v>0</v>
      </c>
      <c r="HS134">
        <v>0</v>
      </c>
      <c r="HT134">
        <v>0</v>
      </c>
      <c r="HU134">
        <v>0</v>
      </c>
      <c r="HV134">
        <v>0</v>
      </c>
      <c r="HW134">
        <v>0</v>
      </c>
      <c r="HX134">
        <v>0</v>
      </c>
      <c r="HY134">
        <v>0</v>
      </c>
      <c r="HZ134">
        <v>0</v>
      </c>
      <c r="IA134">
        <v>0</v>
      </c>
      <c r="IB134">
        <v>8.5202041719222802E-3</v>
      </c>
      <c r="IC134">
        <v>5.5619585262465902E-3</v>
      </c>
      <c r="ID134">
        <v>8.5202041719222802E-3</v>
      </c>
      <c r="IE134">
        <v>0.13430350448102499</v>
      </c>
      <c r="IF134">
        <v>0.25893009546255802</v>
      </c>
      <c r="IG134">
        <v>0.25893009546255802</v>
      </c>
      <c r="IH134">
        <v>0</v>
      </c>
      <c r="II134">
        <v>7.7754499485184203E-3</v>
      </c>
      <c r="IJ134">
        <v>7.7754499485184203E-3</v>
      </c>
      <c r="IK134">
        <v>8.5202041719222594E-3</v>
      </c>
      <c r="IL134">
        <v>5.2155098068147501</v>
      </c>
      <c r="IM134">
        <v>5.2155098068147501</v>
      </c>
      <c r="IN134">
        <v>1.2007341133084301E-3</v>
      </c>
      <c r="IO134">
        <v>1.2007341133084301E-3</v>
      </c>
      <c r="IP134">
        <v>1.2007341133084301E-3</v>
      </c>
      <c r="IQ134">
        <v>5.6967596483626899E-3</v>
      </c>
      <c r="IR134">
        <v>8.1204929237512803E-3</v>
      </c>
      <c r="IS134">
        <v>1.7542990027812799E-2</v>
      </c>
      <c r="IT134">
        <v>1.7542990027812799E-2</v>
      </c>
      <c r="IU134">
        <v>4.1693233142555797E-2</v>
      </c>
      <c r="IV134">
        <v>4.1562048502896298E-2</v>
      </c>
      <c r="IW134">
        <v>4.1604707935363099E-3</v>
      </c>
      <c r="IX134">
        <v>4.1604707935363298E-3</v>
      </c>
      <c r="IY134">
        <v>4.91740789089144E-3</v>
      </c>
      <c r="IZ134">
        <v>4.91740789089144E-3</v>
      </c>
      <c r="JA134">
        <v>4.5270538924195702E-3</v>
      </c>
      <c r="JB134">
        <v>4.5270538924195702E-3</v>
      </c>
      <c r="JC134">
        <v>5.7995343267380805E-4</v>
      </c>
      <c r="JD134">
        <v>5.7995343267380805E-4</v>
      </c>
      <c r="JE134">
        <v>2.3641088482028301E-4</v>
      </c>
      <c r="JF134">
        <v>1.7359811112152999E-4</v>
      </c>
      <c r="JG134">
        <v>9.7495867116505399E-3</v>
      </c>
      <c r="JH134">
        <v>9.7495867116505295E-3</v>
      </c>
      <c r="JI134">
        <v>2.3635069851340798E-3</v>
      </c>
      <c r="JJ134">
        <v>2.3635069851340798E-3</v>
      </c>
      <c r="JK134">
        <v>2.3635069851340798E-3</v>
      </c>
    </row>
    <row r="135" spans="1:271">
      <c r="A135" t="s">
        <v>695</v>
      </c>
      <c r="B135">
        <v>43</v>
      </c>
      <c r="C135">
        <v>1406.7797368089</v>
      </c>
      <c r="D135">
        <v>5.2210108584627601</v>
      </c>
      <c r="E135">
        <v>7.33661953818069</v>
      </c>
      <c r="F135">
        <v>0.238805127760398</v>
      </c>
      <c r="G135">
        <v>200</v>
      </c>
      <c r="H135">
        <v>0</v>
      </c>
      <c r="I135">
        <v>0</v>
      </c>
      <c r="J135">
        <v>2.9536746190196101E-2</v>
      </c>
      <c r="K135">
        <v>0.121274352668111</v>
      </c>
      <c r="L135">
        <v>2.4804230139255801E-2</v>
      </c>
      <c r="M135">
        <v>1.67327017022867E-2</v>
      </c>
      <c r="N135">
        <v>3.9256229510018E-3</v>
      </c>
      <c r="O135">
        <v>3.2892529735665602E-2</v>
      </c>
      <c r="P135">
        <v>5.1278326970505397E-2</v>
      </c>
      <c r="Q135">
        <v>1.4108127180704E-4</v>
      </c>
      <c r="R135">
        <v>8.3744845687226094E-2</v>
      </c>
      <c r="S135">
        <v>46.195258139534801</v>
      </c>
      <c r="T135">
        <v>3.73396069767441</v>
      </c>
      <c r="U135">
        <v>16.125923255813898</v>
      </c>
      <c r="V135">
        <v>11.189813255813901</v>
      </c>
      <c r="W135">
        <v>0.203318395348837</v>
      </c>
      <c r="X135">
        <v>4.0660406976744099</v>
      </c>
      <c r="Y135">
        <v>9.5015644186046497</v>
      </c>
      <c r="Z135">
        <v>5.5094148837209298</v>
      </c>
      <c r="AA135">
        <v>2.2396053488372001</v>
      </c>
      <c r="AB135">
        <v>8.6471627906976704E-3</v>
      </c>
      <c r="AC135">
        <v>0</v>
      </c>
      <c r="AD135">
        <v>2.5</v>
      </c>
      <c r="AE135">
        <v>0</v>
      </c>
      <c r="AF135">
        <v>0</v>
      </c>
      <c r="AG135">
        <v>0</v>
      </c>
      <c r="AH135">
        <v>0</v>
      </c>
      <c r="AI135">
        <v>0.50739845743193401</v>
      </c>
      <c r="AJ135">
        <v>6.6545918330299797E-2</v>
      </c>
      <c r="AK135">
        <v>1.89344132411504E-3</v>
      </c>
      <c r="AL135">
        <v>0.102723024391853</v>
      </c>
      <c r="AM135">
        <v>0.111754724616569</v>
      </c>
      <c r="AN135">
        <v>0.104405637409521</v>
      </c>
      <c r="AO135">
        <v>5.8709281662759599E-2</v>
      </c>
      <c r="AP135">
        <v>1.5703513900945199E-2</v>
      </c>
      <c r="AQ135">
        <v>3.0828429197853301E-2</v>
      </c>
      <c r="AR135">
        <v>0</v>
      </c>
      <c r="AS135" s="66">
        <v>3.7571734148344598E-5</v>
      </c>
      <c r="AT135">
        <v>0.430363604000773</v>
      </c>
      <c r="AU135">
        <v>5.6490693278217499E-2</v>
      </c>
      <c r="AV135">
        <v>1.6055267551963099E-3</v>
      </c>
      <c r="AW135">
        <v>8.7221386374639803E-2</v>
      </c>
      <c r="AX135">
        <v>9.4913042190914704E-2</v>
      </c>
      <c r="AY135">
        <v>0.17706419973579501</v>
      </c>
      <c r="AZ135">
        <v>9.9496492314780305E-2</v>
      </c>
      <c r="BA135">
        <v>2.6603093146008901E-2</v>
      </c>
      <c r="BB135">
        <v>2.6178310489316899E-2</v>
      </c>
      <c r="BC135">
        <v>0</v>
      </c>
      <c r="BD135" s="66">
        <v>6.3651714357276096E-5</v>
      </c>
      <c r="BE135">
        <v>0.39360280556895499</v>
      </c>
      <c r="BF135">
        <v>0.39360280556895499</v>
      </c>
      <c r="BG135">
        <v>23.744186046511601</v>
      </c>
      <c r="BH135">
        <v>40.461399999999998</v>
      </c>
      <c r="BI135">
        <v>4.9595200000000004</v>
      </c>
      <c r="BJ135">
        <v>10.0482</v>
      </c>
      <c r="BK135">
        <v>8.4146000000000001</v>
      </c>
      <c r="BL135">
        <v>0.11133899999999999</v>
      </c>
      <c r="BM135">
        <v>10.4198</v>
      </c>
      <c r="BN135">
        <v>21.916699999999999</v>
      </c>
      <c r="BO135">
        <v>0.54871800000000004</v>
      </c>
      <c r="BP135">
        <v>0</v>
      </c>
      <c r="BQ135">
        <v>2.3730000000000001E-3</v>
      </c>
      <c r="BR135">
        <v>1.58848740636513</v>
      </c>
      <c r="BS135">
        <v>0.60983282774970304</v>
      </c>
      <c r="BT135">
        <v>0.27626911749851402</v>
      </c>
      <c r="BU135">
        <v>0.92191561230073205</v>
      </c>
      <c r="BV135">
        <v>0.46493052039066102</v>
      </c>
      <c r="BW135">
        <v>4.1767570537620799E-2</v>
      </c>
      <c r="BX135">
        <v>0</v>
      </c>
      <c r="BY135">
        <v>3.70233159927945E-3</v>
      </c>
      <c r="BZ135">
        <v>0.14645762603684501</v>
      </c>
      <c r="CA135" s="66">
        <v>7.36534620013756E-5</v>
      </c>
      <c r="CB135">
        <v>0</v>
      </c>
      <c r="CC135">
        <v>0.41151259363486298</v>
      </c>
      <c r="CD135">
        <v>5.3417926755797797E-2</v>
      </c>
      <c r="CE135">
        <v>0.33729364253322103</v>
      </c>
      <c r="CF135">
        <v>0.15280223156297201</v>
      </c>
      <c r="CG135">
        <v>0.50990412590380596</v>
      </c>
      <c r="CH135">
        <v>4.0534366659404899</v>
      </c>
      <c r="CI135">
        <v>0.50990412590380596</v>
      </c>
      <c r="CJ135">
        <v>0.106873331880993</v>
      </c>
      <c r="CK135">
        <v>0.169395785617521</v>
      </c>
      <c r="CL135">
        <v>0.38684501854090803</v>
      </c>
      <c r="CM135" s="66">
        <v>3.68267310006878E-5</v>
      </c>
      <c r="CN135">
        <v>2.7114648769791101E-2</v>
      </c>
      <c r="CO135">
        <v>0.68821254656902497</v>
      </c>
      <c r="CP135">
        <v>4.1767570537620799E-2</v>
      </c>
      <c r="CQ135">
        <v>0</v>
      </c>
      <c r="CR135">
        <v>1.1650356218177E-2</v>
      </c>
      <c r="CS135">
        <v>0.19993111870834299</v>
      </c>
      <c r="CT135">
        <v>0.710297310643211</v>
      </c>
      <c r="CU135">
        <v>8.7902317302503197E-2</v>
      </c>
      <c r="CV135">
        <v>0.710297310643211</v>
      </c>
      <c r="CW135">
        <v>0.48680662564043597</v>
      </c>
      <c r="CX135">
        <v>0.106873331880993</v>
      </c>
      <c r="CY135">
        <v>0.169395785617521</v>
      </c>
      <c r="CZ135">
        <v>0.29429289017517801</v>
      </c>
      <c r="DA135">
        <v>0.18044715161890401</v>
      </c>
      <c r="DB135">
        <v>0.29429289017517801</v>
      </c>
      <c r="DC135">
        <v>2.55582673812017</v>
      </c>
      <c r="DD135">
        <v>-3.0945234693515902</v>
      </c>
      <c r="DE135">
        <v>-3.0945234693515902</v>
      </c>
      <c r="DF135">
        <v>0.23700753366183799</v>
      </c>
      <c r="DG135">
        <v>0.39360280556895499</v>
      </c>
      <c r="DH135">
        <v>0.39360280556895499</v>
      </c>
      <c r="DI135">
        <v>5.7285356513340102E-2</v>
      </c>
      <c r="DJ135">
        <v>1406.7797368089</v>
      </c>
      <c r="DK135">
        <v>1406.7797368089</v>
      </c>
      <c r="DL135">
        <v>0.26475614398498198</v>
      </c>
      <c r="DM135">
        <v>0.26475614398498198</v>
      </c>
      <c r="DN135">
        <v>0.26475614398498198</v>
      </c>
      <c r="DO135">
        <v>0.173018537507067</v>
      </c>
      <c r="DP135">
        <v>-2.9536746190196101E-2</v>
      </c>
      <c r="DQ135">
        <v>0.76031947979372805</v>
      </c>
      <c r="DR135">
        <v>5.0022169150516799E-2</v>
      </c>
      <c r="DS135">
        <v>0.82635388719388203</v>
      </c>
      <c r="DT135">
        <v>0.11605657655067</v>
      </c>
      <c r="DU135">
        <v>0.67740478090754597</v>
      </c>
      <c r="DV135">
        <v>-3.2892529735665602E-2</v>
      </c>
      <c r="DW135">
        <v>0.104635019004789</v>
      </c>
      <c r="DX135">
        <v>1.67327017022867E-2</v>
      </c>
      <c r="DY135">
        <v>0.112659035469224</v>
      </c>
      <c r="DZ135">
        <v>2.4756718166720801E-2</v>
      </c>
      <c r="EA135">
        <v>1.55759791691788E-2</v>
      </c>
      <c r="EB135">
        <v>3.9256229510018E-3</v>
      </c>
      <c r="EC135">
        <v>1.40012927019979E-4</v>
      </c>
      <c r="ED135">
        <v>1.4108127180704E-4</v>
      </c>
      <c r="EE135">
        <v>0.116186273021117</v>
      </c>
      <c r="EF135">
        <v>8.3744845687226094E-2</v>
      </c>
      <c r="EG135">
        <v>2.5782388792097599E-2</v>
      </c>
      <c r="EH135">
        <v>1.5985181745523099E-2</v>
      </c>
      <c r="EI135">
        <v>1.5985181745523099E-2</v>
      </c>
      <c r="EJ135">
        <v>0</v>
      </c>
      <c r="EK135">
        <v>0</v>
      </c>
      <c r="EL135">
        <v>1.3170582219482901E-2</v>
      </c>
      <c r="EM135">
        <v>1.40116980639013E-2</v>
      </c>
      <c r="EN135">
        <v>6.4183140800218698E-3</v>
      </c>
      <c r="EO135">
        <v>7.7820363617870196E-3</v>
      </c>
      <c r="EP135">
        <v>9.0091517452501896E-4</v>
      </c>
      <c r="EQ135">
        <v>5.8313647172126204E-3</v>
      </c>
      <c r="ER135">
        <v>2.4289679012616101E-2</v>
      </c>
      <c r="ES135">
        <v>2.17024036284315E-4</v>
      </c>
      <c r="ET135">
        <v>1.1732397725697801E-2</v>
      </c>
      <c r="EU135">
        <v>1.4621907679969399</v>
      </c>
      <c r="EV135">
        <v>0.41585791604250599</v>
      </c>
      <c r="EW135">
        <v>0.684964571846155</v>
      </c>
      <c r="EX135">
        <v>1.04609142635977</v>
      </c>
      <c r="EY135">
        <v>2.7169654384765301E-2</v>
      </c>
      <c r="EZ135">
        <v>0.29302342725613201</v>
      </c>
      <c r="FA135">
        <v>1.1135419541443099</v>
      </c>
      <c r="FB135">
        <v>0.57423636615186102</v>
      </c>
      <c r="FC135">
        <v>0.35998774537574002</v>
      </c>
      <c r="FD135">
        <v>1.04793681105626E-2</v>
      </c>
      <c r="FE135">
        <v>0</v>
      </c>
      <c r="FF135">
        <v>0</v>
      </c>
      <c r="FG135">
        <v>0</v>
      </c>
      <c r="FH135">
        <v>0</v>
      </c>
      <c r="FI135">
        <v>0</v>
      </c>
      <c r="FJ135">
        <v>0</v>
      </c>
      <c r="FK135">
        <v>1.5632788379741702E-2</v>
      </c>
      <c r="FL135">
        <v>4.2919384746905901E-3</v>
      </c>
      <c r="FM135">
        <v>2.67750094872284E-4</v>
      </c>
      <c r="FN135">
        <v>8.9004754294677406E-3</v>
      </c>
      <c r="FO135">
        <v>1.2556194984762899E-2</v>
      </c>
      <c r="FP135">
        <v>5.0186877074007196E-3</v>
      </c>
      <c r="FQ135">
        <v>6.5268917145382297E-3</v>
      </c>
      <c r="FR135">
        <v>2.60734507630641E-3</v>
      </c>
      <c r="FS135">
        <v>3.2493774743822799E-3</v>
      </c>
      <c r="FT135">
        <v>0</v>
      </c>
      <c r="FU135" s="66">
        <v>4.5467653472577201E-5</v>
      </c>
      <c r="FV135">
        <v>1.02447733548247E-2</v>
      </c>
      <c r="FW135">
        <v>4.1984811495742701E-3</v>
      </c>
      <c r="FX135">
        <v>2.2178393188800199E-4</v>
      </c>
      <c r="FY135">
        <v>8.3948344460020603E-3</v>
      </c>
      <c r="FZ135">
        <v>1.16072364436212E-2</v>
      </c>
      <c r="GA135">
        <v>6.6383604443302803E-3</v>
      </c>
      <c r="GB135">
        <v>9.9998820843448799E-3</v>
      </c>
      <c r="GC135">
        <v>4.1800549045034104E-3</v>
      </c>
      <c r="GD135">
        <v>2.9772684258390098E-3</v>
      </c>
      <c r="GE135">
        <v>0</v>
      </c>
      <c r="GF135" s="66">
        <v>7.6922387818684901E-5</v>
      </c>
      <c r="GG135">
        <v>1.0774673277879201E-2</v>
      </c>
      <c r="GH135">
        <v>1.0774673277879201E-2</v>
      </c>
      <c r="GI135">
        <v>14.1675232624878</v>
      </c>
      <c r="GJ135">
        <v>0</v>
      </c>
      <c r="GK135">
        <v>0</v>
      </c>
      <c r="GL135">
        <v>0</v>
      </c>
      <c r="GM135">
        <v>0</v>
      </c>
      <c r="GN135">
        <v>0</v>
      </c>
      <c r="GO135">
        <v>0</v>
      </c>
      <c r="GP135">
        <v>0</v>
      </c>
      <c r="GQ135">
        <v>0</v>
      </c>
      <c r="GR135">
        <v>0</v>
      </c>
      <c r="GS135">
        <v>0</v>
      </c>
      <c r="GT135">
        <v>0</v>
      </c>
      <c r="GU135">
        <v>0</v>
      </c>
      <c r="GV135">
        <v>0</v>
      </c>
      <c r="GW135">
        <v>0</v>
      </c>
      <c r="GX135">
        <v>0</v>
      </c>
      <c r="GY135">
        <v>0</v>
      </c>
      <c r="GZ135">
        <v>0</v>
      </c>
      <c r="HA135">
        <v>0</v>
      </c>
      <c r="HB135">
        <v>0</v>
      </c>
      <c r="HC135">
        <v>0</v>
      </c>
      <c r="HD135">
        <v>0</v>
      </c>
      <c r="HE135">
        <v>0</v>
      </c>
      <c r="HF135">
        <v>0</v>
      </c>
      <c r="HG135">
        <v>0</v>
      </c>
      <c r="HH135">
        <v>0</v>
      </c>
      <c r="HI135">
        <v>0</v>
      </c>
      <c r="HJ135">
        <v>0</v>
      </c>
      <c r="HK135">
        <v>0</v>
      </c>
      <c r="HL135">
        <v>0</v>
      </c>
      <c r="HM135">
        <v>0</v>
      </c>
      <c r="HN135">
        <v>0</v>
      </c>
      <c r="HO135">
        <v>0</v>
      </c>
      <c r="HP135">
        <v>0</v>
      </c>
      <c r="HQ135">
        <v>0</v>
      </c>
      <c r="HR135">
        <v>0</v>
      </c>
      <c r="HS135">
        <v>0</v>
      </c>
      <c r="HT135">
        <v>0</v>
      </c>
      <c r="HU135">
        <v>0</v>
      </c>
      <c r="HV135">
        <v>0</v>
      </c>
      <c r="HW135">
        <v>0</v>
      </c>
      <c r="HX135">
        <v>0</v>
      </c>
      <c r="HY135">
        <v>0</v>
      </c>
      <c r="HZ135">
        <v>0</v>
      </c>
      <c r="IA135">
        <v>0</v>
      </c>
      <c r="IB135">
        <v>1.33784596680976E-2</v>
      </c>
      <c r="IC135">
        <v>8.2030691897436395E-3</v>
      </c>
      <c r="ID135">
        <v>1.33784596680976E-2</v>
      </c>
      <c r="IE135">
        <v>0.16335129861459</v>
      </c>
      <c r="IF135">
        <v>0.33148227215282899</v>
      </c>
      <c r="IG135">
        <v>0.33148227215282899</v>
      </c>
      <c r="IH135">
        <v>0</v>
      </c>
      <c r="II135">
        <v>1.0774673277879201E-2</v>
      </c>
      <c r="IJ135">
        <v>1.0774673277879201E-2</v>
      </c>
      <c r="IK135">
        <v>1.33784596680976E-2</v>
      </c>
      <c r="IL135">
        <v>5.2210108584627601</v>
      </c>
      <c r="IM135">
        <v>5.2210108584627601</v>
      </c>
      <c r="IN135">
        <v>1.2001404523846401E-3</v>
      </c>
      <c r="IO135">
        <v>1.2001404523846401E-3</v>
      </c>
      <c r="IP135">
        <v>1.2001404523846401E-3</v>
      </c>
      <c r="IQ135">
        <v>5.3055728899301102E-3</v>
      </c>
      <c r="IR135">
        <v>1.3170582219482901E-2</v>
      </c>
      <c r="IS135">
        <v>2.6837802905100999E-2</v>
      </c>
      <c r="IT135">
        <v>2.6837802905101099E-2</v>
      </c>
      <c r="IU135">
        <v>5.0011576551738601E-2</v>
      </c>
      <c r="IV135">
        <v>5.0011576551738497E-2</v>
      </c>
      <c r="IW135">
        <v>5.8313647172126499E-3</v>
      </c>
      <c r="IX135">
        <v>5.8313647172126204E-3</v>
      </c>
      <c r="IY135">
        <v>7.7820363617870101E-3</v>
      </c>
      <c r="IZ135">
        <v>7.7820363617870196E-3</v>
      </c>
      <c r="JA135">
        <v>6.6034505559500198E-3</v>
      </c>
      <c r="JB135">
        <v>6.6034505559500198E-3</v>
      </c>
      <c r="JC135">
        <v>9.0091517452501799E-4</v>
      </c>
      <c r="JD135">
        <v>9.0091517452501896E-4</v>
      </c>
      <c r="JE135">
        <v>2.37857857138379E-4</v>
      </c>
      <c r="JF135">
        <v>2.17024036284315E-4</v>
      </c>
      <c r="JG135">
        <v>1.1732397725697801E-2</v>
      </c>
      <c r="JH135">
        <v>1.1732397725697801E-2</v>
      </c>
      <c r="JI135">
        <v>2.7653347453930901E-3</v>
      </c>
      <c r="JJ135">
        <v>2.7653347453930901E-3</v>
      </c>
      <c r="JK135">
        <v>2.7653347453930901E-3</v>
      </c>
    </row>
    <row r="136" spans="1:271">
      <c r="A136" t="s">
        <v>696</v>
      </c>
      <c r="B136">
        <v>7</v>
      </c>
      <c r="C136">
        <v>1396.41370680606</v>
      </c>
      <c r="D136">
        <v>3.07450039490567</v>
      </c>
      <c r="E136">
        <v>6.5064435770626803</v>
      </c>
      <c r="F136">
        <v>0.31582150257869601</v>
      </c>
      <c r="G136">
        <v>201</v>
      </c>
      <c r="H136">
        <v>0</v>
      </c>
      <c r="I136">
        <v>0</v>
      </c>
      <c r="J136">
        <v>2.4984702129300099E-2</v>
      </c>
      <c r="K136">
        <v>6.9790540346790705E-2</v>
      </c>
      <c r="L136">
        <v>8.8829709076684998E-3</v>
      </c>
      <c r="M136">
        <v>2.3554742136659801E-3</v>
      </c>
      <c r="N136">
        <v>8.6178214337404996E-3</v>
      </c>
      <c r="O136">
        <v>5.6777041416002802E-2</v>
      </c>
      <c r="P136">
        <v>3.1131333747908101E-2</v>
      </c>
      <c r="Q136">
        <v>1.2546372523375299E-4</v>
      </c>
      <c r="R136">
        <v>1.43732856220614E-2</v>
      </c>
      <c r="S136">
        <v>46.0552142857142</v>
      </c>
      <c r="T136">
        <v>3.7389199999999998</v>
      </c>
      <c r="U136">
        <v>15.7384</v>
      </c>
      <c r="V136">
        <v>11.495901428571401</v>
      </c>
      <c r="W136">
        <v>0.21027014285714199</v>
      </c>
      <c r="X136">
        <v>4.0172499999999998</v>
      </c>
      <c r="Y136">
        <v>9.3816400000000009</v>
      </c>
      <c r="Z136">
        <v>5.62547</v>
      </c>
      <c r="AA136">
        <v>2.1448785714285701</v>
      </c>
      <c r="AB136">
        <v>9.7759999999999896E-3</v>
      </c>
      <c r="AC136">
        <v>0</v>
      </c>
      <c r="AD136">
        <v>2.5</v>
      </c>
      <c r="AE136">
        <v>0</v>
      </c>
      <c r="AF136">
        <v>0</v>
      </c>
      <c r="AG136">
        <v>0</v>
      </c>
      <c r="AH136">
        <v>0</v>
      </c>
      <c r="AI136">
        <v>0.50729235230220904</v>
      </c>
      <c r="AJ136">
        <v>6.5931909242535502E-2</v>
      </c>
      <c r="AK136">
        <v>1.9650231206765601E-3</v>
      </c>
      <c r="AL136">
        <v>0.105849186286567</v>
      </c>
      <c r="AM136">
        <v>0.110657664915686</v>
      </c>
      <c r="AN136">
        <v>0.102155746506675</v>
      </c>
      <c r="AO136">
        <v>6.0082079478910401E-2</v>
      </c>
      <c r="AP136">
        <v>1.5066303827793399E-2</v>
      </c>
      <c r="AQ136">
        <v>3.0957206141864001E-2</v>
      </c>
      <c r="AR136">
        <v>0</v>
      </c>
      <c r="AS136" s="66">
        <v>4.2528177080823898E-5</v>
      </c>
      <c r="AT136">
        <v>0.43084173509880003</v>
      </c>
      <c r="AU136">
        <v>5.6014754049335799E-2</v>
      </c>
      <c r="AV136">
        <v>1.66807968070885E-3</v>
      </c>
      <c r="AW136">
        <v>8.9930772523524105E-2</v>
      </c>
      <c r="AX136">
        <v>9.4018388815501897E-2</v>
      </c>
      <c r="AY136">
        <v>0.17351797611998299</v>
      </c>
      <c r="AZ136">
        <v>0.10203693710286001</v>
      </c>
      <c r="BA136">
        <v>2.5592948785504301E-2</v>
      </c>
      <c r="BB136">
        <v>2.6306257397471101E-2</v>
      </c>
      <c r="BC136">
        <v>0</v>
      </c>
      <c r="BD136" s="66">
        <v>7.2150426308944396E-5</v>
      </c>
      <c r="BE136">
        <v>0.38395710160309798</v>
      </c>
      <c r="BF136">
        <v>0.38395710160309798</v>
      </c>
      <c r="BG136">
        <v>27.857142857142801</v>
      </c>
      <c r="BH136">
        <v>43.745699999999999</v>
      </c>
      <c r="BI136">
        <v>3.3207499999999999</v>
      </c>
      <c r="BJ136">
        <v>7.8590200000000001</v>
      </c>
      <c r="BK136">
        <v>7.8955700000000002</v>
      </c>
      <c r="BL136">
        <v>0.11454400000000001</v>
      </c>
      <c r="BM136">
        <v>11.6311999999999</v>
      </c>
      <c r="BN136">
        <v>21.933599999999899</v>
      </c>
      <c r="BO136">
        <v>0.51374399999999998</v>
      </c>
      <c r="BP136">
        <v>0</v>
      </c>
      <c r="BQ136">
        <v>2.447E-3</v>
      </c>
      <c r="BR136">
        <v>1.69972174178177</v>
      </c>
      <c r="BS136">
        <v>0.67371393209202501</v>
      </c>
      <c r="BT136">
        <v>0.25655586162840299</v>
      </c>
      <c r="BU136">
        <v>0.91311507899032496</v>
      </c>
      <c r="BV136">
        <v>0.35988833374180002</v>
      </c>
      <c r="BW136">
        <v>3.8702262976175697E-2</v>
      </c>
      <c r="BX136">
        <v>0</v>
      </c>
      <c r="BY136">
        <v>3.7696404713110699E-3</v>
      </c>
      <c r="BZ136">
        <v>9.7052810097311801E-2</v>
      </c>
      <c r="CA136" s="66">
        <v>7.5167305983783904E-5</v>
      </c>
      <c r="CB136">
        <v>0</v>
      </c>
      <c r="CC136">
        <v>0.30027825821822601</v>
      </c>
      <c r="CD136">
        <v>5.9610075523573801E-2</v>
      </c>
      <c r="CE136">
        <v>0.36547654375687</v>
      </c>
      <c r="CF136">
        <v>0.13917650373854401</v>
      </c>
      <c r="CG136">
        <v>0.49534695250458499</v>
      </c>
      <c r="CH136">
        <v>4.0425948290851101</v>
      </c>
      <c r="CI136">
        <v>0.49534695250458499</v>
      </c>
      <c r="CJ136">
        <v>8.5189658170221297E-2</v>
      </c>
      <c r="CK136">
        <v>0.17136620345818199</v>
      </c>
      <c r="CL136">
        <v>0.33205110820508199</v>
      </c>
      <c r="CM136" s="66">
        <v>3.7583652991891898E-5</v>
      </c>
      <c r="CN136">
        <v>3.8578269944683899E-2</v>
      </c>
      <c r="CO136">
        <v>0.72420681599569703</v>
      </c>
      <c r="CP136">
        <v>3.8702262976175697E-2</v>
      </c>
      <c r="CQ136">
        <v>0</v>
      </c>
      <c r="CR136">
        <v>2.09078125473981E-2</v>
      </c>
      <c r="CS136">
        <v>0.13968522283541401</v>
      </c>
      <c r="CT136">
        <v>0.75248445995451996</v>
      </c>
      <c r="CU136">
        <v>8.8892666882953997E-2</v>
      </c>
      <c r="CV136">
        <v>0.75248445995451996</v>
      </c>
      <c r="CW136">
        <v>0.54276002253887201</v>
      </c>
      <c r="CX136">
        <v>8.5189658170221297E-2</v>
      </c>
      <c r="CY136">
        <v>0.17136620345818199</v>
      </c>
      <c r="CZ136">
        <v>0.23738189882501501</v>
      </c>
      <c r="DA136">
        <v>0.158558976252342</v>
      </c>
      <c r="DB136">
        <v>0.23738189882501501</v>
      </c>
      <c r="DC136">
        <v>2.4686312380941602</v>
      </c>
      <c r="DD136">
        <v>-3.2260264925933702</v>
      </c>
      <c r="DE136">
        <v>-3.2260264925933702</v>
      </c>
      <c r="DF136">
        <v>0.24370246777519899</v>
      </c>
      <c r="DG136">
        <v>0.38395710160309798</v>
      </c>
      <c r="DH136">
        <v>0.38395710160309798</v>
      </c>
      <c r="DI136">
        <v>6.3205689501842199E-3</v>
      </c>
      <c r="DJ136">
        <v>1396.41370680606</v>
      </c>
      <c r="DK136">
        <v>1396.41370680606</v>
      </c>
      <c r="DL136">
        <v>0.26236660095431502</v>
      </c>
      <c r="DM136">
        <v>0.26236660095431502</v>
      </c>
      <c r="DN136">
        <v>0.26236660095431502</v>
      </c>
      <c r="DO136">
        <v>0.16759135847822401</v>
      </c>
      <c r="DP136">
        <v>2.4984702129300099E-2</v>
      </c>
      <c r="DQ136">
        <v>0.78361579370242895</v>
      </c>
      <c r="DR136">
        <v>3.1131333747908101E-2</v>
      </c>
      <c r="DS136">
        <v>0.84991261252300698</v>
      </c>
      <c r="DT136">
        <v>9.7428152568486096E-2</v>
      </c>
      <c r="DU136">
        <v>0.69570741853851803</v>
      </c>
      <c r="DV136">
        <v>-5.6777041416002802E-2</v>
      </c>
      <c r="DW136">
        <v>8.7518294805609603E-2</v>
      </c>
      <c r="DX136">
        <v>-1.3743720773443299E-3</v>
      </c>
      <c r="DY136">
        <v>9.7775637790622497E-2</v>
      </c>
      <c r="DZ136">
        <v>8.8829709076684998E-3</v>
      </c>
      <c r="EA136">
        <v>1.2289991113657601E-2</v>
      </c>
      <c r="EB136">
        <v>-8.6178214337404996E-3</v>
      </c>
      <c r="EC136">
        <v>1.3295231012853601E-4</v>
      </c>
      <c r="ED136">
        <v>1.2546372523375299E-4</v>
      </c>
      <c r="EE136">
        <v>0.12531193721335199</v>
      </c>
      <c r="EF136">
        <v>1.43732856220614E-2</v>
      </c>
      <c r="EG136">
        <v>2.6318802041945099E-2</v>
      </c>
      <c r="EH136">
        <v>1.23834609342306E-2</v>
      </c>
      <c r="EI136">
        <v>1.23834609342306E-2</v>
      </c>
      <c r="EJ136">
        <v>0</v>
      </c>
      <c r="EK136">
        <v>0</v>
      </c>
      <c r="EL136">
        <v>4.8040694094579903E-3</v>
      </c>
      <c r="EM136">
        <v>9.3158633600930203E-3</v>
      </c>
      <c r="EN136">
        <v>5.0831834914531297E-3</v>
      </c>
      <c r="EO136">
        <v>1.5386275230020001E-3</v>
      </c>
      <c r="EP136">
        <v>1.72180189720493E-4</v>
      </c>
      <c r="EQ136">
        <v>3.6605648777080402E-3</v>
      </c>
      <c r="ER136">
        <v>1.29549665902837E-2</v>
      </c>
      <c r="ES136">
        <v>1.4155059424917799E-4</v>
      </c>
      <c r="ET136">
        <v>9.2831683756669607E-3</v>
      </c>
      <c r="EU136">
        <v>1.56183620612466</v>
      </c>
      <c r="EV136">
        <v>0.46829315889372802</v>
      </c>
      <c r="EW136">
        <v>0.39984469485038798</v>
      </c>
      <c r="EX136">
        <v>0.91893197101179203</v>
      </c>
      <c r="EY136">
        <v>3.54513772390136E-2</v>
      </c>
      <c r="EZ136">
        <v>0.291708840398549</v>
      </c>
      <c r="FA136">
        <v>0.73926177158928796</v>
      </c>
      <c r="FB136">
        <v>0.31766650384745698</v>
      </c>
      <c r="FC136">
        <v>0.22547329867256</v>
      </c>
      <c r="FD136">
        <v>9.1125580199341704E-3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1.8729673225436401E-2</v>
      </c>
      <c r="FL136">
        <v>4.3654801428500197E-3</v>
      </c>
      <c r="FM136">
        <v>3.5467239815955198E-4</v>
      </c>
      <c r="FN136">
        <v>7.9786874922728804E-3</v>
      </c>
      <c r="FO136">
        <v>7.9499862988851502E-3</v>
      </c>
      <c r="FP136">
        <v>2.90599342524027E-3</v>
      </c>
      <c r="FQ136">
        <v>3.7228988518996E-3</v>
      </c>
      <c r="FR136">
        <v>1.5735740895109001E-3</v>
      </c>
      <c r="FS136">
        <v>3.7395191232982E-3</v>
      </c>
      <c r="FT136">
        <v>0</v>
      </c>
      <c r="FU136" s="66">
        <v>3.9604955277809501E-5</v>
      </c>
      <c r="FV136">
        <v>1.4449048313508199E-2</v>
      </c>
      <c r="FW136">
        <v>3.9241882209947202E-3</v>
      </c>
      <c r="FX136">
        <v>2.94183625407533E-4</v>
      </c>
      <c r="FY136">
        <v>7.1243442241890297E-3</v>
      </c>
      <c r="FZ136">
        <v>7.1755758823713097E-3</v>
      </c>
      <c r="GA136">
        <v>4.0374096664097404E-3</v>
      </c>
      <c r="GB136">
        <v>5.7907838129728903E-3</v>
      </c>
      <c r="GC136">
        <v>2.6488441751669101E-3</v>
      </c>
      <c r="GD136">
        <v>3.2804983996733502E-3</v>
      </c>
      <c r="GE136">
        <v>0</v>
      </c>
      <c r="GF136" s="66">
        <v>6.7231116553929398E-5</v>
      </c>
      <c r="GG136">
        <v>4.6389856595744497E-3</v>
      </c>
      <c r="GH136">
        <v>4.6389856595744497E-3</v>
      </c>
      <c r="GI136">
        <v>13.849531537547501</v>
      </c>
      <c r="GJ136">
        <v>0</v>
      </c>
      <c r="GK136">
        <v>0</v>
      </c>
      <c r="GL136">
        <v>0</v>
      </c>
      <c r="GM136">
        <v>0</v>
      </c>
      <c r="GN136">
        <v>0</v>
      </c>
      <c r="GO136">
        <v>0</v>
      </c>
      <c r="GP136">
        <v>0</v>
      </c>
      <c r="GQ136">
        <v>0</v>
      </c>
      <c r="GR136">
        <v>0</v>
      </c>
      <c r="GS136">
        <v>0</v>
      </c>
      <c r="GT136">
        <v>0</v>
      </c>
      <c r="GU136">
        <v>0</v>
      </c>
      <c r="GV136">
        <v>0</v>
      </c>
      <c r="GW136">
        <v>0</v>
      </c>
      <c r="GX136">
        <v>0</v>
      </c>
      <c r="GY136">
        <v>0</v>
      </c>
      <c r="GZ136">
        <v>0</v>
      </c>
      <c r="HA136">
        <v>0</v>
      </c>
      <c r="HB136">
        <v>0</v>
      </c>
      <c r="HC136">
        <v>0</v>
      </c>
      <c r="HD136">
        <v>0</v>
      </c>
      <c r="HE136">
        <v>0</v>
      </c>
      <c r="HF136">
        <v>0</v>
      </c>
      <c r="HG136">
        <v>0</v>
      </c>
      <c r="HH136">
        <v>0</v>
      </c>
      <c r="HI136">
        <v>0</v>
      </c>
      <c r="HJ136">
        <v>0</v>
      </c>
      <c r="HK136">
        <v>0</v>
      </c>
      <c r="HL136">
        <v>0</v>
      </c>
      <c r="HM136">
        <v>0</v>
      </c>
      <c r="HN136">
        <v>0</v>
      </c>
      <c r="HO136">
        <v>0</v>
      </c>
      <c r="HP136">
        <v>0</v>
      </c>
      <c r="HQ136">
        <v>0</v>
      </c>
      <c r="HR136">
        <v>0</v>
      </c>
      <c r="HS136">
        <v>0</v>
      </c>
      <c r="HT136">
        <v>0</v>
      </c>
      <c r="HU136">
        <v>0</v>
      </c>
      <c r="HV136">
        <v>0</v>
      </c>
      <c r="HW136">
        <v>0</v>
      </c>
      <c r="HX136">
        <v>0</v>
      </c>
      <c r="HY136">
        <v>0</v>
      </c>
      <c r="HZ136">
        <v>0</v>
      </c>
      <c r="IA136">
        <v>0</v>
      </c>
      <c r="IB136">
        <v>4.6513776426611803E-3</v>
      </c>
      <c r="IC136">
        <v>3.1068825417352001E-3</v>
      </c>
      <c r="ID136">
        <v>4.6513776426611803E-3</v>
      </c>
      <c r="IE136">
        <v>0.13232685679301301</v>
      </c>
      <c r="IF136">
        <v>0.232744383433824</v>
      </c>
      <c r="IG136">
        <v>0.232744383433824</v>
      </c>
      <c r="IH136">
        <v>0</v>
      </c>
      <c r="II136">
        <v>4.6389856595744497E-3</v>
      </c>
      <c r="IJ136">
        <v>4.6389856595744497E-3</v>
      </c>
      <c r="IK136">
        <v>4.6513776426611803E-3</v>
      </c>
      <c r="IL136">
        <v>3.07450039490567</v>
      </c>
      <c r="IM136">
        <v>3.07450039490567</v>
      </c>
      <c r="IN136">
        <v>7.1129096598100499E-4</v>
      </c>
      <c r="IO136">
        <v>7.1129096598100499E-4</v>
      </c>
      <c r="IP136">
        <v>7.1129096598100499E-4</v>
      </c>
      <c r="IQ136">
        <v>5.7719797801400897E-3</v>
      </c>
      <c r="IR136">
        <v>4.8040694094579903E-3</v>
      </c>
      <c r="IS136">
        <v>1.29549665902837E-2</v>
      </c>
      <c r="IT136">
        <v>1.29549665902837E-2</v>
      </c>
      <c r="IU136">
        <v>2.3425918505413999E-2</v>
      </c>
      <c r="IV136">
        <v>2.34259185054141E-2</v>
      </c>
      <c r="IW136">
        <v>3.6605648777080402E-3</v>
      </c>
      <c r="IX136">
        <v>3.6605648777080402E-3</v>
      </c>
      <c r="IY136">
        <v>2.5761654022036602E-3</v>
      </c>
      <c r="IZ136">
        <v>2.5761654022036602E-3</v>
      </c>
      <c r="JA136">
        <v>5.0831834914531297E-3</v>
      </c>
      <c r="JB136">
        <v>5.0831834914531297E-3</v>
      </c>
      <c r="JC136">
        <v>1.72180189720493E-4</v>
      </c>
      <c r="JD136">
        <v>1.72180189720493E-4</v>
      </c>
      <c r="JE136">
        <v>1.6670392091577599E-4</v>
      </c>
      <c r="JF136">
        <v>1.4155059424917799E-4</v>
      </c>
      <c r="JG136">
        <v>9.2831683756669607E-3</v>
      </c>
      <c r="JH136">
        <v>9.2831683756669607E-3</v>
      </c>
      <c r="JI136">
        <v>1.55693907244528E-3</v>
      </c>
      <c r="JJ136">
        <v>1.55693907244528E-3</v>
      </c>
      <c r="JK136">
        <v>1.55693907244528E-3</v>
      </c>
    </row>
    <row r="137" spans="1:271">
      <c r="A137" t="s">
        <v>697</v>
      </c>
      <c r="B137">
        <v>16</v>
      </c>
      <c r="C137">
        <v>1410.3537627907299</v>
      </c>
      <c r="D137">
        <v>5.24754388122013</v>
      </c>
      <c r="E137">
        <v>7.8958150720091203</v>
      </c>
      <c r="F137">
        <v>0.28193315002063202</v>
      </c>
      <c r="G137">
        <v>202</v>
      </c>
      <c r="H137">
        <v>0</v>
      </c>
      <c r="I137">
        <v>0</v>
      </c>
      <c r="J137">
        <v>2.7882179940855501E-2</v>
      </c>
      <c r="K137">
        <v>6.3893123436645896E-2</v>
      </c>
      <c r="L137">
        <v>1.2531818150089E-2</v>
      </c>
      <c r="M137">
        <v>7.4434088465784301E-3</v>
      </c>
      <c r="N137">
        <v>3.42811685749042E-3</v>
      </c>
      <c r="O137">
        <v>5.6829457505271699E-2</v>
      </c>
      <c r="P137">
        <v>3.32109655266443E-2</v>
      </c>
      <c r="Q137">
        <v>1.4028436788745399E-4</v>
      </c>
      <c r="R137">
        <v>4.1648986881173598E-2</v>
      </c>
      <c r="S137">
        <v>46.036868749999996</v>
      </c>
      <c r="T137">
        <v>3.8782287499999999</v>
      </c>
      <c r="U137">
        <v>15.677424999999999</v>
      </c>
      <c r="V137">
        <v>11.812488125</v>
      </c>
      <c r="W137">
        <v>0.206473875</v>
      </c>
      <c r="X137">
        <v>4.1638981250000002</v>
      </c>
      <c r="Y137">
        <v>9.7657393749999901</v>
      </c>
      <c r="Z137">
        <v>5.3294168749999997</v>
      </c>
      <c r="AA137">
        <v>2.1407318750000002</v>
      </c>
      <c r="AB137">
        <v>8.7189999999999993E-3</v>
      </c>
      <c r="AC137">
        <v>0</v>
      </c>
      <c r="AD137">
        <v>2.5</v>
      </c>
      <c r="AE137">
        <v>0</v>
      </c>
      <c r="AF137">
        <v>0</v>
      </c>
      <c r="AG137">
        <v>0</v>
      </c>
      <c r="AH137">
        <v>0</v>
      </c>
      <c r="AI137">
        <v>0.50344813062792904</v>
      </c>
      <c r="AJ137">
        <v>6.7847589381439005E-2</v>
      </c>
      <c r="AK137">
        <v>1.91364373821193E-3</v>
      </c>
      <c r="AL137">
        <v>0.10799109956444</v>
      </c>
      <c r="AM137">
        <v>0.11436418158464801</v>
      </c>
      <c r="AN137">
        <v>0.101043824332397</v>
      </c>
      <c r="AO137">
        <v>5.65354516078116E-2</v>
      </c>
      <c r="AP137">
        <v>1.49354312720017E-2</v>
      </c>
      <c r="AQ137">
        <v>3.1882970672361503E-2</v>
      </c>
      <c r="AR137">
        <v>0</v>
      </c>
      <c r="AS137" s="66">
        <v>3.7677218757763401E-5</v>
      </c>
      <c r="AT137">
        <v>0.42932912269106499</v>
      </c>
      <c r="AU137">
        <v>5.7885466830181503E-2</v>
      </c>
      <c r="AV137">
        <v>1.6319957103050199E-3</v>
      </c>
      <c r="AW137">
        <v>9.2132761289905399E-2</v>
      </c>
      <c r="AX137">
        <v>9.7582063095802599E-2</v>
      </c>
      <c r="AY137">
        <v>0.17232308707330299</v>
      </c>
      <c r="AZ137">
        <v>9.6378872713606997E-2</v>
      </c>
      <c r="BA137">
        <v>2.54687183485586E-2</v>
      </c>
      <c r="BB137">
        <v>2.7203679943273301E-2</v>
      </c>
      <c r="BC137">
        <v>0</v>
      </c>
      <c r="BD137" s="66">
        <v>6.4232303998035205E-5</v>
      </c>
      <c r="BE137">
        <v>0.38589352451294001</v>
      </c>
      <c r="BF137">
        <v>0.38589352451294001</v>
      </c>
      <c r="BG137">
        <v>31.0625</v>
      </c>
      <c r="BH137">
        <v>43.028399999999998</v>
      </c>
      <c r="BI137">
        <v>3.8677899999999998</v>
      </c>
      <c r="BJ137">
        <v>8.6337100000000007</v>
      </c>
      <c r="BK137">
        <v>7.7149400000000004</v>
      </c>
      <c r="BL137">
        <v>0.115088</v>
      </c>
      <c r="BM137">
        <v>11.4437</v>
      </c>
      <c r="BN137">
        <v>21.808299999999999</v>
      </c>
      <c r="BO137">
        <v>0.61021400000000003</v>
      </c>
      <c r="BP137">
        <v>0</v>
      </c>
      <c r="BQ137">
        <v>9.5790000000000007E-3</v>
      </c>
      <c r="BR137">
        <v>1.6686580605688399</v>
      </c>
      <c r="BS137">
        <v>0.66158730505334495</v>
      </c>
      <c r="BT137">
        <v>0.250207717033535</v>
      </c>
      <c r="BU137">
        <v>0.906164621654033</v>
      </c>
      <c r="BV137">
        <v>0.39460858159687601</v>
      </c>
      <c r="BW137">
        <v>4.5881906778777397E-2</v>
      </c>
      <c r="BX137">
        <v>0</v>
      </c>
      <c r="BY137">
        <v>3.7803092015656699E-3</v>
      </c>
      <c r="BZ137">
        <v>0.11282478473625999</v>
      </c>
      <c r="CA137">
        <v>2.9368710839785899E-4</v>
      </c>
      <c r="CB137">
        <v>0</v>
      </c>
      <c r="CC137">
        <v>0.33134193943115098</v>
      </c>
      <c r="CD137">
        <v>6.3266642165724696E-2</v>
      </c>
      <c r="CE137">
        <v>0.36391748701965698</v>
      </c>
      <c r="CF137">
        <v>0.13763106232582201</v>
      </c>
      <c r="CG137">
        <v>0.49845145065452001</v>
      </c>
      <c r="CH137">
        <v>4.0440069737316398</v>
      </c>
      <c r="CI137">
        <v>0.49845145065452001</v>
      </c>
      <c r="CJ137">
        <v>8.8013947463285502E-2</v>
      </c>
      <c r="CK137">
        <v>0.16219376957025</v>
      </c>
      <c r="CL137">
        <v>0.351763520752994</v>
      </c>
      <c r="CM137">
        <v>1.4684355419892901E-4</v>
      </c>
      <c r="CN137">
        <v>3.7384905854018199E-2</v>
      </c>
      <c r="CO137">
        <v>0.72558110579058799</v>
      </c>
      <c r="CP137">
        <v>4.5881906778777397E-2</v>
      </c>
      <c r="CQ137">
        <v>0</v>
      </c>
      <c r="CR137">
        <v>1.7384735386947198E-2</v>
      </c>
      <c r="CS137">
        <v>0.15697860202210201</v>
      </c>
      <c r="CT137">
        <v>0.731654440690785</v>
      </c>
      <c r="CU137">
        <v>9.0070290698048006E-2</v>
      </c>
      <c r="CV137">
        <v>0.731654440690785</v>
      </c>
      <c r="CW137">
        <v>0.52868756191338495</v>
      </c>
      <c r="CX137">
        <v>8.8013947463285502E-2</v>
      </c>
      <c r="CY137">
        <v>0.16219376957025</v>
      </c>
      <c r="CZ137">
        <v>0.23769512534194601</v>
      </c>
      <c r="DA137">
        <v>0.154082651185839</v>
      </c>
      <c r="DB137">
        <v>0.23769512534194601</v>
      </c>
      <c r="DC137">
        <v>2.7114038909164302</v>
      </c>
      <c r="DD137">
        <v>-2.8968313578349498</v>
      </c>
      <c r="DE137">
        <v>-2.8968313578349498</v>
      </c>
      <c r="DF137">
        <v>0.24395808567704899</v>
      </c>
      <c r="DG137">
        <v>0.38589352451294001</v>
      </c>
      <c r="DH137">
        <v>0.38589352451294001</v>
      </c>
      <c r="DI137">
        <v>6.6376274812584204E-3</v>
      </c>
      <c r="DJ137">
        <v>1410.3537627907299</v>
      </c>
      <c r="DK137">
        <v>1410.3537627907299</v>
      </c>
      <c r="DL137">
        <v>0.26557730528280199</v>
      </c>
      <c r="DM137">
        <v>0.26557730528280199</v>
      </c>
      <c r="DN137">
        <v>0.26557730528280199</v>
      </c>
      <c r="DO137">
        <v>0.17380200190530001</v>
      </c>
      <c r="DP137">
        <v>2.7882179940855501E-2</v>
      </c>
      <c r="DQ137">
        <v>0.76486540621742904</v>
      </c>
      <c r="DR137">
        <v>3.32109655266443E-2</v>
      </c>
      <c r="DS137">
        <v>0.79027466774434396</v>
      </c>
      <c r="DT137">
        <v>5.8695982839568797E-2</v>
      </c>
      <c r="DU137">
        <v>0.67482498318551298</v>
      </c>
      <c r="DV137">
        <v>-5.6829457505271699E-2</v>
      </c>
      <c r="DW137">
        <v>9.7513699544626395E-2</v>
      </c>
      <c r="DX137">
        <v>7.4434088465784301E-3</v>
      </c>
      <c r="DY137">
        <v>0.102602108848137</v>
      </c>
      <c r="DZ137">
        <v>1.2531818150089E-2</v>
      </c>
      <c r="EA137">
        <v>1.3956618529456699E-2</v>
      </c>
      <c r="EB137">
        <v>-3.42811685749042E-3</v>
      </c>
      <c r="EC137">
        <v>1.3139500326580399E-4</v>
      </c>
      <c r="ED137">
        <v>1.4028436788745399E-4</v>
      </c>
      <c r="EE137">
        <v>0.115329615140928</v>
      </c>
      <c r="EF137">
        <v>4.1648986881173598E-2</v>
      </c>
      <c r="EG137">
        <v>2.48157975939974E-2</v>
      </c>
      <c r="EH137">
        <v>2.106610918478E-2</v>
      </c>
      <c r="EI137">
        <v>2.106610918478E-2</v>
      </c>
      <c r="EJ137">
        <v>0</v>
      </c>
      <c r="EK137">
        <v>0</v>
      </c>
      <c r="EL137">
        <v>4.5717589515979103E-3</v>
      </c>
      <c r="EM137">
        <v>8.7645362357450605E-3</v>
      </c>
      <c r="EN137">
        <v>4.4761393925457698E-3</v>
      </c>
      <c r="EO137">
        <v>3.3808127140174901E-3</v>
      </c>
      <c r="EP137">
        <v>3.52826247885421E-4</v>
      </c>
      <c r="EQ137">
        <v>3.3363315755864801E-3</v>
      </c>
      <c r="ER137">
        <v>1.1981312883403801E-2</v>
      </c>
      <c r="ES137">
        <v>1.13638969189094E-4</v>
      </c>
      <c r="ET137">
        <v>7.7258012932055796E-3</v>
      </c>
      <c r="EU137">
        <v>1.2637078400319901</v>
      </c>
      <c r="EV137">
        <v>0.34944673463204601</v>
      </c>
      <c r="EW137">
        <v>0.38218528229119397</v>
      </c>
      <c r="EX137">
        <v>0.77739621428817296</v>
      </c>
      <c r="EY137">
        <v>3.01266807639009E-2</v>
      </c>
      <c r="EZ137">
        <v>0.27375201815313899</v>
      </c>
      <c r="FA137">
        <v>0.77823906742910098</v>
      </c>
      <c r="FB137">
        <v>0.43895583460022802</v>
      </c>
      <c r="FC137">
        <v>0.20021896604197201</v>
      </c>
      <c r="FD137">
        <v>9.4633654619625997E-3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1.42564882513227E-2</v>
      </c>
      <c r="FL137">
        <v>3.9158828604886602E-3</v>
      </c>
      <c r="FM137">
        <v>2.8895299000301699E-4</v>
      </c>
      <c r="FN137">
        <v>6.5330836180692003E-3</v>
      </c>
      <c r="FO137">
        <v>8.3040233393560509E-3</v>
      </c>
      <c r="FP137">
        <v>3.0582090692011202E-3</v>
      </c>
      <c r="FQ137">
        <v>5.0989116343370102E-3</v>
      </c>
      <c r="FR137">
        <v>1.4408383516997E-3</v>
      </c>
      <c r="FS137">
        <v>2.6884032623325999E-3</v>
      </c>
      <c r="FT137">
        <v>0</v>
      </c>
      <c r="FU137" s="66">
        <v>4.0764338134322501E-5</v>
      </c>
      <c r="FV137">
        <v>1.03728744401832E-2</v>
      </c>
      <c r="FW137">
        <v>3.69627046859646E-3</v>
      </c>
      <c r="FX137">
        <v>2.4526755396613102E-4</v>
      </c>
      <c r="FY137">
        <v>6.0857037326359099E-3</v>
      </c>
      <c r="FZ137">
        <v>7.7291516882850202E-3</v>
      </c>
      <c r="GA137">
        <v>4.0398000765553103E-3</v>
      </c>
      <c r="GB137">
        <v>8.0483502025727495E-3</v>
      </c>
      <c r="GC137">
        <v>2.3684969353603398E-3</v>
      </c>
      <c r="GD137">
        <v>2.4265554978583799E-3</v>
      </c>
      <c r="GE137">
        <v>0</v>
      </c>
      <c r="GF137" s="66">
        <v>6.9581103476393696E-5</v>
      </c>
      <c r="GG137">
        <v>4.9465096487113502E-3</v>
      </c>
      <c r="GH137">
        <v>4.9465096487113502E-3</v>
      </c>
      <c r="GI137">
        <v>10.8779210636346</v>
      </c>
      <c r="GJ137">
        <v>0</v>
      </c>
      <c r="GK137">
        <v>0</v>
      </c>
      <c r="GL137">
        <v>0</v>
      </c>
      <c r="GM137">
        <v>0</v>
      </c>
      <c r="GN137">
        <v>0</v>
      </c>
      <c r="GO137">
        <v>0</v>
      </c>
      <c r="GP137">
        <v>0</v>
      </c>
      <c r="GQ137">
        <v>0</v>
      </c>
      <c r="GR137">
        <v>0</v>
      </c>
      <c r="GS137">
        <v>0</v>
      </c>
      <c r="GT137">
        <v>0</v>
      </c>
      <c r="GU137">
        <v>0</v>
      </c>
      <c r="GV137">
        <v>0</v>
      </c>
      <c r="GW137">
        <v>0</v>
      </c>
      <c r="GX137">
        <v>0</v>
      </c>
      <c r="GY137">
        <v>0</v>
      </c>
      <c r="GZ137">
        <v>0</v>
      </c>
      <c r="HA137">
        <v>0</v>
      </c>
      <c r="HB137">
        <v>0</v>
      </c>
      <c r="HC137">
        <v>0</v>
      </c>
      <c r="HD137">
        <v>0</v>
      </c>
      <c r="HE137">
        <v>0</v>
      </c>
      <c r="HF137">
        <v>0</v>
      </c>
      <c r="HG137">
        <v>0</v>
      </c>
      <c r="HH137">
        <v>0</v>
      </c>
      <c r="HI137">
        <v>0</v>
      </c>
      <c r="HJ137">
        <v>0</v>
      </c>
      <c r="HK137">
        <v>0</v>
      </c>
      <c r="HL137">
        <v>0</v>
      </c>
      <c r="HM137">
        <v>0</v>
      </c>
      <c r="HN137">
        <v>0</v>
      </c>
      <c r="HO137">
        <v>0</v>
      </c>
      <c r="HP137">
        <v>0</v>
      </c>
      <c r="HQ137">
        <v>0</v>
      </c>
      <c r="HR137">
        <v>0</v>
      </c>
      <c r="HS137">
        <v>0</v>
      </c>
      <c r="HT137">
        <v>0</v>
      </c>
      <c r="HU137">
        <v>0</v>
      </c>
      <c r="HV137">
        <v>0</v>
      </c>
      <c r="HW137">
        <v>0</v>
      </c>
      <c r="HX137">
        <v>0</v>
      </c>
      <c r="HY137">
        <v>0</v>
      </c>
      <c r="HZ137">
        <v>0</v>
      </c>
      <c r="IA137">
        <v>0</v>
      </c>
      <c r="IB137">
        <v>4.9584771273215996E-3</v>
      </c>
      <c r="IC137">
        <v>3.2142657554417599E-3</v>
      </c>
      <c r="ID137">
        <v>4.9584771273215996E-3</v>
      </c>
      <c r="IE137">
        <v>0.13745596892369499</v>
      </c>
      <c r="IF137">
        <v>0.24649523425183301</v>
      </c>
      <c r="IG137">
        <v>0.24649523425183301</v>
      </c>
      <c r="IH137">
        <v>0</v>
      </c>
      <c r="II137">
        <v>4.9465096487113502E-3</v>
      </c>
      <c r="IJ137">
        <v>4.9465096487113502E-3</v>
      </c>
      <c r="IK137">
        <v>4.4080427145418502E-3</v>
      </c>
      <c r="IL137">
        <v>5.24754388122013</v>
      </c>
      <c r="IM137">
        <v>5.24754388122013</v>
      </c>
      <c r="IN137">
        <v>1.20414416933913E-3</v>
      </c>
      <c r="IO137">
        <v>1.20414416933913E-3</v>
      </c>
      <c r="IP137">
        <v>1.20414416933913E-3</v>
      </c>
      <c r="IQ137">
        <v>5.9857505595552803E-3</v>
      </c>
      <c r="IR137">
        <v>4.5717589515979103E-3</v>
      </c>
      <c r="IS137">
        <v>1.1981312883403801E-2</v>
      </c>
      <c r="IT137">
        <v>1.1981312883403801E-2</v>
      </c>
      <c r="IU137">
        <v>3.2328388839930403E-2</v>
      </c>
      <c r="IV137">
        <v>3.2181436437498503E-2</v>
      </c>
      <c r="IW137">
        <v>3.33633157558649E-3</v>
      </c>
      <c r="IX137">
        <v>3.3363315755864801E-3</v>
      </c>
      <c r="IY137">
        <v>3.3808127140174901E-3</v>
      </c>
      <c r="IZ137">
        <v>3.3808127140174901E-3</v>
      </c>
      <c r="JA137">
        <v>4.4761393925457698E-3</v>
      </c>
      <c r="JB137">
        <v>4.4761393925457698E-3</v>
      </c>
      <c r="JC137">
        <v>3.52826247885421E-4</v>
      </c>
      <c r="JD137">
        <v>3.52826247885421E-4</v>
      </c>
      <c r="JE137">
        <v>1.8344190145434499E-4</v>
      </c>
      <c r="JF137">
        <v>1.13638969189094E-4</v>
      </c>
      <c r="JG137">
        <v>7.7258012932055796E-3</v>
      </c>
      <c r="JH137">
        <v>7.7258012932055796E-3</v>
      </c>
      <c r="JI137">
        <v>2.1698190094957301E-3</v>
      </c>
      <c r="JJ137">
        <v>2.1698190094957301E-3</v>
      </c>
      <c r="JK137">
        <v>2.1698190094957301E-3</v>
      </c>
    </row>
    <row r="138" spans="1:271">
      <c r="A138" t="s">
        <v>698</v>
      </c>
      <c r="B138">
        <v>31</v>
      </c>
      <c r="C138">
        <v>1406.72414595191</v>
      </c>
      <c r="D138">
        <v>5.0945242466609102</v>
      </c>
      <c r="E138">
        <v>7.3301064828179898</v>
      </c>
      <c r="F138">
        <v>0.26363778174303298</v>
      </c>
      <c r="G138">
        <v>203</v>
      </c>
      <c r="H138">
        <v>0</v>
      </c>
      <c r="I138">
        <v>0</v>
      </c>
      <c r="J138">
        <v>1.1950458249377099E-2</v>
      </c>
      <c r="K138">
        <v>8.1291806402902594E-2</v>
      </c>
      <c r="L138">
        <v>1.8969530098517502E-2</v>
      </c>
      <c r="M138">
        <v>1.1941851212233999E-2</v>
      </c>
      <c r="N138">
        <v>7.1253799075142003E-3</v>
      </c>
      <c r="O138">
        <v>5.4319319966559497E-2</v>
      </c>
      <c r="P138">
        <v>3.7462864758235202E-2</v>
      </c>
      <c r="Q138">
        <v>1.45855451241173E-4</v>
      </c>
      <c r="R138">
        <v>4.8755258260463799E-2</v>
      </c>
      <c r="S138">
        <v>46.102238709677401</v>
      </c>
      <c r="T138">
        <v>3.8566699999999998</v>
      </c>
      <c r="U138">
        <v>15.8210419354838</v>
      </c>
      <c r="V138">
        <v>11.592293870967699</v>
      </c>
      <c r="W138">
        <v>0.20062016129032201</v>
      </c>
      <c r="X138">
        <v>4.1601887096774099</v>
      </c>
      <c r="Y138">
        <v>9.7881893548387104</v>
      </c>
      <c r="Z138">
        <v>5.3141574193548298</v>
      </c>
      <c r="AA138">
        <v>2.1285167741935398</v>
      </c>
      <c r="AB138">
        <v>9.0025161290322505E-3</v>
      </c>
      <c r="AC138">
        <v>0</v>
      </c>
      <c r="AD138">
        <v>2.5</v>
      </c>
      <c r="AE138">
        <v>0</v>
      </c>
      <c r="AF138">
        <v>0</v>
      </c>
      <c r="AG138">
        <v>0</v>
      </c>
      <c r="AH138">
        <v>0</v>
      </c>
      <c r="AI138">
        <v>0.50444356715945504</v>
      </c>
      <c r="AJ138">
        <v>6.7841675721930797E-2</v>
      </c>
      <c r="AK138">
        <v>1.8603792500552099E-3</v>
      </c>
      <c r="AL138">
        <v>0.106057669052293</v>
      </c>
      <c r="AM138">
        <v>0.114730948684028</v>
      </c>
      <c r="AN138">
        <v>0.10203150083102901</v>
      </c>
      <c r="AO138">
        <v>5.6399688141878797E-2</v>
      </c>
      <c r="AP138">
        <v>1.4861765849239801E-2</v>
      </c>
      <c r="AQ138">
        <v>3.1733863294454302E-2</v>
      </c>
      <c r="AR138">
        <v>0</v>
      </c>
      <c r="AS138" s="66">
        <v>3.8942015634052803E-5</v>
      </c>
      <c r="AT138">
        <v>0.42989239006900498</v>
      </c>
      <c r="AU138">
        <v>5.78459048009708E-2</v>
      </c>
      <c r="AV138">
        <v>1.5852139181755499E-3</v>
      </c>
      <c r="AW138">
        <v>9.04358350489292E-2</v>
      </c>
      <c r="AX138">
        <v>9.7849630212780703E-2</v>
      </c>
      <c r="AY138">
        <v>0.17388806073931101</v>
      </c>
      <c r="AZ138">
        <v>9.6067505306189002E-2</v>
      </c>
      <c r="BA138">
        <v>2.530947161397E-2</v>
      </c>
      <c r="BB138">
        <v>2.7059663050084899E-2</v>
      </c>
      <c r="BC138">
        <v>0</v>
      </c>
      <c r="BD138" s="66">
        <v>6.6325240582949897E-5</v>
      </c>
      <c r="BE138">
        <v>0.39024686630448702</v>
      </c>
      <c r="BF138">
        <v>0.39024686630448702</v>
      </c>
      <c r="BG138">
        <v>26.935483870967701</v>
      </c>
      <c r="BH138">
        <v>42.708300000000001</v>
      </c>
      <c r="BI138">
        <v>4.4261999999999997</v>
      </c>
      <c r="BJ138">
        <v>8.5115400000000001</v>
      </c>
      <c r="BK138">
        <v>7.8792400000000002</v>
      </c>
      <c r="BL138">
        <v>0.13195100000000001</v>
      </c>
      <c r="BM138">
        <v>11.1571</v>
      </c>
      <c r="BN138">
        <v>21.873000000000001</v>
      </c>
      <c r="BO138">
        <v>0.56153299999999995</v>
      </c>
      <c r="BP138">
        <v>0</v>
      </c>
      <c r="BQ138" s="66">
        <v>9.2999999999999997E-5</v>
      </c>
      <c r="BR138">
        <v>1.6592558970785101</v>
      </c>
      <c r="BS138">
        <v>0.64619107636800899</v>
      </c>
      <c r="BT138">
        <v>0.25600085059517502</v>
      </c>
      <c r="BU138">
        <v>0.91050550170537803</v>
      </c>
      <c r="BV138">
        <v>0.389732070610328</v>
      </c>
      <c r="BW138">
        <v>4.2298357779357899E-2</v>
      </c>
      <c r="BX138">
        <v>0</v>
      </c>
      <c r="BY138">
        <v>4.3420907700853903E-3</v>
      </c>
      <c r="BZ138">
        <v>0.12934855841292101</v>
      </c>
      <c r="CA138" s="66">
        <v>2.85651553470864E-6</v>
      </c>
      <c r="CB138">
        <v>0</v>
      </c>
      <c r="CC138">
        <v>0.34074410292148299</v>
      </c>
      <c r="CD138">
        <v>4.8987967688844697E-2</v>
      </c>
      <c r="CE138">
        <v>0.35648038450776598</v>
      </c>
      <c r="CF138">
        <v>0.141226465347396</v>
      </c>
      <c r="CG138">
        <v>0.502293150144837</v>
      </c>
      <c r="CH138">
        <v>4.0376772598353003</v>
      </c>
      <c r="CI138">
        <v>0.502293150144837</v>
      </c>
      <c r="CJ138">
        <v>7.5354519670618902E-2</v>
      </c>
      <c r="CK138">
        <v>0.18064633092455601</v>
      </c>
      <c r="CL138">
        <v>0.29435261443634803</v>
      </c>
      <c r="CM138" s="66">
        <v>1.42825776735432E-6</v>
      </c>
      <c r="CN138">
        <v>3.7000988704434301E-2</v>
      </c>
      <c r="CO138">
        <v>0.71623889757722303</v>
      </c>
      <c r="CP138">
        <v>4.2298357779357899E-2</v>
      </c>
      <c r="CQ138">
        <v>0</v>
      </c>
      <c r="CR138">
        <v>6.6896099094867897E-3</v>
      </c>
      <c r="CS138">
        <v>0.16702724650599801</v>
      </c>
      <c r="CT138">
        <v>0.73678721703212602</v>
      </c>
      <c r="CU138">
        <v>8.2702354965529204E-2</v>
      </c>
      <c r="CV138">
        <v>0.73678721703212602</v>
      </c>
      <c r="CW138">
        <v>0.52519300491188403</v>
      </c>
      <c r="CX138">
        <v>7.5354519670618902E-2</v>
      </c>
      <c r="CY138">
        <v>0.18064633092455601</v>
      </c>
      <c r="CZ138">
        <v>0.253668230347806</v>
      </c>
      <c r="DA138">
        <v>0.17900032354548701</v>
      </c>
      <c r="DB138">
        <v>0.253668230347806</v>
      </c>
      <c r="DC138">
        <v>2.6221616500313898</v>
      </c>
      <c r="DD138">
        <v>-3.00029863006597</v>
      </c>
      <c r="DE138">
        <v>-3.00029863006597</v>
      </c>
      <c r="DF138">
        <v>0.24222043494936299</v>
      </c>
      <c r="DG138">
        <v>0.39024686630448702</v>
      </c>
      <c r="DH138">
        <v>0.39024686630448702</v>
      </c>
      <c r="DI138">
        <v>1.16096725038834E-2</v>
      </c>
      <c r="DJ138">
        <v>1406.72414595191</v>
      </c>
      <c r="DK138">
        <v>1406.72414595191</v>
      </c>
      <c r="DL138">
        <v>0.26474345548563799</v>
      </c>
      <c r="DM138">
        <v>0.26474345548563799</v>
      </c>
      <c r="DN138">
        <v>0.26474345548563799</v>
      </c>
      <c r="DO138">
        <v>0.17237642394490299</v>
      </c>
      <c r="DP138">
        <v>1.1075225137832E-2</v>
      </c>
      <c r="DQ138">
        <v>0.77425008179036103</v>
      </c>
      <c r="DR138">
        <v>3.7462864758235202E-2</v>
      </c>
      <c r="DS138">
        <v>0.80846506133278195</v>
      </c>
      <c r="DT138">
        <v>7.2069735339004307E-2</v>
      </c>
      <c r="DU138">
        <v>0.68246789706556599</v>
      </c>
      <c r="DV138">
        <v>-5.4319319966559497E-2</v>
      </c>
      <c r="DW138">
        <v>9.4644206177763299E-2</v>
      </c>
      <c r="DX138">
        <v>1.1941851212233999E-2</v>
      </c>
      <c r="DY138">
        <v>0.10167188506404599</v>
      </c>
      <c r="DZ138">
        <v>1.8969530098517502E-2</v>
      </c>
      <c r="EA138">
        <v>1.3814989817000901E-2</v>
      </c>
      <c r="EB138">
        <v>7.1253799075142003E-3</v>
      </c>
      <c r="EC138">
        <v>1.4608581539719801E-4</v>
      </c>
      <c r="ED138">
        <v>1.45855451241173E-4</v>
      </c>
      <c r="EE138">
        <v>0.118271988245534</v>
      </c>
      <c r="EF138">
        <v>4.8755258260463799E-2</v>
      </c>
      <c r="EG138">
        <v>2.4776730599540199E-2</v>
      </c>
      <c r="EH138">
        <v>1.75216271798177E-2</v>
      </c>
      <c r="EI138">
        <v>1.75216271798177E-2</v>
      </c>
      <c r="EJ138">
        <v>0</v>
      </c>
      <c r="EK138">
        <v>0</v>
      </c>
      <c r="EL138">
        <v>6.7808956187816703E-3</v>
      </c>
      <c r="EM138">
        <v>9.8615941003074095E-3</v>
      </c>
      <c r="EN138">
        <v>4.6517079937890204E-3</v>
      </c>
      <c r="EO138">
        <v>4.60268339513005E-3</v>
      </c>
      <c r="EP138">
        <v>5.9526468736674498E-4</v>
      </c>
      <c r="EQ138">
        <v>3.9923645623050497E-3</v>
      </c>
      <c r="ER138">
        <v>1.7391210160368299E-2</v>
      </c>
      <c r="ES138">
        <v>2.4066574037197701E-4</v>
      </c>
      <c r="ET138">
        <v>8.3447129281251104E-3</v>
      </c>
      <c r="EU138">
        <v>1.34253848676736</v>
      </c>
      <c r="EV138">
        <v>0.28737825120677901</v>
      </c>
      <c r="EW138">
        <v>0.44567208406644598</v>
      </c>
      <c r="EX138">
        <v>0.78621941456007105</v>
      </c>
      <c r="EY138">
        <v>2.68835523385542E-2</v>
      </c>
      <c r="EZ138">
        <v>0.26177395631526401</v>
      </c>
      <c r="FA138">
        <v>0.85015184538973398</v>
      </c>
      <c r="FB138">
        <v>0.48792118415421398</v>
      </c>
      <c r="FC138">
        <v>0.31102339191114498</v>
      </c>
      <c r="FD138">
        <v>1.0084988305631801E-2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1.3028008216458199E-2</v>
      </c>
      <c r="FL138">
        <v>3.8756113447495901E-3</v>
      </c>
      <c r="FM138">
        <v>2.57399542312571E-4</v>
      </c>
      <c r="FN138">
        <v>6.7757159013596803E-3</v>
      </c>
      <c r="FO138">
        <v>9.6013342115461395E-3</v>
      </c>
      <c r="FP138">
        <v>3.2103318339746301E-3</v>
      </c>
      <c r="FQ138">
        <v>5.4496572971769498E-3</v>
      </c>
      <c r="FR138">
        <v>2.2166548020442801E-3</v>
      </c>
      <c r="FS138">
        <v>2.2283649265190698E-3</v>
      </c>
      <c r="FT138">
        <v>0</v>
      </c>
      <c r="FU138" s="66">
        <v>4.3488130364586403E-5</v>
      </c>
      <c r="FV138">
        <v>9.0241098785435198E-3</v>
      </c>
      <c r="FW138">
        <v>3.7252074117847902E-3</v>
      </c>
      <c r="FX138">
        <v>2.1668731452370601E-4</v>
      </c>
      <c r="FY138">
        <v>6.4231474183844301E-3</v>
      </c>
      <c r="FZ138">
        <v>8.9928313715104697E-3</v>
      </c>
      <c r="GA138">
        <v>4.1500957060104197E-3</v>
      </c>
      <c r="GB138">
        <v>8.5322485004739393E-3</v>
      </c>
      <c r="GC138">
        <v>3.6317054419142598E-3</v>
      </c>
      <c r="GD138">
        <v>2.0758967493110501E-3</v>
      </c>
      <c r="GE138">
        <v>0</v>
      </c>
      <c r="GF138" s="66">
        <v>7.4174012465337097E-5</v>
      </c>
      <c r="GG138">
        <v>7.9813950133506804E-3</v>
      </c>
      <c r="GH138">
        <v>7.9813950133506804E-3</v>
      </c>
      <c r="GI138">
        <v>12.0773492783556</v>
      </c>
      <c r="GJ138">
        <v>0</v>
      </c>
      <c r="GK138">
        <v>0</v>
      </c>
      <c r="GL138">
        <v>0</v>
      </c>
      <c r="GM138">
        <v>0</v>
      </c>
      <c r="GN138">
        <v>0</v>
      </c>
      <c r="GO138">
        <v>0</v>
      </c>
      <c r="GP138">
        <v>0</v>
      </c>
      <c r="GQ138">
        <v>0</v>
      </c>
      <c r="GR138">
        <v>0</v>
      </c>
      <c r="GS138">
        <v>0</v>
      </c>
      <c r="GT138">
        <v>0</v>
      </c>
      <c r="GU138">
        <v>0</v>
      </c>
      <c r="GV138">
        <v>0</v>
      </c>
      <c r="GW138">
        <v>0</v>
      </c>
      <c r="GX138">
        <v>0</v>
      </c>
      <c r="GY138">
        <v>0</v>
      </c>
      <c r="GZ138">
        <v>0</v>
      </c>
      <c r="HA138">
        <v>0</v>
      </c>
      <c r="HB138">
        <v>0</v>
      </c>
      <c r="HC138">
        <v>0</v>
      </c>
      <c r="HD138">
        <v>0</v>
      </c>
      <c r="HE138">
        <v>0</v>
      </c>
      <c r="HF138">
        <v>0</v>
      </c>
      <c r="HG138">
        <v>0</v>
      </c>
      <c r="HH138">
        <v>0</v>
      </c>
      <c r="HI138">
        <v>0</v>
      </c>
      <c r="HJ138">
        <v>0</v>
      </c>
      <c r="HK138">
        <v>0</v>
      </c>
      <c r="HL138">
        <v>0</v>
      </c>
      <c r="HM138">
        <v>0</v>
      </c>
      <c r="HN138">
        <v>0</v>
      </c>
      <c r="HO138">
        <v>0</v>
      </c>
      <c r="HP138">
        <v>0</v>
      </c>
      <c r="HQ138">
        <v>0</v>
      </c>
      <c r="HR138">
        <v>0</v>
      </c>
      <c r="HS138">
        <v>0</v>
      </c>
      <c r="HT138">
        <v>0</v>
      </c>
      <c r="HU138">
        <v>0</v>
      </c>
      <c r="HV138">
        <v>0</v>
      </c>
      <c r="HW138">
        <v>0</v>
      </c>
      <c r="HX138">
        <v>0</v>
      </c>
      <c r="HY138">
        <v>0</v>
      </c>
      <c r="HZ138">
        <v>0</v>
      </c>
      <c r="IA138">
        <v>0</v>
      </c>
      <c r="IB138">
        <v>8.5635050275219109E-3</v>
      </c>
      <c r="IC138">
        <v>6.0428149339320303E-3</v>
      </c>
      <c r="ID138">
        <v>8.5635050275219109E-3</v>
      </c>
      <c r="IE138">
        <v>0.136178961977756</v>
      </c>
      <c r="IF138">
        <v>0.259494638369129</v>
      </c>
      <c r="IG138">
        <v>0.259494638369129</v>
      </c>
      <c r="IH138">
        <v>0</v>
      </c>
      <c r="II138">
        <v>7.9813950133506804E-3</v>
      </c>
      <c r="IJ138">
        <v>7.9813950133506804E-3</v>
      </c>
      <c r="IK138">
        <v>8.33527002090945E-3</v>
      </c>
      <c r="IL138">
        <v>5.0945242466609102</v>
      </c>
      <c r="IM138">
        <v>5.0945242466609102</v>
      </c>
      <c r="IN138">
        <v>1.1707427731287199E-3</v>
      </c>
      <c r="IO138">
        <v>1.1707427731287199E-3</v>
      </c>
      <c r="IP138">
        <v>1.1707427731287199E-3</v>
      </c>
      <c r="IQ138">
        <v>5.7279512930420596E-3</v>
      </c>
      <c r="IR138">
        <v>8.1734415798853603E-3</v>
      </c>
      <c r="IS138">
        <v>1.7391210160368299E-2</v>
      </c>
      <c r="IT138">
        <v>1.7391210160368299E-2</v>
      </c>
      <c r="IU138">
        <v>3.86311937659886E-2</v>
      </c>
      <c r="IV138">
        <v>3.7870278107403503E-2</v>
      </c>
      <c r="IW138">
        <v>3.9923645623050402E-3</v>
      </c>
      <c r="IX138">
        <v>3.9923645623050497E-3</v>
      </c>
      <c r="IY138">
        <v>4.60268339513005E-3</v>
      </c>
      <c r="IZ138">
        <v>4.60268339513005E-3</v>
      </c>
      <c r="JA138">
        <v>4.6517079937890204E-3</v>
      </c>
      <c r="JB138">
        <v>4.6517079937890204E-3</v>
      </c>
      <c r="JC138">
        <v>5.9526468736674498E-4</v>
      </c>
      <c r="JD138">
        <v>5.9526468736674498E-4</v>
      </c>
      <c r="JE138">
        <v>2.4141168652056701E-4</v>
      </c>
      <c r="JF138">
        <v>2.4066574037197701E-4</v>
      </c>
      <c r="JG138">
        <v>8.3447129281251104E-3</v>
      </c>
      <c r="JH138">
        <v>8.3447129281251104E-3</v>
      </c>
      <c r="JI138">
        <v>2.3054534879728798E-3</v>
      </c>
      <c r="JJ138">
        <v>2.3054534879728699E-3</v>
      </c>
      <c r="JK138">
        <v>2.3054534879728699E-3</v>
      </c>
    </row>
    <row r="139" spans="1:271">
      <c r="A139" t="s">
        <v>699</v>
      </c>
      <c r="B139">
        <v>33</v>
      </c>
      <c r="C139">
        <v>1411.99044771278</v>
      </c>
      <c r="D139">
        <v>5.2780766386095097</v>
      </c>
      <c r="E139">
        <v>8.0185882710959397</v>
      </c>
      <c r="F139">
        <v>0.26571696035533998</v>
      </c>
      <c r="G139">
        <v>1</v>
      </c>
      <c r="H139">
        <v>0</v>
      </c>
      <c r="I139">
        <v>0</v>
      </c>
      <c r="J139">
        <v>8.9347125125373295E-3</v>
      </c>
      <c r="K139">
        <v>8.5788199610138602E-2</v>
      </c>
      <c r="L139">
        <v>8.9133684199843508E-3</v>
      </c>
      <c r="M139">
        <v>5.0756493742665004E-3</v>
      </c>
      <c r="N139">
        <v>1.39189625639558E-2</v>
      </c>
      <c r="O139">
        <v>5.42541057071209E-2</v>
      </c>
      <c r="P139">
        <v>3.3288438197757501E-2</v>
      </c>
      <c r="Q139">
        <v>1.00616216333377E-3</v>
      </c>
      <c r="R139">
        <v>7.09967341222799E-2</v>
      </c>
      <c r="S139">
        <v>46.055721212121199</v>
      </c>
      <c r="T139">
        <v>3.8549412121212101</v>
      </c>
      <c r="U139">
        <v>15.856445454545399</v>
      </c>
      <c r="V139">
        <v>11.567809393939299</v>
      </c>
      <c r="W139">
        <v>0.20031718181818101</v>
      </c>
      <c r="X139">
        <v>4.1509554545454499</v>
      </c>
      <c r="Y139">
        <v>9.7468757575757508</v>
      </c>
      <c r="Z139">
        <v>5.3529124242424198</v>
      </c>
      <c r="AA139">
        <v>2.1589851515151501</v>
      </c>
      <c r="AB139">
        <v>8.4569090909090896E-3</v>
      </c>
      <c r="AC139">
        <v>0</v>
      </c>
      <c r="AD139">
        <v>2.5</v>
      </c>
      <c r="AE139">
        <v>0</v>
      </c>
      <c r="AF139">
        <v>0</v>
      </c>
      <c r="AG139">
        <v>0</v>
      </c>
      <c r="AH139">
        <v>0</v>
      </c>
      <c r="AI139">
        <v>0.50420363118070899</v>
      </c>
      <c r="AJ139">
        <v>6.7725705369118899E-2</v>
      </c>
      <c r="AK139">
        <v>1.8587743306524799E-3</v>
      </c>
      <c r="AL139">
        <v>0.105888502497775</v>
      </c>
      <c r="AM139">
        <v>0.114307159759298</v>
      </c>
      <c r="AN139">
        <v>0.102316755024263</v>
      </c>
      <c r="AO139">
        <v>5.6842865546230803E-2</v>
      </c>
      <c r="AP139">
        <v>1.50828199630611E-2</v>
      </c>
      <c r="AQ139">
        <v>3.1737204435415299E-2</v>
      </c>
      <c r="AR139">
        <v>0</v>
      </c>
      <c r="AS139" s="66">
        <v>3.6581893474413203E-5</v>
      </c>
      <c r="AT139">
        <v>0.42935004489409001</v>
      </c>
      <c r="AU139">
        <v>5.7700695653991697E-2</v>
      </c>
      <c r="AV139">
        <v>1.5826251337846E-3</v>
      </c>
      <c r="AW139">
        <v>9.0218763660849799E-2</v>
      </c>
      <c r="AX139">
        <v>9.7411232030532896E-2</v>
      </c>
      <c r="AY139">
        <v>0.17423117019839099</v>
      </c>
      <c r="AZ139">
        <v>9.6740556212121895E-2</v>
      </c>
      <c r="BA139">
        <v>2.56625089129069E-2</v>
      </c>
      <c r="BB139">
        <v>2.7040097774298201E-2</v>
      </c>
      <c r="BC139">
        <v>0</v>
      </c>
      <c r="BD139" s="66">
        <v>6.2305529032468095E-5</v>
      </c>
      <c r="BE139">
        <v>0.39020627269000502</v>
      </c>
      <c r="BF139">
        <v>0.39020627269000502</v>
      </c>
      <c r="BG139">
        <v>26.969696969696901</v>
      </c>
      <c r="BH139">
        <v>42.061599999999999</v>
      </c>
      <c r="BI139">
        <v>4.4470700000000001</v>
      </c>
      <c r="BJ139">
        <v>9.2430199999999996</v>
      </c>
      <c r="BK139">
        <v>8.1826600000000003</v>
      </c>
      <c r="BL139">
        <v>0.12731100000000001</v>
      </c>
      <c r="BM139">
        <v>11.308299999999999</v>
      </c>
      <c r="BN139">
        <v>21.9877</v>
      </c>
      <c r="BO139">
        <v>0.61684499999999998</v>
      </c>
      <c r="BP139">
        <v>0</v>
      </c>
      <c r="BQ139">
        <v>7.4793999999999999E-2</v>
      </c>
      <c r="BR139">
        <v>1.62600842649565</v>
      </c>
      <c r="BS139">
        <v>0.651692720568808</v>
      </c>
      <c r="BT139">
        <v>0.26453765718426298</v>
      </c>
      <c r="BU139">
        <v>0.91073062766831003</v>
      </c>
      <c r="BV139">
        <v>0.421121884450747</v>
      </c>
      <c r="BW139">
        <v>4.6233863785233503E-2</v>
      </c>
      <c r="BX139">
        <v>0</v>
      </c>
      <c r="BY139">
        <v>4.1685792209608099E-3</v>
      </c>
      <c r="BZ139">
        <v>0.12931248048364399</v>
      </c>
      <c r="CA139">
        <v>2.2858952202145098E-3</v>
      </c>
      <c r="CB139">
        <v>0</v>
      </c>
      <c r="CC139">
        <v>0.37399157350434598</v>
      </c>
      <c r="CD139">
        <v>4.71303109464015E-2</v>
      </c>
      <c r="CE139">
        <v>0.356708609890936</v>
      </c>
      <c r="CF139">
        <v>0.144796553620611</v>
      </c>
      <c r="CG139">
        <v>0.498494836488452</v>
      </c>
      <c r="CH139">
        <v>4.0560921350778303</v>
      </c>
      <c r="CI139">
        <v>0.498494836488452</v>
      </c>
      <c r="CJ139">
        <v>0.112184270155675</v>
      </c>
      <c r="CK139">
        <v>0.152353387028587</v>
      </c>
      <c r="CL139">
        <v>0.42407675092371999</v>
      </c>
      <c r="CM139">
        <v>1.1429476101072499E-3</v>
      </c>
      <c r="CN139">
        <v>3.2929875066090498E-2</v>
      </c>
      <c r="CO139">
        <v>0.71126918606669998</v>
      </c>
      <c r="CP139">
        <v>4.6233863785233503E-2</v>
      </c>
      <c r="CQ139">
        <v>0</v>
      </c>
      <c r="CR139">
        <v>8.9644716116796198E-4</v>
      </c>
      <c r="CS139">
        <v>0.18654756317158899</v>
      </c>
      <c r="CT139">
        <v>0.72214366972544597</v>
      </c>
      <c r="CU139">
        <v>9.7043354013812894E-2</v>
      </c>
      <c r="CV139">
        <v>0.72214366972544597</v>
      </c>
      <c r="CW139">
        <v>0.51131715132766797</v>
      </c>
      <c r="CX139">
        <v>0.112184270155675</v>
      </c>
      <c r="CY139">
        <v>0.152353387028587</v>
      </c>
      <c r="CZ139">
        <v>0.25986457257494999</v>
      </c>
      <c r="DA139">
        <v>0.14966204895718399</v>
      </c>
      <c r="DB139">
        <v>0.25986457257494999</v>
      </c>
      <c r="DC139">
        <v>2.7048257234571702</v>
      </c>
      <c r="DD139">
        <v>-2.9068872958099901</v>
      </c>
      <c r="DE139">
        <v>-2.9068872958099901</v>
      </c>
      <c r="DF139">
        <v>0.24129606860840599</v>
      </c>
      <c r="DG139">
        <v>0.39020627269000502</v>
      </c>
      <c r="DH139">
        <v>0.39020627269000502</v>
      </c>
      <c r="DI139">
        <v>1.8568503966544199E-2</v>
      </c>
      <c r="DJ139">
        <v>1411.99044771278</v>
      </c>
      <c r="DK139">
        <v>1411.99044771278</v>
      </c>
      <c r="DL139">
        <v>0.265952705233991</v>
      </c>
      <c r="DM139">
        <v>0.265952705233991</v>
      </c>
      <c r="DN139">
        <v>0.265952705233991</v>
      </c>
      <c r="DO139">
        <v>0.17407637296481099</v>
      </c>
      <c r="DP139">
        <v>6.0881326590404797E-3</v>
      </c>
      <c r="DQ139">
        <v>0.75543210792320303</v>
      </c>
      <c r="DR139">
        <v>3.3288438197757501E-2</v>
      </c>
      <c r="DS139">
        <v>0.78829161382445101</v>
      </c>
      <c r="DT139">
        <v>6.7389009247774703E-2</v>
      </c>
      <c r="DU139">
        <v>0.667889564018325</v>
      </c>
      <c r="DV139">
        <v>-5.42541057071209E-2</v>
      </c>
      <c r="DW139">
        <v>0.100362186931456</v>
      </c>
      <c r="DX139">
        <v>3.31883291764404E-3</v>
      </c>
      <c r="DY139">
        <v>0.10571284991815599</v>
      </c>
      <c r="DZ139">
        <v>8.6694959043432298E-3</v>
      </c>
      <c r="EA139">
        <v>1.4815409725123701E-2</v>
      </c>
      <c r="EB139">
        <v>1.39189625639558E-2</v>
      </c>
      <c r="EC139">
        <v>1.3723212961555E-4</v>
      </c>
      <c r="ED139">
        <v>1.00616216333377E-3</v>
      </c>
      <c r="EE139">
        <v>0.115550829049309</v>
      </c>
      <c r="EF139">
        <v>7.09967341222799E-2</v>
      </c>
      <c r="EG139">
        <v>2.4973734116067701E-2</v>
      </c>
      <c r="EH139">
        <v>2.1260129669165701E-2</v>
      </c>
      <c r="EI139">
        <v>2.1260129669165701E-2</v>
      </c>
      <c r="EJ139">
        <v>0</v>
      </c>
      <c r="EK139">
        <v>0</v>
      </c>
      <c r="EL139">
        <v>4.7163919991187898E-3</v>
      </c>
      <c r="EM139">
        <v>9.7938182739757199E-3</v>
      </c>
      <c r="EN139">
        <v>4.2834376761240996E-3</v>
      </c>
      <c r="EO139">
        <v>3.6366514715281402E-3</v>
      </c>
      <c r="EP139">
        <v>6.3618669550884795E-4</v>
      </c>
      <c r="EQ139">
        <v>4.0384298846491496E-3</v>
      </c>
      <c r="ER139">
        <v>1.70604066571582E-2</v>
      </c>
      <c r="ES139">
        <v>2.3444264066491599E-4</v>
      </c>
      <c r="ET139">
        <v>9.3046356591967392E-3</v>
      </c>
      <c r="EU139">
        <v>1.31885944753354</v>
      </c>
      <c r="EV139">
        <v>0.27853759642727699</v>
      </c>
      <c r="EW139">
        <v>0.45425278830384302</v>
      </c>
      <c r="EX139">
        <v>0.77225270906751697</v>
      </c>
      <c r="EY139">
        <v>2.73654159095638E-2</v>
      </c>
      <c r="EZ139">
        <v>0.26001630697769301</v>
      </c>
      <c r="FA139">
        <v>0.83959333130700298</v>
      </c>
      <c r="FB139">
        <v>0.49780566672667498</v>
      </c>
      <c r="FC139">
        <v>0.32976156601324402</v>
      </c>
      <c r="FD139">
        <v>1.00054307046337E-2</v>
      </c>
      <c r="FE139">
        <v>0</v>
      </c>
      <c r="FF139">
        <v>0</v>
      </c>
      <c r="FG139">
        <v>0</v>
      </c>
      <c r="FH139">
        <v>0</v>
      </c>
      <c r="FI139">
        <v>0</v>
      </c>
      <c r="FJ139">
        <v>0</v>
      </c>
      <c r="FK139">
        <v>1.2657550435894799E-2</v>
      </c>
      <c r="FL139">
        <v>3.81445279253282E-3</v>
      </c>
      <c r="FM139">
        <v>2.6327982336935902E-4</v>
      </c>
      <c r="FN139">
        <v>6.6088733573324001E-3</v>
      </c>
      <c r="FO139">
        <v>9.4609521293109594E-3</v>
      </c>
      <c r="FP139">
        <v>3.3256649635887798E-3</v>
      </c>
      <c r="FQ139">
        <v>5.5662944329422899E-3</v>
      </c>
      <c r="FR139">
        <v>2.3449857646729399E-3</v>
      </c>
      <c r="FS139">
        <v>2.1577908745639301E-3</v>
      </c>
      <c r="FT139">
        <v>0</v>
      </c>
      <c r="FU139" s="66">
        <v>4.3151502658303199E-5</v>
      </c>
      <c r="FV139">
        <v>9.0102338052802794E-3</v>
      </c>
      <c r="FW139">
        <v>3.67746694399283E-3</v>
      </c>
      <c r="FX139">
        <v>2.21818448521743E-4</v>
      </c>
      <c r="FY139">
        <v>6.28925828730328E-3</v>
      </c>
      <c r="FZ139">
        <v>8.8906892015419899E-3</v>
      </c>
      <c r="GA139">
        <v>4.2794675519202E-3</v>
      </c>
      <c r="GB139">
        <v>8.6887299768233506E-3</v>
      </c>
      <c r="GC139">
        <v>3.83022604737248E-3</v>
      </c>
      <c r="GD139">
        <v>2.0116245748178999E-3</v>
      </c>
      <c r="GE139">
        <v>0</v>
      </c>
      <c r="GF139" s="66">
        <v>7.3594832988144499E-5</v>
      </c>
      <c r="GG139">
        <v>7.7754499485184203E-3</v>
      </c>
      <c r="GH139">
        <v>7.7754499485184203E-3</v>
      </c>
      <c r="GI139">
        <v>12.1049701788275</v>
      </c>
      <c r="GJ139">
        <v>0</v>
      </c>
      <c r="GK139">
        <v>0</v>
      </c>
      <c r="GL139">
        <v>0</v>
      </c>
      <c r="GM139">
        <v>0</v>
      </c>
      <c r="GN139">
        <v>0</v>
      </c>
      <c r="GO139">
        <v>0</v>
      </c>
      <c r="GP139">
        <v>0</v>
      </c>
      <c r="GQ139">
        <v>0</v>
      </c>
      <c r="GR139">
        <v>0</v>
      </c>
      <c r="GS139">
        <v>0</v>
      </c>
      <c r="GT139">
        <v>0</v>
      </c>
      <c r="GU139">
        <v>0</v>
      </c>
      <c r="GV139">
        <v>0</v>
      </c>
      <c r="GW139">
        <v>0</v>
      </c>
      <c r="GX139">
        <v>0</v>
      </c>
      <c r="GY139">
        <v>0</v>
      </c>
      <c r="GZ139">
        <v>0</v>
      </c>
      <c r="HA139">
        <v>0</v>
      </c>
      <c r="HB139">
        <v>0</v>
      </c>
      <c r="HC139">
        <v>0</v>
      </c>
      <c r="HD139">
        <v>0</v>
      </c>
      <c r="HE139">
        <v>0</v>
      </c>
      <c r="HF139">
        <v>0</v>
      </c>
      <c r="HG139">
        <v>0</v>
      </c>
      <c r="HH139">
        <v>0</v>
      </c>
      <c r="HI139">
        <v>0</v>
      </c>
      <c r="HJ139">
        <v>0</v>
      </c>
      <c r="HK139">
        <v>0</v>
      </c>
      <c r="HL139">
        <v>0</v>
      </c>
      <c r="HM139">
        <v>0</v>
      </c>
      <c r="HN139">
        <v>0</v>
      </c>
      <c r="HO139">
        <v>0</v>
      </c>
      <c r="HP139">
        <v>0</v>
      </c>
      <c r="HQ139">
        <v>0</v>
      </c>
      <c r="HR139">
        <v>0</v>
      </c>
      <c r="HS139">
        <v>0</v>
      </c>
      <c r="HT139">
        <v>0</v>
      </c>
      <c r="HU139">
        <v>0</v>
      </c>
      <c r="HV139">
        <v>0</v>
      </c>
      <c r="HW139">
        <v>0</v>
      </c>
      <c r="HX139">
        <v>0</v>
      </c>
      <c r="HY139">
        <v>0</v>
      </c>
      <c r="HZ139">
        <v>0</v>
      </c>
      <c r="IA139">
        <v>0</v>
      </c>
      <c r="IB139">
        <v>8.5475149827287603E-3</v>
      </c>
      <c r="IC139">
        <v>4.9227126003813099E-3</v>
      </c>
      <c r="ID139">
        <v>8.5475149827287603E-3</v>
      </c>
      <c r="IE139">
        <v>0.13430350448102499</v>
      </c>
      <c r="IF139">
        <v>0.25893009546255802</v>
      </c>
      <c r="IG139">
        <v>0.25893009546255802</v>
      </c>
      <c r="IH139">
        <v>0</v>
      </c>
      <c r="II139">
        <v>7.7754499485184203E-3</v>
      </c>
      <c r="IJ139">
        <v>7.7754499485184203E-3</v>
      </c>
      <c r="IK139">
        <v>8.5475149827287603E-3</v>
      </c>
      <c r="IL139">
        <v>5.2780766386095097</v>
      </c>
      <c r="IM139">
        <v>5.2780766386095097</v>
      </c>
      <c r="IN139">
        <v>1.20950051397936E-3</v>
      </c>
      <c r="IO139">
        <v>1.20950051397936E-3</v>
      </c>
      <c r="IP139">
        <v>1.20950051397936E-3</v>
      </c>
      <c r="IQ139">
        <v>5.7709095341578901E-3</v>
      </c>
      <c r="IR139">
        <v>8.1452101513531001E-3</v>
      </c>
      <c r="IS139">
        <v>1.7060406657158099E-2</v>
      </c>
      <c r="IT139">
        <v>1.70604066571582E-2</v>
      </c>
      <c r="IU139">
        <v>4.0009096040731697E-2</v>
      </c>
      <c r="IV139">
        <v>3.78129700669649E-2</v>
      </c>
      <c r="IW139">
        <v>4.0384298846491496E-3</v>
      </c>
      <c r="IX139">
        <v>4.0384298846491496E-3</v>
      </c>
      <c r="IY139">
        <v>5.3323221916416197E-3</v>
      </c>
      <c r="IZ139">
        <v>5.3323221916416301E-3</v>
      </c>
      <c r="JA139">
        <v>4.7717727285079203E-3</v>
      </c>
      <c r="JB139">
        <v>4.7717727285079203E-3</v>
      </c>
      <c r="JC139">
        <v>6.3618669550884795E-4</v>
      </c>
      <c r="JD139">
        <v>6.3618669550884795E-4</v>
      </c>
      <c r="JE139">
        <v>2.3641088482028301E-4</v>
      </c>
      <c r="JF139">
        <v>2.3444264066491599E-4</v>
      </c>
      <c r="JG139">
        <v>9.3046356591967392E-3</v>
      </c>
      <c r="JH139">
        <v>9.3046356591967392E-3</v>
      </c>
      <c r="JI139">
        <v>2.36387207157644E-3</v>
      </c>
      <c r="JJ139">
        <v>2.36387207157644E-3</v>
      </c>
      <c r="JK139">
        <v>2.36387207157644E-3</v>
      </c>
    </row>
    <row r="140" spans="1:271">
      <c r="A140" t="s">
        <v>699</v>
      </c>
      <c r="B140">
        <v>43</v>
      </c>
      <c r="C140">
        <v>1397.7563261497901</v>
      </c>
      <c r="D140">
        <v>5.1542105447581097</v>
      </c>
      <c r="E140">
        <v>6.2517201507452196</v>
      </c>
      <c r="F140">
        <v>0.233437311484609</v>
      </c>
      <c r="G140">
        <v>2</v>
      </c>
      <c r="H140">
        <v>0</v>
      </c>
      <c r="I140">
        <v>0</v>
      </c>
      <c r="J140">
        <v>1.1232437069074E-2</v>
      </c>
      <c r="K140">
        <v>0.100894382418106</v>
      </c>
      <c r="L140">
        <v>1.4286650388344301E-2</v>
      </c>
      <c r="M140">
        <v>6.3046587170906597E-3</v>
      </c>
      <c r="N140">
        <v>1.38803861794737E-2</v>
      </c>
      <c r="O140">
        <v>4.2379375373442101E-2</v>
      </c>
      <c r="P140">
        <v>4.64620015734949E-2</v>
      </c>
      <c r="Q140">
        <v>1.40012927019979E-4</v>
      </c>
      <c r="R140">
        <v>6.0900821743611E-2</v>
      </c>
      <c r="S140">
        <v>46.195258139534801</v>
      </c>
      <c r="T140">
        <v>3.73396069767441</v>
      </c>
      <c r="U140">
        <v>16.125923255813898</v>
      </c>
      <c r="V140">
        <v>11.189813255813901</v>
      </c>
      <c r="W140">
        <v>0.203318395348837</v>
      </c>
      <c r="X140">
        <v>4.0660406976744099</v>
      </c>
      <c r="Y140">
        <v>9.5015644186046497</v>
      </c>
      <c r="Z140">
        <v>5.5094148837209298</v>
      </c>
      <c r="AA140">
        <v>2.2396053488372001</v>
      </c>
      <c r="AB140">
        <v>8.6471627906976704E-3</v>
      </c>
      <c r="AC140">
        <v>0</v>
      </c>
      <c r="AD140">
        <v>2.5</v>
      </c>
      <c r="AE140">
        <v>0</v>
      </c>
      <c r="AF140">
        <v>0</v>
      </c>
      <c r="AG140">
        <v>0</v>
      </c>
      <c r="AH140">
        <v>0</v>
      </c>
      <c r="AI140">
        <v>0.50739845743193401</v>
      </c>
      <c r="AJ140">
        <v>6.6545918330299797E-2</v>
      </c>
      <c r="AK140">
        <v>1.89344132411504E-3</v>
      </c>
      <c r="AL140">
        <v>0.102723024391853</v>
      </c>
      <c r="AM140">
        <v>0.111754724616569</v>
      </c>
      <c r="AN140">
        <v>0.104405637409521</v>
      </c>
      <c r="AO140">
        <v>5.8709281662759599E-2</v>
      </c>
      <c r="AP140">
        <v>1.5703513900945199E-2</v>
      </c>
      <c r="AQ140">
        <v>3.0828429197853301E-2</v>
      </c>
      <c r="AR140">
        <v>0</v>
      </c>
      <c r="AS140" s="66">
        <v>3.7571734148344598E-5</v>
      </c>
      <c r="AT140">
        <v>0.430363604000773</v>
      </c>
      <c r="AU140">
        <v>5.6490693278217499E-2</v>
      </c>
      <c r="AV140">
        <v>1.6055267551963099E-3</v>
      </c>
      <c r="AW140">
        <v>8.7221386374639803E-2</v>
      </c>
      <c r="AX140">
        <v>9.4913042190914704E-2</v>
      </c>
      <c r="AY140">
        <v>0.17706419973579501</v>
      </c>
      <c r="AZ140">
        <v>9.9496492314780305E-2</v>
      </c>
      <c r="BA140">
        <v>2.6603093146008901E-2</v>
      </c>
      <c r="BB140">
        <v>2.6178310489316899E-2</v>
      </c>
      <c r="BC140">
        <v>0</v>
      </c>
      <c r="BD140" s="66">
        <v>6.3651714357276096E-5</v>
      </c>
      <c r="BE140">
        <v>0.39360280556895499</v>
      </c>
      <c r="BF140">
        <v>0.39360280556895499</v>
      </c>
      <c r="BG140">
        <v>23.744186046511601</v>
      </c>
      <c r="BH140">
        <v>42.0242</v>
      </c>
      <c r="BI140">
        <v>4.58432</v>
      </c>
      <c r="BJ140">
        <v>8.8095999999999997</v>
      </c>
      <c r="BK140">
        <v>8.3224300000000007</v>
      </c>
      <c r="BL140">
        <v>0.13193199999999999</v>
      </c>
      <c r="BM140">
        <v>11.1707</v>
      </c>
      <c r="BN140">
        <v>22.041899999999998</v>
      </c>
      <c r="BO140">
        <v>0.58487</v>
      </c>
      <c r="BP140">
        <v>0</v>
      </c>
      <c r="BQ140">
        <v>0</v>
      </c>
      <c r="BR140">
        <v>1.6327733919777201</v>
      </c>
      <c r="BS140">
        <v>0.647016556337636</v>
      </c>
      <c r="BT140">
        <v>0.270416137187307</v>
      </c>
      <c r="BU140">
        <v>0.91758989825396797</v>
      </c>
      <c r="BV140">
        <v>0.40340340975364603</v>
      </c>
      <c r="BW140">
        <v>4.4058828226666701E-2</v>
      </c>
      <c r="BX140">
        <v>0</v>
      </c>
      <c r="BY140">
        <v>4.3417192073568703E-3</v>
      </c>
      <c r="BZ140">
        <v>0.13397718815724299</v>
      </c>
      <c r="CA140">
        <v>0</v>
      </c>
      <c r="CB140">
        <v>0</v>
      </c>
      <c r="CC140">
        <v>0.36722660802227902</v>
      </c>
      <c r="CD140">
        <v>3.6176801731367302E-2</v>
      </c>
      <c r="CE140">
        <v>0.35259323740009302</v>
      </c>
      <c r="CF140">
        <v>0.14736392805123899</v>
      </c>
      <c r="CG140">
        <v>0.50004283454866605</v>
      </c>
      <c r="CH140">
        <v>4.0535771291015399</v>
      </c>
      <c r="CI140">
        <v>0.50004283454866605</v>
      </c>
      <c r="CJ140">
        <v>0.107154258203091</v>
      </c>
      <c r="CK140">
        <v>0.16326187898421499</v>
      </c>
      <c r="CL140">
        <v>0.39625689249776302</v>
      </c>
      <c r="CM140">
        <v>0</v>
      </c>
      <c r="CN140">
        <v>2.9770900180179999E-2</v>
      </c>
      <c r="CO140">
        <v>0.70523994856378402</v>
      </c>
      <c r="CP140">
        <v>3.6176801731367302E-2</v>
      </c>
      <c r="CQ140">
        <v>1</v>
      </c>
      <c r="CR140">
        <v>0</v>
      </c>
      <c r="CS140">
        <v>0.18361330401113901</v>
      </c>
      <c r="CT140">
        <v>0.73397659424282802</v>
      </c>
      <c r="CU140">
        <v>9.1728049641057297E-2</v>
      </c>
      <c r="CV140">
        <v>0.73397659424282802</v>
      </c>
      <c r="CW140">
        <v>0.51519656206527698</v>
      </c>
      <c r="CX140">
        <v>0.107154258203091</v>
      </c>
      <c r="CY140">
        <v>0.16326187898421499</v>
      </c>
      <c r="CZ140">
        <v>0.27150350443662802</v>
      </c>
      <c r="DA140">
        <v>0.16391836946631699</v>
      </c>
      <c r="DB140">
        <v>0.27150350443662802</v>
      </c>
      <c r="DC140">
        <v>2.4121246014142401</v>
      </c>
      <c r="DD140">
        <v>-3.2710191164411202</v>
      </c>
      <c r="DE140">
        <v>-3.2710191164411202</v>
      </c>
      <c r="DF140">
        <v>0.240174630432863</v>
      </c>
      <c r="DG140">
        <v>0.39360280556895499</v>
      </c>
      <c r="DH140">
        <v>0.39360280556895499</v>
      </c>
      <c r="DI140">
        <v>3.1328874003764599E-2</v>
      </c>
      <c r="DJ140">
        <v>1397.7563261497901</v>
      </c>
      <c r="DK140">
        <v>1397.7563261497901</v>
      </c>
      <c r="DL140">
        <v>0.262675884672116</v>
      </c>
      <c r="DM140">
        <v>0.262675884672116</v>
      </c>
      <c r="DN140">
        <v>0.262675884672116</v>
      </c>
      <c r="DO140">
        <v>0.17060912201852199</v>
      </c>
      <c r="DP140">
        <v>-8.8276197645120891E-3</v>
      </c>
      <c r="DQ140">
        <v>0.77735424373642803</v>
      </c>
      <c r="DR140">
        <v>4.3377649493599499E-2</v>
      </c>
      <c r="DS140">
        <v>0.85698294517503704</v>
      </c>
      <c r="DT140">
        <v>0.12300635093220801</v>
      </c>
      <c r="DU140">
        <v>0.69159721886938597</v>
      </c>
      <c r="DV140">
        <v>-4.2379375373442101E-2</v>
      </c>
      <c r="DW140">
        <v>9.43516314911228E-2</v>
      </c>
      <c r="DX140">
        <v>2.6235818500655898E-3</v>
      </c>
      <c r="DY140">
        <v>0.10553209802895799</v>
      </c>
      <c r="DZ140">
        <v>1.3804048387901301E-2</v>
      </c>
      <c r="EA140">
        <v>1.38803861794737E-2</v>
      </c>
      <c r="EB140">
        <v>1.38803861794737E-2</v>
      </c>
      <c r="EC140">
        <v>1.40012927019979E-4</v>
      </c>
      <c r="ED140">
        <v>1.40012927019979E-4</v>
      </c>
      <c r="EE140">
        <v>0.122712482267528</v>
      </c>
      <c r="EF140">
        <v>6.0900821743611E-2</v>
      </c>
      <c r="EG140">
        <v>2.5777988798374799E-2</v>
      </c>
      <c r="EH140">
        <v>1.0398812932992401E-2</v>
      </c>
      <c r="EI140">
        <v>1.0398812932992401E-2</v>
      </c>
      <c r="EJ140">
        <v>0</v>
      </c>
      <c r="EK140">
        <v>0</v>
      </c>
      <c r="EL140">
        <v>9.8992353923387996E-3</v>
      </c>
      <c r="EM140">
        <v>1.3033718406669901E-2</v>
      </c>
      <c r="EN140">
        <v>4.9282172334950396E-3</v>
      </c>
      <c r="EO140">
        <v>3.9752210354784398E-3</v>
      </c>
      <c r="EP140">
        <v>8.0320937900649301E-4</v>
      </c>
      <c r="EQ140">
        <v>5.9739883618916603E-3</v>
      </c>
      <c r="ER140">
        <v>2.1621483171297199E-2</v>
      </c>
      <c r="ES140">
        <v>2.37857857138379E-4</v>
      </c>
      <c r="ET140">
        <v>1.2408020554200601E-2</v>
      </c>
      <c r="EU140">
        <v>1.4621907679969399</v>
      </c>
      <c r="EV140">
        <v>0.41585791604250599</v>
      </c>
      <c r="EW140">
        <v>0.684964571846155</v>
      </c>
      <c r="EX140">
        <v>1.04609142635977</v>
      </c>
      <c r="EY140">
        <v>2.7169654384765301E-2</v>
      </c>
      <c r="EZ140">
        <v>0.29302342725613201</v>
      </c>
      <c r="FA140">
        <v>1.1135419541443099</v>
      </c>
      <c r="FB140">
        <v>0.57423636615186102</v>
      </c>
      <c r="FC140">
        <v>0.35998774537574002</v>
      </c>
      <c r="FD140">
        <v>1.04793681105626E-2</v>
      </c>
      <c r="FE140">
        <v>0</v>
      </c>
      <c r="FF140">
        <v>0</v>
      </c>
      <c r="FG140">
        <v>0</v>
      </c>
      <c r="FH140">
        <v>0</v>
      </c>
      <c r="FI140">
        <v>0</v>
      </c>
      <c r="FJ140">
        <v>0</v>
      </c>
      <c r="FK140">
        <v>1.5632788379741702E-2</v>
      </c>
      <c r="FL140">
        <v>4.2919384746905901E-3</v>
      </c>
      <c r="FM140">
        <v>2.67750094872284E-4</v>
      </c>
      <c r="FN140">
        <v>8.9004754294677406E-3</v>
      </c>
      <c r="FO140">
        <v>1.2556194984762899E-2</v>
      </c>
      <c r="FP140">
        <v>5.0186877074007196E-3</v>
      </c>
      <c r="FQ140">
        <v>6.5268917145382297E-3</v>
      </c>
      <c r="FR140">
        <v>2.60734507630641E-3</v>
      </c>
      <c r="FS140">
        <v>3.2493774743822799E-3</v>
      </c>
      <c r="FT140">
        <v>0</v>
      </c>
      <c r="FU140" s="66">
        <v>4.5467653472577201E-5</v>
      </c>
      <c r="FV140">
        <v>1.02447733548247E-2</v>
      </c>
      <c r="FW140">
        <v>4.1984811495742701E-3</v>
      </c>
      <c r="FX140">
        <v>2.2178393188800199E-4</v>
      </c>
      <c r="FY140">
        <v>8.3948344460020603E-3</v>
      </c>
      <c r="FZ140">
        <v>1.16072364436212E-2</v>
      </c>
      <c r="GA140">
        <v>6.6383604443302803E-3</v>
      </c>
      <c r="GB140">
        <v>9.9998820843448799E-3</v>
      </c>
      <c r="GC140">
        <v>4.1800549045034104E-3</v>
      </c>
      <c r="GD140">
        <v>2.9772684258390098E-3</v>
      </c>
      <c r="GE140">
        <v>0</v>
      </c>
      <c r="GF140" s="66">
        <v>7.6922387818684901E-5</v>
      </c>
      <c r="GG140">
        <v>1.0774673277879201E-2</v>
      </c>
      <c r="GH140">
        <v>1.0774673277879201E-2</v>
      </c>
      <c r="GI140">
        <v>14.1675232624878</v>
      </c>
      <c r="GJ140">
        <v>0</v>
      </c>
      <c r="GK140">
        <v>0</v>
      </c>
      <c r="GL140">
        <v>0</v>
      </c>
      <c r="GM140">
        <v>0</v>
      </c>
      <c r="GN140">
        <v>0</v>
      </c>
      <c r="GO140">
        <v>0</v>
      </c>
      <c r="GP140">
        <v>0</v>
      </c>
      <c r="GQ140">
        <v>0</v>
      </c>
      <c r="GR140">
        <v>0</v>
      </c>
      <c r="GS140">
        <v>0</v>
      </c>
      <c r="GT140">
        <v>0</v>
      </c>
      <c r="GU140">
        <v>0</v>
      </c>
      <c r="GV140">
        <v>0</v>
      </c>
      <c r="GW140">
        <v>0</v>
      </c>
      <c r="GX140">
        <v>0</v>
      </c>
      <c r="GY140">
        <v>0</v>
      </c>
      <c r="GZ140">
        <v>0</v>
      </c>
      <c r="HA140">
        <v>0</v>
      </c>
      <c r="HB140">
        <v>0</v>
      </c>
      <c r="HC140">
        <v>0</v>
      </c>
      <c r="HD140">
        <v>0</v>
      </c>
      <c r="HE140">
        <v>0</v>
      </c>
      <c r="HF140">
        <v>0</v>
      </c>
      <c r="HG140">
        <v>0</v>
      </c>
      <c r="HH140">
        <v>0</v>
      </c>
      <c r="HI140">
        <v>0</v>
      </c>
      <c r="HJ140">
        <v>0</v>
      </c>
      <c r="HK140">
        <v>0</v>
      </c>
      <c r="HL140">
        <v>0</v>
      </c>
      <c r="HM140">
        <v>0</v>
      </c>
      <c r="HN140">
        <v>0</v>
      </c>
      <c r="HO140">
        <v>0</v>
      </c>
      <c r="HP140">
        <v>0</v>
      </c>
      <c r="HQ140">
        <v>0</v>
      </c>
      <c r="HR140">
        <v>0</v>
      </c>
      <c r="HS140">
        <v>0</v>
      </c>
      <c r="HT140">
        <v>0</v>
      </c>
      <c r="HU140">
        <v>0</v>
      </c>
      <c r="HV140">
        <v>0</v>
      </c>
      <c r="HW140">
        <v>0</v>
      </c>
      <c r="HX140">
        <v>0</v>
      </c>
      <c r="HY140">
        <v>0</v>
      </c>
      <c r="HZ140">
        <v>0</v>
      </c>
      <c r="IA140">
        <v>0</v>
      </c>
      <c r="IB140">
        <v>1.2342461558247199E-2</v>
      </c>
      <c r="IC140">
        <v>7.45167609540307E-3</v>
      </c>
      <c r="ID140">
        <v>1.2342461558247199E-2</v>
      </c>
      <c r="IE140">
        <v>0.16335129861459</v>
      </c>
      <c r="IF140">
        <v>0.33148227215282999</v>
      </c>
      <c r="IG140">
        <v>0.33148227215282999</v>
      </c>
      <c r="IH140">
        <v>0</v>
      </c>
      <c r="II140">
        <v>1.0774673277879201E-2</v>
      </c>
      <c r="IJ140">
        <v>1.0774673277879201E-2</v>
      </c>
      <c r="IK140">
        <v>1.2342461558247199E-2</v>
      </c>
      <c r="IL140">
        <v>5.1542105447581097</v>
      </c>
      <c r="IM140">
        <v>5.1542105447581097</v>
      </c>
      <c r="IN140">
        <v>1.1907106302273701E-3</v>
      </c>
      <c r="IO140">
        <v>1.1907106302273701E-3</v>
      </c>
      <c r="IP140">
        <v>1.1907106302273701E-3</v>
      </c>
      <c r="IQ140">
        <v>5.2316887288408401E-3</v>
      </c>
      <c r="IR140">
        <v>1.21401904005535E-2</v>
      </c>
      <c r="IS140">
        <v>2.74077215306343E-2</v>
      </c>
      <c r="IT140">
        <v>2.74077215306344E-2</v>
      </c>
      <c r="IU140">
        <v>5.1693577428704902E-2</v>
      </c>
      <c r="IV140">
        <v>5.1693577428704902E-2</v>
      </c>
      <c r="IW140">
        <v>5.9739883618916698E-3</v>
      </c>
      <c r="IX140">
        <v>5.9739883618916603E-3</v>
      </c>
      <c r="IY140">
        <v>7.03210032270886E-3</v>
      </c>
      <c r="IZ140">
        <v>7.0321003227088504E-3</v>
      </c>
      <c r="JA140">
        <v>6.1779227388489497E-3</v>
      </c>
      <c r="JB140">
        <v>6.1779227388489497E-3</v>
      </c>
      <c r="JC140">
        <v>8.0320937900649301E-4</v>
      </c>
      <c r="JD140">
        <v>8.0320937900649301E-4</v>
      </c>
      <c r="JE140">
        <v>2.37857857138379E-4</v>
      </c>
      <c r="JF140">
        <v>2.37857857138379E-4</v>
      </c>
      <c r="JG140">
        <v>1.2408020554200601E-2</v>
      </c>
      <c r="JH140">
        <v>1.2408020554200601E-2</v>
      </c>
      <c r="JI140">
        <v>2.76488525266103E-3</v>
      </c>
      <c r="JJ140">
        <v>2.7648852526610201E-3</v>
      </c>
      <c r="JK140">
        <v>2.7648852526610201E-3</v>
      </c>
    </row>
    <row r="141" spans="1:271">
      <c r="A141" t="s">
        <v>699</v>
      </c>
      <c r="B141">
        <v>24</v>
      </c>
      <c r="C141">
        <v>1403.3161908285499</v>
      </c>
      <c r="D141">
        <v>4.6112620735179801</v>
      </c>
      <c r="E141">
        <v>6.9377231798160803</v>
      </c>
      <c r="F141">
        <v>0.22854296866117499</v>
      </c>
      <c r="G141">
        <v>3</v>
      </c>
      <c r="H141">
        <v>0</v>
      </c>
      <c r="I141">
        <v>0</v>
      </c>
      <c r="J141">
        <v>4.6198399973878299E-2</v>
      </c>
      <c r="K141">
        <v>4.6645994182422601E-2</v>
      </c>
      <c r="L141">
        <v>6.2889602346752399E-3</v>
      </c>
      <c r="M141">
        <v>3.5169696800421602E-3</v>
      </c>
      <c r="N141">
        <v>1.35598416763616E-2</v>
      </c>
      <c r="O141">
        <v>5.5120943632773797E-2</v>
      </c>
      <c r="P141">
        <v>3.7638242978803998E-2</v>
      </c>
      <c r="Q141">
        <v>5.0972234105565303E-3</v>
      </c>
      <c r="R141">
        <v>4.0358609359424799E-2</v>
      </c>
      <c r="S141">
        <v>46.1004</v>
      </c>
      <c r="T141">
        <v>3.8713949999999899</v>
      </c>
      <c r="U141">
        <v>15.774979166666601</v>
      </c>
      <c r="V141">
        <v>11.720783750000001</v>
      </c>
      <c r="W141">
        <v>0.202019791666666</v>
      </c>
      <c r="X141">
        <v>4.1575112499999998</v>
      </c>
      <c r="Y141">
        <v>9.8136079166666601</v>
      </c>
      <c r="Z141">
        <v>5.2975045833333301</v>
      </c>
      <c r="AA141">
        <v>2.10321333333333</v>
      </c>
      <c r="AB141">
        <v>8.2907916666666599E-3</v>
      </c>
      <c r="AC141">
        <v>0</v>
      </c>
      <c r="AD141">
        <v>2.5</v>
      </c>
      <c r="AE141">
        <v>0</v>
      </c>
      <c r="AF141">
        <v>0</v>
      </c>
      <c r="AG141">
        <v>0</v>
      </c>
      <c r="AH141">
        <v>0</v>
      </c>
      <c r="AI141">
        <v>0.50398995822896797</v>
      </c>
      <c r="AJ141">
        <v>6.7734351447886601E-2</v>
      </c>
      <c r="AK141">
        <v>1.87175297607657E-3</v>
      </c>
      <c r="AL141">
        <v>0.10713789323969999</v>
      </c>
      <c r="AM141">
        <v>0.11492120872409201</v>
      </c>
      <c r="AN141">
        <v>0.10164260850680901</v>
      </c>
      <c r="AO141">
        <v>5.6171761548491302E-2</v>
      </c>
      <c r="AP141">
        <v>1.4669308596473699E-2</v>
      </c>
      <c r="AQ141">
        <v>3.1825372208760201E-2</v>
      </c>
      <c r="AR141">
        <v>0</v>
      </c>
      <c r="AS141" s="66">
        <v>3.5784522740827602E-5</v>
      </c>
      <c r="AT141">
        <v>0.42981114471472798</v>
      </c>
      <c r="AU141">
        <v>5.77883845853411E-2</v>
      </c>
      <c r="AV141">
        <v>1.5960719177220699E-3</v>
      </c>
      <c r="AW141">
        <v>9.1410423102505398E-2</v>
      </c>
      <c r="AX141">
        <v>9.8067537988910394E-2</v>
      </c>
      <c r="AY141">
        <v>0.17335064122184601</v>
      </c>
      <c r="AZ141">
        <v>9.5754409973796806E-2</v>
      </c>
      <c r="BA141">
        <v>2.5004342434824901E-2</v>
      </c>
      <c r="BB141">
        <v>2.7155989155454599E-2</v>
      </c>
      <c r="BC141">
        <v>0</v>
      </c>
      <c r="BD141" s="66">
        <v>6.1054904869617998E-5</v>
      </c>
      <c r="BE141">
        <v>0.38745019692023702</v>
      </c>
      <c r="BF141">
        <v>0.38745019692023702</v>
      </c>
      <c r="BG141">
        <v>29.375</v>
      </c>
      <c r="BH141">
        <v>44.069299999999998</v>
      </c>
      <c r="BI141">
        <v>3.8600400000000001</v>
      </c>
      <c r="BJ141">
        <v>7.9397599999999997</v>
      </c>
      <c r="BK141">
        <v>7.4637799999999999</v>
      </c>
      <c r="BL141">
        <v>0.103924</v>
      </c>
      <c r="BM141">
        <v>12.1652</v>
      </c>
      <c r="BN141">
        <v>22.073799999999899</v>
      </c>
      <c r="BO141">
        <v>0.62536899999999995</v>
      </c>
      <c r="BP141">
        <v>0</v>
      </c>
      <c r="BQ141">
        <v>0.347165</v>
      </c>
      <c r="BR141">
        <v>1.68293040630292</v>
      </c>
      <c r="BS141">
        <v>0.69256063663650602</v>
      </c>
      <c r="BT141">
        <v>0.23836628542573099</v>
      </c>
      <c r="BU141">
        <v>0.90319233756622597</v>
      </c>
      <c r="BV141">
        <v>0.357350418582915</v>
      </c>
      <c r="BW141">
        <v>4.6303464992311298E-2</v>
      </c>
      <c r="BX141">
        <v>0</v>
      </c>
      <c r="BY141">
        <v>3.36148351782453E-3</v>
      </c>
      <c r="BZ141">
        <v>0.11087950640309201</v>
      </c>
      <c r="CA141">
        <v>1.04813807141037E-2</v>
      </c>
      <c r="CB141">
        <v>0</v>
      </c>
      <c r="CC141">
        <v>0.31706959369707899</v>
      </c>
      <c r="CD141">
        <v>4.0280824885836397E-2</v>
      </c>
      <c r="CE141">
        <v>0.37759847567207599</v>
      </c>
      <c r="CF141">
        <v>0.129962260727809</v>
      </c>
      <c r="CG141">
        <v>0.49243926360011298</v>
      </c>
      <c r="CH141">
        <v>4.0454259201416303</v>
      </c>
      <c r="CI141">
        <v>0.49243926360011298</v>
      </c>
      <c r="CJ141">
        <v>9.08518402832654E-2</v>
      </c>
      <c r="CK141">
        <v>0.14751444514246501</v>
      </c>
      <c r="CL141">
        <v>0.38114383550928999</v>
      </c>
      <c r="CM141">
        <v>5.2406903570518604E-3</v>
      </c>
      <c r="CN141">
        <v>4.00464128638921E-2</v>
      </c>
      <c r="CO141">
        <v>0.74394100801398999</v>
      </c>
      <c r="CP141">
        <v>4.0280824885836397E-2</v>
      </c>
      <c r="CQ141">
        <v>1</v>
      </c>
      <c r="CR141">
        <v>0</v>
      </c>
      <c r="CS141">
        <v>0.15853479684853899</v>
      </c>
      <c r="CT141">
        <v>0.73941685036063398</v>
      </c>
      <c r="CU141">
        <v>9.5755035850801196E-2</v>
      </c>
      <c r="CV141">
        <v>0.73941685036063398</v>
      </c>
      <c r="CW141">
        <v>0.54810805910363902</v>
      </c>
      <c r="CX141">
        <v>9.08518402832654E-2</v>
      </c>
      <c r="CY141">
        <v>0.14751444514246501</v>
      </c>
      <c r="CZ141">
        <v>0.217760863451363</v>
      </c>
      <c r="DA141">
        <v>0.13476265273169499</v>
      </c>
      <c r="DB141">
        <v>0.217760863451363</v>
      </c>
      <c r="DC141">
        <v>2.5796246531533602</v>
      </c>
      <c r="DD141">
        <v>-3.0373252047756498</v>
      </c>
      <c r="DE141">
        <v>-3.0373252047756498</v>
      </c>
      <c r="DF141">
        <v>0.247373027490602</v>
      </c>
      <c r="DG141">
        <v>0.38745019692023702</v>
      </c>
      <c r="DH141">
        <v>0.38745019692023702</v>
      </c>
      <c r="DI141">
        <v>2.96121640392388E-2</v>
      </c>
      <c r="DJ141">
        <v>1403.3161908285499</v>
      </c>
      <c r="DK141">
        <v>1403.3161908285499</v>
      </c>
      <c r="DL141">
        <v>0.26395926342524101</v>
      </c>
      <c r="DM141">
        <v>0.26395926342524101</v>
      </c>
      <c r="DN141">
        <v>0.26395926342524101</v>
      </c>
      <c r="DO141">
        <v>0.17111486926894001</v>
      </c>
      <c r="DP141">
        <v>4.6198399973878299E-2</v>
      </c>
      <c r="DQ141">
        <v>0.77705509333943801</v>
      </c>
      <c r="DR141">
        <v>3.7638242978803998E-2</v>
      </c>
      <c r="DS141">
        <v>0.81174198523798102</v>
      </c>
      <c r="DT141">
        <v>7.2658455867758195E-2</v>
      </c>
      <c r="DU141">
        <v>0.68429590672786</v>
      </c>
      <c r="DV141">
        <v>-5.5120943632773797E-2</v>
      </c>
      <c r="DW141">
        <v>9.4766927141835794E-2</v>
      </c>
      <c r="DX141">
        <v>-9.8810870896542794E-4</v>
      </c>
      <c r="DY141">
        <v>0.101630725200444</v>
      </c>
      <c r="DZ141">
        <v>5.8756893496429898E-3</v>
      </c>
      <c r="EA141">
        <v>1.35598416763616E-2</v>
      </c>
      <c r="EB141">
        <v>1.35598416763616E-2</v>
      </c>
      <c r="EC141">
        <v>1.4346694649532799E-4</v>
      </c>
      <c r="ED141">
        <v>5.0972234105565303E-3</v>
      </c>
      <c r="EE141">
        <v>0.118176187489114</v>
      </c>
      <c r="EF141">
        <v>4.0358609359424799E-2</v>
      </c>
      <c r="EG141">
        <v>2.4675850219359401E-2</v>
      </c>
      <c r="EH141">
        <v>1.56049746664769E-2</v>
      </c>
      <c r="EI141">
        <v>1.56049746664769E-2</v>
      </c>
      <c r="EJ141">
        <v>0</v>
      </c>
      <c r="EK141">
        <v>0</v>
      </c>
      <c r="EL141">
        <v>5.3443284429523204E-3</v>
      </c>
      <c r="EM141">
        <v>8.2403805585534798E-3</v>
      </c>
      <c r="EN141">
        <v>3.7007009938915098E-3</v>
      </c>
      <c r="EO141">
        <v>2.03943381430599E-3</v>
      </c>
      <c r="EP141">
        <v>5.7990830290830799E-4</v>
      </c>
      <c r="EQ141">
        <v>3.5277305043271401E-3</v>
      </c>
      <c r="ER141">
        <v>1.5860076295978201E-2</v>
      </c>
      <c r="ES141">
        <v>2.6657650286392702E-4</v>
      </c>
      <c r="ET141">
        <v>7.89315206483167E-3</v>
      </c>
      <c r="EU141">
        <v>1.2142133413288101</v>
      </c>
      <c r="EV141">
        <v>0.30971244423342598</v>
      </c>
      <c r="EW141">
        <v>0.40742868245403602</v>
      </c>
      <c r="EX141">
        <v>0.73033753899086995</v>
      </c>
      <c r="EY141">
        <v>2.9075533624740298E-2</v>
      </c>
      <c r="EZ141">
        <v>0.237962098029013</v>
      </c>
      <c r="FA141">
        <v>0.78038528023567599</v>
      </c>
      <c r="FB141">
        <v>0.46301532179530502</v>
      </c>
      <c r="FC141">
        <v>0.29803595997895899</v>
      </c>
      <c r="FD141">
        <v>1.05350932641882E-2</v>
      </c>
      <c r="FE141">
        <v>0</v>
      </c>
      <c r="FF141">
        <v>0</v>
      </c>
      <c r="FG141">
        <v>0</v>
      </c>
      <c r="FH141">
        <v>0</v>
      </c>
      <c r="FI141">
        <v>0</v>
      </c>
      <c r="FJ141">
        <v>0</v>
      </c>
      <c r="FK141">
        <v>1.2452816892900899E-2</v>
      </c>
      <c r="FL141">
        <v>3.39042998102256E-3</v>
      </c>
      <c r="FM141">
        <v>2.78162134195577E-4</v>
      </c>
      <c r="FN141">
        <v>6.2586763677386003E-3</v>
      </c>
      <c r="FO141">
        <v>8.6985669121105603E-3</v>
      </c>
      <c r="FP141">
        <v>3.00100354129024E-3</v>
      </c>
      <c r="FQ141">
        <v>5.2025087327956304E-3</v>
      </c>
      <c r="FR141">
        <v>2.1104941717410902E-3</v>
      </c>
      <c r="FS141">
        <v>2.4160581832974302E-3</v>
      </c>
      <c r="FT141">
        <v>0</v>
      </c>
      <c r="FU141" s="66">
        <v>4.5244793458989202E-5</v>
      </c>
      <c r="FV141">
        <v>8.8916112047901508E-3</v>
      </c>
      <c r="FW141">
        <v>3.2467543124584698E-3</v>
      </c>
      <c r="FX141">
        <v>2.3500384852656299E-4</v>
      </c>
      <c r="FY141">
        <v>5.8980873187059997E-3</v>
      </c>
      <c r="FZ141">
        <v>8.1453825663640005E-3</v>
      </c>
      <c r="GA141">
        <v>3.9587312255929402E-3</v>
      </c>
      <c r="GB141">
        <v>8.1783531266190392E-3</v>
      </c>
      <c r="GC141">
        <v>3.4876618922485198E-3</v>
      </c>
      <c r="GD141">
        <v>2.2191577852949599E-3</v>
      </c>
      <c r="GE141">
        <v>0</v>
      </c>
      <c r="GF141" s="66">
        <v>7.7315834765667005E-5</v>
      </c>
      <c r="GG141">
        <v>6.0119087727589799E-3</v>
      </c>
      <c r="GH141">
        <v>6.0119087727589799E-3</v>
      </c>
      <c r="GI141">
        <v>11.3436919839215</v>
      </c>
      <c r="GJ141">
        <v>0</v>
      </c>
      <c r="GK141">
        <v>0</v>
      </c>
      <c r="GL141">
        <v>0</v>
      </c>
      <c r="GM141">
        <v>0</v>
      </c>
      <c r="GN141">
        <v>0</v>
      </c>
      <c r="GO141">
        <v>0</v>
      </c>
      <c r="GP141">
        <v>0</v>
      </c>
      <c r="GQ141">
        <v>0</v>
      </c>
      <c r="GR141">
        <v>0</v>
      </c>
      <c r="GS141">
        <v>0</v>
      </c>
      <c r="GT141">
        <v>0</v>
      </c>
      <c r="GU141">
        <v>0</v>
      </c>
      <c r="GV141">
        <v>0</v>
      </c>
      <c r="GW141">
        <v>0</v>
      </c>
      <c r="GX141">
        <v>0</v>
      </c>
      <c r="GY141">
        <v>0</v>
      </c>
      <c r="GZ141">
        <v>0</v>
      </c>
      <c r="HA141">
        <v>0</v>
      </c>
      <c r="HB141">
        <v>0</v>
      </c>
      <c r="HC141">
        <v>0</v>
      </c>
      <c r="HD141">
        <v>0</v>
      </c>
      <c r="HE141">
        <v>0</v>
      </c>
      <c r="HF141">
        <v>0</v>
      </c>
      <c r="HG141">
        <v>0</v>
      </c>
      <c r="HH141">
        <v>0</v>
      </c>
      <c r="HI141">
        <v>0</v>
      </c>
      <c r="HJ141">
        <v>0</v>
      </c>
      <c r="HK141">
        <v>0</v>
      </c>
      <c r="HL141">
        <v>0</v>
      </c>
      <c r="HM141">
        <v>0</v>
      </c>
      <c r="HN141">
        <v>0</v>
      </c>
      <c r="HO141">
        <v>0</v>
      </c>
      <c r="HP141">
        <v>0</v>
      </c>
      <c r="HQ141">
        <v>0</v>
      </c>
      <c r="HR141">
        <v>0</v>
      </c>
      <c r="HS141">
        <v>0</v>
      </c>
      <c r="HT141">
        <v>0</v>
      </c>
      <c r="HU141">
        <v>0</v>
      </c>
      <c r="HV141">
        <v>0</v>
      </c>
      <c r="HW141">
        <v>0</v>
      </c>
      <c r="HX141">
        <v>0</v>
      </c>
      <c r="HY141">
        <v>0</v>
      </c>
      <c r="HZ141">
        <v>0</v>
      </c>
      <c r="IA141">
        <v>0</v>
      </c>
      <c r="IB141">
        <v>5.5341690211855796E-3</v>
      </c>
      <c r="IC141">
        <v>3.4248546140942201E-3</v>
      </c>
      <c r="ID141">
        <v>5.5341690211855796E-3</v>
      </c>
      <c r="IE141">
        <v>0.12872744959320001</v>
      </c>
      <c r="IF141">
        <v>0.24054333344727</v>
      </c>
      <c r="IG141">
        <v>0.24054333344727</v>
      </c>
      <c r="IH141">
        <v>0</v>
      </c>
      <c r="II141">
        <v>6.0119087727589799E-3</v>
      </c>
      <c r="IJ141">
        <v>6.0119087727589799E-3</v>
      </c>
      <c r="IK141">
        <v>5.53416902118559E-3</v>
      </c>
      <c r="IL141">
        <v>4.6112620735179801</v>
      </c>
      <c r="IM141">
        <v>4.6112620735179801</v>
      </c>
      <c r="IN141">
        <v>1.0622897505268699E-3</v>
      </c>
      <c r="IO141">
        <v>1.0622897505268699E-3</v>
      </c>
      <c r="IP141">
        <v>1.0622897505268699E-3</v>
      </c>
      <c r="IQ141">
        <v>6.3045866894655602E-3</v>
      </c>
      <c r="IR141">
        <v>5.3443284429523204E-3</v>
      </c>
      <c r="IS141">
        <v>1.5860076295978201E-2</v>
      </c>
      <c r="IT141">
        <v>1.5860076295978201E-2</v>
      </c>
      <c r="IU141">
        <v>3.5877990291718197E-2</v>
      </c>
      <c r="IV141">
        <v>3.51682097874947E-2</v>
      </c>
      <c r="IW141">
        <v>3.5277305043271501E-3</v>
      </c>
      <c r="IX141">
        <v>3.5277305043271401E-3</v>
      </c>
      <c r="IY141">
        <v>4.0059134676557898E-3</v>
      </c>
      <c r="IZ141">
        <v>4.0059134676557898E-3</v>
      </c>
      <c r="JA141">
        <v>4.3521329726029104E-3</v>
      </c>
      <c r="JB141">
        <v>4.3521329726029104E-3</v>
      </c>
      <c r="JC141">
        <v>5.7990830290830799E-4</v>
      </c>
      <c r="JD141">
        <v>5.7990830290830799E-4</v>
      </c>
      <c r="JE141">
        <v>2.6657650286392702E-4</v>
      </c>
      <c r="JF141">
        <v>2.6657650286392702E-4</v>
      </c>
      <c r="JG141">
        <v>7.89315206483167E-3</v>
      </c>
      <c r="JH141">
        <v>7.89315206483167E-3</v>
      </c>
      <c r="JI141">
        <v>2.2042310857781598E-3</v>
      </c>
      <c r="JJ141">
        <v>2.2042310857781598E-3</v>
      </c>
      <c r="JK141">
        <v>2.2042310857781598E-3</v>
      </c>
    </row>
    <row r="142" spans="1:271">
      <c r="A142" t="s">
        <v>699</v>
      </c>
      <c r="B142">
        <v>37</v>
      </c>
      <c r="C142">
        <v>1402.6498187162199</v>
      </c>
      <c r="D142">
        <v>4.9426225253836602</v>
      </c>
      <c r="E142">
        <v>6.8662421295180502</v>
      </c>
      <c r="F142">
        <v>0.24894783263407699</v>
      </c>
      <c r="G142">
        <v>4</v>
      </c>
      <c r="H142">
        <v>0</v>
      </c>
      <c r="I142">
        <v>0</v>
      </c>
      <c r="J142">
        <v>1.04550054563848E-2</v>
      </c>
      <c r="K142">
        <v>8.5693446968185302E-2</v>
      </c>
      <c r="L142">
        <v>1.09260441127419E-2</v>
      </c>
      <c r="M142">
        <v>4.9268991577272004E-3</v>
      </c>
      <c r="N142">
        <v>1.3710592991628899E-2</v>
      </c>
      <c r="O142">
        <v>5.2554618200802497E-2</v>
      </c>
      <c r="P142">
        <v>3.7072241152740298E-2</v>
      </c>
      <c r="Q142">
        <v>1.29725815967548E-4</v>
      </c>
      <c r="R142">
        <v>5.4683377836421597E-2</v>
      </c>
      <c r="S142">
        <v>46.098735135135101</v>
      </c>
      <c r="T142">
        <v>3.7921410810810801</v>
      </c>
      <c r="U142">
        <v>15.959013513513501</v>
      </c>
      <c r="V142">
        <v>11.4157159459459</v>
      </c>
      <c r="W142">
        <v>0.202791405405405</v>
      </c>
      <c r="X142">
        <v>4.1257743243243201</v>
      </c>
      <c r="Y142">
        <v>9.6528602702702706</v>
      </c>
      <c r="Z142">
        <v>5.4211637837837801</v>
      </c>
      <c r="AA142">
        <v>2.1846513513513499</v>
      </c>
      <c r="AB142">
        <v>8.0165135135135106E-3</v>
      </c>
      <c r="AC142">
        <v>0</v>
      </c>
      <c r="AD142">
        <v>2.5</v>
      </c>
      <c r="AE142">
        <v>0</v>
      </c>
      <c r="AF142">
        <v>0</v>
      </c>
      <c r="AG142">
        <v>0</v>
      </c>
      <c r="AH142">
        <v>0</v>
      </c>
      <c r="AI142">
        <v>0.50537343755706599</v>
      </c>
      <c r="AJ142">
        <v>6.7405928065507104E-2</v>
      </c>
      <c r="AK142">
        <v>1.8848409622596999E-3</v>
      </c>
      <c r="AL142">
        <v>0.10462886348971299</v>
      </c>
      <c r="AM142">
        <v>0.11335006615511101</v>
      </c>
      <c r="AN142">
        <v>0.103125299535336</v>
      </c>
      <c r="AO142">
        <v>5.7652332507503498E-2</v>
      </c>
      <c r="AP142">
        <v>1.5285442198895501E-2</v>
      </c>
      <c r="AQ142">
        <v>3.1259074823833402E-2</v>
      </c>
      <c r="AR142">
        <v>0</v>
      </c>
      <c r="AS142" s="66">
        <v>3.4714704772771799E-5</v>
      </c>
      <c r="AT142">
        <v>0.42967507650838699</v>
      </c>
      <c r="AU142">
        <v>5.7342621612264798E-2</v>
      </c>
      <c r="AV142">
        <v>1.6020616360980201E-3</v>
      </c>
      <c r="AW142">
        <v>8.9021560213602996E-2</v>
      </c>
      <c r="AX142">
        <v>9.64558140931875E-2</v>
      </c>
      <c r="AY142">
        <v>0.17532470783259901</v>
      </c>
      <c r="AZ142">
        <v>9.7956224960444996E-2</v>
      </c>
      <c r="BA142">
        <v>2.5965415051614298E-2</v>
      </c>
      <c r="BB142">
        <v>2.6597423787360099E-2</v>
      </c>
      <c r="BC142">
        <v>0</v>
      </c>
      <c r="BD142" s="66">
        <v>5.90943044393394E-5</v>
      </c>
      <c r="BE142">
        <v>0.392081258519967</v>
      </c>
      <c r="BF142">
        <v>0.392081258519967</v>
      </c>
      <c r="BG142">
        <v>25.189189189189101</v>
      </c>
      <c r="BH142">
        <v>42.839199999999998</v>
      </c>
      <c r="BI142">
        <v>4.44773</v>
      </c>
      <c r="BJ142">
        <v>8.6236300000000004</v>
      </c>
      <c r="BK142">
        <v>8.1533800000000003</v>
      </c>
      <c r="BL142">
        <v>0.125252</v>
      </c>
      <c r="BM142">
        <v>11.474299999999999</v>
      </c>
      <c r="BN142">
        <v>22.154299999999999</v>
      </c>
      <c r="BO142">
        <v>0.55732700000000002</v>
      </c>
      <c r="BP142">
        <v>0</v>
      </c>
      <c r="BQ142">
        <v>3.4910000000000002E-3</v>
      </c>
      <c r="BR142">
        <v>1.64843574066987</v>
      </c>
      <c r="BS142">
        <v>0.65821142473633498</v>
      </c>
      <c r="BT142">
        <v>0.26237614561294198</v>
      </c>
      <c r="BU142">
        <v>0.91340174883719105</v>
      </c>
      <c r="BV142">
        <v>0.39109089037924599</v>
      </c>
      <c r="BW142">
        <v>4.1580326072174899E-2</v>
      </c>
      <c r="BX142">
        <v>0</v>
      </c>
      <c r="BY142">
        <v>4.0822581660355101E-3</v>
      </c>
      <c r="BZ142">
        <v>0.12873556978169101</v>
      </c>
      <c r="CA142">
        <v>1.0620209293960399E-4</v>
      </c>
      <c r="CB142">
        <v>0</v>
      </c>
      <c r="CC142">
        <v>0.35156425933012703</v>
      </c>
      <c r="CD142">
        <v>3.9526631049119403E-2</v>
      </c>
      <c r="CE142">
        <v>0.35889599674893802</v>
      </c>
      <c r="CF142">
        <v>0.14306307177913599</v>
      </c>
      <c r="CG142">
        <v>0.49804093147192502</v>
      </c>
      <c r="CH142">
        <v>4.0480203063484304</v>
      </c>
      <c r="CI142">
        <v>0.49804093147192502</v>
      </c>
      <c r="CJ142">
        <v>9.60406126968609E-2</v>
      </c>
      <c r="CK142">
        <v>0.166335532916081</v>
      </c>
      <c r="CL142">
        <v>0.36604170883179299</v>
      </c>
      <c r="CM142" s="66">
        <v>5.3101046469801997E-5</v>
      </c>
      <c r="CN142">
        <v>3.5276554386160001E-2</v>
      </c>
      <c r="CO142">
        <v>0.714983755160437</v>
      </c>
      <c r="CP142">
        <v>3.9526631049119403E-2</v>
      </c>
      <c r="CQ142">
        <v>1</v>
      </c>
      <c r="CR142">
        <v>0</v>
      </c>
      <c r="CS142">
        <v>0.17578212966506301</v>
      </c>
      <c r="CT142">
        <v>0.73756651812565699</v>
      </c>
      <c r="CU142">
        <v>9.1510526111810306E-2</v>
      </c>
      <c r="CV142">
        <v>0.73756651812565699</v>
      </c>
      <c r="CW142">
        <v>0.52502492647868104</v>
      </c>
      <c r="CX142">
        <v>9.60406126968609E-2</v>
      </c>
      <c r="CY142">
        <v>0.166335532916081</v>
      </c>
      <c r="CZ142">
        <v>0.25725750960621202</v>
      </c>
      <c r="DA142">
        <v>0.16309053118014299</v>
      </c>
      <c r="DB142">
        <v>0.25725750960621202</v>
      </c>
      <c r="DC142">
        <v>2.5282672441341001</v>
      </c>
      <c r="DD142">
        <v>-3.1242993547828601</v>
      </c>
      <c r="DE142">
        <v>-3.1242993547828601</v>
      </c>
      <c r="DF142">
        <v>0.24198697845984099</v>
      </c>
      <c r="DG142">
        <v>0.392081258519967</v>
      </c>
      <c r="DH142">
        <v>0.392081258519967</v>
      </c>
      <c r="DI142">
        <v>1.52915993369454E-2</v>
      </c>
      <c r="DJ142">
        <v>1402.6498187162199</v>
      </c>
      <c r="DK142">
        <v>1402.6498187162199</v>
      </c>
      <c r="DL142">
        <v>0.26380547971885199</v>
      </c>
      <c r="DM142">
        <v>0.26380547971885199</v>
      </c>
      <c r="DN142">
        <v>0.26380547971885199</v>
      </c>
      <c r="DO142">
        <v>0.17156406263802701</v>
      </c>
      <c r="DP142">
        <v>6.5479701126400103E-3</v>
      </c>
      <c r="DQ142">
        <v>0.77349159895414099</v>
      </c>
      <c r="DR142">
        <v>3.5925080828484002E-2</v>
      </c>
      <c r="DS142">
        <v>0.82900004469185995</v>
      </c>
      <c r="DT142">
        <v>9.1433526566202697E-2</v>
      </c>
      <c r="DU142">
        <v>0.68501189992485501</v>
      </c>
      <c r="DV142">
        <v>-5.2554618200802497E-2</v>
      </c>
      <c r="DW142">
        <v>9.3368683628069105E-2</v>
      </c>
      <c r="DX142">
        <v>1.85815751625882E-3</v>
      </c>
      <c r="DY142">
        <v>0.10236433123071299</v>
      </c>
      <c r="DZ142">
        <v>1.08538051189031E-2</v>
      </c>
      <c r="EA142">
        <v>1.3710592991628899E-2</v>
      </c>
      <c r="EB142">
        <v>1.3710592991628899E-2</v>
      </c>
      <c r="EC142">
        <v>1.2626432956094601E-4</v>
      </c>
      <c r="ED142">
        <v>1.29725815967548E-4</v>
      </c>
      <c r="EE142">
        <v>0.12109875182864099</v>
      </c>
      <c r="EF142">
        <v>5.4683377836421597E-2</v>
      </c>
      <c r="EG142">
        <v>2.53230728495786E-2</v>
      </c>
      <c r="EH142">
        <v>1.42035581995407E-2</v>
      </c>
      <c r="EI142">
        <v>1.42035581995407E-2</v>
      </c>
      <c r="EJ142">
        <v>0</v>
      </c>
      <c r="EK142">
        <v>0</v>
      </c>
      <c r="EL142">
        <v>5.8152672994383099E-3</v>
      </c>
      <c r="EM142">
        <v>1.15273037443555E-2</v>
      </c>
      <c r="EN142">
        <v>4.3484559581429601E-3</v>
      </c>
      <c r="EO142">
        <v>3.3273016243847899E-3</v>
      </c>
      <c r="EP142">
        <v>5.9880040875432197E-4</v>
      </c>
      <c r="EQ142">
        <v>4.5072685803695996E-3</v>
      </c>
      <c r="ER142">
        <v>1.77249990480732E-2</v>
      </c>
      <c r="ES142">
        <v>1.97948836363734E-4</v>
      </c>
      <c r="ET142">
        <v>9.7460489709127601E-3</v>
      </c>
      <c r="EU142">
        <v>1.3325479760419301</v>
      </c>
      <c r="EV142">
        <v>0.33987453769151499</v>
      </c>
      <c r="EW142">
        <v>0.54528129904672995</v>
      </c>
      <c r="EX142">
        <v>0.87311722852489604</v>
      </c>
      <c r="EY142">
        <v>2.8062252909537701E-2</v>
      </c>
      <c r="EZ142">
        <v>0.26141546493763201</v>
      </c>
      <c r="FA142">
        <v>0.87010211087705203</v>
      </c>
      <c r="FB142">
        <v>0.52315807092519695</v>
      </c>
      <c r="FC142">
        <v>0.32544642704856702</v>
      </c>
      <c r="FD142">
        <v>9.6649335303273295E-3</v>
      </c>
      <c r="FE142">
        <v>0</v>
      </c>
      <c r="FF142">
        <v>0</v>
      </c>
      <c r="FG142">
        <v>0</v>
      </c>
      <c r="FH142">
        <v>0</v>
      </c>
      <c r="FI142">
        <v>0</v>
      </c>
      <c r="FJ142">
        <v>0</v>
      </c>
      <c r="FK142">
        <v>1.2989092713830299E-2</v>
      </c>
      <c r="FL142">
        <v>3.8144954370523299E-3</v>
      </c>
      <c r="FM142">
        <v>2.7374410670616899E-4</v>
      </c>
      <c r="FN142">
        <v>7.45391146241264E-3</v>
      </c>
      <c r="FO142">
        <v>9.7269001407576695E-3</v>
      </c>
      <c r="FP142">
        <v>3.9938784775730802E-3</v>
      </c>
      <c r="FQ142">
        <v>5.8905468920859901E-3</v>
      </c>
      <c r="FR142">
        <v>2.33266749109014E-3</v>
      </c>
      <c r="FS142">
        <v>2.6528125846910599E-3</v>
      </c>
      <c r="FT142">
        <v>0</v>
      </c>
      <c r="FU142" s="66">
        <v>4.1711632168719202E-5</v>
      </c>
      <c r="FV142">
        <v>8.89891957331038E-3</v>
      </c>
      <c r="FW142">
        <v>3.7104627347138001E-3</v>
      </c>
      <c r="FX142">
        <v>2.2818926010674401E-4</v>
      </c>
      <c r="FY142">
        <v>7.07647953518949E-3</v>
      </c>
      <c r="FZ142">
        <v>9.1554104604736099E-3</v>
      </c>
      <c r="GA142">
        <v>5.2316453124888699E-3</v>
      </c>
      <c r="GB142">
        <v>9.1272612876332395E-3</v>
      </c>
      <c r="GC142">
        <v>3.78645786212255E-3</v>
      </c>
      <c r="GD142">
        <v>2.4499164328031799E-3</v>
      </c>
      <c r="GE142">
        <v>0</v>
      </c>
      <c r="GF142" s="66">
        <v>7.1127028811987096E-5</v>
      </c>
      <c r="GG142">
        <v>9.4641169364292795E-3</v>
      </c>
      <c r="GH142">
        <v>9.4641169364292795E-3</v>
      </c>
      <c r="GI142">
        <v>12.6113657684862</v>
      </c>
      <c r="GJ142">
        <v>0</v>
      </c>
      <c r="GK142">
        <v>0</v>
      </c>
      <c r="GL142">
        <v>0</v>
      </c>
      <c r="GM142">
        <v>0</v>
      </c>
      <c r="GN142">
        <v>0</v>
      </c>
      <c r="GO142">
        <v>0</v>
      </c>
      <c r="GP142">
        <v>0</v>
      </c>
      <c r="GQ142">
        <v>0</v>
      </c>
      <c r="GR142">
        <v>0</v>
      </c>
      <c r="GS142">
        <v>0</v>
      </c>
      <c r="GT142">
        <v>0</v>
      </c>
      <c r="GU142">
        <v>0</v>
      </c>
      <c r="GV142">
        <v>0</v>
      </c>
      <c r="GW142">
        <v>0</v>
      </c>
      <c r="GX142">
        <v>0</v>
      </c>
      <c r="GY142">
        <v>0</v>
      </c>
      <c r="GZ142">
        <v>0</v>
      </c>
      <c r="HA142">
        <v>0</v>
      </c>
      <c r="HB142">
        <v>0</v>
      </c>
      <c r="HC142">
        <v>0</v>
      </c>
      <c r="HD142">
        <v>0</v>
      </c>
      <c r="HE142">
        <v>0</v>
      </c>
      <c r="HF142">
        <v>0</v>
      </c>
      <c r="HG142">
        <v>0</v>
      </c>
      <c r="HH142">
        <v>0</v>
      </c>
      <c r="HI142">
        <v>0</v>
      </c>
      <c r="HJ142">
        <v>0</v>
      </c>
      <c r="HK142">
        <v>0</v>
      </c>
      <c r="HL142">
        <v>0</v>
      </c>
      <c r="HM142">
        <v>0</v>
      </c>
      <c r="HN142">
        <v>0</v>
      </c>
      <c r="HO142">
        <v>0</v>
      </c>
      <c r="HP142">
        <v>0</v>
      </c>
      <c r="HQ142">
        <v>0</v>
      </c>
      <c r="HR142">
        <v>0</v>
      </c>
      <c r="HS142">
        <v>0</v>
      </c>
      <c r="HT142">
        <v>0</v>
      </c>
      <c r="HU142">
        <v>0</v>
      </c>
      <c r="HV142">
        <v>0</v>
      </c>
      <c r="HW142">
        <v>0</v>
      </c>
      <c r="HX142">
        <v>0</v>
      </c>
      <c r="HY142">
        <v>0</v>
      </c>
      <c r="HZ142">
        <v>0</v>
      </c>
      <c r="IA142">
        <v>0</v>
      </c>
      <c r="IB142">
        <v>1.0325523493514E-2</v>
      </c>
      <c r="IC142">
        <v>6.5459512293653301E-3</v>
      </c>
      <c r="ID142">
        <v>1.0325523493514E-2</v>
      </c>
      <c r="IE142">
        <v>0.142816769240349</v>
      </c>
      <c r="IF142">
        <v>0.27812161115758799</v>
      </c>
      <c r="IG142">
        <v>0.27812161115758799</v>
      </c>
      <c r="IH142">
        <v>0</v>
      </c>
      <c r="II142">
        <v>9.4641169364292795E-3</v>
      </c>
      <c r="IJ142">
        <v>9.4641169364292795E-3</v>
      </c>
      <c r="IK142">
        <v>1.02934280405524E-2</v>
      </c>
      <c r="IL142">
        <v>4.9426225253836602</v>
      </c>
      <c r="IM142">
        <v>4.9426225253836602</v>
      </c>
      <c r="IN142">
        <v>1.1383573040781099E-3</v>
      </c>
      <c r="IO142">
        <v>1.1383573040781099E-3</v>
      </c>
      <c r="IP142">
        <v>1.1383573040781099E-3</v>
      </c>
      <c r="IQ142">
        <v>5.4303260141097603E-3</v>
      </c>
      <c r="IR142">
        <v>1.0104151231452601E-2</v>
      </c>
      <c r="IS142">
        <v>2.0006032182432201E-2</v>
      </c>
      <c r="IT142">
        <v>2.0006032182432101E-2</v>
      </c>
      <c r="IU142">
        <v>4.3904056245084901E-2</v>
      </c>
      <c r="IV142">
        <v>4.3904056245084901E-2</v>
      </c>
      <c r="IW142">
        <v>4.50726858036963E-3</v>
      </c>
      <c r="IX142">
        <v>4.5072685803695996E-3</v>
      </c>
      <c r="IY142">
        <v>5.6983242661734802E-3</v>
      </c>
      <c r="IZ142">
        <v>5.6983242661734698E-3</v>
      </c>
      <c r="JA142">
        <v>4.53057699450078E-3</v>
      </c>
      <c r="JB142">
        <v>4.53057699450078E-3</v>
      </c>
      <c r="JC142">
        <v>5.9880040875432197E-4</v>
      </c>
      <c r="JD142">
        <v>5.9880040875432197E-4</v>
      </c>
      <c r="JE142">
        <v>2.2578405334785801E-4</v>
      </c>
      <c r="JF142">
        <v>1.97948836363734E-4</v>
      </c>
      <c r="JG142">
        <v>9.7460489709127601E-3</v>
      </c>
      <c r="JH142">
        <v>9.7460489709127601E-3</v>
      </c>
      <c r="JI142">
        <v>2.5086359669873898E-3</v>
      </c>
      <c r="JJ142">
        <v>2.5086359669873898E-3</v>
      </c>
      <c r="JK142">
        <v>2.5086359669873898E-3</v>
      </c>
    </row>
    <row r="143" spans="1:271">
      <c r="A143" t="s">
        <v>700</v>
      </c>
      <c r="B143">
        <v>6</v>
      </c>
      <c r="C143">
        <v>1368.30475726127</v>
      </c>
      <c r="D143">
        <v>3.2303629951792301</v>
      </c>
      <c r="E143">
        <v>2.92218548193248</v>
      </c>
      <c r="F143">
        <v>0.311811880132004</v>
      </c>
      <c r="G143">
        <v>7</v>
      </c>
      <c r="H143">
        <v>0</v>
      </c>
      <c r="I143">
        <v>0</v>
      </c>
      <c r="J143">
        <v>3.2993797405616997E-2</v>
      </c>
      <c r="K143">
        <v>6.2521894731458902E-2</v>
      </c>
      <c r="L143">
        <v>2.1599216138637801E-3</v>
      </c>
      <c r="M143">
        <v>1.47596716212288E-2</v>
      </c>
      <c r="N143">
        <v>8.9556297188192607E-3</v>
      </c>
      <c r="O143">
        <v>5.7090274687596698E-2</v>
      </c>
      <c r="P143">
        <v>4.2173396739138197E-2</v>
      </c>
      <c r="Q143">
        <v>1.26788356033637E-4</v>
      </c>
      <c r="R143">
        <v>4.9263347038627302E-2</v>
      </c>
      <c r="S143">
        <v>46.278266666666603</v>
      </c>
      <c r="T143">
        <v>3.6821299999999999</v>
      </c>
      <c r="U143">
        <v>15.7887</v>
      </c>
      <c r="V143">
        <v>11.446384999999999</v>
      </c>
      <c r="W143">
        <v>0.20793283333333301</v>
      </c>
      <c r="X143">
        <v>4.0004216666666599</v>
      </c>
      <c r="Y143">
        <v>9.3319799999999997</v>
      </c>
      <c r="Z143">
        <v>5.6236299999999897</v>
      </c>
      <c r="AA143">
        <v>2.1470183333333299</v>
      </c>
      <c r="AB143">
        <v>1.14053333333333E-2</v>
      </c>
      <c r="AC143">
        <v>0</v>
      </c>
      <c r="AD143">
        <v>2.5</v>
      </c>
      <c r="AE143">
        <v>0</v>
      </c>
      <c r="AF143">
        <v>0</v>
      </c>
      <c r="AG143">
        <v>0</v>
      </c>
      <c r="AH143">
        <v>0</v>
      </c>
      <c r="AI143">
        <v>0.50927895282263402</v>
      </c>
      <c r="AJ143">
        <v>6.5585411028671201E-2</v>
      </c>
      <c r="AK143">
        <v>1.94176544368355E-3</v>
      </c>
      <c r="AL143">
        <v>0.105281576043252</v>
      </c>
      <c r="AM143">
        <v>0.109951890319607</v>
      </c>
      <c r="AN143">
        <v>0.10238640511420501</v>
      </c>
      <c r="AO143">
        <v>6.0007027128474701E-2</v>
      </c>
      <c r="AP143">
        <v>1.5066433364285601E-2</v>
      </c>
      <c r="AQ143">
        <v>3.0450922528590999E-2</v>
      </c>
      <c r="AR143">
        <v>0</v>
      </c>
      <c r="AS143" s="66">
        <v>4.9616206594294603E-5</v>
      </c>
      <c r="AT143">
        <v>0.432464867098939</v>
      </c>
      <c r="AU143">
        <v>5.5714842913276198E-2</v>
      </c>
      <c r="AV143">
        <v>1.6479200939544E-3</v>
      </c>
      <c r="AW143">
        <v>8.9440137301413897E-2</v>
      </c>
      <c r="AX143">
        <v>9.3410313653314703E-2</v>
      </c>
      <c r="AY143">
        <v>0.173883181940436</v>
      </c>
      <c r="AZ143">
        <v>0.10189077776120201</v>
      </c>
      <c r="BA143">
        <v>2.5589508349612201E-2</v>
      </c>
      <c r="BB143">
        <v>2.5874275390490101E-2</v>
      </c>
      <c r="BC143">
        <v>0</v>
      </c>
      <c r="BD143" s="66">
        <v>8.4175497360435103E-5</v>
      </c>
      <c r="BE143">
        <v>0.384006879859349</v>
      </c>
      <c r="BF143">
        <v>0.384006879859349</v>
      </c>
      <c r="BG143">
        <v>28</v>
      </c>
      <c r="BH143">
        <v>47.774799999999999</v>
      </c>
      <c r="BI143">
        <v>2.7381099999999998</v>
      </c>
      <c r="BJ143">
        <v>4.7380399999999998</v>
      </c>
      <c r="BK143">
        <v>8.0836000000000006</v>
      </c>
      <c r="BL143">
        <v>0.162686</v>
      </c>
      <c r="BM143">
        <v>12.6892999999999</v>
      </c>
      <c r="BN143">
        <v>22.2471</v>
      </c>
      <c r="BO143">
        <v>0.51463000000000003</v>
      </c>
      <c r="BP143">
        <v>0</v>
      </c>
      <c r="BQ143">
        <v>1.0423E-2</v>
      </c>
      <c r="BR143">
        <v>1.81185105302642</v>
      </c>
      <c r="BS143">
        <v>0.71741396406942404</v>
      </c>
      <c r="BT143">
        <v>0.25638016595624802</v>
      </c>
      <c r="BU143">
        <v>0.90400359661451202</v>
      </c>
      <c r="BV143">
        <v>0.21177722498542001</v>
      </c>
      <c r="BW143">
        <v>3.7841282946123503E-2</v>
      </c>
      <c r="BX143">
        <v>0</v>
      </c>
      <c r="BY143">
        <v>5.2258738669878398E-3</v>
      </c>
      <c r="BZ143">
        <v>7.8109522051037397E-2</v>
      </c>
      <c r="CA143">
        <v>3.1251359113397499E-4</v>
      </c>
      <c r="CB143">
        <v>0</v>
      </c>
      <c r="CC143">
        <v>0.18814894697357001</v>
      </c>
      <c r="CD143">
        <v>2.3628278011849399E-2</v>
      </c>
      <c r="CE143">
        <v>0.38205071498997001</v>
      </c>
      <c r="CF143">
        <v>0.13653236571703101</v>
      </c>
      <c r="CG143">
        <v>0.48141691929299701</v>
      </c>
      <c r="CH143">
        <v>4.0229151971073103</v>
      </c>
      <c r="CI143">
        <v>0.48141691929299701</v>
      </c>
      <c r="CJ143">
        <v>4.5830394214635903E-2</v>
      </c>
      <c r="CK143">
        <v>0.21054977174161199</v>
      </c>
      <c r="CL143">
        <v>0.17875951536148399</v>
      </c>
      <c r="CM143">
        <v>1.5625679556698701E-4</v>
      </c>
      <c r="CN143">
        <v>5.0887736110272003E-2</v>
      </c>
      <c r="CO143">
        <v>0.736713882654771</v>
      </c>
      <c r="CP143">
        <v>2.3628278011849399E-2</v>
      </c>
      <c r="CQ143">
        <v>1</v>
      </c>
      <c r="CR143">
        <v>0</v>
      </c>
      <c r="CS143">
        <v>9.4074473486785298E-2</v>
      </c>
      <c r="CT143">
        <v>0.80977286633215895</v>
      </c>
      <c r="CU143">
        <v>8.2010631846756998E-2</v>
      </c>
      <c r="CV143">
        <v>0.80977286633215895</v>
      </c>
      <c r="CW143">
        <v>0.59339171796423096</v>
      </c>
      <c r="CX143">
        <v>4.5830394214635903E-2</v>
      </c>
      <c r="CY143">
        <v>0.21054977174161199</v>
      </c>
      <c r="CZ143">
        <v>0.222821076686431</v>
      </c>
      <c r="DA143">
        <v>0.18298968900564</v>
      </c>
      <c r="DB143">
        <v>0.222821076686431</v>
      </c>
      <c r="DC143">
        <v>1.9672919016350301</v>
      </c>
      <c r="DD143">
        <v>-3.8058301309868101</v>
      </c>
      <c r="DE143">
        <v>-3.8058301309868101</v>
      </c>
      <c r="DF143">
        <v>0.24602878217378699</v>
      </c>
      <c r="DG143">
        <v>0.384006879859349</v>
      </c>
      <c r="DH143">
        <v>0.384006879859349</v>
      </c>
      <c r="DI143">
        <v>2.3207705487355901E-2</v>
      </c>
      <c r="DJ143">
        <v>1368.30475726127</v>
      </c>
      <c r="DK143">
        <v>1368.30475726127</v>
      </c>
      <c r="DL143">
        <v>0.25581487409204801</v>
      </c>
      <c r="DM143">
        <v>0.25581487409204801</v>
      </c>
      <c r="DN143">
        <v>0.25581487409204801</v>
      </c>
      <c r="DO143">
        <v>0.160299181954972</v>
      </c>
      <c r="DP143">
        <v>3.2993797405616997E-2</v>
      </c>
      <c r="DQ143">
        <v>0.85194626307129795</v>
      </c>
      <c r="DR143">
        <v>4.2173396739138197E-2</v>
      </c>
      <c r="DS143">
        <v>0.96896235412864995</v>
      </c>
      <c r="DT143">
        <v>0.15918948779649</v>
      </c>
      <c r="DU143">
        <v>0.75268259164456297</v>
      </c>
      <c r="DV143">
        <v>-5.7090274687596698E-2</v>
      </c>
      <c r="DW143">
        <v>6.7250960225528095E-2</v>
      </c>
      <c r="DX143">
        <v>-1.47596716212288E-2</v>
      </c>
      <c r="DY143">
        <v>8.3980274250150797E-2</v>
      </c>
      <c r="DZ143">
        <v>1.9696424033938502E-3</v>
      </c>
      <c r="EA143">
        <v>8.9556297188192607E-3</v>
      </c>
      <c r="EB143">
        <v>8.9556297188192607E-3</v>
      </c>
      <c r="EC143">
        <v>1.5511102848329199E-4</v>
      </c>
      <c r="ED143">
        <v>1.26788356033637E-4</v>
      </c>
      <c r="EE143">
        <v>0.143337820525412</v>
      </c>
      <c r="EF143">
        <v>4.9263347038627302E-2</v>
      </c>
      <c r="EG143">
        <v>2.62618457581008E-2</v>
      </c>
      <c r="EH143">
        <v>2.6891813657837099E-3</v>
      </c>
      <c r="EI143">
        <v>2.6891813657837099E-3</v>
      </c>
      <c r="EJ143">
        <v>0</v>
      </c>
      <c r="EK143">
        <v>0</v>
      </c>
      <c r="EL143">
        <v>4.9454857163504897E-3</v>
      </c>
      <c r="EM143">
        <v>9.6777629931977006E-3</v>
      </c>
      <c r="EN143">
        <v>4.3058585958461702E-3</v>
      </c>
      <c r="EO143">
        <v>2.0325312509355299E-3</v>
      </c>
      <c r="EP143">
        <v>1.4030416860350201E-4</v>
      </c>
      <c r="EQ143">
        <v>3.9986902900650701E-3</v>
      </c>
      <c r="ER143">
        <v>1.4756841895384501E-2</v>
      </c>
      <c r="ES143" s="66">
        <v>9.9674437312563598E-5</v>
      </c>
      <c r="ET143">
        <v>9.7112094923856394E-3</v>
      </c>
      <c r="EU143">
        <v>1.58407037049073</v>
      </c>
      <c r="EV143">
        <v>0.48586757944938003</v>
      </c>
      <c r="EW143">
        <v>0.41303532536576099</v>
      </c>
      <c r="EX143">
        <v>0.996357062779202</v>
      </c>
      <c r="EY143">
        <v>3.8239650167943E-2</v>
      </c>
      <c r="EZ143">
        <v>0.31580696245755302</v>
      </c>
      <c r="FA143">
        <v>0.79692796994458703</v>
      </c>
      <c r="FB143">
        <v>0.34794535513496899</v>
      </c>
      <c r="FC143">
        <v>0.24691575489763001</v>
      </c>
      <c r="FD143">
        <v>8.7947000327848902E-3</v>
      </c>
      <c r="FE143">
        <v>0</v>
      </c>
      <c r="FF143">
        <v>0</v>
      </c>
      <c r="FG143">
        <v>0</v>
      </c>
      <c r="FH143">
        <v>0</v>
      </c>
      <c r="FI143">
        <v>0</v>
      </c>
      <c r="FJ143">
        <v>0</v>
      </c>
      <c r="FK143">
        <v>1.9692879557973001E-2</v>
      </c>
      <c r="FL143">
        <v>4.6755093573393504E-3</v>
      </c>
      <c r="FM143">
        <v>3.8263205287973498E-4</v>
      </c>
      <c r="FN143">
        <v>8.58399797631401E-3</v>
      </c>
      <c r="FO143">
        <v>8.4651372834113302E-3</v>
      </c>
      <c r="FP143">
        <v>3.1123702931906598E-3</v>
      </c>
      <c r="FQ143">
        <v>4.0724261870782501E-3</v>
      </c>
      <c r="FR143">
        <v>1.7237640085773201E-3</v>
      </c>
      <c r="FS143">
        <v>3.8246163092312299E-3</v>
      </c>
      <c r="FT143">
        <v>0</v>
      </c>
      <c r="FU143" s="66">
        <v>3.82131602336756E-5</v>
      </c>
      <c r="FV143">
        <v>1.5112898917295E-2</v>
      </c>
      <c r="FW143">
        <v>4.2099348736623996E-3</v>
      </c>
      <c r="FX143">
        <v>3.1692108082198703E-4</v>
      </c>
      <c r="FY143">
        <v>7.6736864812039498E-3</v>
      </c>
      <c r="FZ143">
        <v>7.6603343078681801E-3</v>
      </c>
      <c r="GA143">
        <v>4.2942356398368298E-3</v>
      </c>
      <c r="GB143">
        <v>6.3293259637826598E-3</v>
      </c>
      <c r="GC143">
        <v>2.9016462792260098E-3</v>
      </c>
      <c r="GD143">
        <v>3.3684555338799899E-3</v>
      </c>
      <c r="GE143">
        <v>0</v>
      </c>
      <c r="GF143" s="66">
        <v>6.4879642691996099E-5</v>
      </c>
      <c r="GG143">
        <v>5.0797058370936898E-3</v>
      </c>
      <c r="GH143">
        <v>5.0797058370936898E-3</v>
      </c>
      <c r="GI143">
        <v>15.1657508881031</v>
      </c>
      <c r="GJ143">
        <v>0</v>
      </c>
      <c r="GK143">
        <v>0</v>
      </c>
      <c r="GL143">
        <v>0</v>
      </c>
      <c r="GM143">
        <v>0</v>
      </c>
      <c r="GN143">
        <v>0</v>
      </c>
      <c r="GO143">
        <v>0</v>
      </c>
      <c r="GP143">
        <v>0</v>
      </c>
      <c r="GQ143">
        <v>0</v>
      </c>
      <c r="GR143">
        <v>0</v>
      </c>
      <c r="GS143">
        <v>0</v>
      </c>
      <c r="GT143">
        <v>0</v>
      </c>
      <c r="GU143">
        <v>0</v>
      </c>
      <c r="GV143">
        <v>0</v>
      </c>
      <c r="GW143">
        <v>0</v>
      </c>
      <c r="GX143">
        <v>0</v>
      </c>
      <c r="GY143">
        <v>0</v>
      </c>
      <c r="GZ143">
        <v>0</v>
      </c>
      <c r="HA143">
        <v>0</v>
      </c>
      <c r="HB143">
        <v>0</v>
      </c>
      <c r="HC143">
        <v>0</v>
      </c>
      <c r="HD143">
        <v>0</v>
      </c>
      <c r="HE143">
        <v>0</v>
      </c>
      <c r="HF143">
        <v>0</v>
      </c>
      <c r="HG143">
        <v>0</v>
      </c>
      <c r="HH143">
        <v>0</v>
      </c>
      <c r="HI143">
        <v>0</v>
      </c>
      <c r="HJ143">
        <v>0</v>
      </c>
      <c r="HK143">
        <v>0</v>
      </c>
      <c r="HL143">
        <v>0</v>
      </c>
      <c r="HM143">
        <v>0</v>
      </c>
      <c r="HN143">
        <v>0</v>
      </c>
      <c r="HO143">
        <v>0</v>
      </c>
      <c r="HP143">
        <v>0</v>
      </c>
      <c r="HQ143">
        <v>0</v>
      </c>
      <c r="HR143">
        <v>0</v>
      </c>
      <c r="HS143">
        <v>0</v>
      </c>
      <c r="HT143">
        <v>0</v>
      </c>
      <c r="HU143">
        <v>0</v>
      </c>
      <c r="HV143">
        <v>0</v>
      </c>
      <c r="HW143">
        <v>0</v>
      </c>
      <c r="HX143">
        <v>0</v>
      </c>
      <c r="HY143">
        <v>0</v>
      </c>
      <c r="HZ143">
        <v>0</v>
      </c>
      <c r="IA143">
        <v>0</v>
      </c>
      <c r="IB143">
        <v>4.7793443299744102E-3</v>
      </c>
      <c r="IC143">
        <v>3.9249910538025302E-3</v>
      </c>
      <c r="ID143">
        <v>4.7793443299744102E-3</v>
      </c>
      <c r="IE143">
        <v>0.14314383642641501</v>
      </c>
      <c r="IF143">
        <v>0.25216959082235701</v>
      </c>
      <c r="IG143">
        <v>0.25216959082235701</v>
      </c>
      <c r="IH143">
        <v>0</v>
      </c>
      <c r="II143">
        <v>5.0797058370936898E-3</v>
      </c>
      <c r="IJ143">
        <v>5.0797058370936898E-3</v>
      </c>
      <c r="IK143">
        <v>4.7793443299744102E-3</v>
      </c>
      <c r="IL143">
        <v>3.2303629951792301</v>
      </c>
      <c r="IM143">
        <v>3.2303629951792301</v>
      </c>
      <c r="IN143">
        <v>7.5895403266563696E-4</v>
      </c>
      <c r="IO143">
        <v>7.5895403266563696E-4</v>
      </c>
      <c r="IP143">
        <v>7.5895403266563696E-4</v>
      </c>
      <c r="IQ143">
        <v>6.03901207545885E-3</v>
      </c>
      <c r="IR143">
        <v>4.9454857163504897E-3</v>
      </c>
      <c r="IS143">
        <v>1.4756841895384501E-2</v>
      </c>
      <c r="IT143">
        <v>1.4756841895384501E-2</v>
      </c>
      <c r="IU143">
        <v>2.88476733577397E-2</v>
      </c>
      <c r="IV143">
        <v>2.88476733577397E-2</v>
      </c>
      <c r="IW143">
        <v>3.9986902900650901E-3</v>
      </c>
      <c r="IX143">
        <v>3.9986902900650701E-3</v>
      </c>
      <c r="IY143">
        <v>2.0325312509355199E-3</v>
      </c>
      <c r="IZ143">
        <v>2.0325312509355299E-3</v>
      </c>
      <c r="JA143">
        <v>4.4139939356968999E-3</v>
      </c>
      <c r="JB143">
        <v>4.4139939356968904E-3</v>
      </c>
      <c r="JC143">
        <v>1.4030416860350201E-4</v>
      </c>
      <c r="JD143">
        <v>1.4030416860350201E-4</v>
      </c>
      <c r="JE143">
        <v>1.70949591358911E-4</v>
      </c>
      <c r="JF143" s="66">
        <v>9.9674437312563598E-5</v>
      </c>
      <c r="JG143">
        <v>9.7112094923856394E-3</v>
      </c>
      <c r="JH143">
        <v>9.7112094923856394E-3</v>
      </c>
      <c r="JI143">
        <v>1.7002932500942199E-3</v>
      </c>
      <c r="JJ143">
        <v>1.5924121085751199E-3</v>
      </c>
      <c r="JK143">
        <v>1.5924121085751199E-3</v>
      </c>
    </row>
    <row r="144" spans="1:271">
      <c r="A144" t="s">
        <v>700</v>
      </c>
      <c r="B144">
        <v>22</v>
      </c>
      <c r="C144">
        <v>1373.6685524381101</v>
      </c>
      <c r="D144">
        <v>4.5351735897543</v>
      </c>
      <c r="E144">
        <v>3.15859680445935</v>
      </c>
      <c r="F144">
        <v>0.215134165092568</v>
      </c>
      <c r="G144">
        <v>9</v>
      </c>
      <c r="H144">
        <v>0</v>
      </c>
      <c r="I144">
        <v>0</v>
      </c>
      <c r="J144">
        <v>4.2663029183243599E-2</v>
      </c>
      <c r="K144">
        <v>5.0552596292977002E-2</v>
      </c>
      <c r="L144">
        <v>8.6621596395429004E-3</v>
      </c>
      <c r="M144">
        <v>2.3117748835224401E-2</v>
      </c>
      <c r="N144">
        <v>9.8896800874938295E-3</v>
      </c>
      <c r="O144">
        <v>5.5730458165263203E-2</v>
      </c>
      <c r="P144">
        <v>4.72446222826092E-2</v>
      </c>
      <c r="Q144">
        <v>1.8548688757659E-4</v>
      </c>
      <c r="R144">
        <v>2.31334172256367E-2</v>
      </c>
      <c r="S144">
        <v>46.168172727272697</v>
      </c>
      <c r="T144">
        <v>3.86270363636363</v>
      </c>
      <c r="U144">
        <v>15.7749818181818</v>
      </c>
      <c r="V144">
        <v>11.7459913636363</v>
      </c>
      <c r="W144">
        <v>0.205107727272727</v>
      </c>
      <c r="X144">
        <v>4.1690859090909003</v>
      </c>
      <c r="Y144">
        <v>9.7681809090908995</v>
      </c>
      <c r="Z144">
        <v>5.3220668181818098</v>
      </c>
      <c r="AA144">
        <v>2.13229363636363</v>
      </c>
      <c r="AB144">
        <v>9.0445000000000005E-3</v>
      </c>
      <c r="AC144">
        <v>0</v>
      </c>
      <c r="AD144">
        <v>2.5</v>
      </c>
      <c r="AE144">
        <v>0</v>
      </c>
      <c r="AF144">
        <v>0</v>
      </c>
      <c r="AG144">
        <v>0</v>
      </c>
      <c r="AH144">
        <v>0</v>
      </c>
      <c r="AI144">
        <v>0.50420319350801202</v>
      </c>
      <c r="AJ144">
        <v>6.7851733221494806E-2</v>
      </c>
      <c r="AK144">
        <v>1.8987432500704299E-3</v>
      </c>
      <c r="AL144">
        <v>0.107257065164481</v>
      </c>
      <c r="AM144">
        <v>0.114261927655954</v>
      </c>
      <c r="AN144">
        <v>0.101535433468097</v>
      </c>
      <c r="AO144">
        <v>5.6376009670142301E-2</v>
      </c>
      <c r="AP144">
        <v>1.4857888040684801E-2</v>
      </c>
      <c r="AQ144">
        <v>3.1718968359889597E-2</v>
      </c>
      <c r="AR144">
        <v>0</v>
      </c>
      <c r="AS144" s="66">
        <v>3.9037661171812001E-5</v>
      </c>
      <c r="AT144">
        <v>0.42988667493103899</v>
      </c>
      <c r="AU144">
        <v>5.7872970376883999E-2</v>
      </c>
      <c r="AV144">
        <v>1.6189514610091299E-3</v>
      </c>
      <c r="AW144">
        <v>9.1484188379665696E-2</v>
      </c>
      <c r="AX144">
        <v>9.7465300420978299E-2</v>
      </c>
      <c r="AY144">
        <v>0.173126404360853</v>
      </c>
      <c r="AZ144">
        <v>9.6092181667595297E-2</v>
      </c>
      <c r="BA144">
        <v>2.53304563504088E-2</v>
      </c>
      <c r="BB144">
        <v>2.7056266700799001E-2</v>
      </c>
      <c r="BC144">
        <v>0</v>
      </c>
      <c r="BD144" s="66">
        <v>6.6605350766855994E-5</v>
      </c>
      <c r="BE144">
        <v>0.38758014520973499</v>
      </c>
      <c r="BF144">
        <v>0.38758014520973499</v>
      </c>
      <c r="BG144">
        <v>29.909090909090899</v>
      </c>
      <c r="BH144">
        <v>46.712499999999999</v>
      </c>
      <c r="BI144">
        <v>2.76518</v>
      </c>
      <c r="BJ144">
        <v>5.5852599999999999</v>
      </c>
      <c r="BK144">
        <v>7.8848399999999996</v>
      </c>
      <c r="BL144">
        <v>0.142091</v>
      </c>
      <c r="BM144">
        <v>13.0594</v>
      </c>
      <c r="BN144">
        <v>22.3491</v>
      </c>
      <c r="BO144">
        <v>0.40886299999999998</v>
      </c>
      <c r="BP144">
        <v>0</v>
      </c>
      <c r="BQ144">
        <v>1.1641E-2</v>
      </c>
      <c r="BR144">
        <v>1.77391639517461</v>
      </c>
      <c r="BS144">
        <v>0.73931889638582504</v>
      </c>
      <c r="BT144">
        <v>0.25040841298637001</v>
      </c>
      <c r="BU144">
        <v>0.90935448231254101</v>
      </c>
      <c r="BV144">
        <v>0.24997716989122101</v>
      </c>
      <c r="BW144">
        <v>3.0104054053872301E-2</v>
      </c>
      <c r="BX144">
        <v>0</v>
      </c>
      <c r="BY144">
        <v>4.5703739376046397E-3</v>
      </c>
      <c r="BZ144">
        <v>7.8986508676121198E-2</v>
      </c>
      <c r="CA144">
        <v>3.49496541610042E-4</v>
      </c>
      <c r="CB144">
        <v>0</v>
      </c>
      <c r="CC144">
        <v>0.22608360482538301</v>
      </c>
      <c r="CD144">
        <v>2.3893565065837601E-2</v>
      </c>
      <c r="CE144">
        <v>0.38930334629239499</v>
      </c>
      <c r="CF144">
        <v>0.13185762408064799</v>
      </c>
      <c r="CG144">
        <v>0.47883902962695601</v>
      </c>
      <c r="CH144">
        <v>4.0369857899597799</v>
      </c>
      <c r="CI144">
        <v>0.47883902962695601</v>
      </c>
      <c r="CJ144">
        <v>7.3971579919565697E-2</v>
      </c>
      <c r="CK144">
        <v>0.17643683306680399</v>
      </c>
      <c r="CL144">
        <v>0.29540373279547899</v>
      </c>
      <c r="CM144">
        <v>1.74748270805021E-4</v>
      </c>
      <c r="CN144">
        <v>5.2052620500543399E-2</v>
      </c>
      <c r="CO144">
        <v>0.74698620599023602</v>
      </c>
      <c r="CP144">
        <v>2.3893565065837601E-2</v>
      </c>
      <c r="CQ144">
        <v>1</v>
      </c>
      <c r="CR144">
        <v>0</v>
      </c>
      <c r="CS144">
        <v>0.113041802412691</v>
      </c>
      <c r="CT144">
        <v>0.796137931629044</v>
      </c>
      <c r="CU144">
        <v>9.6794688871575801E-2</v>
      </c>
      <c r="CV144">
        <v>0.796137931629044</v>
      </c>
      <c r="CW144">
        <v>0.59197544846283601</v>
      </c>
      <c r="CX144">
        <v>7.3971579919565697E-2</v>
      </c>
      <c r="CY144">
        <v>0.17643683306680399</v>
      </c>
      <c r="CZ144">
        <v>0.21440913271430001</v>
      </c>
      <c r="DA144">
        <v>0.151071874565054</v>
      </c>
      <c r="DB144">
        <v>0.21440913271430001</v>
      </c>
      <c r="DC144">
        <v>2.0541186116384802</v>
      </c>
      <c r="DD144">
        <v>-3.6406945746605701</v>
      </c>
      <c r="DE144">
        <v>-3.6406945746605701</v>
      </c>
      <c r="DF144">
        <v>0.247939434314184</v>
      </c>
      <c r="DG144">
        <v>0.38758014520973499</v>
      </c>
      <c r="DH144">
        <v>0.38758014520973499</v>
      </c>
      <c r="DI144">
        <v>3.3530301599884002E-2</v>
      </c>
      <c r="DJ144">
        <v>1373.6685524381101</v>
      </c>
      <c r="DK144">
        <v>1373.6685524381101</v>
      </c>
      <c r="DL144">
        <v>0.25707216189754301</v>
      </c>
      <c r="DM144">
        <v>0.25707216189754301</v>
      </c>
      <c r="DN144">
        <v>0.25707216189754301</v>
      </c>
      <c r="DO144">
        <v>0.163856536421323</v>
      </c>
      <c r="DP144">
        <v>4.2663029183243599E-2</v>
      </c>
      <c r="DQ144">
        <v>0.84338255391165295</v>
      </c>
      <c r="DR144">
        <v>4.72446222826092E-2</v>
      </c>
      <c r="DS144">
        <v>0.93084927326674705</v>
      </c>
      <c r="DT144">
        <v>0.13471134163770301</v>
      </c>
      <c r="DU144">
        <v>0.740407473463781</v>
      </c>
      <c r="DV144">
        <v>-5.5730458165263203E-2</v>
      </c>
      <c r="DW144">
        <v>7.3676940036351404E-2</v>
      </c>
      <c r="DX144">
        <v>-2.3117748835224401E-2</v>
      </c>
      <c r="DY144">
        <v>8.8288840605402305E-2</v>
      </c>
      <c r="DZ144">
        <v>-8.5058482661735796E-3</v>
      </c>
      <c r="EA144">
        <v>9.8896800874938295E-3</v>
      </c>
      <c r="EB144">
        <v>9.8896800874938295E-3</v>
      </c>
      <c r="EC144">
        <v>1.56509396176721E-4</v>
      </c>
      <c r="ED144">
        <v>1.8548688757659E-4</v>
      </c>
      <c r="EE144">
        <v>0.13617521963832799</v>
      </c>
      <c r="EF144">
        <v>2.31334172256367E-2</v>
      </c>
      <c r="EG144">
        <v>2.4741229465060501E-2</v>
      </c>
      <c r="EH144">
        <v>1.79903364063248E-3</v>
      </c>
      <c r="EI144">
        <v>1.79903364063248E-3</v>
      </c>
      <c r="EJ144">
        <v>0</v>
      </c>
      <c r="EK144">
        <v>0</v>
      </c>
      <c r="EL144">
        <v>5.1126340294469002E-3</v>
      </c>
      <c r="EM144">
        <v>8.0190109071884893E-3</v>
      </c>
      <c r="EN144">
        <v>3.1420184507464999E-3</v>
      </c>
      <c r="EO144">
        <v>2.8473087933973198E-3</v>
      </c>
      <c r="EP144">
        <v>2.8783312475020201E-4</v>
      </c>
      <c r="EQ144">
        <v>3.6743473439168899E-3</v>
      </c>
      <c r="ER144">
        <v>1.2611527878012001E-2</v>
      </c>
      <c r="ES144">
        <v>1.9999307687457399E-4</v>
      </c>
      <c r="ET144">
        <v>8.9416095410389893E-3</v>
      </c>
      <c r="EU144">
        <v>1.2309938370438001</v>
      </c>
      <c r="EV144">
        <v>0.30947630358621198</v>
      </c>
      <c r="EW144">
        <v>0.40156501061337202</v>
      </c>
      <c r="EX144">
        <v>0.72655556338695004</v>
      </c>
      <c r="EY144">
        <v>2.75260178154999E-2</v>
      </c>
      <c r="EZ144">
        <v>0.24221936149380699</v>
      </c>
      <c r="FA144">
        <v>0.69057763504053704</v>
      </c>
      <c r="FB144">
        <v>0.411283933697835</v>
      </c>
      <c r="FC144">
        <v>0.188795785580117</v>
      </c>
      <c r="FD144">
        <v>1.06965865527724E-2</v>
      </c>
      <c r="FE144">
        <v>0</v>
      </c>
      <c r="FF144">
        <v>0</v>
      </c>
      <c r="FG144">
        <v>0</v>
      </c>
      <c r="FH144">
        <v>0</v>
      </c>
      <c r="FI144">
        <v>0</v>
      </c>
      <c r="FJ144">
        <v>0</v>
      </c>
      <c r="FK144">
        <v>1.2732442088970199E-2</v>
      </c>
      <c r="FL144">
        <v>3.4692242855517302E-3</v>
      </c>
      <c r="FM144">
        <v>2.6677694892475402E-4</v>
      </c>
      <c r="FN144">
        <v>6.2401999688864104E-3</v>
      </c>
      <c r="FO144">
        <v>7.4378634477981903E-3</v>
      </c>
      <c r="FP144">
        <v>2.9459850942428999E-3</v>
      </c>
      <c r="FQ144">
        <v>4.7128030569898397E-3</v>
      </c>
      <c r="FR144">
        <v>1.3634687721904601E-3</v>
      </c>
      <c r="FS144">
        <v>2.3906698167630602E-3</v>
      </c>
      <c r="FT144">
        <v>0</v>
      </c>
      <c r="FU144" s="66">
        <v>4.5923960216068998E-5</v>
      </c>
      <c r="FV144">
        <v>9.2945458900940397E-3</v>
      </c>
      <c r="FW144">
        <v>3.2927004927535198E-3</v>
      </c>
      <c r="FX144">
        <v>2.26553518776126E-4</v>
      </c>
      <c r="FY144">
        <v>5.8091419352727398E-3</v>
      </c>
      <c r="FZ144">
        <v>6.9248708857569804E-3</v>
      </c>
      <c r="GA144">
        <v>3.9522210688089296E-3</v>
      </c>
      <c r="GB144">
        <v>7.4267507803861899E-3</v>
      </c>
      <c r="GC144">
        <v>2.23136350758832E-3</v>
      </c>
      <c r="GD144">
        <v>2.1684015598352098E-3</v>
      </c>
      <c r="GE144">
        <v>0</v>
      </c>
      <c r="GF144" s="66">
        <v>7.8484094329457402E-5</v>
      </c>
      <c r="GG144">
        <v>5.8918993549392003E-3</v>
      </c>
      <c r="GH144">
        <v>5.8918993549392003E-3</v>
      </c>
      <c r="GI144">
        <v>11.546630474934</v>
      </c>
      <c r="GJ144">
        <v>0</v>
      </c>
      <c r="GK144">
        <v>0</v>
      </c>
      <c r="GL144">
        <v>0</v>
      </c>
      <c r="GM144">
        <v>0</v>
      </c>
      <c r="GN144">
        <v>0</v>
      </c>
      <c r="GO144">
        <v>0</v>
      </c>
      <c r="GP144">
        <v>0</v>
      </c>
      <c r="GQ144">
        <v>0</v>
      </c>
      <c r="GR144">
        <v>0</v>
      </c>
      <c r="GS144">
        <v>0</v>
      </c>
      <c r="GT144">
        <v>0</v>
      </c>
      <c r="GU144">
        <v>0</v>
      </c>
      <c r="GV144">
        <v>0</v>
      </c>
      <c r="GW144">
        <v>0</v>
      </c>
      <c r="GX144">
        <v>0</v>
      </c>
      <c r="GY144">
        <v>0</v>
      </c>
      <c r="GZ144">
        <v>0</v>
      </c>
      <c r="HA144">
        <v>0</v>
      </c>
      <c r="HB144">
        <v>0</v>
      </c>
      <c r="HC144">
        <v>0</v>
      </c>
      <c r="HD144">
        <v>0</v>
      </c>
      <c r="HE144">
        <v>0</v>
      </c>
      <c r="HF144">
        <v>0</v>
      </c>
      <c r="HG144">
        <v>0</v>
      </c>
      <c r="HH144">
        <v>0</v>
      </c>
      <c r="HI144">
        <v>0</v>
      </c>
      <c r="HJ144">
        <v>0</v>
      </c>
      <c r="HK144">
        <v>0</v>
      </c>
      <c r="HL144">
        <v>0</v>
      </c>
      <c r="HM144">
        <v>0</v>
      </c>
      <c r="HN144">
        <v>0</v>
      </c>
      <c r="HO144">
        <v>0</v>
      </c>
      <c r="HP144">
        <v>0</v>
      </c>
      <c r="HQ144">
        <v>0</v>
      </c>
      <c r="HR144">
        <v>0</v>
      </c>
      <c r="HS144">
        <v>0</v>
      </c>
      <c r="HT144">
        <v>0</v>
      </c>
      <c r="HU144">
        <v>0</v>
      </c>
      <c r="HV144">
        <v>0</v>
      </c>
      <c r="HW144">
        <v>0</v>
      </c>
      <c r="HX144">
        <v>0</v>
      </c>
      <c r="HY144">
        <v>0</v>
      </c>
      <c r="HZ144">
        <v>0</v>
      </c>
      <c r="IA144">
        <v>0</v>
      </c>
      <c r="IB144">
        <v>5.3437478848956197E-3</v>
      </c>
      <c r="IC144">
        <v>3.7651848125795102E-3</v>
      </c>
      <c r="ID144">
        <v>5.3437478848956197E-3</v>
      </c>
      <c r="IE144">
        <v>0.12383959795081199</v>
      </c>
      <c r="IF144">
        <v>0.22368659386773701</v>
      </c>
      <c r="IG144">
        <v>0.22368659386773701</v>
      </c>
      <c r="IH144">
        <v>0</v>
      </c>
      <c r="II144">
        <v>5.8918993549392003E-3</v>
      </c>
      <c r="IJ144">
        <v>5.8918993549392003E-3</v>
      </c>
      <c r="IK144">
        <v>5.3437478848956197E-3</v>
      </c>
      <c r="IL144">
        <v>4.5351735897543</v>
      </c>
      <c r="IM144">
        <v>4.5351735897543</v>
      </c>
      <c r="IN144">
        <v>1.0620619949717901E-3</v>
      </c>
      <c r="IO144">
        <v>1.0620619949717901E-3</v>
      </c>
      <c r="IP144">
        <v>1.0620619949717901E-3</v>
      </c>
      <c r="IQ144">
        <v>4.9053054886627001E-3</v>
      </c>
      <c r="IR144">
        <v>5.1126340294469002E-3</v>
      </c>
      <c r="IS144">
        <v>1.2611527878012001E-2</v>
      </c>
      <c r="IT144">
        <v>1.2611527878012001E-2</v>
      </c>
      <c r="IU144">
        <v>3.5489747775944699E-2</v>
      </c>
      <c r="IV144">
        <v>3.5489747775944699E-2</v>
      </c>
      <c r="IW144">
        <v>3.6743473439168699E-3</v>
      </c>
      <c r="IX144">
        <v>3.6743473439168899E-3</v>
      </c>
      <c r="IY144">
        <v>2.8473087933973198E-3</v>
      </c>
      <c r="IZ144">
        <v>2.8473087933973198E-3</v>
      </c>
      <c r="JA144">
        <v>3.5614074699286402E-3</v>
      </c>
      <c r="JB144">
        <v>3.5614074699286402E-3</v>
      </c>
      <c r="JC144">
        <v>2.8783312475020201E-4</v>
      </c>
      <c r="JD144">
        <v>2.8783312475020201E-4</v>
      </c>
      <c r="JE144">
        <v>2.75122646493567E-4</v>
      </c>
      <c r="JF144">
        <v>1.9999307687457399E-4</v>
      </c>
      <c r="JG144">
        <v>8.9416095410389893E-3</v>
      </c>
      <c r="JH144">
        <v>8.9416095410389893E-3</v>
      </c>
      <c r="JI144">
        <v>2.0059000699199298E-3</v>
      </c>
      <c r="JJ144">
        <v>1.1771762128766901E-3</v>
      </c>
      <c r="JK144">
        <v>1.1771762128766901E-3</v>
      </c>
    </row>
    <row r="145" spans="1:271">
      <c r="A145" t="s">
        <v>701</v>
      </c>
      <c r="B145">
        <v>46</v>
      </c>
      <c r="C145">
        <v>1369.25336954201</v>
      </c>
      <c r="D145">
        <v>9.6735238667708696</v>
      </c>
      <c r="E145">
        <v>2.3733421639072398</v>
      </c>
      <c r="F145">
        <v>0.388106996392654</v>
      </c>
      <c r="G145">
        <v>14</v>
      </c>
      <c r="H145">
        <v>0</v>
      </c>
      <c r="I145">
        <v>0</v>
      </c>
      <c r="J145">
        <v>3.1291940875736501E-2</v>
      </c>
      <c r="K145">
        <v>6.9474543512799802E-2</v>
      </c>
      <c r="L145">
        <v>1.92823329246159E-2</v>
      </c>
      <c r="M145">
        <v>3.6812241233562498E-2</v>
      </c>
      <c r="N145">
        <v>1.10610379309313E-2</v>
      </c>
      <c r="O145">
        <v>3.7615899544411198E-2</v>
      </c>
      <c r="P145">
        <v>5.67808011165961E-2</v>
      </c>
      <c r="Q145">
        <v>1.5827695528233599E-3</v>
      </c>
      <c r="R145">
        <v>2.3338906357832302E-2</v>
      </c>
      <c r="S145">
        <v>46.181278260869497</v>
      </c>
      <c r="T145">
        <v>3.7236234782608602</v>
      </c>
      <c r="U145">
        <v>16.079278260869501</v>
      </c>
      <c r="V145">
        <v>11.056138478260801</v>
      </c>
      <c r="W145">
        <v>0.20172100000000001</v>
      </c>
      <c r="X145">
        <v>4.1089580434782604</v>
      </c>
      <c r="Y145">
        <v>9.6450195652173907</v>
      </c>
      <c r="Z145">
        <v>5.4545204347825997</v>
      </c>
      <c r="AA145">
        <v>2.1961230434782602</v>
      </c>
      <c r="AB145">
        <v>9.3163260869565199E-3</v>
      </c>
      <c r="AC145">
        <v>0</v>
      </c>
      <c r="AD145">
        <v>2.5</v>
      </c>
      <c r="AE145">
        <v>0</v>
      </c>
      <c r="AF145">
        <v>0</v>
      </c>
      <c r="AG145">
        <v>0</v>
      </c>
      <c r="AH145">
        <v>0</v>
      </c>
      <c r="AI145">
        <v>0.50741744523982302</v>
      </c>
      <c r="AJ145">
        <v>6.7257413160140306E-2</v>
      </c>
      <c r="AK145">
        <v>1.8795042606343101E-3</v>
      </c>
      <c r="AL145">
        <v>0.101509687441675</v>
      </c>
      <c r="AM145">
        <v>0.11345458719309701</v>
      </c>
      <c r="AN145">
        <v>0.104137903809901</v>
      </c>
      <c r="AO145">
        <v>5.8150840073385397E-2</v>
      </c>
      <c r="AP145">
        <v>1.5403264461373E-2</v>
      </c>
      <c r="AQ145">
        <v>3.0748961793199501E-2</v>
      </c>
      <c r="AR145">
        <v>0</v>
      </c>
      <c r="AS145" s="66">
        <v>4.03925667696591E-5</v>
      </c>
      <c r="AT145">
        <v>0.43077554354507203</v>
      </c>
      <c r="AU145">
        <v>5.7171494723631297E-2</v>
      </c>
      <c r="AV145">
        <v>1.5945887071443E-3</v>
      </c>
      <c r="AW145">
        <v>8.62697077640633E-2</v>
      </c>
      <c r="AX145">
        <v>9.6494524882248495E-2</v>
      </c>
      <c r="AY145">
        <v>0.176766329287315</v>
      </c>
      <c r="AZ145">
        <v>9.8610796964456404E-2</v>
      </c>
      <c r="BA145">
        <v>2.6110588143772401E-2</v>
      </c>
      <c r="BB145">
        <v>2.6137673758365999E-2</v>
      </c>
      <c r="BC145">
        <v>0</v>
      </c>
      <c r="BD145" s="66">
        <v>6.8752223929009797E-5</v>
      </c>
      <c r="BE145">
        <v>0.39906641592963299</v>
      </c>
      <c r="BF145">
        <v>0.39906641592963299</v>
      </c>
      <c r="BG145">
        <v>23.7173913043478</v>
      </c>
      <c r="BH145">
        <v>46.232599999999998</v>
      </c>
      <c r="BI145">
        <v>2.7127400000000002</v>
      </c>
      <c r="BJ145">
        <v>5.4976700000000003</v>
      </c>
      <c r="BK145">
        <v>8.1252899999999997</v>
      </c>
      <c r="BL145">
        <v>0.14341899999999999</v>
      </c>
      <c r="BM145">
        <v>13.1012</v>
      </c>
      <c r="BN145">
        <v>21.717199999999998</v>
      </c>
      <c r="BO145">
        <v>0.40939799999999898</v>
      </c>
      <c r="BP145">
        <v>0</v>
      </c>
      <c r="BQ145">
        <v>0.112743</v>
      </c>
      <c r="BR145">
        <v>1.7723575278332</v>
      </c>
      <c r="BS145">
        <v>0.74872552423829497</v>
      </c>
      <c r="BT145">
        <v>0.26049409373522697</v>
      </c>
      <c r="BU145">
        <v>0.89203107474729504</v>
      </c>
      <c r="BV145">
        <v>0.248392569106578</v>
      </c>
      <c r="BW145">
        <v>3.0429573869748001E-2</v>
      </c>
      <c r="BX145">
        <v>0</v>
      </c>
      <c r="BY145">
        <v>4.6568777105452297E-3</v>
      </c>
      <c r="BZ145">
        <v>7.8224115584805104E-2</v>
      </c>
      <c r="CA145">
        <v>3.4170014252518002E-3</v>
      </c>
      <c r="CB145">
        <v>0</v>
      </c>
      <c r="CC145">
        <v>0.22764247216679601</v>
      </c>
      <c r="CD145">
        <v>2.0750096939782602E-2</v>
      </c>
      <c r="CE145">
        <v>0.39380683836428598</v>
      </c>
      <c r="CF145">
        <v>0.13701196519352299</v>
      </c>
      <c r="CG145">
        <v>0.46918119644218897</v>
      </c>
      <c r="CH145">
        <v>4.0387283582509497</v>
      </c>
      <c r="CI145">
        <v>0.46918119644218897</v>
      </c>
      <c r="CJ145">
        <v>7.7456716501899198E-2</v>
      </c>
      <c r="CK145">
        <v>0.183037377233328</v>
      </c>
      <c r="CL145">
        <v>0.29734538465439397</v>
      </c>
      <c r="CM145">
        <v>1.7085007126259001E-3</v>
      </c>
      <c r="CN145">
        <v>6.6597031287067204E-2</v>
      </c>
      <c r="CO145">
        <v>0.74187922537170203</v>
      </c>
      <c r="CP145">
        <v>2.0750096939782602E-2</v>
      </c>
      <c r="CQ145">
        <v>1</v>
      </c>
      <c r="CR145">
        <v>0</v>
      </c>
      <c r="CS145">
        <v>0.113821236083398</v>
      </c>
      <c r="CT145">
        <v>0.77650133795127096</v>
      </c>
      <c r="CU145">
        <v>0.116359140011125</v>
      </c>
      <c r="CV145">
        <v>0.77650133795127096</v>
      </c>
      <c r="CW145">
        <v>0.57342918373607099</v>
      </c>
      <c r="CX145">
        <v>7.7456716501899198E-2</v>
      </c>
      <c r="CY145">
        <v>0.183037377233328</v>
      </c>
      <c r="CZ145">
        <v>0.23203529469797099</v>
      </c>
      <c r="DA145">
        <v>0.163040670742607</v>
      </c>
      <c r="DB145">
        <v>0.23203529469797099</v>
      </c>
      <c r="DC145">
        <v>1.86738856960599</v>
      </c>
      <c r="DD145">
        <v>-3.8595571764239098</v>
      </c>
      <c r="DE145">
        <v>-3.8595571764239098</v>
      </c>
      <c r="DF145">
        <v>0.246989535919136</v>
      </c>
      <c r="DG145">
        <v>0.39906641592963299</v>
      </c>
      <c r="DH145">
        <v>0.39906641592963299</v>
      </c>
      <c r="DI145">
        <v>2.4327204304190699E-2</v>
      </c>
      <c r="DJ145">
        <v>1369.25336954201</v>
      </c>
      <c r="DK145">
        <v>1369.25336954201</v>
      </c>
      <c r="DL145">
        <v>0.25603233809114401</v>
      </c>
      <c r="DM145">
        <v>0.25603233809114401</v>
      </c>
      <c r="DN145">
        <v>0.25603233809114401</v>
      </c>
      <c r="DO145">
        <v>0.16256075118517099</v>
      </c>
      <c r="DP145">
        <v>2.3997043393172698E-2</v>
      </c>
      <c r="DQ145">
        <v>0.83184596780973197</v>
      </c>
      <c r="DR145">
        <v>5.5344629858461503E-2</v>
      </c>
      <c r="DS145">
        <v>0.96874114726427396</v>
      </c>
      <c r="DT145">
        <v>0.192239809313002</v>
      </c>
      <c r="DU145">
        <v>0.73888543840686005</v>
      </c>
      <c r="DV145">
        <v>-3.7615899544411198E-2</v>
      </c>
      <c r="DW145">
        <v>7.9546898777563005E-2</v>
      </c>
      <c r="DX145">
        <v>-3.6812241233562498E-2</v>
      </c>
      <c r="DY145">
        <v>9.7076807086509495E-2</v>
      </c>
      <c r="DZ145">
        <v>-1.92823329246159E-2</v>
      </c>
      <c r="EA145">
        <v>1.10610379309313E-2</v>
      </c>
      <c r="EB145">
        <v>1.10610379309313E-2</v>
      </c>
      <c r="EC145">
        <v>2.1048074766811501E-4</v>
      </c>
      <c r="ED145">
        <v>1.5827695528233599E-3</v>
      </c>
      <c r="EE145">
        <v>0.137129905371252</v>
      </c>
      <c r="EF145">
        <v>2.3338906357832302E-2</v>
      </c>
      <c r="EG145">
        <v>2.5518436261256799E-2</v>
      </c>
      <c r="EH145">
        <v>5.0553632773052701E-3</v>
      </c>
      <c r="EI145">
        <v>5.0553632773052701E-3</v>
      </c>
      <c r="EJ145">
        <v>0</v>
      </c>
      <c r="EK145">
        <v>0</v>
      </c>
      <c r="EL145">
        <v>1.24777041408586E-2</v>
      </c>
      <c r="EM145">
        <v>2.5537600836213099E-2</v>
      </c>
      <c r="EN145">
        <v>6.6718412307958403E-3</v>
      </c>
      <c r="EO145">
        <v>6.1427775207524597E-3</v>
      </c>
      <c r="EP145">
        <v>8.5560484741887004E-4</v>
      </c>
      <c r="EQ145">
        <v>7.7382980336150502E-3</v>
      </c>
      <c r="ER145">
        <v>2.7456869571704699E-2</v>
      </c>
      <c r="ES145">
        <v>2.3804528397284501E-4</v>
      </c>
      <c r="ET145">
        <v>1.39250956471062E-2</v>
      </c>
      <c r="EU145">
        <v>1.53594406638798</v>
      </c>
      <c r="EV145">
        <v>0.42078643983335801</v>
      </c>
      <c r="EW145">
        <v>0.72409894563689403</v>
      </c>
      <c r="EX145">
        <v>1.1847675350904401</v>
      </c>
      <c r="EY145">
        <v>3.0109185366300101E-2</v>
      </c>
      <c r="EZ145">
        <v>0.401010773496836</v>
      </c>
      <c r="FA145">
        <v>1.38140076230687</v>
      </c>
      <c r="FB145">
        <v>0.66568961562162898</v>
      </c>
      <c r="FC145">
        <v>0.39106256766160402</v>
      </c>
      <c r="FD145">
        <v>1.2342284242129801E-2</v>
      </c>
      <c r="FE145">
        <v>0</v>
      </c>
      <c r="FF145">
        <v>0</v>
      </c>
      <c r="FG145">
        <v>0</v>
      </c>
      <c r="FH145">
        <v>0</v>
      </c>
      <c r="FI145">
        <v>0</v>
      </c>
      <c r="FJ145">
        <v>0</v>
      </c>
      <c r="FK145">
        <v>1.7420721115073801E-2</v>
      </c>
      <c r="FL145">
        <v>6.08157830687262E-3</v>
      </c>
      <c r="FM145">
        <v>2.9614668112771299E-4</v>
      </c>
      <c r="FN145">
        <v>1.0178300129414199E-2</v>
      </c>
      <c r="FO145">
        <v>1.5639605393744701E-2</v>
      </c>
      <c r="FP145">
        <v>5.33786165896498E-3</v>
      </c>
      <c r="FQ145">
        <v>7.5133210007619399E-3</v>
      </c>
      <c r="FR145">
        <v>2.8159205673484399E-3</v>
      </c>
      <c r="FS145">
        <v>3.2715181235396101E-3</v>
      </c>
      <c r="FT145">
        <v>0</v>
      </c>
      <c r="FU145" s="66">
        <v>5.3249102794298001E-5</v>
      </c>
      <c r="FV145">
        <v>1.1341686137389E-2</v>
      </c>
      <c r="FW145">
        <v>5.8544095874721496E-3</v>
      </c>
      <c r="FX145">
        <v>2.4308421713411301E-4</v>
      </c>
      <c r="FY145">
        <v>9.3186544969581994E-3</v>
      </c>
      <c r="FZ145">
        <v>1.4489109994087901E-2</v>
      </c>
      <c r="GA145">
        <v>6.9790241820617003E-3</v>
      </c>
      <c r="GB145">
        <v>1.16216389447802E-2</v>
      </c>
      <c r="GC145">
        <v>4.5239382255004299E-3</v>
      </c>
      <c r="GD145">
        <v>3.0075035752375502E-3</v>
      </c>
      <c r="GE145">
        <v>0</v>
      </c>
      <c r="GF145" s="66">
        <v>9.1314187449256096E-5</v>
      </c>
      <c r="GG145">
        <v>2.3680843530323702E-2</v>
      </c>
      <c r="GH145">
        <v>2.3680843530323702E-2</v>
      </c>
      <c r="GI145">
        <v>14.235578345162301</v>
      </c>
      <c r="GJ145">
        <v>0</v>
      </c>
      <c r="GK145">
        <v>0</v>
      </c>
      <c r="GL145">
        <v>0</v>
      </c>
      <c r="GM145">
        <v>0</v>
      </c>
      <c r="GN145">
        <v>0</v>
      </c>
      <c r="GO145">
        <v>0</v>
      </c>
      <c r="GP145">
        <v>0</v>
      </c>
      <c r="GQ145">
        <v>0</v>
      </c>
      <c r="GR145">
        <v>0</v>
      </c>
      <c r="GS145">
        <v>0</v>
      </c>
      <c r="GT145">
        <v>0</v>
      </c>
      <c r="GU145">
        <v>0</v>
      </c>
      <c r="GV145">
        <v>0</v>
      </c>
      <c r="GW145">
        <v>0</v>
      </c>
      <c r="GX145">
        <v>0</v>
      </c>
      <c r="GY145">
        <v>0</v>
      </c>
      <c r="GZ145">
        <v>0</v>
      </c>
      <c r="HA145">
        <v>0</v>
      </c>
      <c r="HB145">
        <v>0</v>
      </c>
      <c r="HC145">
        <v>0</v>
      </c>
      <c r="HD145">
        <v>0</v>
      </c>
      <c r="HE145">
        <v>0</v>
      </c>
      <c r="HF145">
        <v>0</v>
      </c>
      <c r="HG145">
        <v>0</v>
      </c>
      <c r="HH145">
        <v>0</v>
      </c>
      <c r="HI145">
        <v>0</v>
      </c>
      <c r="HJ145">
        <v>0</v>
      </c>
      <c r="HK145">
        <v>0</v>
      </c>
      <c r="HL145">
        <v>0</v>
      </c>
      <c r="HM145">
        <v>0</v>
      </c>
      <c r="HN145">
        <v>0</v>
      </c>
      <c r="HO145">
        <v>0</v>
      </c>
      <c r="HP145">
        <v>0</v>
      </c>
      <c r="HQ145">
        <v>0</v>
      </c>
      <c r="HR145">
        <v>0</v>
      </c>
      <c r="HS145">
        <v>0</v>
      </c>
      <c r="HT145">
        <v>0</v>
      </c>
      <c r="HU145">
        <v>0</v>
      </c>
      <c r="HV145">
        <v>0</v>
      </c>
      <c r="HW145">
        <v>0</v>
      </c>
      <c r="HX145">
        <v>0</v>
      </c>
      <c r="HY145">
        <v>0</v>
      </c>
      <c r="HZ145">
        <v>0</v>
      </c>
      <c r="IA145">
        <v>0</v>
      </c>
      <c r="IB145">
        <v>2.55735926397243E-2</v>
      </c>
      <c r="IC145">
        <v>1.7969402899270698E-2</v>
      </c>
      <c r="ID145">
        <v>2.55735926397243E-2</v>
      </c>
      <c r="IE145">
        <v>0.19051052579627201</v>
      </c>
      <c r="IF145">
        <v>0.38111587453208001</v>
      </c>
      <c r="IG145">
        <v>0.38111587453208001</v>
      </c>
      <c r="IH145">
        <v>0</v>
      </c>
      <c r="II145">
        <v>2.3680843530323702E-2</v>
      </c>
      <c r="IJ145">
        <v>2.3680843530323702E-2</v>
      </c>
      <c r="IK145">
        <v>1.66626302044032E-2</v>
      </c>
      <c r="IL145">
        <v>9.6735238667708696</v>
      </c>
      <c r="IM145">
        <v>9.6735238667708696</v>
      </c>
      <c r="IN145">
        <v>2.2542073399827102E-3</v>
      </c>
      <c r="IO145">
        <v>2.2542073399827102E-3</v>
      </c>
      <c r="IP145">
        <v>2.2542073399827102E-3</v>
      </c>
      <c r="IQ145">
        <v>5.2325264140774801E-3</v>
      </c>
      <c r="IR145">
        <v>2.38324024281685E-2</v>
      </c>
      <c r="IS145">
        <v>3.0306591391246699E-2</v>
      </c>
      <c r="IT145">
        <v>3.0306591391246699E-2</v>
      </c>
      <c r="IU145">
        <v>6.6042966418774204E-2</v>
      </c>
      <c r="IV145">
        <v>6.6042966418774204E-2</v>
      </c>
      <c r="IW145">
        <v>7.7382980336150502E-3</v>
      </c>
      <c r="IX145">
        <v>7.7382980336150502E-3</v>
      </c>
      <c r="IY145">
        <v>6.1427775207524501E-3</v>
      </c>
      <c r="IZ145">
        <v>6.1427775207524597E-3</v>
      </c>
      <c r="JA145">
        <v>6.6718412307958403E-3</v>
      </c>
      <c r="JB145">
        <v>6.6718412307958403E-3</v>
      </c>
      <c r="JC145">
        <v>8.5560484741887004E-4</v>
      </c>
      <c r="JD145">
        <v>8.5560484741887004E-4</v>
      </c>
      <c r="JE145">
        <v>5.6882626919872801E-4</v>
      </c>
      <c r="JF145">
        <v>2.3804528397284501E-4</v>
      </c>
      <c r="JG145">
        <v>1.39767706901015E-2</v>
      </c>
      <c r="JH145">
        <v>1.39250956471062E-2</v>
      </c>
      <c r="JI145">
        <v>3.1860430652378702E-3</v>
      </c>
      <c r="JJ145">
        <v>2.6960292674496201E-3</v>
      </c>
      <c r="JK145">
        <v>2.6960292674496201E-3</v>
      </c>
    </row>
    <row r="146" spans="1:271">
      <c r="A146" t="s">
        <v>701</v>
      </c>
      <c r="B146">
        <v>44</v>
      </c>
      <c r="C146">
        <v>1380.6893017288601</v>
      </c>
      <c r="D146">
        <v>5.09913799163518</v>
      </c>
      <c r="E146">
        <v>4.0567184474567703</v>
      </c>
      <c r="F146">
        <v>0.22238783908082199</v>
      </c>
      <c r="G146">
        <v>15</v>
      </c>
      <c r="H146">
        <v>0</v>
      </c>
      <c r="I146">
        <v>0</v>
      </c>
      <c r="J146">
        <v>1.38980218346121E-2</v>
      </c>
      <c r="K146">
        <v>8.4985169607713698E-2</v>
      </c>
      <c r="L146">
        <v>6.3259247116757697E-3</v>
      </c>
      <c r="M146">
        <v>1.0865201842235101E-2</v>
      </c>
      <c r="N146">
        <v>1.18197130725094E-2</v>
      </c>
      <c r="O146">
        <v>4.1264184062704601E-2</v>
      </c>
      <c r="P146">
        <v>5.2103802334405598E-2</v>
      </c>
      <c r="Q146">
        <v>1.6183558017115199E-4</v>
      </c>
      <c r="R146">
        <v>1.0144026804219001E-2</v>
      </c>
      <c r="S146">
        <v>46.263170454545403</v>
      </c>
      <c r="T146">
        <v>3.7156147727272701</v>
      </c>
      <c r="U146">
        <v>16.138143181818101</v>
      </c>
      <c r="V146">
        <v>11.1015436363636</v>
      </c>
      <c r="W146">
        <v>0.204373545454545</v>
      </c>
      <c r="X146">
        <v>4.0522384090908998</v>
      </c>
      <c r="Y146">
        <v>9.4682113636363603</v>
      </c>
      <c r="Z146">
        <v>5.5266299999999999</v>
      </c>
      <c r="AA146">
        <v>2.2325579545454501</v>
      </c>
      <c r="AB146">
        <v>8.4506363636363598E-3</v>
      </c>
      <c r="AC146">
        <v>0</v>
      </c>
      <c r="AD146">
        <v>2.5</v>
      </c>
      <c r="AE146">
        <v>0</v>
      </c>
      <c r="AF146">
        <v>0</v>
      </c>
      <c r="AG146">
        <v>0</v>
      </c>
      <c r="AH146">
        <v>0</v>
      </c>
      <c r="AI146">
        <v>0.50848351047033102</v>
      </c>
      <c r="AJ146">
        <v>6.635620203242E-2</v>
      </c>
      <c r="AK146">
        <v>1.9046728217512799E-3</v>
      </c>
      <c r="AL146">
        <v>0.101955755210541</v>
      </c>
      <c r="AM146">
        <v>0.111423044997493</v>
      </c>
      <c r="AN146">
        <v>0.104551779113289</v>
      </c>
      <c r="AO146">
        <v>5.8933456946361297E-2</v>
      </c>
      <c r="AP146">
        <v>1.5662341419805499E-2</v>
      </c>
      <c r="AQ146">
        <v>3.0692519156906701E-2</v>
      </c>
      <c r="AR146">
        <v>0</v>
      </c>
      <c r="AS146" s="66">
        <v>3.6717831099518498E-5</v>
      </c>
      <c r="AT146">
        <v>0.431155669060377</v>
      </c>
      <c r="AU146">
        <v>5.6315244338775598E-2</v>
      </c>
      <c r="AV146">
        <v>1.6145115902213901E-3</v>
      </c>
      <c r="AW146">
        <v>8.6552535562254299E-2</v>
      </c>
      <c r="AX146">
        <v>9.4606425393072999E-2</v>
      </c>
      <c r="AY146">
        <v>0.17726191135713901</v>
      </c>
      <c r="AZ146">
        <v>9.9847252488348595E-2</v>
      </c>
      <c r="BA146">
        <v>2.6527640809625001E-2</v>
      </c>
      <c r="BB146">
        <v>2.60566043156992E-2</v>
      </c>
      <c r="BC146">
        <v>0</v>
      </c>
      <c r="BD146" s="66">
        <v>6.2205084485519795E-5</v>
      </c>
      <c r="BE146">
        <v>0.39505875409779001</v>
      </c>
      <c r="BF146">
        <v>0.39505875409779001</v>
      </c>
      <c r="BG146">
        <v>23.295454545454501</v>
      </c>
      <c r="BH146">
        <v>44.9696</v>
      </c>
      <c r="BI146">
        <v>3.7952599999999901</v>
      </c>
      <c r="BJ146">
        <v>6.5868900000000004</v>
      </c>
      <c r="BK146">
        <v>8.2063900000000007</v>
      </c>
      <c r="BL146">
        <v>0.13111600000000001</v>
      </c>
      <c r="BM146">
        <v>12.005899999999899</v>
      </c>
      <c r="BN146">
        <v>21.856999999999999</v>
      </c>
      <c r="BO146">
        <v>0.53459100000000004</v>
      </c>
      <c r="BP146">
        <v>0</v>
      </c>
      <c r="BQ146">
        <v>9.2779999999999998E-3</v>
      </c>
      <c r="BR146">
        <v>1.72834407986038</v>
      </c>
      <c r="BS146">
        <v>0.68788279790019802</v>
      </c>
      <c r="BT146">
        <v>0.26376631277088503</v>
      </c>
      <c r="BU146">
        <v>0.90006706489365695</v>
      </c>
      <c r="BV146">
        <v>0.29836543385501602</v>
      </c>
      <c r="BW146">
        <v>3.98363887834789E-2</v>
      </c>
      <c r="BX146">
        <v>0</v>
      </c>
      <c r="BY146">
        <v>4.2682711440129098E-3</v>
      </c>
      <c r="BZ146">
        <v>0.109719087985912</v>
      </c>
      <c r="CA146">
        <v>2.8191494959260802E-4</v>
      </c>
      <c r="CB146">
        <v>0</v>
      </c>
      <c r="CC146">
        <v>0.27165592013961598</v>
      </c>
      <c r="CD146">
        <v>2.6709513715399699E-2</v>
      </c>
      <c r="CE146">
        <v>0.37148392770852501</v>
      </c>
      <c r="CF146">
        <v>0.142444245101677</v>
      </c>
      <c r="CG146">
        <v>0.48607182718979702</v>
      </c>
      <c r="CH146">
        <v>4.0325313521431303</v>
      </c>
      <c r="CI146">
        <v>0.48607182718979702</v>
      </c>
      <c r="CJ146">
        <v>6.5062704286278E-2</v>
      </c>
      <c r="CK146">
        <v>0.198703608484607</v>
      </c>
      <c r="CL146">
        <v>0.246667982741197</v>
      </c>
      <c r="CM146">
        <v>1.4095747479630401E-4</v>
      </c>
      <c r="CN146">
        <v>4.9925694515114499E-2</v>
      </c>
      <c r="CO146">
        <v>0.72282569399969498</v>
      </c>
      <c r="CP146">
        <v>2.6709513715399699E-2</v>
      </c>
      <c r="CQ146">
        <v>1</v>
      </c>
      <c r="CR146">
        <v>0</v>
      </c>
      <c r="CS146">
        <v>0.13582796006980799</v>
      </c>
      <c r="CT146">
        <v>0.76409814734905201</v>
      </c>
      <c r="CU146">
        <v>9.3775481661015903E-2</v>
      </c>
      <c r="CV146">
        <v>0.76409814734905201</v>
      </c>
      <c r="CW146">
        <v>0.54984874369665204</v>
      </c>
      <c r="CX146">
        <v>6.5062704286278E-2</v>
      </c>
      <c r="CY146">
        <v>0.198703608484607</v>
      </c>
      <c r="CZ146">
        <v>0.250787062250941</v>
      </c>
      <c r="DA146">
        <v>0.18892592350790999</v>
      </c>
      <c r="DB146">
        <v>0.250787062250941</v>
      </c>
      <c r="DC146">
        <v>2.1006755526009999</v>
      </c>
      <c r="DD146">
        <v>-3.62916960237109</v>
      </c>
      <c r="DE146">
        <v>-3.62916960237109</v>
      </c>
      <c r="DF146">
        <v>0.24344557908394299</v>
      </c>
      <c r="DG146">
        <v>0.39505875409779001</v>
      </c>
      <c r="DH146">
        <v>0.39505875409779001</v>
      </c>
      <c r="DI146">
        <v>1.10133810468971E-2</v>
      </c>
      <c r="DJ146">
        <v>1380.6893017288601</v>
      </c>
      <c r="DK146">
        <v>1380.6893017288601</v>
      </c>
      <c r="DL146">
        <v>0.258712841338332</v>
      </c>
      <c r="DM146">
        <v>0.258712841338332</v>
      </c>
      <c r="DN146">
        <v>0.258712841338332</v>
      </c>
      <c r="DO146">
        <v>0.16580189264322701</v>
      </c>
      <c r="DP146">
        <v>7.9257790873906008E-3</v>
      </c>
      <c r="DQ146">
        <v>0.81337896341350902</v>
      </c>
      <c r="DR146">
        <v>4.9280816064456903E-2</v>
      </c>
      <c r="DS146">
        <v>0.92694796805522195</v>
      </c>
      <c r="DT146">
        <v>0.16284982070616899</v>
      </c>
      <c r="DU146">
        <v>0.72283396328634797</v>
      </c>
      <c r="DV146">
        <v>-4.1264184062704601E-2</v>
      </c>
      <c r="DW146">
        <v>8.2910279818780699E-2</v>
      </c>
      <c r="DX146">
        <v>-1.0865201842235101E-2</v>
      </c>
      <c r="DY146">
        <v>9.8705528555125793E-2</v>
      </c>
      <c r="DZ146">
        <v>4.9300468941098699E-3</v>
      </c>
      <c r="EA146">
        <v>1.18197130725094E-2</v>
      </c>
      <c r="EB146">
        <v>1.18197130725094E-2</v>
      </c>
      <c r="EC146">
        <v>1.3683081504225201E-4</v>
      </c>
      <c r="ED146">
        <v>1.6183558017115199E-4</v>
      </c>
      <c r="EE146">
        <v>0.13259837416200099</v>
      </c>
      <c r="EF146">
        <v>1.0144026804219001E-2</v>
      </c>
      <c r="EG146">
        <v>2.5860064627755499E-2</v>
      </c>
      <c r="EH146">
        <v>2.2360707142293E-3</v>
      </c>
      <c r="EI146">
        <v>2.2360707142293E-3</v>
      </c>
      <c r="EJ146">
        <v>0</v>
      </c>
      <c r="EK146">
        <v>0</v>
      </c>
      <c r="EL146">
        <v>1.0383398004952899E-2</v>
      </c>
      <c r="EM146">
        <v>1.7370163670058399E-2</v>
      </c>
      <c r="EN146">
        <v>4.1684845445638099E-3</v>
      </c>
      <c r="EO146">
        <v>6.4314014847976402E-3</v>
      </c>
      <c r="EP146">
        <v>6.7830035884638897E-4</v>
      </c>
      <c r="EQ146">
        <v>6.3976513065970497E-3</v>
      </c>
      <c r="ER146">
        <v>2.4980457477746E-2</v>
      </c>
      <c r="ES146">
        <v>1.7006984072387099E-4</v>
      </c>
      <c r="ET146">
        <v>9.0533702785347506E-3</v>
      </c>
      <c r="EU146">
        <v>1.5136751633919101</v>
      </c>
      <c r="EV146">
        <v>0.42863178512667099</v>
      </c>
      <c r="EW146">
        <v>0.68178864330412403</v>
      </c>
      <c r="EX146">
        <v>1.1881436771529601</v>
      </c>
      <c r="EY146">
        <v>2.7749053030944399E-2</v>
      </c>
      <c r="EZ146">
        <v>0.30372365854156802</v>
      </c>
      <c r="FA146">
        <v>1.1225354319421399</v>
      </c>
      <c r="FB146">
        <v>0.57889438586100905</v>
      </c>
      <c r="FC146">
        <v>0.35883522993137801</v>
      </c>
      <c r="FD146">
        <v>1.0438518317050101E-2</v>
      </c>
      <c r="FE146">
        <v>0</v>
      </c>
      <c r="FF146">
        <v>0</v>
      </c>
      <c r="FG146">
        <v>0</v>
      </c>
      <c r="FH146">
        <v>0</v>
      </c>
      <c r="FI146">
        <v>0</v>
      </c>
      <c r="FJ146">
        <v>0</v>
      </c>
      <c r="FK146">
        <v>1.7044168687027E-2</v>
      </c>
      <c r="FL146">
        <v>4.4244781281198601E-3</v>
      </c>
      <c r="FM146">
        <v>2.7490607321325398E-4</v>
      </c>
      <c r="FN146">
        <v>1.0162630608576501E-2</v>
      </c>
      <c r="FO146">
        <v>1.2602859472780101E-2</v>
      </c>
      <c r="FP146">
        <v>5.0538304630252497E-3</v>
      </c>
      <c r="FQ146">
        <v>6.61972892080893E-3</v>
      </c>
      <c r="FR146">
        <v>2.5912809899959199E-3</v>
      </c>
      <c r="FS146">
        <v>3.3355143915086002E-3</v>
      </c>
      <c r="FT146">
        <v>0</v>
      </c>
      <c r="FU146" s="66">
        <v>4.5291425366735301E-5</v>
      </c>
      <c r="FV146">
        <v>1.1406958790847599E-2</v>
      </c>
      <c r="FW146">
        <v>4.3094930783866801E-3</v>
      </c>
      <c r="FX146">
        <v>2.2714797448098701E-4</v>
      </c>
      <c r="FY146">
        <v>9.4084129744973106E-3</v>
      </c>
      <c r="FZ146">
        <v>1.1650379387495699E-2</v>
      </c>
      <c r="GA146">
        <v>6.6905120205174202E-3</v>
      </c>
      <c r="GB146">
        <v>1.0153105629389E-2</v>
      </c>
      <c r="GC146">
        <v>4.1613709122487203E-3</v>
      </c>
      <c r="GD146">
        <v>3.0511850260642498E-3</v>
      </c>
      <c r="GE146">
        <v>0</v>
      </c>
      <c r="GF146" s="66">
        <v>7.6625898480839607E-5</v>
      </c>
      <c r="GG146">
        <v>1.43758242430756E-2</v>
      </c>
      <c r="GH146">
        <v>1.43758242430756E-2</v>
      </c>
      <c r="GI146">
        <v>14.314701412630599</v>
      </c>
      <c r="GJ146">
        <v>0</v>
      </c>
      <c r="GK146">
        <v>0</v>
      </c>
      <c r="GL146">
        <v>0</v>
      </c>
      <c r="GM146">
        <v>0</v>
      </c>
      <c r="GN146">
        <v>0</v>
      </c>
      <c r="GO146">
        <v>0</v>
      </c>
      <c r="GP146">
        <v>0</v>
      </c>
      <c r="GQ146">
        <v>0</v>
      </c>
      <c r="GR146">
        <v>0</v>
      </c>
      <c r="GS146">
        <v>0</v>
      </c>
      <c r="GT146">
        <v>0</v>
      </c>
      <c r="GU146">
        <v>0</v>
      </c>
      <c r="GV146">
        <v>0</v>
      </c>
      <c r="GW146">
        <v>0</v>
      </c>
      <c r="GX146">
        <v>0</v>
      </c>
      <c r="GY146">
        <v>0</v>
      </c>
      <c r="GZ146">
        <v>0</v>
      </c>
      <c r="HA146">
        <v>0</v>
      </c>
      <c r="HB146">
        <v>0</v>
      </c>
      <c r="HC146">
        <v>0</v>
      </c>
      <c r="HD146">
        <v>0</v>
      </c>
      <c r="HE146">
        <v>0</v>
      </c>
      <c r="HF146">
        <v>0</v>
      </c>
      <c r="HG146">
        <v>0</v>
      </c>
      <c r="HH146">
        <v>0</v>
      </c>
      <c r="HI146">
        <v>0</v>
      </c>
      <c r="HJ146">
        <v>0</v>
      </c>
      <c r="HK146">
        <v>0</v>
      </c>
      <c r="HL146">
        <v>0</v>
      </c>
      <c r="HM146">
        <v>0</v>
      </c>
      <c r="HN146">
        <v>0</v>
      </c>
      <c r="HO146">
        <v>0</v>
      </c>
      <c r="HP146">
        <v>0</v>
      </c>
      <c r="HQ146">
        <v>0</v>
      </c>
      <c r="HR146">
        <v>0</v>
      </c>
      <c r="HS146">
        <v>0</v>
      </c>
      <c r="HT146">
        <v>0</v>
      </c>
      <c r="HU146">
        <v>0</v>
      </c>
      <c r="HV146">
        <v>0</v>
      </c>
      <c r="HW146">
        <v>0</v>
      </c>
      <c r="HX146">
        <v>0</v>
      </c>
      <c r="HY146">
        <v>0</v>
      </c>
      <c r="HZ146">
        <v>0</v>
      </c>
      <c r="IA146">
        <v>0</v>
      </c>
      <c r="IB146">
        <v>1.5855049658764098E-2</v>
      </c>
      <c r="IC146">
        <v>1.19441165431752E-2</v>
      </c>
      <c r="ID146">
        <v>1.5855049658764098E-2</v>
      </c>
      <c r="IE146">
        <v>0.17004401846220299</v>
      </c>
      <c r="IF146">
        <v>0.34149443689446801</v>
      </c>
      <c r="IG146">
        <v>0.34149443689446801</v>
      </c>
      <c r="IH146">
        <v>0</v>
      </c>
      <c r="II146">
        <v>1.43758242430756E-2</v>
      </c>
      <c r="IJ146">
        <v>1.43758242430756E-2</v>
      </c>
      <c r="IK146">
        <v>1.35062221308307E-2</v>
      </c>
      <c r="IL146">
        <v>5.09913799163518</v>
      </c>
      <c r="IM146">
        <v>5.09913799163518</v>
      </c>
      <c r="IN146">
        <v>1.18915952972479E-3</v>
      </c>
      <c r="IO146">
        <v>1.18915952972479E-3</v>
      </c>
      <c r="IP146">
        <v>1.18915952972479E-3</v>
      </c>
      <c r="IQ146">
        <v>5.2244162689727303E-3</v>
      </c>
      <c r="IR146">
        <v>1.5530070340502199E-2</v>
      </c>
      <c r="IS146">
        <v>3.0280135852336802E-2</v>
      </c>
      <c r="IT146">
        <v>3.0280135852336701E-2</v>
      </c>
      <c r="IU146">
        <v>5.5016000034477298E-2</v>
      </c>
      <c r="IV146">
        <v>5.5016000034477298E-2</v>
      </c>
      <c r="IW146">
        <v>6.3976513065971104E-3</v>
      </c>
      <c r="IX146">
        <v>6.3976513065970497E-3</v>
      </c>
      <c r="IY146">
        <v>6.4314014847976298E-3</v>
      </c>
      <c r="IZ146">
        <v>6.4314014847976402E-3</v>
      </c>
      <c r="JA146">
        <v>5.7839103486869697E-3</v>
      </c>
      <c r="JB146">
        <v>5.7839103486869801E-3</v>
      </c>
      <c r="JC146">
        <v>6.7830035884638897E-4</v>
      </c>
      <c r="JD146">
        <v>6.7830035884638897E-4</v>
      </c>
      <c r="JE146">
        <v>2.3602154077018999E-4</v>
      </c>
      <c r="JF146">
        <v>1.7006984072387099E-4</v>
      </c>
      <c r="JG146">
        <v>1.32885310592454E-2</v>
      </c>
      <c r="JH146">
        <v>9.0533702785347506E-3</v>
      </c>
      <c r="JI146">
        <v>2.7977407778093698E-3</v>
      </c>
      <c r="JJ146">
        <v>1.85725770190099E-3</v>
      </c>
      <c r="JK146">
        <v>1.85725770190099E-3</v>
      </c>
    </row>
    <row r="147" spans="1:271">
      <c r="A147" t="s">
        <v>701</v>
      </c>
      <c r="B147">
        <v>39</v>
      </c>
      <c r="C147">
        <v>1377.5352867030099</v>
      </c>
      <c r="D147">
        <v>4.64890410986101</v>
      </c>
      <c r="E147">
        <v>3.6329478298654698</v>
      </c>
      <c r="F147">
        <v>0.22783771218986601</v>
      </c>
      <c r="G147">
        <v>16</v>
      </c>
      <c r="H147">
        <v>0</v>
      </c>
      <c r="I147">
        <v>0</v>
      </c>
      <c r="J147">
        <v>2.2482624830632299E-2</v>
      </c>
      <c r="K147">
        <v>7.0531559189866297E-2</v>
      </c>
      <c r="L147">
        <v>1.23729437108777E-2</v>
      </c>
      <c r="M147">
        <v>2.7956637421864799E-2</v>
      </c>
      <c r="N147">
        <v>1.10857722142183E-2</v>
      </c>
      <c r="O147">
        <v>5.0160416875330301E-2</v>
      </c>
      <c r="P147">
        <v>4.5060278960063802E-2</v>
      </c>
      <c r="Q147">
        <v>1.84503802085041E-4</v>
      </c>
      <c r="R147">
        <v>1.41386190731207E-2</v>
      </c>
      <c r="S147">
        <v>46.183974358974297</v>
      </c>
      <c r="T147">
        <v>3.7505469230769202</v>
      </c>
      <c r="U147">
        <v>16.016453846153802</v>
      </c>
      <c r="V147">
        <v>11.3066489743589</v>
      </c>
      <c r="W147">
        <v>0.203442358974358</v>
      </c>
      <c r="X147">
        <v>4.1005020512820503</v>
      </c>
      <c r="Y147">
        <v>9.5464315384615297</v>
      </c>
      <c r="Z147">
        <v>5.4673820512820503</v>
      </c>
      <c r="AA147">
        <v>2.2126282051281998</v>
      </c>
      <c r="AB147">
        <v>8.4269230769230697E-3</v>
      </c>
      <c r="AC147">
        <v>0</v>
      </c>
      <c r="AD147">
        <v>2.5</v>
      </c>
      <c r="AE147">
        <v>0</v>
      </c>
      <c r="AF147">
        <v>0</v>
      </c>
      <c r="AG147">
        <v>0</v>
      </c>
      <c r="AH147">
        <v>0</v>
      </c>
      <c r="AI147">
        <v>0.50684376650307195</v>
      </c>
      <c r="AJ147">
        <v>6.7054919329923704E-2</v>
      </c>
      <c r="AK147">
        <v>1.8928742230723101E-3</v>
      </c>
      <c r="AL147">
        <v>0.103717995577025</v>
      </c>
      <c r="AM147">
        <v>0.11219305156847099</v>
      </c>
      <c r="AN147">
        <v>0.10360815200097601</v>
      </c>
      <c r="AO147">
        <v>5.8210596699901702E-2</v>
      </c>
      <c r="AP147">
        <v>1.55001450840755E-2</v>
      </c>
      <c r="AQ147">
        <v>3.0941921061097701E-2</v>
      </c>
      <c r="AR147">
        <v>0</v>
      </c>
      <c r="AS147" s="66">
        <v>3.6577952382382002E-5</v>
      </c>
      <c r="AT147">
        <v>0.430451175704469</v>
      </c>
      <c r="AU147">
        <v>5.6988709572057698E-2</v>
      </c>
      <c r="AV147">
        <v>1.6070971640695299E-3</v>
      </c>
      <c r="AW147">
        <v>8.8166658698324005E-2</v>
      </c>
      <c r="AX147">
        <v>9.5387164925039902E-2</v>
      </c>
      <c r="AY147">
        <v>0.17594758216284201</v>
      </c>
      <c r="AZ147">
        <v>9.8787732190567204E-2</v>
      </c>
      <c r="BA147">
        <v>2.62972989434626E-2</v>
      </c>
      <c r="BB147">
        <v>2.6304451731013902E-2</v>
      </c>
      <c r="BC147">
        <v>0</v>
      </c>
      <c r="BD147" s="66">
        <v>6.2128908152564596E-5</v>
      </c>
      <c r="BE147">
        <v>0.39304073469122902</v>
      </c>
      <c r="BF147">
        <v>0.39304073469122902</v>
      </c>
      <c r="BG147">
        <v>24.025641025641001</v>
      </c>
      <c r="BH147">
        <v>45.977899999999998</v>
      </c>
      <c r="BI147">
        <v>3.0271300000000001</v>
      </c>
      <c r="BJ147">
        <v>5.9045500000000004</v>
      </c>
      <c r="BK147">
        <v>8.2553900000000002</v>
      </c>
      <c r="BL147">
        <v>0.14765300000000001</v>
      </c>
      <c r="BM147">
        <v>12.738799999999999</v>
      </c>
      <c r="BN147">
        <v>21.863099999999999</v>
      </c>
      <c r="BO147">
        <v>0.43864399999999898</v>
      </c>
      <c r="BP147">
        <v>0</v>
      </c>
      <c r="BQ147">
        <v>1.278E-2</v>
      </c>
      <c r="BR147">
        <v>1.7589842749837901</v>
      </c>
      <c r="BS147">
        <v>0.72652387453551404</v>
      </c>
      <c r="BT147">
        <v>0.26412311741643502</v>
      </c>
      <c r="BU147">
        <v>0.89618506708455303</v>
      </c>
      <c r="BV147">
        <v>0.266229726173074</v>
      </c>
      <c r="BW147">
        <v>3.2536599104002903E-2</v>
      </c>
      <c r="BX147">
        <v>0</v>
      </c>
      <c r="BY147">
        <v>4.7845404207326296E-3</v>
      </c>
      <c r="BZ147">
        <v>8.7111074684437406E-2</v>
      </c>
      <c r="CA147">
        <v>3.86541596453475E-4</v>
      </c>
      <c r="CB147">
        <v>0</v>
      </c>
      <c r="CC147">
        <v>0.241015725016201</v>
      </c>
      <c r="CD147">
        <v>2.5214001156873202E-2</v>
      </c>
      <c r="CE147">
        <v>0.38504957081686803</v>
      </c>
      <c r="CF147">
        <v>0.13998231382145701</v>
      </c>
      <c r="CG147">
        <v>0.47496811536167299</v>
      </c>
      <c r="CH147">
        <v>4.0368648159990004</v>
      </c>
      <c r="CI147">
        <v>0.47496811536167299</v>
      </c>
      <c r="CJ147">
        <v>7.3729631998003101E-2</v>
      </c>
      <c r="CK147">
        <v>0.19039348541843201</v>
      </c>
      <c r="CL147">
        <v>0.27914872699974902</v>
      </c>
      <c r="CM147">
        <v>1.9327079822673701E-4</v>
      </c>
      <c r="CN147">
        <v>6.06167748586127E-2</v>
      </c>
      <c r="CO147">
        <v>0.73337668179816395</v>
      </c>
      <c r="CP147">
        <v>2.5214001156873202E-2</v>
      </c>
      <c r="CQ147">
        <v>1</v>
      </c>
      <c r="CR147">
        <v>0</v>
      </c>
      <c r="CS147">
        <v>0.1205078625081</v>
      </c>
      <c r="CT147">
        <v>0.775483933778225</v>
      </c>
      <c r="CU147">
        <v>0.107581529086861</v>
      </c>
      <c r="CV147">
        <v>0.775483933778225</v>
      </c>
      <c r="CW147">
        <v>0.56599331434245004</v>
      </c>
      <c r="CX147">
        <v>7.3729631998003101E-2</v>
      </c>
      <c r="CY147">
        <v>0.19039348541843201</v>
      </c>
      <c r="CZ147">
        <v>0.23558705568566701</v>
      </c>
      <c r="DA147">
        <v>0.169823228993394</v>
      </c>
      <c r="DB147">
        <v>0.23558705568566701</v>
      </c>
      <c r="DC147">
        <v>2.0635893989295599</v>
      </c>
      <c r="DD147">
        <v>-3.6566845117472</v>
      </c>
      <c r="DE147">
        <v>-3.6566845117472</v>
      </c>
      <c r="DF147">
        <v>0.24540806281445801</v>
      </c>
      <c r="DG147">
        <v>0.39304073469122902</v>
      </c>
      <c r="DH147">
        <v>0.39304073469122902</v>
      </c>
      <c r="DI147">
        <v>1.23971076241675E-2</v>
      </c>
      <c r="DJ147">
        <v>1377.5352867030099</v>
      </c>
      <c r="DK147">
        <v>1377.5352867030099</v>
      </c>
      <c r="DL147">
        <v>0.25797666945478598</v>
      </c>
      <c r="DM147">
        <v>0.25797666945478598</v>
      </c>
      <c r="DN147">
        <v>0.25797666945478598</v>
      </c>
      <c r="DO147">
        <v>0.16505549649580101</v>
      </c>
      <c r="DP147">
        <v>2.2389613769119202E-2</v>
      </c>
      <c r="DQ147">
        <v>0.81782855175616997</v>
      </c>
      <c r="DR147">
        <v>4.2344617977944699E-2</v>
      </c>
      <c r="DS147">
        <v>0.92835312223492505</v>
      </c>
      <c r="DT147">
        <v>0.152869188456699</v>
      </c>
      <c r="DU147">
        <v>0.72532351690289498</v>
      </c>
      <c r="DV147">
        <v>-5.0160416875330301E-2</v>
      </c>
      <c r="DW147">
        <v>7.9624891664996894E-2</v>
      </c>
      <c r="DX147">
        <v>-2.7956637421864799E-2</v>
      </c>
      <c r="DY147">
        <v>9.5208585375984103E-2</v>
      </c>
      <c r="DZ147">
        <v>-1.23729437108777E-2</v>
      </c>
      <c r="EA147">
        <v>1.10857722142183E-2</v>
      </c>
      <c r="EB147">
        <v>1.10857722142183E-2</v>
      </c>
      <c r="EC147">
        <v>1.3730001186540501E-4</v>
      </c>
      <c r="ED147">
        <v>1.84503802085041E-4</v>
      </c>
      <c r="EE147">
        <v>0.133900389121589</v>
      </c>
      <c r="EF147">
        <v>1.41386190731207E-2</v>
      </c>
      <c r="EG147">
        <v>2.5542832672635199E-2</v>
      </c>
      <c r="EH147">
        <v>2.1699971315302302E-3</v>
      </c>
      <c r="EI147">
        <v>2.1699971315302302E-3</v>
      </c>
      <c r="EJ147">
        <v>0</v>
      </c>
      <c r="EK147">
        <v>0</v>
      </c>
      <c r="EL147">
        <v>9.6897883899588703E-3</v>
      </c>
      <c r="EM147">
        <v>1.09176985194736E-2</v>
      </c>
      <c r="EN147">
        <v>4.3793083542501797E-3</v>
      </c>
      <c r="EO147">
        <v>5.1882666870103804E-3</v>
      </c>
      <c r="EP147">
        <v>4.9391449115106104E-4</v>
      </c>
      <c r="EQ147">
        <v>5.1423364159584404E-3</v>
      </c>
      <c r="ER147">
        <v>1.9691966607987998E-2</v>
      </c>
      <c r="ES147">
        <v>1.5818332197651701E-4</v>
      </c>
      <c r="ET147">
        <v>9.5322554793942603E-3</v>
      </c>
      <c r="EU147">
        <v>1.3539577678864101</v>
      </c>
      <c r="EV147">
        <v>0.37725925653708597</v>
      </c>
      <c r="EW147">
        <v>0.58681632195134503</v>
      </c>
      <c r="EX147">
        <v>0.97388233872366003</v>
      </c>
      <c r="EY147">
        <v>2.7781485308978799E-2</v>
      </c>
      <c r="EZ147">
        <v>0.27726347398495799</v>
      </c>
      <c r="FA147">
        <v>0.96563211706261798</v>
      </c>
      <c r="FB147">
        <v>0.54774837290675404</v>
      </c>
      <c r="FC147">
        <v>0.33965074473541901</v>
      </c>
      <c r="FD147">
        <v>1.02566655948951E-2</v>
      </c>
      <c r="FE147">
        <v>0</v>
      </c>
      <c r="FF147">
        <v>0</v>
      </c>
      <c r="FG147">
        <v>0</v>
      </c>
      <c r="FH147">
        <v>0</v>
      </c>
      <c r="FI147">
        <v>0</v>
      </c>
      <c r="FJ147">
        <v>0</v>
      </c>
      <c r="FK147">
        <v>1.41996190629582E-2</v>
      </c>
      <c r="FL147">
        <v>4.0164883235537102E-3</v>
      </c>
      <c r="FM147">
        <v>2.7191010316464701E-4</v>
      </c>
      <c r="FN147">
        <v>8.2735284956805197E-3</v>
      </c>
      <c r="FO147">
        <v>1.0728329519034401E-2</v>
      </c>
      <c r="FP147">
        <v>4.4205336540645897E-3</v>
      </c>
      <c r="FQ147">
        <v>6.2313054391594496E-3</v>
      </c>
      <c r="FR147">
        <v>2.4568015105562802E-3</v>
      </c>
      <c r="FS147">
        <v>2.9295391674813401E-3</v>
      </c>
      <c r="FT147">
        <v>0</v>
      </c>
      <c r="FU147" s="66">
        <v>4.4495842755299099E-5</v>
      </c>
      <c r="FV147">
        <v>9.3318972772135304E-3</v>
      </c>
      <c r="FW147">
        <v>3.9275553232925196E-3</v>
      </c>
      <c r="FX147">
        <v>2.2579688343475E-4</v>
      </c>
      <c r="FY147">
        <v>7.8329911180879692E-3</v>
      </c>
      <c r="FZ147">
        <v>1.0055905921899901E-2</v>
      </c>
      <c r="GA147">
        <v>5.77056643285076E-3</v>
      </c>
      <c r="GB147">
        <v>9.5993517311430201E-3</v>
      </c>
      <c r="GC147">
        <v>3.9612005187990096E-3</v>
      </c>
      <c r="GD147">
        <v>2.7054017125811201E-3</v>
      </c>
      <c r="GE147">
        <v>0</v>
      </c>
      <c r="GF147" s="66">
        <v>7.55236569214282E-5</v>
      </c>
      <c r="GG147">
        <v>1.01213743281482E-2</v>
      </c>
      <c r="GH147">
        <v>1.01213743281482E-2</v>
      </c>
      <c r="GI147">
        <v>13.2813426308589</v>
      </c>
      <c r="GJ147">
        <v>0</v>
      </c>
      <c r="GK147">
        <v>0</v>
      </c>
      <c r="GL147">
        <v>0</v>
      </c>
      <c r="GM147">
        <v>0</v>
      </c>
      <c r="GN147">
        <v>0</v>
      </c>
      <c r="GO147">
        <v>0</v>
      </c>
      <c r="GP147">
        <v>0</v>
      </c>
      <c r="GQ147">
        <v>0</v>
      </c>
      <c r="GR147">
        <v>0</v>
      </c>
      <c r="GS147">
        <v>0</v>
      </c>
      <c r="GT147">
        <v>0</v>
      </c>
      <c r="GU147">
        <v>0</v>
      </c>
      <c r="GV147">
        <v>0</v>
      </c>
      <c r="GW147">
        <v>0</v>
      </c>
      <c r="GX147">
        <v>0</v>
      </c>
      <c r="GY147">
        <v>0</v>
      </c>
      <c r="GZ147">
        <v>0</v>
      </c>
      <c r="HA147">
        <v>0</v>
      </c>
      <c r="HB147">
        <v>0</v>
      </c>
      <c r="HC147">
        <v>0</v>
      </c>
      <c r="HD147">
        <v>0</v>
      </c>
      <c r="HE147">
        <v>0</v>
      </c>
      <c r="HF147">
        <v>0</v>
      </c>
      <c r="HG147">
        <v>0</v>
      </c>
      <c r="HH147">
        <v>0</v>
      </c>
      <c r="HI147">
        <v>0</v>
      </c>
      <c r="HJ147">
        <v>0</v>
      </c>
      <c r="HK147">
        <v>0</v>
      </c>
      <c r="HL147">
        <v>0</v>
      </c>
      <c r="HM147">
        <v>0</v>
      </c>
      <c r="HN147">
        <v>0</v>
      </c>
      <c r="HO147">
        <v>0</v>
      </c>
      <c r="HP147">
        <v>0</v>
      </c>
      <c r="HQ147">
        <v>0</v>
      </c>
      <c r="HR147">
        <v>0</v>
      </c>
      <c r="HS147">
        <v>0</v>
      </c>
      <c r="HT147">
        <v>0</v>
      </c>
      <c r="HU147">
        <v>0</v>
      </c>
      <c r="HV147">
        <v>0</v>
      </c>
      <c r="HW147">
        <v>0</v>
      </c>
      <c r="HX147">
        <v>0</v>
      </c>
      <c r="HY147">
        <v>0</v>
      </c>
      <c r="HZ147">
        <v>0</v>
      </c>
      <c r="IA147">
        <v>0</v>
      </c>
      <c r="IB147">
        <v>1.00932451359155E-2</v>
      </c>
      <c r="IC147">
        <v>7.2757286049283196E-3</v>
      </c>
      <c r="ID147">
        <v>1.00932451359155E-2</v>
      </c>
      <c r="IE147">
        <v>0.153798825413027</v>
      </c>
      <c r="IF147">
        <v>0.30587339801775898</v>
      </c>
      <c r="IG147">
        <v>0.30587339801775898</v>
      </c>
      <c r="IH147">
        <v>0</v>
      </c>
      <c r="II147">
        <v>1.01213743281482E-2</v>
      </c>
      <c r="IJ147">
        <v>1.01213743281482E-2</v>
      </c>
      <c r="IK147">
        <v>6.5674415024828403E-3</v>
      </c>
      <c r="IL147">
        <v>4.64890410986101</v>
      </c>
      <c r="IM147">
        <v>4.64890410986101</v>
      </c>
      <c r="IN147">
        <v>1.08561266397682E-3</v>
      </c>
      <c r="IO147">
        <v>1.08561266397682E-3</v>
      </c>
      <c r="IP147">
        <v>1.08561266397682E-3</v>
      </c>
      <c r="IQ147">
        <v>5.1492830119802598E-3</v>
      </c>
      <c r="IR147">
        <v>9.9083523124944596E-3</v>
      </c>
      <c r="IS147">
        <v>2.5127315562315702E-2</v>
      </c>
      <c r="IT147">
        <v>2.5127315562315702E-2</v>
      </c>
      <c r="IU147">
        <v>5.2134373523715499E-2</v>
      </c>
      <c r="IV147">
        <v>5.2134373523715603E-2</v>
      </c>
      <c r="IW147">
        <v>5.1423364159584404E-3</v>
      </c>
      <c r="IX147">
        <v>5.1423364159584404E-3</v>
      </c>
      <c r="IY147">
        <v>5.18826668701039E-3</v>
      </c>
      <c r="IZ147">
        <v>5.1882666870103804E-3</v>
      </c>
      <c r="JA147">
        <v>4.3793083542501702E-3</v>
      </c>
      <c r="JB147">
        <v>4.3793083542501797E-3</v>
      </c>
      <c r="JC147">
        <v>4.9391449115106104E-4</v>
      </c>
      <c r="JD147">
        <v>4.9391449115106104E-4</v>
      </c>
      <c r="JE147">
        <v>2.3821057942044401E-4</v>
      </c>
      <c r="JF147">
        <v>1.5818332197651701E-4</v>
      </c>
      <c r="JG147">
        <v>1.0580416890353101E-2</v>
      </c>
      <c r="JH147">
        <v>9.5322554793942603E-3</v>
      </c>
      <c r="JI147">
        <v>2.6447929828465199E-3</v>
      </c>
      <c r="JJ147">
        <v>1.5076803289350001E-3</v>
      </c>
      <c r="JK147">
        <v>1.5076803289350001E-3</v>
      </c>
    </row>
    <row r="148" spans="1:271">
      <c r="A148" t="s">
        <v>701</v>
      </c>
      <c r="B148">
        <v>41</v>
      </c>
      <c r="C148">
        <v>1407.30342852231</v>
      </c>
      <c r="D148">
        <v>4.80362786503545</v>
      </c>
      <c r="E148">
        <v>7.4684062477797397</v>
      </c>
      <c r="F148">
        <v>0.24490999840611299</v>
      </c>
      <c r="G148">
        <v>17</v>
      </c>
      <c r="H148">
        <v>0</v>
      </c>
      <c r="I148">
        <v>0</v>
      </c>
      <c r="J148">
        <v>2.4828194448198899E-2</v>
      </c>
      <c r="K148">
        <v>0.11656849309454199</v>
      </c>
      <c r="L148">
        <v>3.00981223038339E-2</v>
      </c>
      <c r="M148">
        <v>2.05700635651122E-2</v>
      </c>
      <c r="N148">
        <v>8.6403422339571493E-3</v>
      </c>
      <c r="O148">
        <v>4.7585164387919703E-2</v>
      </c>
      <c r="P148">
        <v>4.0638301181820297E-2</v>
      </c>
      <c r="Q148">
        <v>2.30455656730316E-4</v>
      </c>
      <c r="R148">
        <v>7.1158971485658695E-2</v>
      </c>
      <c r="S148">
        <v>46.2730682926829</v>
      </c>
      <c r="T148">
        <v>3.70982829268292</v>
      </c>
      <c r="U148">
        <v>16.086797560975601</v>
      </c>
      <c r="V148">
        <v>11.196884634146301</v>
      </c>
      <c r="W148">
        <v>0.20412126829268201</v>
      </c>
      <c r="X148">
        <v>4.0730739024390203</v>
      </c>
      <c r="Y148">
        <v>9.4478056097560899</v>
      </c>
      <c r="Z148">
        <v>5.5132860975609699</v>
      </c>
      <c r="AA148">
        <v>2.2390468292682901</v>
      </c>
      <c r="AB148">
        <v>9.0507073170731697E-3</v>
      </c>
      <c r="AC148">
        <v>0</v>
      </c>
      <c r="AD148">
        <v>2.5</v>
      </c>
      <c r="AE148">
        <v>0</v>
      </c>
      <c r="AF148">
        <v>0</v>
      </c>
      <c r="AG148">
        <v>0</v>
      </c>
      <c r="AH148">
        <v>0</v>
      </c>
      <c r="AI148">
        <v>0.50826061323550498</v>
      </c>
      <c r="AJ148">
        <v>6.6659397178093396E-2</v>
      </c>
      <c r="AK148">
        <v>1.9010173823342999E-3</v>
      </c>
      <c r="AL148">
        <v>0.102786516872666</v>
      </c>
      <c r="AM148">
        <v>0.111112892724784</v>
      </c>
      <c r="AN148">
        <v>0.10415555963907799</v>
      </c>
      <c r="AO148">
        <v>5.8755157203096299E-2</v>
      </c>
      <c r="AP148">
        <v>1.5701441824807399E-2</v>
      </c>
      <c r="AQ148">
        <v>3.0628078219535299E-2</v>
      </c>
      <c r="AR148">
        <v>0</v>
      </c>
      <c r="AS148" s="66">
        <v>3.93257200980535E-5</v>
      </c>
      <c r="AT148">
        <v>0.43116644557624401</v>
      </c>
      <c r="AU148">
        <v>5.6597255308234E-2</v>
      </c>
      <c r="AV148">
        <v>1.6121679066993899E-3</v>
      </c>
      <c r="AW148">
        <v>8.7294674371093298E-2</v>
      </c>
      <c r="AX148">
        <v>9.4382816066459901E-2</v>
      </c>
      <c r="AY148">
        <v>0.176670008655327</v>
      </c>
      <c r="AZ148">
        <v>9.9590640539763395E-2</v>
      </c>
      <c r="BA148">
        <v>2.66050087520266E-2</v>
      </c>
      <c r="BB148">
        <v>2.60143579931158E-2</v>
      </c>
      <c r="BC148">
        <v>0</v>
      </c>
      <c r="BD148" s="66">
        <v>6.6624831035373103E-5</v>
      </c>
      <c r="BE148">
        <v>0.39389040016172999</v>
      </c>
      <c r="BF148">
        <v>0.39389040016172999</v>
      </c>
      <c r="BG148">
        <v>22.878048780487799</v>
      </c>
      <c r="BH148">
        <v>41.7057</v>
      </c>
      <c r="BI148">
        <v>4.9940800000000003</v>
      </c>
      <c r="BJ148">
        <v>9.5196299999999994</v>
      </c>
      <c r="BK148">
        <v>8.3664900000000006</v>
      </c>
      <c r="BL148">
        <v>0.121006</v>
      </c>
      <c r="BM148">
        <v>10.5367</v>
      </c>
      <c r="BN148">
        <v>22.287400000000002</v>
      </c>
      <c r="BO148">
        <v>0.57102799999999998</v>
      </c>
      <c r="BP148">
        <v>0</v>
      </c>
      <c r="BQ148">
        <v>1.7602E-2</v>
      </c>
      <c r="BR148">
        <v>1.6142561940812099</v>
      </c>
      <c r="BS148">
        <v>0.60798127976002703</v>
      </c>
      <c r="BT148">
        <v>0.27081725820953201</v>
      </c>
      <c r="BU148">
        <v>0.92429284356490604</v>
      </c>
      <c r="BV148">
        <v>0.43426420253513298</v>
      </c>
      <c r="BW148">
        <v>4.2853035253190799E-2</v>
      </c>
      <c r="BX148">
        <v>0</v>
      </c>
      <c r="BY148">
        <v>3.9670628282644097E-3</v>
      </c>
      <c r="BZ148">
        <v>0.145399199517003</v>
      </c>
      <c r="CA148">
        <v>5.3863134102838297E-4</v>
      </c>
      <c r="CB148">
        <v>0</v>
      </c>
      <c r="CC148">
        <v>0.38574380591878699</v>
      </c>
      <c r="CD148">
        <v>4.8520396616346197E-2</v>
      </c>
      <c r="CE148">
        <v>0.33718827896710502</v>
      </c>
      <c r="CF148">
        <v>0.150196080455479</v>
      </c>
      <c r="CG148">
        <v>0.51261564057741404</v>
      </c>
      <c r="CH148">
        <v>4.04436970709029</v>
      </c>
      <c r="CI148">
        <v>0.51261564057741404</v>
      </c>
      <c r="CJ148">
        <v>8.8739414180597304E-2</v>
      </c>
      <c r="CK148">
        <v>0.18207784402893501</v>
      </c>
      <c r="CL148">
        <v>0.32767267037294601</v>
      </c>
      <c r="CM148">
        <v>2.69315670514191E-4</v>
      </c>
      <c r="CN148">
        <v>2.5007639278091499E-2</v>
      </c>
      <c r="CO148">
        <v>0.69182525306651999</v>
      </c>
      <c r="CP148">
        <v>4.2853035253190799E-2</v>
      </c>
      <c r="CQ148">
        <v>0</v>
      </c>
      <c r="CR148">
        <v>5.6673613631554104E-3</v>
      </c>
      <c r="CS148">
        <v>0.190038222277816</v>
      </c>
      <c r="CT148">
        <v>0.72831794425342</v>
      </c>
      <c r="CU148">
        <v>7.52402968580696E-2</v>
      </c>
      <c r="CV148">
        <v>0.72831794425342</v>
      </c>
      <c r="CW148">
        <v>0.50160957271011697</v>
      </c>
      <c r="CX148">
        <v>8.8739414180597304E-2</v>
      </c>
      <c r="CY148">
        <v>0.18207784402893501</v>
      </c>
      <c r="CZ148">
        <v>0.28970501648936597</v>
      </c>
      <c r="DA148">
        <v>0.19477660011585701</v>
      </c>
      <c r="DB148">
        <v>0.28970501648936597</v>
      </c>
      <c r="DC148">
        <v>2.5789765606949202</v>
      </c>
      <c r="DD148">
        <v>-3.0963552082605501</v>
      </c>
      <c r="DE148">
        <v>-3.0963552082605501</v>
      </c>
      <c r="DF148">
        <v>0.237679497070372</v>
      </c>
      <c r="DG148">
        <v>0.39389040016172999</v>
      </c>
      <c r="DH148">
        <v>0.39389040016172999</v>
      </c>
      <c r="DI148">
        <v>5.2025519418994103E-2</v>
      </c>
      <c r="DJ148">
        <v>1407.30342852231</v>
      </c>
      <c r="DK148">
        <v>1407.30342852231</v>
      </c>
      <c r="DL148">
        <v>0.26487682204116703</v>
      </c>
      <c r="DM148">
        <v>0.26487682204116703</v>
      </c>
      <c r="DN148">
        <v>0.26487682204116703</v>
      </c>
      <c r="DO148">
        <v>0.17313652339482399</v>
      </c>
      <c r="DP148">
        <v>-2.4828194448198899E-2</v>
      </c>
      <c r="DQ148">
        <v>0.76439767241633005</v>
      </c>
      <c r="DR148">
        <v>3.60797281629094E-2</v>
      </c>
      <c r="DS148">
        <v>0.82660295739418199</v>
      </c>
      <c r="DT148">
        <v>9.8285013140762101E-2</v>
      </c>
      <c r="DU148">
        <v>0.68073277986549996</v>
      </c>
      <c r="DV148">
        <v>-4.7585164387919703E-2</v>
      </c>
      <c r="DW148">
        <v>9.5810360423181806E-2</v>
      </c>
      <c r="DX148">
        <v>2.05700635651122E-2</v>
      </c>
      <c r="DY148">
        <v>0.10533841916190299</v>
      </c>
      <c r="DZ148">
        <v>3.00981223038339E-2</v>
      </c>
      <c r="EA148">
        <v>1.43077035971125E-2</v>
      </c>
      <c r="EB148">
        <v>8.6403422339571493E-3</v>
      </c>
      <c r="EC148">
        <v>1.4683350158369599E-4</v>
      </c>
      <c r="ED148">
        <v>2.30455656730316E-4</v>
      </c>
      <c r="EE148">
        <v>0.118879250792157</v>
      </c>
      <c r="EF148">
        <v>7.1158971485658695E-2</v>
      </c>
      <c r="EG148">
        <v>2.5788238171928799E-2</v>
      </c>
      <c r="EH148">
        <v>1.70647970812619E-2</v>
      </c>
      <c r="EI148">
        <v>1.70647970812619E-2</v>
      </c>
      <c r="EJ148">
        <v>0</v>
      </c>
      <c r="EK148">
        <v>0</v>
      </c>
      <c r="EL148">
        <v>1.2818845935000401E-2</v>
      </c>
      <c r="EM148">
        <v>1.3389121242092E-2</v>
      </c>
      <c r="EN148">
        <v>4.9639552256542001E-3</v>
      </c>
      <c r="EO148">
        <v>6.7563612524527399E-3</v>
      </c>
      <c r="EP148">
        <v>6.3076266342204396E-4</v>
      </c>
      <c r="EQ148">
        <v>5.2064271936415798E-3</v>
      </c>
      <c r="ER148">
        <v>1.8557797163673E-2</v>
      </c>
      <c r="ES148">
        <v>1.3899410218078801E-4</v>
      </c>
      <c r="ET148">
        <v>9.2389629136384495E-3</v>
      </c>
      <c r="EU148">
        <v>1.42666851045346</v>
      </c>
      <c r="EV148">
        <v>0.41058584602919801</v>
      </c>
      <c r="EW148">
        <v>0.66801524065241502</v>
      </c>
      <c r="EX148">
        <v>1.06915353341579</v>
      </c>
      <c r="EY148">
        <v>2.7583711419082401E-2</v>
      </c>
      <c r="EZ148">
        <v>0.297633756527028</v>
      </c>
      <c r="FA148">
        <v>1.03934740010751</v>
      </c>
      <c r="FB148">
        <v>0.57220288844900902</v>
      </c>
      <c r="FC148">
        <v>0.35156164613363999</v>
      </c>
      <c r="FD148">
        <v>1.05694008539838E-2</v>
      </c>
      <c r="FE148">
        <v>0</v>
      </c>
      <c r="FF148">
        <v>0</v>
      </c>
      <c r="FG148">
        <v>0</v>
      </c>
      <c r="FH148">
        <v>0</v>
      </c>
      <c r="FI148">
        <v>0</v>
      </c>
      <c r="FJ148">
        <v>0</v>
      </c>
      <c r="FK148">
        <v>1.5327078488327799E-2</v>
      </c>
      <c r="FL148">
        <v>4.34188307625317E-3</v>
      </c>
      <c r="FM148">
        <v>2.7204586105050298E-4</v>
      </c>
      <c r="FN148">
        <v>9.1023346532157906E-3</v>
      </c>
      <c r="FO148">
        <v>1.1524467415959401E-2</v>
      </c>
      <c r="FP148">
        <v>4.9747931282519801E-3</v>
      </c>
      <c r="FQ148">
        <v>6.5444050864523302E-3</v>
      </c>
      <c r="FR148">
        <v>2.5616898627288101E-3</v>
      </c>
      <c r="FS148">
        <v>3.1900373981971798E-3</v>
      </c>
      <c r="FT148">
        <v>0</v>
      </c>
      <c r="FU148" s="66">
        <v>4.5855695806788503E-5</v>
      </c>
      <c r="FV148">
        <v>9.7460509341556201E-3</v>
      </c>
      <c r="FW148">
        <v>4.2427945985470403E-3</v>
      </c>
      <c r="FX148">
        <v>2.2507519918775999E-4</v>
      </c>
      <c r="FY148">
        <v>8.5925040030807205E-3</v>
      </c>
      <c r="FZ148">
        <v>1.07860545651196E-2</v>
      </c>
      <c r="GA148">
        <v>6.5238039683463899E-3</v>
      </c>
      <c r="GB148">
        <v>1.0023603964045801E-2</v>
      </c>
      <c r="GC148">
        <v>4.10510802662006E-3</v>
      </c>
      <c r="GD148">
        <v>2.9451978847892702E-3</v>
      </c>
      <c r="GE148">
        <v>0</v>
      </c>
      <c r="GF148" s="66">
        <v>7.7574109038415801E-5</v>
      </c>
      <c r="GG148">
        <v>1.0588851869400499E-2</v>
      </c>
      <c r="GH148">
        <v>1.0588851869400499E-2</v>
      </c>
      <c r="GI148">
        <v>13.9251483330541</v>
      </c>
      <c r="GJ148">
        <v>0</v>
      </c>
      <c r="GK148">
        <v>0</v>
      </c>
      <c r="GL148">
        <v>0</v>
      </c>
      <c r="GM148">
        <v>0</v>
      </c>
      <c r="GN148">
        <v>0</v>
      </c>
      <c r="GO148">
        <v>0</v>
      </c>
      <c r="GP148">
        <v>0</v>
      </c>
      <c r="GQ148">
        <v>0</v>
      </c>
      <c r="GR148">
        <v>0</v>
      </c>
      <c r="GS148">
        <v>0</v>
      </c>
      <c r="GT148">
        <v>0</v>
      </c>
      <c r="GU148">
        <v>0</v>
      </c>
      <c r="GV148">
        <v>0</v>
      </c>
      <c r="GW148">
        <v>0</v>
      </c>
      <c r="GX148">
        <v>0</v>
      </c>
      <c r="GY148">
        <v>0</v>
      </c>
      <c r="GZ148">
        <v>0</v>
      </c>
      <c r="HA148">
        <v>0</v>
      </c>
      <c r="HB148">
        <v>0</v>
      </c>
      <c r="HC148">
        <v>0</v>
      </c>
      <c r="HD148">
        <v>0</v>
      </c>
      <c r="HE148">
        <v>0</v>
      </c>
      <c r="HF148">
        <v>0</v>
      </c>
      <c r="HG148">
        <v>0</v>
      </c>
      <c r="HH148">
        <v>0</v>
      </c>
      <c r="HI148">
        <v>0</v>
      </c>
      <c r="HJ148">
        <v>0</v>
      </c>
      <c r="HK148">
        <v>0</v>
      </c>
      <c r="HL148">
        <v>0</v>
      </c>
      <c r="HM148">
        <v>0</v>
      </c>
      <c r="HN148">
        <v>0</v>
      </c>
      <c r="HO148">
        <v>0</v>
      </c>
      <c r="HP148">
        <v>0</v>
      </c>
      <c r="HQ148">
        <v>0</v>
      </c>
      <c r="HR148">
        <v>0</v>
      </c>
      <c r="HS148">
        <v>0</v>
      </c>
      <c r="HT148">
        <v>0</v>
      </c>
      <c r="HU148">
        <v>0</v>
      </c>
      <c r="HV148">
        <v>0</v>
      </c>
      <c r="HW148">
        <v>0</v>
      </c>
      <c r="HX148">
        <v>0</v>
      </c>
      <c r="HY148">
        <v>0</v>
      </c>
      <c r="HZ148">
        <v>0</v>
      </c>
      <c r="IA148">
        <v>0</v>
      </c>
      <c r="IB148">
        <v>1.2957240814286E-2</v>
      </c>
      <c r="IC148">
        <v>8.7115071160036098E-3</v>
      </c>
      <c r="ID148">
        <v>1.2957240814286E-2</v>
      </c>
      <c r="IE148">
        <v>0.16440721430445401</v>
      </c>
      <c r="IF148">
        <v>0.33260524399851599</v>
      </c>
      <c r="IG148">
        <v>0.33260524399851599</v>
      </c>
      <c r="IH148">
        <v>0</v>
      </c>
      <c r="II148">
        <v>1.0588851869400499E-2</v>
      </c>
      <c r="IJ148">
        <v>1.0588851869400499E-2</v>
      </c>
      <c r="IK148">
        <v>1.2957240814286E-2</v>
      </c>
      <c r="IL148">
        <v>4.80362786503545</v>
      </c>
      <c r="IM148">
        <v>4.80362786503545</v>
      </c>
      <c r="IN148">
        <v>1.1034476023736399E-3</v>
      </c>
      <c r="IO148">
        <v>1.1034476023736399E-3</v>
      </c>
      <c r="IP148">
        <v>1.1034476023736399E-3</v>
      </c>
      <c r="IQ148">
        <v>5.3034894912905098E-3</v>
      </c>
      <c r="IR148">
        <v>1.2818845935000401E-2</v>
      </c>
      <c r="IS148">
        <v>2.6511501139482901E-2</v>
      </c>
      <c r="IT148">
        <v>2.6511501139482901E-2</v>
      </c>
      <c r="IU148">
        <v>4.98295421385683E-2</v>
      </c>
      <c r="IV148">
        <v>4.98295421385683E-2</v>
      </c>
      <c r="IW148">
        <v>5.2064271936415702E-3</v>
      </c>
      <c r="IX148">
        <v>5.2064271936415798E-3</v>
      </c>
      <c r="IY148">
        <v>6.7563612524527503E-3</v>
      </c>
      <c r="IZ148">
        <v>6.7563612524527399E-3</v>
      </c>
      <c r="JA148">
        <v>4.9639552256542097E-3</v>
      </c>
      <c r="JB148">
        <v>4.9639552256542001E-3</v>
      </c>
      <c r="JC148">
        <v>6.3076266342204396E-4</v>
      </c>
      <c r="JD148">
        <v>6.3076266342204396E-4</v>
      </c>
      <c r="JE148">
        <v>2.4161950801715801E-4</v>
      </c>
      <c r="JF148">
        <v>1.3899410218078801E-4</v>
      </c>
      <c r="JG148">
        <v>9.2389629136384495E-3</v>
      </c>
      <c r="JH148">
        <v>9.2389629136384495E-3</v>
      </c>
      <c r="JI148">
        <v>2.77673640457157E-3</v>
      </c>
      <c r="JJ148">
        <v>2.7767364045715799E-3</v>
      </c>
      <c r="JK148">
        <v>2.7767364045715799E-3</v>
      </c>
    </row>
    <row r="149" spans="1:271">
      <c r="A149" t="s">
        <v>701</v>
      </c>
      <c r="B149">
        <v>42</v>
      </c>
      <c r="C149">
        <v>1401.7907376763201</v>
      </c>
      <c r="D149">
        <v>4.8893814566301899</v>
      </c>
      <c r="E149">
        <v>6.7850783388674198</v>
      </c>
      <c r="F149">
        <v>0.238659055519515</v>
      </c>
      <c r="G149">
        <v>18</v>
      </c>
      <c r="H149">
        <v>0</v>
      </c>
      <c r="I149">
        <v>0</v>
      </c>
      <c r="J149">
        <v>2.8997861722622E-2</v>
      </c>
      <c r="K149">
        <v>0.121056591875218</v>
      </c>
      <c r="L149">
        <v>2.77587800527423E-2</v>
      </c>
      <c r="M149">
        <v>1.7172697212304602E-2</v>
      </c>
      <c r="N149">
        <v>1.32436662697815E-2</v>
      </c>
      <c r="O149">
        <v>4.6025765546335098E-2</v>
      </c>
      <c r="P149">
        <v>4.44564158645906E-2</v>
      </c>
      <c r="Q149">
        <v>3.7334128830738601E-4</v>
      </c>
      <c r="R149">
        <v>7.0397388547196599E-2</v>
      </c>
      <c r="S149">
        <v>46.203864285714197</v>
      </c>
      <c r="T149">
        <v>3.7235697619047601</v>
      </c>
      <c r="U149">
        <v>16.094847619047599</v>
      </c>
      <c r="V149">
        <v>11.1858635714285</v>
      </c>
      <c r="W149">
        <v>0.20369092857142801</v>
      </c>
      <c r="X149">
        <v>4.07180619047619</v>
      </c>
      <c r="Y149">
        <v>9.5176554761904697</v>
      </c>
      <c r="Z149">
        <v>5.4968261904761899</v>
      </c>
      <c r="AA149">
        <v>2.2274430952380899</v>
      </c>
      <c r="AB149">
        <v>8.8352142857142796E-3</v>
      </c>
      <c r="AC149">
        <v>0</v>
      </c>
      <c r="AD149">
        <v>2.5</v>
      </c>
      <c r="AE149">
        <v>0</v>
      </c>
      <c r="AF149">
        <v>0</v>
      </c>
      <c r="AG149">
        <v>0</v>
      </c>
      <c r="AH149">
        <v>0</v>
      </c>
      <c r="AI149">
        <v>0.50757406378385606</v>
      </c>
      <c r="AJ149">
        <v>6.6649639238247696E-2</v>
      </c>
      <c r="AK149">
        <v>1.8972337791269499E-3</v>
      </c>
      <c r="AL149">
        <v>0.10270206304219601</v>
      </c>
      <c r="AM149">
        <v>0.11195926454333099</v>
      </c>
      <c r="AN149">
        <v>0.104223358710927</v>
      </c>
      <c r="AO149">
        <v>5.8586661217901903E-2</v>
      </c>
      <c r="AP149">
        <v>1.5621703572650201E-2</v>
      </c>
      <c r="AQ149">
        <v>3.0747622718332E-2</v>
      </c>
      <c r="AR149">
        <v>0</v>
      </c>
      <c r="AS149" s="66">
        <v>3.8389393429052203E-5</v>
      </c>
      <c r="AT149">
        <v>0.43064828359012403</v>
      </c>
      <c r="AU149">
        <v>5.6596691299635599E-2</v>
      </c>
      <c r="AV149">
        <v>1.60920355031372E-3</v>
      </c>
      <c r="AW149">
        <v>8.7233971695173496E-2</v>
      </c>
      <c r="AX149">
        <v>9.5117515512136597E-2</v>
      </c>
      <c r="AY149">
        <v>0.17681476627600601</v>
      </c>
      <c r="AZ149">
        <v>9.9320887807926694E-2</v>
      </c>
      <c r="BA149">
        <v>2.6473856916593E-2</v>
      </c>
      <c r="BB149">
        <v>2.6119784826555099E-2</v>
      </c>
      <c r="BC149">
        <v>0</v>
      </c>
      <c r="BD149" s="66">
        <v>6.5038525534530901E-5</v>
      </c>
      <c r="BE149">
        <v>0.39404343871309899</v>
      </c>
      <c r="BF149">
        <v>0.39404343871309899</v>
      </c>
      <c r="BG149">
        <v>23.380952380952301</v>
      </c>
      <c r="BH149">
        <v>41.549399999999999</v>
      </c>
      <c r="BI149">
        <v>4.9937100000000001</v>
      </c>
      <c r="BJ149">
        <v>9.2934900000000003</v>
      </c>
      <c r="BK149">
        <v>8.4696200000000008</v>
      </c>
      <c r="BL149">
        <v>0.1231</v>
      </c>
      <c r="BM149">
        <v>10.567500000000001</v>
      </c>
      <c r="BN149">
        <v>22.331800000000001</v>
      </c>
      <c r="BO149">
        <v>0.51829599999999998</v>
      </c>
      <c r="BP149">
        <v>0</v>
      </c>
      <c r="BQ149">
        <v>3.0026000000000001E-2</v>
      </c>
      <c r="BR149">
        <v>1.6141189682771999</v>
      </c>
      <c r="BS149">
        <v>0.61200023164433104</v>
      </c>
      <c r="BT149">
        <v>0.27516342344614902</v>
      </c>
      <c r="BU149">
        <v>0.92953907408952896</v>
      </c>
      <c r="BV149">
        <v>0.425506830204335</v>
      </c>
      <c r="BW149">
        <v>3.9038738825777998E-2</v>
      </c>
      <c r="BX149">
        <v>0</v>
      </c>
      <c r="BY149">
        <v>4.0505496915781303E-3</v>
      </c>
      <c r="BZ149">
        <v>0.145922941769901</v>
      </c>
      <c r="CA149">
        <v>9.2219087653430405E-4</v>
      </c>
      <c r="CB149">
        <v>0</v>
      </c>
      <c r="CC149">
        <v>0.38588103172279298</v>
      </c>
      <c r="CD149">
        <v>3.9625798481542497E-2</v>
      </c>
      <c r="CE149">
        <v>0.33687417419170401</v>
      </c>
      <c r="CF149">
        <v>0.151463097966692</v>
      </c>
      <c r="CG149">
        <v>0.51166272784160305</v>
      </c>
      <c r="CH149">
        <v>4.0462629488253397</v>
      </c>
      <c r="CI149">
        <v>0.51166272784160305</v>
      </c>
      <c r="CJ149">
        <v>9.2525897650691399E-2</v>
      </c>
      <c r="CK149">
        <v>0.182637525795457</v>
      </c>
      <c r="CL149">
        <v>0.33625798259047701</v>
      </c>
      <c r="CM149">
        <v>4.6109543826715202E-4</v>
      </c>
      <c r="CN149">
        <v>2.41091795678526E-2</v>
      </c>
      <c r="CO149">
        <v>0.68983201371704705</v>
      </c>
      <c r="CP149">
        <v>3.9038738825777998E-2</v>
      </c>
      <c r="CQ149">
        <v>0</v>
      </c>
      <c r="CR149">
        <v>5.8705965576449199E-4</v>
      </c>
      <c r="CS149">
        <v>0.19264698603351399</v>
      </c>
      <c r="CT149">
        <v>0.73584393296198303</v>
      </c>
      <c r="CU149">
        <v>7.5659861064248393E-2</v>
      </c>
      <c r="CV149">
        <v>0.73584393296198303</v>
      </c>
      <c r="CW149">
        <v>0.50530686675594105</v>
      </c>
      <c r="CX149">
        <v>9.2525897650691399E-2</v>
      </c>
      <c r="CY149">
        <v>0.182637525795457</v>
      </c>
      <c r="CZ149">
        <v>0.29260530694159498</v>
      </c>
      <c r="DA149">
        <v>0.19421443673414601</v>
      </c>
      <c r="DB149">
        <v>0.29260530694159498</v>
      </c>
      <c r="DC149">
        <v>2.49014134552622</v>
      </c>
      <c r="DD149">
        <v>-3.1913759577060699</v>
      </c>
      <c r="DE149">
        <v>-3.1913759577060699</v>
      </c>
      <c r="DF149">
        <v>0.23730875455136999</v>
      </c>
      <c r="DG149">
        <v>0.39404343871309899</v>
      </c>
      <c r="DH149">
        <v>0.39404343871309899</v>
      </c>
      <c r="DI149">
        <v>5.5296552390224303E-2</v>
      </c>
      <c r="DJ149">
        <v>1401.7907376763201</v>
      </c>
      <c r="DK149">
        <v>1401.7907376763201</v>
      </c>
      <c r="DL149">
        <v>0.263607445218973</v>
      </c>
      <c r="DM149">
        <v>0.263607445218973</v>
      </c>
      <c r="DN149">
        <v>0.263607445218973</v>
      </c>
      <c r="DO149">
        <v>0.17154871506637601</v>
      </c>
      <c r="DP149">
        <v>-2.8997861722622E-2</v>
      </c>
      <c r="DQ149">
        <v>0.776460532526144</v>
      </c>
      <c r="DR149">
        <v>4.0616599564160701E-2</v>
      </c>
      <c r="DS149">
        <v>0.845473524098592</v>
      </c>
      <c r="DT149">
        <v>0.109629591136608</v>
      </c>
      <c r="DU149">
        <v>0.68981816741564805</v>
      </c>
      <c r="DV149">
        <v>-4.6025765546335098E-2</v>
      </c>
      <c r="DW149">
        <v>9.2832558276552998E-2</v>
      </c>
      <c r="DX149">
        <v>1.7172697212304602E-2</v>
      </c>
      <c r="DY149">
        <v>0.10341864111699001</v>
      </c>
      <c r="DZ149">
        <v>2.77587800527423E-2</v>
      </c>
      <c r="EA149">
        <v>1.3830725925546E-2</v>
      </c>
      <c r="EB149">
        <v>1.32436662697815E-2</v>
      </c>
      <c r="EC149">
        <v>1.4333746583170299E-4</v>
      </c>
      <c r="ED149">
        <v>3.7334128830738601E-4</v>
      </c>
      <c r="EE149">
        <v>0.122249597486317</v>
      </c>
      <c r="EF149">
        <v>7.0397388547196599E-2</v>
      </c>
      <c r="EG149">
        <v>2.57226320514964E-2</v>
      </c>
      <c r="EH149">
        <v>1.33161067742816E-2</v>
      </c>
      <c r="EI149">
        <v>1.33161067742816E-2</v>
      </c>
      <c r="EJ149">
        <v>0</v>
      </c>
      <c r="EK149">
        <v>0</v>
      </c>
      <c r="EL149">
        <v>1.28688499994978E-2</v>
      </c>
      <c r="EM149">
        <v>1.3519378455203001E-2</v>
      </c>
      <c r="EN149">
        <v>6.1191110646874498E-3</v>
      </c>
      <c r="EO149">
        <v>6.8415350938146298E-3</v>
      </c>
      <c r="EP149">
        <v>8.09104755863607E-4</v>
      </c>
      <c r="EQ149">
        <v>5.5777026327412304E-3</v>
      </c>
      <c r="ER149">
        <v>2.07818716330859E-2</v>
      </c>
      <c r="ES149">
        <v>1.34606516968643E-4</v>
      </c>
      <c r="ET149">
        <v>1.17065695731503E-2</v>
      </c>
      <c r="EU149">
        <v>1.4788122674470501</v>
      </c>
      <c r="EV149">
        <v>0.415210532953526</v>
      </c>
      <c r="EW149">
        <v>0.66187770561435</v>
      </c>
      <c r="EX149">
        <v>1.05844722698226</v>
      </c>
      <c r="EY149">
        <v>2.7387618051881502E-2</v>
      </c>
      <c r="EZ149">
        <v>0.29409644743670299</v>
      </c>
      <c r="FA149">
        <v>1.12196871112453</v>
      </c>
      <c r="FB149">
        <v>0.57516031211646801</v>
      </c>
      <c r="FC149">
        <v>0.35529737326116401</v>
      </c>
      <c r="FD149">
        <v>1.05327066855435E-2</v>
      </c>
      <c r="FE149">
        <v>0</v>
      </c>
      <c r="FF149">
        <v>0</v>
      </c>
      <c r="FG149">
        <v>0</v>
      </c>
      <c r="FH149">
        <v>0</v>
      </c>
      <c r="FI149">
        <v>0</v>
      </c>
      <c r="FJ149">
        <v>0</v>
      </c>
      <c r="FK149">
        <v>1.57792997750557E-2</v>
      </c>
      <c r="FL149">
        <v>4.2890726448356698E-3</v>
      </c>
      <c r="FM149">
        <v>2.6982422351668302E-4</v>
      </c>
      <c r="FN149">
        <v>9.0072896272170595E-3</v>
      </c>
      <c r="FO149">
        <v>1.26356835968664E-2</v>
      </c>
      <c r="FP149">
        <v>4.9333563712384296E-3</v>
      </c>
      <c r="FQ149">
        <v>6.55568761086867E-3</v>
      </c>
      <c r="FR149">
        <v>2.58248792561676E-3</v>
      </c>
      <c r="FS149">
        <v>3.2447422830557699E-3</v>
      </c>
      <c r="FT149">
        <v>0</v>
      </c>
      <c r="FU149" s="66">
        <v>4.5697703432105099E-5</v>
      </c>
      <c r="FV149">
        <v>1.0195363972226699E-2</v>
      </c>
      <c r="FW149">
        <v>4.19073539153496E-3</v>
      </c>
      <c r="FX149">
        <v>2.23141961239474E-4</v>
      </c>
      <c r="FY149">
        <v>8.4961831500886004E-3</v>
      </c>
      <c r="FZ149">
        <v>1.1669290240754899E-2</v>
      </c>
      <c r="GA149">
        <v>6.5116871300667104E-3</v>
      </c>
      <c r="GB149">
        <v>1.0053769384963799E-2</v>
      </c>
      <c r="GC149">
        <v>4.1428641582710399E-3</v>
      </c>
      <c r="GD149">
        <v>2.9882180776225199E-3</v>
      </c>
      <c r="GE149">
        <v>0</v>
      </c>
      <c r="GF149" s="66">
        <v>7.730883212388E-5</v>
      </c>
      <c r="GG149">
        <v>1.05058427077432E-2</v>
      </c>
      <c r="GH149">
        <v>1.05058427077432E-2</v>
      </c>
      <c r="GI149">
        <v>14.1351531710275</v>
      </c>
      <c r="GJ149">
        <v>0</v>
      </c>
      <c r="GK149">
        <v>0</v>
      </c>
      <c r="GL149">
        <v>0</v>
      </c>
      <c r="GM149">
        <v>0</v>
      </c>
      <c r="GN149">
        <v>0</v>
      </c>
      <c r="GO149">
        <v>0</v>
      </c>
      <c r="GP149">
        <v>0</v>
      </c>
      <c r="GQ149">
        <v>0</v>
      </c>
      <c r="GR149">
        <v>0</v>
      </c>
      <c r="GS149">
        <v>0</v>
      </c>
      <c r="GT149">
        <v>0</v>
      </c>
      <c r="GU149">
        <v>0</v>
      </c>
      <c r="GV149">
        <v>0</v>
      </c>
      <c r="GW149">
        <v>0</v>
      </c>
      <c r="GX149">
        <v>0</v>
      </c>
      <c r="GY149">
        <v>0</v>
      </c>
      <c r="GZ149">
        <v>0</v>
      </c>
      <c r="HA149">
        <v>0</v>
      </c>
      <c r="HB149">
        <v>0</v>
      </c>
      <c r="HC149">
        <v>0</v>
      </c>
      <c r="HD149">
        <v>0</v>
      </c>
      <c r="HE149">
        <v>0</v>
      </c>
      <c r="HF149">
        <v>0</v>
      </c>
      <c r="HG149">
        <v>0</v>
      </c>
      <c r="HH149">
        <v>0</v>
      </c>
      <c r="HI149">
        <v>0</v>
      </c>
      <c r="HJ149">
        <v>0</v>
      </c>
      <c r="HK149">
        <v>0</v>
      </c>
      <c r="HL149">
        <v>0</v>
      </c>
      <c r="HM149">
        <v>0</v>
      </c>
      <c r="HN149">
        <v>0</v>
      </c>
      <c r="HO149">
        <v>0</v>
      </c>
      <c r="HP149">
        <v>0</v>
      </c>
      <c r="HQ149">
        <v>0</v>
      </c>
      <c r="HR149">
        <v>0</v>
      </c>
      <c r="HS149">
        <v>0</v>
      </c>
      <c r="HT149">
        <v>0</v>
      </c>
      <c r="HU149">
        <v>0</v>
      </c>
      <c r="HV149">
        <v>0</v>
      </c>
      <c r="HW149">
        <v>0</v>
      </c>
      <c r="HX149">
        <v>0</v>
      </c>
      <c r="HY149">
        <v>0</v>
      </c>
      <c r="HZ149">
        <v>0</v>
      </c>
      <c r="IA149">
        <v>0</v>
      </c>
      <c r="IB149">
        <v>1.2973171089211E-2</v>
      </c>
      <c r="IC149">
        <v>8.6108387509518398E-3</v>
      </c>
      <c r="ID149">
        <v>1.2973171089211E-2</v>
      </c>
      <c r="IE149">
        <v>0.16485970077947901</v>
      </c>
      <c r="IF149">
        <v>0.33309074642307201</v>
      </c>
      <c r="IG149">
        <v>0.33309074642307201</v>
      </c>
      <c r="IH149">
        <v>0</v>
      </c>
      <c r="II149">
        <v>1.05058427077432E-2</v>
      </c>
      <c r="IJ149">
        <v>1.05058427077432E-2</v>
      </c>
      <c r="IK149">
        <v>1.2973171089211E-2</v>
      </c>
      <c r="IL149">
        <v>4.8893814566301899</v>
      </c>
      <c r="IM149">
        <v>4.8893814566301899</v>
      </c>
      <c r="IN149">
        <v>1.1266573939841399E-3</v>
      </c>
      <c r="IO149">
        <v>1.1266573939841399E-3</v>
      </c>
      <c r="IP149">
        <v>1.1266573939841399E-3</v>
      </c>
      <c r="IQ149">
        <v>5.3107589056032804E-3</v>
      </c>
      <c r="IR149">
        <v>1.28688499994978E-2</v>
      </c>
      <c r="IS149">
        <v>2.7686068209559E-2</v>
      </c>
      <c r="IT149">
        <v>2.7686068209559E-2</v>
      </c>
      <c r="IU149">
        <v>5.0885580608061497E-2</v>
      </c>
      <c r="IV149">
        <v>5.0885580608061601E-2</v>
      </c>
      <c r="IW149">
        <v>5.5777026327412304E-3</v>
      </c>
      <c r="IX149">
        <v>5.5777026327412304E-3</v>
      </c>
      <c r="IY149">
        <v>6.8415350938146298E-3</v>
      </c>
      <c r="IZ149">
        <v>6.8415350938146298E-3</v>
      </c>
      <c r="JA149">
        <v>6.1191110646874403E-3</v>
      </c>
      <c r="JB149">
        <v>6.1191110646874498E-3</v>
      </c>
      <c r="JC149">
        <v>8.09104755863607E-4</v>
      </c>
      <c r="JD149">
        <v>8.09104755863607E-4</v>
      </c>
      <c r="JE149">
        <v>2.3972780337719901E-4</v>
      </c>
      <c r="JF149">
        <v>1.34606516968643E-4</v>
      </c>
      <c r="JG149">
        <v>1.17065695731503E-2</v>
      </c>
      <c r="JH149">
        <v>1.17065695731503E-2</v>
      </c>
      <c r="JI149">
        <v>2.7724488257578101E-3</v>
      </c>
      <c r="JJ149">
        <v>2.7724488257578101E-3</v>
      </c>
      <c r="JK149">
        <v>2.7724488257578101E-3</v>
      </c>
    </row>
    <row r="150" spans="1:271">
      <c r="A150" t="s">
        <v>701</v>
      </c>
      <c r="B150">
        <v>31</v>
      </c>
      <c r="C150">
        <v>1402.8407328972</v>
      </c>
      <c r="D150">
        <v>5.0664082255254002</v>
      </c>
      <c r="E150">
        <v>6.8384236868097998</v>
      </c>
      <c r="F150">
        <v>0.26046167529410502</v>
      </c>
      <c r="G150">
        <v>19</v>
      </c>
      <c r="H150">
        <v>0</v>
      </c>
      <c r="I150">
        <v>0</v>
      </c>
      <c r="J150">
        <v>6.6454067371156302E-3</v>
      </c>
      <c r="K150">
        <v>9.5234527024011695E-2</v>
      </c>
      <c r="L150">
        <v>1.8263226083418901E-2</v>
      </c>
      <c r="M150">
        <v>1.01401851609126E-2</v>
      </c>
      <c r="N150">
        <v>1.09313586855481E-2</v>
      </c>
      <c r="O150">
        <v>5.4127065190202502E-2</v>
      </c>
      <c r="P150">
        <v>3.9002118293819901E-2</v>
      </c>
      <c r="Q150">
        <v>1.16615090019947E-3</v>
      </c>
      <c r="R150">
        <v>5.7276273470285299E-2</v>
      </c>
      <c r="S150">
        <v>46.102238709677401</v>
      </c>
      <c r="T150">
        <v>3.8566699999999998</v>
      </c>
      <c r="U150">
        <v>15.8210419354838</v>
      </c>
      <c r="V150">
        <v>11.592293870967699</v>
      </c>
      <c r="W150">
        <v>0.20062016129032201</v>
      </c>
      <c r="X150">
        <v>4.1601887096774099</v>
      </c>
      <c r="Y150">
        <v>9.7881893548387104</v>
      </c>
      <c r="Z150">
        <v>5.3141574193548298</v>
      </c>
      <c r="AA150">
        <v>2.1285167741935398</v>
      </c>
      <c r="AB150">
        <v>9.0025161290322505E-3</v>
      </c>
      <c r="AC150">
        <v>0</v>
      </c>
      <c r="AD150">
        <v>2.5</v>
      </c>
      <c r="AE150">
        <v>0</v>
      </c>
      <c r="AF150">
        <v>0</v>
      </c>
      <c r="AG150">
        <v>0</v>
      </c>
      <c r="AH150">
        <v>0</v>
      </c>
      <c r="AI150">
        <v>0.50444356715945504</v>
      </c>
      <c r="AJ150">
        <v>6.7841675721930797E-2</v>
      </c>
      <c r="AK150">
        <v>1.8603792500552099E-3</v>
      </c>
      <c r="AL150">
        <v>0.106057669052293</v>
      </c>
      <c r="AM150">
        <v>0.114730948684028</v>
      </c>
      <c r="AN150">
        <v>0.10203150083102901</v>
      </c>
      <c r="AO150">
        <v>5.6399688141878797E-2</v>
      </c>
      <c r="AP150">
        <v>1.4861765849239801E-2</v>
      </c>
      <c r="AQ150">
        <v>3.1733863294454302E-2</v>
      </c>
      <c r="AR150">
        <v>0</v>
      </c>
      <c r="AS150" s="66">
        <v>3.8942015634052803E-5</v>
      </c>
      <c r="AT150">
        <v>0.42989239006900498</v>
      </c>
      <c r="AU150">
        <v>5.78459048009708E-2</v>
      </c>
      <c r="AV150">
        <v>1.5852139181755499E-3</v>
      </c>
      <c r="AW150">
        <v>9.04358350489292E-2</v>
      </c>
      <c r="AX150">
        <v>9.7849630212780703E-2</v>
      </c>
      <c r="AY150">
        <v>0.17388806073931101</v>
      </c>
      <c r="AZ150">
        <v>9.6067505306189002E-2</v>
      </c>
      <c r="BA150">
        <v>2.530947161397E-2</v>
      </c>
      <c r="BB150">
        <v>2.7059663050084899E-2</v>
      </c>
      <c r="BC150">
        <v>0</v>
      </c>
      <c r="BD150" s="66">
        <v>6.6325240582949897E-5</v>
      </c>
      <c r="BE150">
        <v>0.39024686630448702</v>
      </c>
      <c r="BF150">
        <v>0.39024686630448702</v>
      </c>
      <c r="BG150">
        <v>26.935483870967701</v>
      </c>
      <c r="BH150">
        <v>42.576500000000003</v>
      </c>
      <c r="BI150">
        <v>4.4163800000000002</v>
      </c>
      <c r="BJ150">
        <v>8.7884499999999992</v>
      </c>
      <c r="BK150">
        <v>8.26797</v>
      </c>
      <c r="BL150">
        <v>0.102978</v>
      </c>
      <c r="BM150">
        <v>11.140599999999999</v>
      </c>
      <c r="BN150">
        <v>22.380800000000001</v>
      </c>
      <c r="BO150">
        <v>0.52926600000000001</v>
      </c>
      <c r="BP150">
        <v>0</v>
      </c>
      <c r="BQ150">
        <v>8.6055000000000006E-2</v>
      </c>
      <c r="BR150">
        <v>1.6424171544412101</v>
      </c>
      <c r="BS150">
        <v>0.640664473455822</v>
      </c>
      <c r="BT150">
        <v>0.26672787265824399</v>
      </c>
      <c r="BU150">
        <v>0.92504371678655795</v>
      </c>
      <c r="BV150">
        <v>0.39956065516776301</v>
      </c>
      <c r="BW150">
        <v>3.9585364503610602E-2</v>
      </c>
      <c r="BX150">
        <v>0</v>
      </c>
      <c r="BY150">
        <v>3.3646747954636401E-3</v>
      </c>
      <c r="BZ150">
        <v>0.12814728913561799</v>
      </c>
      <c r="CA150">
        <v>2.6244734311933401E-3</v>
      </c>
      <c r="CB150">
        <v>0</v>
      </c>
      <c r="CC150">
        <v>0.357582845558783</v>
      </c>
      <c r="CD150">
        <v>4.1977809608979698E-2</v>
      </c>
      <c r="CE150">
        <v>0.34962446244465001</v>
      </c>
      <c r="CF150">
        <v>0.145559170144268</v>
      </c>
      <c r="CG150">
        <v>0.50481636741108105</v>
      </c>
      <c r="CH150">
        <v>4.0481356743754899</v>
      </c>
      <c r="CI150">
        <v>0.50481636741108105</v>
      </c>
      <c r="CJ150">
        <v>9.6271348750983796E-2</v>
      </c>
      <c r="CK150">
        <v>0.17045652390725999</v>
      </c>
      <c r="CL150">
        <v>0.360934715189421</v>
      </c>
      <c r="CM150">
        <v>1.3122367155966701E-3</v>
      </c>
      <c r="CN150">
        <v>2.75580046098645E-2</v>
      </c>
      <c r="CO150">
        <v>0.70604318538616795</v>
      </c>
      <c r="CP150">
        <v>3.9585364503610602E-2</v>
      </c>
      <c r="CQ150">
        <v>0</v>
      </c>
      <c r="CR150">
        <v>2.3924451053690902E-3</v>
      </c>
      <c r="CS150">
        <v>0.177595200226707</v>
      </c>
      <c r="CT150">
        <v>0.74374383473888495</v>
      </c>
      <c r="CU150">
        <v>8.1824255687590802E-2</v>
      </c>
      <c r="CV150">
        <v>0.74374383473888495</v>
      </c>
      <c r="CW150">
        <v>0.52318043268351999</v>
      </c>
      <c r="CX150">
        <v>9.6271348750983796E-2</v>
      </c>
      <c r="CY150">
        <v>0.17045652390725999</v>
      </c>
      <c r="CZ150">
        <v>0.26657743596648997</v>
      </c>
      <c r="DA150">
        <v>0.17036038503999801</v>
      </c>
      <c r="DB150">
        <v>0.26657743596648997</v>
      </c>
      <c r="DC150">
        <v>2.5558728546213798</v>
      </c>
      <c r="DD150">
        <v>-3.0759849573890898</v>
      </c>
      <c r="DE150">
        <v>-3.0759849573890898</v>
      </c>
      <c r="DF150">
        <v>0.24032403248182699</v>
      </c>
      <c r="DG150">
        <v>0.39024686630448702</v>
      </c>
      <c r="DH150">
        <v>0.39024686630448702</v>
      </c>
      <c r="DI150">
        <v>2.6253403484662902E-2</v>
      </c>
      <c r="DJ150">
        <v>1402.8407328972</v>
      </c>
      <c r="DK150">
        <v>1402.8407328972</v>
      </c>
      <c r="DL150">
        <v>0.26384941425627101</v>
      </c>
      <c r="DM150">
        <v>0.26384941425627101</v>
      </c>
      <c r="DN150">
        <v>0.26384941425627101</v>
      </c>
      <c r="DO150">
        <v>0.171342908942478</v>
      </c>
      <c r="DP150">
        <v>-2.72802171021854E-3</v>
      </c>
      <c r="DQ150">
        <v>0.782745953032705</v>
      </c>
      <c r="DR150">
        <v>3.9002118293819901E-2</v>
      </c>
      <c r="DS150">
        <v>0.82290486318043798</v>
      </c>
      <c r="DT150">
        <v>7.9161028441553205E-2</v>
      </c>
      <c r="DU150">
        <v>0.68961676954868201</v>
      </c>
      <c r="DV150">
        <v>-5.4127065190202502E-2</v>
      </c>
      <c r="DW150">
        <v>9.1964440848503498E-2</v>
      </c>
      <c r="DX150">
        <v>1.01401851609126E-2</v>
      </c>
      <c r="DY150">
        <v>0.100087481771009</v>
      </c>
      <c r="DZ150">
        <v>1.8263226083418901E-2</v>
      </c>
      <c r="EA150">
        <v>1.33238037909172E-2</v>
      </c>
      <c r="EB150">
        <v>1.09313586855481E-2</v>
      </c>
      <c r="EC150">
        <v>1.4608581539719801E-4</v>
      </c>
      <c r="ED150">
        <v>1.16615090019947E-3</v>
      </c>
      <c r="EE150">
        <v>0.120318926756421</v>
      </c>
      <c r="EF150">
        <v>5.7276273470285299E-2</v>
      </c>
      <c r="EG150">
        <v>2.4774816312652301E-2</v>
      </c>
      <c r="EH150">
        <v>1.4810548190958299E-2</v>
      </c>
      <c r="EI150">
        <v>1.4810548190958299E-2</v>
      </c>
      <c r="EJ150">
        <v>0</v>
      </c>
      <c r="EK150">
        <v>0</v>
      </c>
      <c r="EL150">
        <v>6.0110297235309801E-3</v>
      </c>
      <c r="EM150">
        <v>1.02037312548979E-2</v>
      </c>
      <c r="EN150">
        <v>4.5741851100863998E-3</v>
      </c>
      <c r="EO150">
        <v>4.4753247875557898E-3</v>
      </c>
      <c r="EP150">
        <v>5.7483718662460403E-4</v>
      </c>
      <c r="EQ150">
        <v>4.03145565228965E-3</v>
      </c>
      <c r="ER150">
        <v>1.75577765441438E-2</v>
      </c>
      <c r="ES150">
        <v>2.4141168652056701E-4</v>
      </c>
      <c r="ET150">
        <v>8.4928650366554899E-3</v>
      </c>
      <c r="EU150">
        <v>1.34253848676736</v>
      </c>
      <c r="EV150">
        <v>0.28737825120677901</v>
      </c>
      <c r="EW150">
        <v>0.44567208406644598</v>
      </c>
      <c r="EX150">
        <v>0.78621941456007105</v>
      </c>
      <c r="EY150">
        <v>2.68835523385542E-2</v>
      </c>
      <c r="EZ150">
        <v>0.26177395631526401</v>
      </c>
      <c r="FA150">
        <v>0.85015184538973398</v>
      </c>
      <c r="FB150">
        <v>0.48792118415421398</v>
      </c>
      <c r="FC150">
        <v>0.31102339191114498</v>
      </c>
      <c r="FD150">
        <v>1.0084988305631801E-2</v>
      </c>
      <c r="FE150">
        <v>0</v>
      </c>
      <c r="FF150">
        <v>0</v>
      </c>
      <c r="FG150">
        <v>0</v>
      </c>
      <c r="FH150">
        <v>0</v>
      </c>
      <c r="FI150">
        <v>0</v>
      </c>
      <c r="FJ150">
        <v>0</v>
      </c>
      <c r="FK150">
        <v>1.3028008216458199E-2</v>
      </c>
      <c r="FL150">
        <v>3.8756113447495901E-3</v>
      </c>
      <c r="FM150">
        <v>2.57399542312571E-4</v>
      </c>
      <c r="FN150">
        <v>6.7757159013596803E-3</v>
      </c>
      <c r="FO150">
        <v>9.6013342115461395E-3</v>
      </c>
      <c r="FP150">
        <v>3.2103318339746301E-3</v>
      </c>
      <c r="FQ150">
        <v>5.4496572971769498E-3</v>
      </c>
      <c r="FR150">
        <v>2.2166548020442801E-3</v>
      </c>
      <c r="FS150">
        <v>2.2283649265190698E-3</v>
      </c>
      <c r="FT150">
        <v>0</v>
      </c>
      <c r="FU150" s="66">
        <v>4.3488130364586403E-5</v>
      </c>
      <c r="FV150">
        <v>9.0241098785435198E-3</v>
      </c>
      <c r="FW150">
        <v>3.7252074117847902E-3</v>
      </c>
      <c r="FX150">
        <v>2.1668731452370601E-4</v>
      </c>
      <c r="FY150">
        <v>6.4231474183844301E-3</v>
      </c>
      <c r="FZ150">
        <v>8.9928313715104697E-3</v>
      </c>
      <c r="GA150">
        <v>4.1500957060104197E-3</v>
      </c>
      <c r="GB150">
        <v>8.5322485004739393E-3</v>
      </c>
      <c r="GC150">
        <v>3.6317054419142598E-3</v>
      </c>
      <c r="GD150">
        <v>2.0758967493110501E-3</v>
      </c>
      <c r="GE150">
        <v>0</v>
      </c>
      <c r="GF150" s="66">
        <v>7.4174012465337097E-5</v>
      </c>
      <c r="GG150">
        <v>7.9813950133506804E-3</v>
      </c>
      <c r="GH150">
        <v>7.9813950133506804E-3</v>
      </c>
      <c r="GI150">
        <v>12.0773492783556</v>
      </c>
      <c r="GJ150">
        <v>0</v>
      </c>
      <c r="GK150">
        <v>0</v>
      </c>
      <c r="GL150">
        <v>0</v>
      </c>
      <c r="GM150">
        <v>0</v>
      </c>
      <c r="GN150">
        <v>0</v>
      </c>
      <c r="GO150">
        <v>0</v>
      </c>
      <c r="GP150">
        <v>0</v>
      </c>
      <c r="GQ150">
        <v>0</v>
      </c>
      <c r="GR150">
        <v>0</v>
      </c>
      <c r="GS150">
        <v>0</v>
      </c>
      <c r="GT150">
        <v>0</v>
      </c>
      <c r="GU150">
        <v>0</v>
      </c>
      <c r="GV150">
        <v>0</v>
      </c>
      <c r="GW150">
        <v>0</v>
      </c>
      <c r="GX150">
        <v>0</v>
      </c>
      <c r="GY150">
        <v>0</v>
      </c>
      <c r="GZ150">
        <v>0</v>
      </c>
      <c r="HA150">
        <v>0</v>
      </c>
      <c r="HB150">
        <v>0</v>
      </c>
      <c r="HC150">
        <v>0</v>
      </c>
      <c r="HD150">
        <v>0</v>
      </c>
      <c r="HE150">
        <v>0</v>
      </c>
      <c r="HF150">
        <v>0</v>
      </c>
      <c r="HG150">
        <v>0</v>
      </c>
      <c r="HH150">
        <v>0</v>
      </c>
      <c r="HI150">
        <v>0</v>
      </c>
      <c r="HJ150">
        <v>0</v>
      </c>
      <c r="HK150">
        <v>0</v>
      </c>
      <c r="HL150">
        <v>0</v>
      </c>
      <c r="HM150">
        <v>0</v>
      </c>
      <c r="HN150">
        <v>0</v>
      </c>
      <c r="HO150">
        <v>0</v>
      </c>
      <c r="HP150">
        <v>0</v>
      </c>
      <c r="HQ150">
        <v>0</v>
      </c>
      <c r="HR150">
        <v>0</v>
      </c>
      <c r="HS150">
        <v>0</v>
      </c>
      <c r="HT150">
        <v>0</v>
      </c>
      <c r="HU150">
        <v>0</v>
      </c>
      <c r="HV150">
        <v>0</v>
      </c>
      <c r="HW150">
        <v>0</v>
      </c>
      <c r="HX150">
        <v>0</v>
      </c>
      <c r="HY150">
        <v>0</v>
      </c>
      <c r="HZ150">
        <v>0</v>
      </c>
      <c r="IA150">
        <v>0</v>
      </c>
      <c r="IB150">
        <v>8.9993027900771294E-3</v>
      </c>
      <c r="IC150">
        <v>5.7511420006372601E-3</v>
      </c>
      <c r="ID150">
        <v>8.9993027900771294E-3</v>
      </c>
      <c r="IE150">
        <v>0.136178961977756</v>
      </c>
      <c r="IF150">
        <v>0.259494638369129</v>
      </c>
      <c r="IG150">
        <v>0.259494638369129</v>
      </c>
      <c r="IH150">
        <v>0</v>
      </c>
      <c r="II150">
        <v>7.9813950133506804E-3</v>
      </c>
      <c r="IJ150">
        <v>7.9813950133506804E-3</v>
      </c>
      <c r="IK150">
        <v>8.9993027900771398E-3</v>
      </c>
      <c r="IL150">
        <v>5.0664082255254002</v>
      </c>
      <c r="IM150">
        <v>5.0664082255254002</v>
      </c>
      <c r="IN150">
        <v>1.1667891633737901E-3</v>
      </c>
      <c r="IO150">
        <v>1.1667891633737901E-3</v>
      </c>
      <c r="IP150">
        <v>1.1667891633737901E-3</v>
      </c>
      <c r="IQ150">
        <v>5.6936082926534997E-3</v>
      </c>
      <c r="IR150">
        <v>8.6067290067594008E-3</v>
      </c>
      <c r="IS150">
        <v>1.75577765441438E-2</v>
      </c>
      <c r="IT150">
        <v>1.75577765441438E-2</v>
      </c>
      <c r="IU150">
        <v>3.9270221261061097E-2</v>
      </c>
      <c r="IV150">
        <v>3.9270221261061201E-2</v>
      </c>
      <c r="IW150">
        <v>4.0314556522896396E-3</v>
      </c>
      <c r="IX150">
        <v>4.03145565228965E-3</v>
      </c>
      <c r="IY150">
        <v>4.4753247875557898E-3</v>
      </c>
      <c r="IZ150">
        <v>4.4753247875557898E-3</v>
      </c>
      <c r="JA150">
        <v>4.5741851100863998E-3</v>
      </c>
      <c r="JB150">
        <v>4.5741851100863998E-3</v>
      </c>
      <c r="JC150">
        <v>5.7483718662460403E-4</v>
      </c>
      <c r="JD150">
        <v>5.7483718662460403E-4</v>
      </c>
      <c r="JE150">
        <v>2.4141168652056701E-4</v>
      </c>
      <c r="JF150">
        <v>2.4141168652056701E-4</v>
      </c>
      <c r="JG150">
        <v>8.4928650366554899E-3</v>
      </c>
      <c r="JH150">
        <v>8.4928650366554899E-3</v>
      </c>
      <c r="JI150">
        <v>2.30528230695504E-3</v>
      </c>
      <c r="JJ150">
        <v>2.30528230695504E-3</v>
      </c>
      <c r="JK150">
        <v>2.30528230695504E-3</v>
      </c>
    </row>
    <row r="151" spans="1:271">
      <c r="A151" t="s">
        <v>701</v>
      </c>
      <c r="B151">
        <v>47</v>
      </c>
      <c r="C151">
        <v>1342.1673211777299</v>
      </c>
      <c r="D151">
        <v>10.609262039387501</v>
      </c>
      <c r="E151">
        <v>-1.16196502413106</v>
      </c>
      <c r="F151">
        <v>0.41326811237660899</v>
      </c>
      <c r="G151">
        <v>20</v>
      </c>
      <c r="H151">
        <v>0</v>
      </c>
      <c r="I151">
        <v>0</v>
      </c>
      <c r="J151">
        <v>2.3948742688824701E-2</v>
      </c>
      <c r="K151">
        <v>8.1670369930385303E-2</v>
      </c>
      <c r="L151">
        <v>7.8232678432925192E-3</v>
      </c>
      <c r="M151">
        <v>1.54366624297415E-2</v>
      </c>
      <c r="N151">
        <v>8.2334907665515805E-3</v>
      </c>
      <c r="O151">
        <v>1.2062882674712399E-2</v>
      </c>
      <c r="P151">
        <v>0.10197791895635901</v>
      </c>
      <c r="Q151">
        <v>2.12700757586779E-4</v>
      </c>
      <c r="R151">
        <v>6.5592591531065503E-2</v>
      </c>
      <c r="S151">
        <v>46.143976595744597</v>
      </c>
      <c r="T151">
        <v>3.72249191489361</v>
      </c>
      <c r="U151">
        <v>16.086951063829702</v>
      </c>
      <c r="V151">
        <v>11.056151489361699</v>
      </c>
      <c r="W151">
        <v>0.201423872340425</v>
      </c>
      <c r="X151">
        <v>4.1423636170212701</v>
      </c>
      <c r="Y151">
        <v>9.6153744680851005</v>
      </c>
      <c r="Z151">
        <v>5.4573346808510603</v>
      </c>
      <c r="AA151">
        <v>2.1953834042553102</v>
      </c>
      <c r="AB151">
        <v>9.1154255319148905E-3</v>
      </c>
      <c r="AC151">
        <v>0</v>
      </c>
      <c r="AD151">
        <v>2.5</v>
      </c>
      <c r="AE151">
        <v>0</v>
      </c>
      <c r="AF151">
        <v>0</v>
      </c>
      <c r="AG151">
        <v>0</v>
      </c>
      <c r="AH151">
        <v>0</v>
      </c>
      <c r="AI151">
        <v>0.50707422377770395</v>
      </c>
      <c r="AJ151">
        <v>6.7819646672919898E-2</v>
      </c>
      <c r="AK151">
        <v>1.8769137387501E-3</v>
      </c>
      <c r="AL151">
        <v>0.101526255045643</v>
      </c>
      <c r="AM151">
        <v>0.113127646555248</v>
      </c>
      <c r="AN151">
        <v>0.104202584800445</v>
      </c>
      <c r="AO151">
        <v>5.8188538398214001E-2</v>
      </c>
      <c r="AP151">
        <v>1.53998187536603E-2</v>
      </c>
      <c r="AQ151">
        <v>3.0744849061153399E-2</v>
      </c>
      <c r="AR151">
        <v>0</v>
      </c>
      <c r="AS151" s="66">
        <v>3.9523196259364501E-5</v>
      </c>
      <c r="AT151">
        <v>0.430452161364834</v>
      </c>
      <c r="AU151">
        <v>5.7641856828111203E-2</v>
      </c>
      <c r="AV151">
        <v>1.5923521415846999E-3</v>
      </c>
      <c r="AW151">
        <v>8.6277407257503297E-2</v>
      </c>
      <c r="AX151">
        <v>9.6191222487360103E-2</v>
      </c>
      <c r="AY151">
        <v>0.17686592004525001</v>
      </c>
      <c r="AZ151">
        <v>9.8675082125597099E-2</v>
      </c>
      <c r="BA151">
        <v>2.6105865691464301E-2</v>
      </c>
      <c r="BB151">
        <v>2.6130864225964699E-2</v>
      </c>
      <c r="BC151">
        <v>0</v>
      </c>
      <c r="BD151" s="66">
        <v>6.7267832329563905E-5</v>
      </c>
      <c r="BE151">
        <v>0.400725589139933</v>
      </c>
      <c r="BF151">
        <v>0.400725589139933</v>
      </c>
      <c r="BG151">
        <v>23.936170212765902</v>
      </c>
      <c r="BH151">
        <v>47.538800000000002</v>
      </c>
      <c r="BI151">
        <v>2.60758</v>
      </c>
      <c r="BJ151">
        <v>4.3469600000000002</v>
      </c>
      <c r="BK151">
        <v>8.0201399999999996</v>
      </c>
      <c r="BL151">
        <v>0.16292300000000001</v>
      </c>
      <c r="BM151">
        <v>12.7563</v>
      </c>
      <c r="BN151">
        <v>22.421699999999898</v>
      </c>
      <c r="BO151">
        <v>0.45679599999999998</v>
      </c>
      <c r="BP151">
        <v>0</v>
      </c>
      <c r="BQ151">
        <v>4.3229999999999996E-3</v>
      </c>
      <c r="BR151">
        <v>1.8165524746361701</v>
      </c>
      <c r="BS151">
        <v>0.72666292536219401</v>
      </c>
      <c r="BT151">
        <v>0.25629354984719499</v>
      </c>
      <c r="BU151">
        <v>0.91799730606806496</v>
      </c>
      <c r="BV151">
        <v>0.19576826513236201</v>
      </c>
      <c r="BW151">
        <v>3.3843024059596001E-2</v>
      </c>
      <c r="BX151">
        <v>0</v>
      </c>
      <c r="BY151">
        <v>5.2731151888162804E-3</v>
      </c>
      <c r="BZ151">
        <v>7.4949173541215997E-2</v>
      </c>
      <c r="CA151">
        <v>1.3059830040466899E-4</v>
      </c>
      <c r="CB151">
        <v>0</v>
      </c>
      <c r="CC151">
        <v>0.183447525363825</v>
      </c>
      <c r="CD151">
        <v>1.23207397685366E-2</v>
      </c>
      <c r="CE151">
        <v>0.38226227934583001</v>
      </c>
      <c r="CF151">
        <v>0.13482366187512601</v>
      </c>
      <c r="CG151">
        <v>0.48291405877904298</v>
      </c>
      <c r="CH151">
        <v>4.0274704321360204</v>
      </c>
      <c r="CI151">
        <v>0.48291405877904198</v>
      </c>
      <c r="CJ151">
        <v>5.49408642720483E-2</v>
      </c>
      <c r="CK151">
        <v>0.20135268557514699</v>
      </c>
      <c r="CL151">
        <v>0.214366940973757</v>
      </c>
      <c r="CM151" s="66">
        <v>6.5299150202334605E-5</v>
      </c>
      <c r="CN151">
        <v>4.2627523143598703E-2</v>
      </c>
      <c r="CO151">
        <v>0.73925612620989201</v>
      </c>
      <c r="CP151">
        <v>1.23207397685366E-2</v>
      </c>
      <c r="CQ151">
        <v>1</v>
      </c>
      <c r="CR151">
        <v>0</v>
      </c>
      <c r="CS151">
        <v>9.1723762681912804E-2</v>
      </c>
      <c r="CT151">
        <v>0.82620824423594896</v>
      </c>
      <c r="CU151">
        <v>7.8374115486720103E-2</v>
      </c>
      <c r="CV151">
        <v>0.82620824423594896</v>
      </c>
      <c r="CW151">
        <v>0.60752572635771496</v>
      </c>
      <c r="CX151">
        <v>5.49408642720483E-2</v>
      </c>
      <c r="CY151">
        <v>0.20135268557514699</v>
      </c>
      <c r="CZ151">
        <v>0.23705851208850001</v>
      </c>
      <c r="DA151">
        <v>0.186241004020298</v>
      </c>
      <c r="DB151">
        <v>0.23705851208850001</v>
      </c>
      <c r="DC151">
        <v>1.34596324527242</v>
      </c>
      <c r="DD151">
        <v>-4.4432281245726104</v>
      </c>
      <c r="DE151">
        <v>-4.4432281245726104</v>
      </c>
      <c r="DF151">
        <v>0.24650163947504</v>
      </c>
      <c r="DG151">
        <v>0.400725589139933</v>
      </c>
      <c r="DH151">
        <v>0.400725589139933</v>
      </c>
      <c r="DI151">
        <v>2.27066018822695E-2</v>
      </c>
      <c r="DJ151">
        <v>1342.1673211777299</v>
      </c>
      <c r="DK151">
        <v>1342.1673211777299</v>
      </c>
      <c r="DL151">
        <v>0.24962575134047699</v>
      </c>
      <c r="DM151">
        <v>0.24962575134047699</v>
      </c>
      <c r="DN151">
        <v>0.24962575134047699</v>
      </c>
      <c r="DO151">
        <v>0.155388142158114</v>
      </c>
      <c r="DP151">
        <v>1.25672392519772E-2</v>
      </c>
      <c r="DQ151">
        <v>0.92818616319230896</v>
      </c>
      <c r="DR151">
        <v>0.10197791895635901</v>
      </c>
      <c r="DS151">
        <v>1.13032005279825</v>
      </c>
      <c r="DT151">
        <v>0.30411180856230602</v>
      </c>
      <c r="DU151">
        <v>0.81464757492810902</v>
      </c>
      <c r="DV151">
        <v>-1.15606693078399E-2</v>
      </c>
      <c r="DW151">
        <v>6.2937453056978607E-2</v>
      </c>
      <c r="DX151">
        <v>-1.54366624297415E-2</v>
      </c>
      <c r="DY151">
        <v>8.5240531471070399E-2</v>
      </c>
      <c r="DZ151">
        <v>6.8664159843502999E-3</v>
      </c>
      <c r="EA151">
        <v>8.2334907665515805E-3</v>
      </c>
      <c r="EB151">
        <v>8.2334907665515805E-3</v>
      </c>
      <c r="EC151">
        <v>2.05977216197044E-4</v>
      </c>
      <c r="ED151">
        <v>2.12700757586779E-4</v>
      </c>
      <c r="EE151">
        <v>0.15731635421297799</v>
      </c>
      <c r="EF151">
        <v>6.5592591531065503E-2</v>
      </c>
      <c r="EG151">
        <v>2.5525530631463501E-2</v>
      </c>
      <c r="EH151">
        <v>1.32047908629268E-2</v>
      </c>
      <c r="EI151">
        <v>1.32047908629268E-2</v>
      </c>
      <c r="EJ151">
        <v>0</v>
      </c>
      <c r="EK151">
        <v>0</v>
      </c>
      <c r="EL151">
        <v>1.6496432326371199E-2</v>
      </c>
      <c r="EM151">
        <v>2.7788481592929098E-2</v>
      </c>
      <c r="EN151">
        <v>3.8169806395783701E-3</v>
      </c>
      <c r="EO151">
        <v>4.8672539434431597E-3</v>
      </c>
      <c r="EP151">
        <v>5.9602095091454996E-4</v>
      </c>
      <c r="EQ151">
        <v>9.7346845981451206E-3</v>
      </c>
      <c r="ER151">
        <v>3.5642121915835198E-2</v>
      </c>
      <c r="ES151">
        <v>5.3988684357986097E-4</v>
      </c>
      <c r="ET151">
        <v>1.6497781798722799E-2</v>
      </c>
      <c r="EU151">
        <v>1.5758393686365</v>
      </c>
      <c r="EV151">
        <v>0.41578017686836399</v>
      </c>
      <c r="EW151">
        <v>0.70248554677143005</v>
      </c>
      <c r="EX151">
        <v>1.1623016685438801</v>
      </c>
      <c r="EY151">
        <v>2.9758025688088101E-2</v>
      </c>
      <c r="EZ151">
        <v>0.45632690617785099</v>
      </c>
      <c r="FA151">
        <v>1.27774512063041</v>
      </c>
      <c r="FB151">
        <v>0.64455086626894498</v>
      </c>
      <c r="FC151">
        <v>0.37908481304249397</v>
      </c>
      <c r="FD151">
        <v>1.2284424846731101E-2</v>
      </c>
      <c r="FE151">
        <v>0</v>
      </c>
      <c r="FF151">
        <v>0</v>
      </c>
      <c r="FG151">
        <v>0</v>
      </c>
      <c r="FH151">
        <v>0</v>
      </c>
      <c r="FI151">
        <v>0</v>
      </c>
      <c r="FJ151">
        <v>0</v>
      </c>
      <c r="FK151">
        <v>1.75993944925673E-2</v>
      </c>
      <c r="FL151">
        <v>7.1175443417358002E-3</v>
      </c>
      <c r="FM151">
        <v>2.9242877815027302E-4</v>
      </c>
      <c r="FN151">
        <v>9.9691717581973892E-3</v>
      </c>
      <c r="FO151">
        <v>1.44084046191382E-2</v>
      </c>
      <c r="FP151">
        <v>5.2033082487173499E-3</v>
      </c>
      <c r="FQ151">
        <v>7.2920448795297703E-3</v>
      </c>
      <c r="FR151">
        <v>2.73100792851563E-3</v>
      </c>
      <c r="FS151">
        <v>3.2333074659653301E-3</v>
      </c>
      <c r="FT151">
        <v>0</v>
      </c>
      <c r="FU151" s="66">
        <v>5.3001714395095499E-5</v>
      </c>
      <c r="FV151">
        <v>1.1760682384212E-2</v>
      </c>
      <c r="FW151">
        <v>6.6205755346912098E-3</v>
      </c>
      <c r="FX151">
        <v>2.40360160777483E-4</v>
      </c>
      <c r="FY151">
        <v>9.1620443283454908E-3</v>
      </c>
      <c r="FZ151">
        <v>1.33621120411104E-2</v>
      </c>
      <c r="GA151">
        <v>6.8185897090557602E-3</v>
      </c>
      <c r="GB151">
        <v>1.1273099635829099E-2</v>
      </c>
      <c r="GC151">
        <v>4.3849419727801098E-3</v>
      </c>
      <c r="GD151">
        <v>2.96852383019956E-3</v>
      </c>
      <c r="GE151">
        <v>0</v>
      </c>
      <c r="GF151" s="66">
        <v>9.0884274557414299E-5</v>
      </c>
      <c r="GG151">
        <v>2.5981511710323899E-2</v>
      </c>
      <c r="GH151">
        <v>2.5981511710323899E-2</v>
      </c>
      <c r="GI151">
        <v>14.5921423991299</v>
      </c>
      <c r="GJ151">
        <v>0</v>
      </c>
      <c r="GK151">
        <v>0</v>
      </c>
      <c r="GL151">
        <v>0</v>
      </c>
      <c r="GM151">
        <v>0</v>
      </c>
      <c r="GN151">
        <v>0</v>
      </c>
      <c r="GO151">
        <v>0</v>
      </c>
      <c r="GP151">
        <v>0</v>
      </c>
      <c r="GQ151">
        <v>0</v>
      </c>
      <c r="GR151">
        <v>0</v>
      </c>
      <c r="GS151">
        <v>0</v>
      </c>
      <c r="GT151">
        <v>0</v>
      </c>
      <c r="GU151">
        <v>0</v>
      </c>
      <c r="GV151">
        <v>0</v>
      </c>
      <c r="GW151">
        <v>0</v>
      </c>
      <c r="GX151">
        <v>0</v>
      </c>
      <c r="GY151">
        <v>0</v>
      </c>
      <c r="GZ151">
        <v>0</v>
      </c>
      <c r="HA151">
        <v>0</v>
      </c>
      <c r="HB151">
        <v>0</v>
      </c>
      <c r="HC151">
        <v>0</v>
      </c>
      <c r="HD151">
        <v>0</v>
      </c>
      <c r="HE151">
        <v>0</v>
      </c>
      <c r="HF151">
        <v>0</v>
      </c>
      <c r="HG151">
        <v>0</v>
      </c>
      <c r="HH151">
        <v>0</v>
      </c>
      <c r="HI151">
        <v>0</v>
      </c>
      <c r="HJ151">
        <v>0</v>
      </c>
      <c r="HK151">
        <v>0</v>
      </c>
      <c r="HL151">
        <v>0</v>
      </c>
      <c r="HM151">
        <v>0</v>
      </c>
      <c r="HN151">
        <v>0</v>
      </c>
      <c r="HO151">
        <v>0</v>
      </c>
      <c r="HP151">
        <v>0</v>
      </c>
      <c r="HQ151">
        <v>0</v>
      </c>
      <c r="HR151">
        <v>0</v>
      </c>
      <c r="HS151">
        <v>0</v>
      </c>
      <c r="HT151">
        <v>0</v>
      </c>
      <c r="HU151">
        <v>0</v>
      </c>
      <c r="HV151">
        <v>0</v>
      </c>
      <c r="HW151">
        <v>0</v>
      </c>
      <c r="HX151">
        <v>0</v>
      </c>
      <c r="HY151">
        <v>0</v>
      </c>
      <c r="HZ151">
        <v>0</v>
      </c>
      <c r="IA151">
        <v>0</v>
      </c>
      <c r="IB151">
        <v>2.8462431082625601E-2</v>
      </c>
      <c r="IC151">
        <v>2.2361026798766798E-2</v>
      </c>
      <c r="ID151">
        <v>2.8462431082625601E-2</v>
      </c>
      <c r="IE151">
        <v>0.18517080552609799</v>
      </c>
      <c r="IF151">
        <v>0.369736860880022</v>
      </c>
      <c r="IG151">
        <v>0.369736860880022</v>
      </c>
      <c r="IH151">
        <v>0</v>
      </c>
      <c r="II151">
        <v>2.5981511710323899E-2</v>
      </c>
      <c r="IJ151">
        <v>2.5981511710323899E-2</v>
      </c>
      <c r="IK151">
        <v>1.9350011154169799E-2</v>
      </c>
      <c r="IL151">
        <v>10.609262039387501</v>
      </c>
      <c r="IM151">
        <v>10.609262039387501</v>
      </c>
      <c r="IN151">
        <v>2.5092250583516702E-3</v>
      </c>
      <c r="IO151">
        <v>2.5092250583516702E-3</v>
      </c>
      <c r="IP151">
        <v>2.5092250583516702E-3</v>
      </c>
      <c r="IQ151">
        <v>5.0700782205263702E-3</v>
      </c>
      <c r="IR151">
        <v>2.6396476721834001E-2</v>
      </c>
      <c r="IS151">
        <v>3.5642121915835198E-2</v>
      </c>
      <c r="IT151">
        <v>3.5642121915835198E-2</v>
      </c>
      <c r="IU151">
        <v>7.5623594616180206E-2</v>
      </c>
      <c r="IV151">
        <v>7.5623594616180095E-2</v>
      </c>
      <c r="IW151">
        <v>1.03385715758818E-2</v>
      </c>
      <c r="IX151">
        <v>1.03385715758818E-2</v>
      </c>
      <c r="IY151">
        <v>4.8672539434431597E-3</v>
      </c>
      <c r="IZ151">
        <v>4.8672539434431597E-3</v>
      </c>
      <c r="JA151">
        <v>5.3787316780973997E-3</v>
      </c>
      <c r="JB151">
        <v>5.3787316780974101E-3</v>
      </c>
      <c r="JC151">
        <v>5.9602095091454996E-4</v>
      </c>
      <c r="JD151">
        <v>5.9602095091454996E-4</v>
      </c>
      <c r="JE151">
        <v>5.6345575416102305E-4</v>
      </c>
      <c r="JF151">
        <v>5.3988684357986097E-4</v>
      </c>
      <c r="JG151">
        <v>1.6497781798722799E-2</v>
      </c>
      <c r="JH151">
        <v>1.6497781798722799E-2</v>
      </c>
      <c r="JI151">
        <v>3.0893752655615E-3</v>
      </c>
      <c r="JJ151">
        <v>3.0893752655615E-3</v>
      </c>
      <c r="JK151">
        <v>3.0893752655615E-3</v>
      </c>
    </row>
    <row r="152" spans="1:271">
      <c r="A152" t="s">
        <v>702</v>
      </c>
      <c r="B152">
        <v>39</v>
      </c>
      <c r="C152">
        <v>1375.96306518335</v>
      </c>
      <c r="D152">
        <v>4.6382877370983904</v>
      </c>
      <c r="E152">
        <v>3.3998290882190698</v>
      </c>
      <c r="F152">
        <v>0.226910215692393</v>
      </c>
      <c r="G152">
        <v>24</v>
      </c>
      <c r="H152">
        <v>0</v>
      </c>
      <c r="I152">
        <v>0</v>
      </c>
      <c r="J152">
        <v>3.1229578019925101E-2</v>
      </c>
      <c r="K152">
        <v>6.1741881366164202E-2</v>
      </c>
      <c r="L152">
        <v>2.1943239145567998E-2</v>
      </c>
      <c r="M152">
        <v>3.7676770396326498E-2</v>
      </c>
      <c r="N152">
        <v>1.11825674181173E-2</v>
      </c>
      <c r="O152">
        <v>4.9625635425349701E-2</v>
      </c>
      <c r="P152">
        <v>4.4308884741717999E-2</v>
      </c>
      <c r="Q152">
        <v>1.3730001186540501E-4</v>
      </c>
      <c r="R152">
        <v>1.92174394538349E-2</v>
      </c>
      <c r="S152">
        <v>46.183974358974297</v>
      </c>
      <c r="T152">
        <v>3.7505469230769202</v>
      </c>
      <c r="U152">
        <v>16.016453846153802</v>
      </c>
      <c r="V152">
        <v>11.3066489743589</v>
      </c>
      <c r="W152">
        <v>0.203442358974358</v>
      </c>
      <c r="X152">
        <v>4.1005020512820503</v>
      </c>
      <c r="Y152">
        <v>9.5464315384615297</v>
      </c>
      <c r="Z152">
        <v>5.4673820512820503</v>
      </c>
      <c r="AA152">
        <v>2.2126282051281998</v>
      </c>
      <c r="AB152">
        <v>8.4269230769230697E-3</v>
      </c>
      <c r="AC152">
        <v>0</v>
      </c>
      <c r="AD152">
        <v>2.5</v>
      </c>
      <c r="AE152">
        <v>0</v>
      </c>
      <c r="AF152">
        <v>0</v>
      </c>
      <c r="AG152">
        <v>0</v>
      </c>
      <c r="AH152">
        <v>0</v>
      </c>
      <c r="AI152">
        <v>0.50684376650307195</v>
      </c>
      <c r="AJ152">
        <v>6.7054919329923704E-2</v>
      </c>
      <c r="AK152">
        <v>1.8928742230723101E-3</v>
      </c>
      <c r="AL152">
        <v>0.103717995577025</v>
      </c>
      <c r="AM152">
        <v>0.11219305156847099</v>
      </c>
      <c r="AN152">
        <v>0.10360815200097601</v>
      </c>
      <c r="AO152">
        <v>5.8210596699901702E-2</v>
      </c>
      <c r="AP152">
        <v>1.55001450840755E-2</v>
      </c>
      <c r="AQ152">
        <v>3.0941921061097701E-2</v>
      </c>
      <c r="AR152">
        <v>0</v>
      </c>
      <c r="AS152" s="66">
        <v>3.6577952382382002E-5</v>
      </c>
      <c r="AT152">
        <v>0.430451175704469</v>
      </c>
      <c r="AU152">
        <v>5.6988709572057698E-2</v>
      </c>
      <c r="AV152">
        <v>1.6070971640695299E-3</v>
      </c>
      <c r="AW152">
        <v>8.8166658698324005E-2</v>
      </c>
      <c r="AX152">
        <v>9.5387164925039902E-2</v>
      </c>
      <c r="AY152">
        <v>0.17594758216284201</v>
      </c>
      <c r="AZ152">
        <v>9.8787732190567204E-2</v>
      </c>
      <c r="BA152">
        <v>2.62972989434626E-2</v>
      </c>
      <c r="BB152">
        <v>2.6304451731013902E-2</v>
      </c>
      <c r="BC152">
        <v>0</v>
      </c>
      <c r="BD152" s="66">
        <v>6.2128908152564596E-5</v>
      </c>
      <c r="BE152">
        <v>0.39304073469122902</v>
      </c>
      <c r="BF152">
        <v>0.39304073469122902</v>
      </c>
      <c r="BG152">
        <v>24.025641025641001</v>
      </c>
      <c r="BH152">
        <v>46.053800000000003</v>
      </c>
      <c r="BI152">
        <v>2.75021</v>
      </c>
      <c r="BJ152">
        <v>5.5713900000000001</v>
      </c>
      <c r="BK152">
        <v>8.1313899999999997</v>
      </c>
      <c r="BL152">
        <v>0.14072499999999999</v>
      </c>
      <c r="BM152">
        <v>13.0578</v>
      </c>
      <c r="BN152">
        <v>21.527699999999999</v>
      </c>
      <c r="BO152">
        <v>0.42862799999999901</v>
      </c>
      <c r="BP152">
        <v>0</v>
      </c>
      <c r="BQ152">
        <v>0</v>
      </c>
      <c r="BR152">
        <v>1.7717391716004101</v>
      </c>
      <c r="BS152">
        <v>0.74888110757777404</v>
      </c>
      <c r="BT152">
        <v>0.26161045845292102</v>
      </c>
      <c r="BU152">
        <v>0.88737070167733001</v>
      </c>
      <c r="BV152">
        <v>0.25261247399888198</v>
      </c>
      <c r="BW152">
        <v>3.1971424859772897E-2</v>
      </c>
      <c r="BX152">
        <v>0</v>
      </c>
      <c r="BY152">
        <v>4.5855422669724899E-3</v>
      </c>
      <c r="BZ152">
        <v>7.9584711697984506E-2</v>
      </c>
      <c r="CA152">
        <v>0</v>
      </c>
      <c r="CB152">
        <v>0</v>
      </c>
      <c r="CC152">
        <v>0.228260828399589</v>
      </c>
      <c r="CD152">
        <v>2.43516455992938E-2</v>
      </c>
      <c r="CE152">
        <v>0.39459191550405198</v>
      </c>
      <c r="CF152">
        <v>0.137844807236121</v>
      </c>
      <c r="CG152">
        <v>0.46756327725982599</v>
      </c>
      <c r="CH152">
        <v>4.0383555921320404</v>
      </c>
      <c r="CI152">
        <v>0.46756327725982599</v>
      </c>
      <c r="CJ152">
        <v>7.6711184264099203E-2</v>
      </c>
      <c r="CK152">
        <v>0.18489927418882199</v>
      </c>
      <c r="CL152">
        <v>0.29322674910530699</v>
      </c>
      <c r="CM152">
        <v>0</v>
      </c>
      <c r="CN152">
        <v>6.9180907411037093E-2</v>
      </c>
      <c r="CO152">
        <v>0.74109933825774799</v>
      </c>
      <c r="CP152">
        <v>2.43516455992938E-2</v>
      </c>
      <c r="CQ152">
        <v>1</v>
      </c>
      <c r="CR152">
        <v>0</v>
      </c>
      <c r="CS152">
        <v>0.114130414199794</v>
      </c>
      <c r="CT152">
        <v>0.77324028747753504</v>
      </c>
      <c r="CU152">
        <v>0.11862563927658</v>
      </c>
      <c r="CV152">
        <v>0.77324028747753504</v>
      </c>
      <c r="CW152">
        <v>0.57046409398498998</v>
      </c>
      <c r="CX152">
        <v>7.6711184264099203E-2</v>
      </c>
      <c r="CY152">
        <v>0.18489927418882199</v>
      </c>
      <c r="CZ152">
        <v>0.22637951628898401</v>
      </c>
      <c r="DA152">
        <v>0.15999898666353299</v>
      </c>
      <c r="DB152">
        <v>0.22637951628898401</v>
      </c>
      <c r="DC152">
        <v>2.02878938556323</v>
      </c>
      <c r="DD152">
        <v>-3.6885871107908001</v>
      </c>
      <c r="DE152">
        <v>-3.6885871107908001</v>
      </c>
      <c r="DF152">
        <v>0.246844476915941</v>
      </c>
      <c r="DG152">
        <v>0.39304073469122902</v>
      </c>
      <c r="DH152">
        <v>0.39304073469122902</v>
      </c>
      <c r="DI152">
        <v>2.0600417462781798E-2</v>
      </c>
      <c r="DJ152">
        <v>1375.96306518335</v>
      </c>
      <c r="DK152">
        <v>1375.96306518335</v>
      </c>
      <c r="DL152">
        <v>0.25760909430890899</v>
      </c>
      <c r="DM152">
        <v>0.25760909430890899</v>
      </c>
      <c r="DN152">
        <v>0.25760909430890899</v>
      </c>
      <c r="DO152">
        <v>0.16463763492281999</v>
      </c>
      <c r="DP152">
        <v>3.1229578019925101E-2</v>
      </c>
      <c r="DQ152">
        <v>0.81473823818609603</v>
      </c>
      <c r="DR152">
        <v>4.1497950708560598E-2</v>
      </c>
      <c r="DS152">
        <v>0.92999579942462096</v>
      </c>
      <c r="DT152">
        <v>0.15675551194708501</v>
      </c>
      <c r="DU152">
        <v>0.723614652052186</v>
      </c>
      <c r="DV152">
        <v>-4.9625635425349701E-2</v>
      </c>
      <c r="DW152">
        <v>8.0948868880253502E-2</v>
      </c>
      <c r="DX152">
        <v>-3.7676770396326498E-2</v>
      </c>
      <c r="DY152">
        <v>9.6682400131011995E-2</v>
      </c>
      <c r="DZ152">
        <v>-2.1943239145567998E-2</v>
      </c>
      <c r="EA152">
        <v>1.11825674181173E-2</v>
      </c>
      <c r="EB152">
        <v>1.11825674181173E-2</v>
      </c>
      <c r="EC152">
        <v>1.3730001186540501E-4</v>
      </c>
      <c r="ED152">
        <v>1.3730001186540501E-4</v>
      </c>
      <c r="EE152">
        <v>0.133347853653629</v>
      </c>
      <c r="EF152">
        <v>1.92174394538349E-2</v>
      </c>
      <c r="EG152">
        <v>2.5541855485364699E-2</v>
      </c>
      <c r="EH152">
        <v>2.4620749621700301E-3</v>
      </c>
      <c r="EI152">
        <v>2.4620749621700301E-3</v>
      </c>
      <c r="EJ152">
        <v>0</v>
      </c>
      <c r="EK152">
        <v>0</v>
      </c>
      <c r="EL152">
        <v>9.5163988851287296E-3</v>
      </c>
      <c r="EM152">
        <v>1.0565802383971701E-2</v>
      </c>
      <c r="EN152">
        <v>4.4461222931943501E-3</v>
      </c>
      <c r="EO152">
        <v>5.2712993555487598E-3</v>
      </c>
      <c r="EP152">
        <v>4.9805639303065097E-4</v>
      </c>
      <c r="EQ152">
        <v>5.1305440804591904E-3</v>
      </c>
      <c r="ER152">
        <v>1.94682973645229E-2</v>
      </c>
      <c r="ES152">
        <v>2.3821057942044401E-4</v>
      </c>
      <c r="ET152">
        <v>1.05353174885885E-2</v>
      </c>
      <c r="EU152">
        <v>1.3539577678864101</v>
      </c>
      <c r="EV152">
        <v>0.37725925653708597</v>
      </c>
      <c r="EW152">
        <v>0.58681632195134503</v>
      </c>
      <c r="EX152">
        <v>0.97388233872366003</v>
      </c>
      <c r="EY152">
        <v>2.7781485308978799E-2</v>
      </c>
      <c r="EZ152">
        <v>0.27726347398495799</v>
      </c>
      <c r="FA152">
        <v>0.96563211706261798</v>
      </c>
      <c r="FB152">
        <v>0.54774837290675404</v>
      </c>
      <c r="FC152">
        <v>0.33965074473541901</v>
      </c>
      <c r="FD152">
        <v>1.02566655948951E-2</v>
      </c>
      <c r="FE152">
        <v>0</v>
      </c>
      <c r="FF152">
        <v>0</v>
      </c>
      <c r="FG152">
        <v>0</v>
      </c>
      <c r="FH152">
        <v>0</v>
      </c>
      <c r="FI152">
        <v>0</v>
      </c>
      <c r="FJ152">
        <v>0</v>
      </c>
      <c r="FK152">
        <v>1.41996190629582E-2</v>
      </c>
      <c r="FL152">
        <v>4.0164883235537102E-3</v>
      </c>
      <c r="FM152">
        <v>2.7191010316464701E-4</v>
      </c>
      <c r="FN152">
        <v>8.2735284956805197E-3</v>
      </c>
      <c r="FO152">
        <v>1.0728329519034401E-2</v>
      </c>
      <c r="FP152">
        <v>4.4205336540645897E-3</v>
      </c>
      <c r="FQ152">
        <v>6.2313054391594496E-3</v>
      </c>
      <c r="FR152">
        <v>2.4568015105562802E-3</v>
      </c>
      <c r="FS152">
        <v>2.9295391674813401E-3</v>
      </c>
      <c r="FT152">
        <v>0</v>
      </c>
      <c r="FU152" s="66">
        <v>4.4495842755299099E-5</v>
      </c>
      <c r="FV152">
        <v>9.3318972772135304E-3</v>
      </c>
      <c r="FW152">
        <v>3.9275553232925196E-3</v>
      </c>
      <c r="FX152">
        <v>2.2579688343475E-4</v>
      </c>
      <c r="FY152">
        <v>7.8329911180879692E-3</v>
      </c>
      <c r="FZ152">
        <v>1.0055905921899901E-2</v>
      </c>
      <c r="GA152">
        <v>5.77056643285076E-3</v>
      </c>
      <c r="GB152">
        <v>9.5993517311430201E-3</v>
      </c>
      <c r="GC152">
        <v>3.9612005187990096E-3</v>
      </c>
      <c r="GD152">
        <v>2.7054017125811201E-3</v>
      </c>
      <c r="GE152">
        <v>0</v>
      </c>
      <c r="GF152" s="66">
        <v>7.55236569214282E-5</v>
      </c>
      <c r="GG152">
        <v>1.01213743281482E-2</v>
      </c>
      <c r="GH152">
        <v>1.01213743281482E-2</v>
      </c>
      <c r="GI152">
        <v>13.2813426308589</v>
      </c>
      <c r="GJ152">
        <v>0</v>
      </c>
      <c r="GK152">
        <v>0</v>
      </c>
      <c r="GL152">
        <v>0</v>
      </c>
      <c r="GM152">
        <v>0</v>
      </c>
      <c r="GN152">
        <v>0</v>
      </c>
      <c r="GO152">
        <v>0</v>
      </c>
      <c r="GP152">
        <v>0</v>
      </c>
      <c r="GQ152">
        <v>0</v>
      </c>
      <c r="GR152">
        <v>0</v>
      </c>
      <c r="GS152">
        <v>0</v>
      </c>
      <c r="GT152">
        <v>0</v>
      </c>
      <c r="GU152">
        <v>0</v>
      </c>
      <c r="GV152">
        <v>0</v>
      </c>
      <c r="GW152">
        <v>0</v>
      </c>
      <c r="GX152">
        <v>0</v>
      </c>
      <c r="GY152">
        <v>0</v>
      </c>
      <c r="GZ152">
        <v>0</v>
      </c>
      <c r="HA152">
        <v>0</v>
      </c>
      <c r="HB152">
        <v>0</v>
      </c>
      <c r="HC152">
        <v>0</v>
      </c>
      <c r="HD152">
        <v>0</v>
      </c>
      <c r="HE152">
        <v>0</v>
      </c>
      <c r="HF152">
        <v>0</v>
      </c>
      <c r="HG152">
        <v>0</v>
      </c>
      <c r="HH152">
        <v>0</v>
      </c>
      <c r="HI152">
        <v>0</v>
      </c>
      <c r="HJ152">
        <v>0</v>
      </c>
      <c r="HK152">
        <v>0</v>
      </c>
      <c r="HL152">
        <v>0</v>
      </c>
      <c r="HM152">
        <v>0</v>
      </c>
      <c r="HN152">
        <v>0</v>
      </c>
      <c r="HO152">
        <v>0</v>
      </c>
      <c r="HP152">
        <v>0</v>
      </c>
      <c r="HQ152">
        <v>0</v>
      </c>
      <c r="HR152">
        <v>0</v>
      </c>
      <c r="HS152">
        <v>0</v>
      </c>
      <c r="HT152">
        <v>0</v>
      </c>
      <c r="HU152">
        <v>0</v>
      </c>
      <c r="HV152">
        <v>0</v>
      </c>
      <c r="HW152">
        <v>0</v>
      </c>
      <c r="HX152">
        <v>0</v>
      </c>
      <c r="HY152">
        <v>0</v>
      </c>
      <c r="HZ152">
        <v>0</v>
      </c>
      <c r="IA152">
        <v>0</v>
      </c>
      <c r="IB152">
        <v>9.6987669590104693E-3</v>
      </c>
      <c r="IC152">
        <v>6.8548290532898497E-3</v>
      </c>
      <c r="ID152">
        <v>9.6987669590104693E-3</v>
      </c>
      <c r="IE152">
        <v>0.153798825413027</v>
      </c>
      <c r="IF152">
        <v>0.30587339801775898</v>
      </c>
      <c r="IG152">
        <v>0.30587339801775898</v>
      </c>
      <c r="IH152">
        <v>0</v>
      </c>
      <c r="II152">
        <v>1.01213743281482E-2</v>
      </c>
      <c r="IJ152">
        <v>1.01213743281482E-2</v>
      </c>
      <c r="IK152">
        <v>9.3998463019558404E-3</v>
      </c>
      <c r="IL152">
        <v>4.6382877370983904</v>
      </c>
      <c r="IM152">
        <v>4.6382877370983904</v>
      </c>
      <c r="IN152">
        <v>1.0840658410251E-3</v>
      </c>
      <c r="IO152">
        <v>1.0840658410251E-3</v>
      </c>
      <c r="IP152">
        <v>1.0840658410251E-3</v>
      </c>
      <c r="IQ152">
        <v>5.13624686629116E-3</v>
      </c>
      <c r="IR152">
        <v>9.5163988851287296E-3</v>
      </c>
      <c r="IS152">
        <v>2.50311656761899E-2</v>
      </c>
      <c r="IT152">
        <v>2.50311656761899E-2</v>
      </c>
      <c r="IU152">
        <v>5.2182508668829702E-2</v>
      </c>
      <c r="IV152">
        <v>5.2182508668829702E-2</v>
      </c>
      <c r="IW152">
        <v>5.1305440804591904E-3</v>
      </c>
      <c r="IX152">
        <v>5.1305440804591904E-3</v>
      </c>
      <c r="IY152">
        <v>5.2712993555487503E-3</v>
      </c>
      <c r="IZ152">
        <v>5.2712993555487598E-3</v>
      </c>
      <c r="JA152">
        <v>4.4461222931943501E-3</v>
      </c>
      <c r="JB152">
        <v>4.4461222931943501E-3</v>
      </c>
      <c r="JC152">
        <v>4.9805639303065097E-4</v>
      </c>
      <c r="JD152">
        <v>4.9805639303065097E-4</v>
      </c>
      <c r="JE152">
        <v>2.3821057942044401E-4</v>
      </c>
      <c r="JF152">
        <v>2.3821057942044401E-4</v>
      </c>
      <c r="JG152">
        <v>1.05353174885885E-2</v>
      </c>
      <c r="JH152">
        <v>1.05353174885885E-2</v>
      </c>
      <c r="JI152">
        <v>2.6446955477180401E-3</v>
      </c>
      <c r="JJ152">
        <v>1.4922997460053401E-3</v>
      </c>
      <c r="JK152">
        <v>1.4922997460053401E-3</v>
      </c>
    </row>
    <row r="153" spans="1:271">
      <c r="A153" t="s">
        <v>702</v>
      </c>
      <c r="B153">
        <v>16</v>
      </c>
      <c r="C153">
        <v>1406.6998478231301</v>
      </c>
      <c r="D153">
        <v>5.2203816889755901</v>
      </c>
      <c r="E153">
        <v>7.4191891268834897</v>
      </c>
      <c r="F153">
        <v>0.27854445732858102</v>
      </c>
      <c r="G153">
        <v>25</v>
      </c>
      <c r="H153">
        <v>0</v>
      </c>
      <c r="I153">
        <v>0</v>
      </c>
      <c r="J153">
        <v>4.38277203890352E-2</v>
      </c>
      <c r="K153">
        <v>4.80835783179272E-2</v>
      </c>
      <c r="L153">
        <v>7.3437119647486396E-3</v>
      </c>
      <c r="M153">
        <v>2.82154068797222E-3</v>
      </c>
      <c r="N153">
        <v>1.36192122189504E-2</v>
      </c>
      <c r="O153">
        <v>5.6495327672296002E-2</v>
      </c>
      <c r="P153">
        <v>3.3948659390737601E-2</v>
      </c>
      <c r="Q153">
        <v>5.7143322023302801E-3</v>
      </c>
      <c r="R153">
        <v>4.4243278495839998E-2</v>
      </c>
      <c r="S153">
        <v>46.036868749999996</v>
      </c>
      <c r="T153">
        <v>3.8782287499999999</v>
      </c>
      <c r="U153">
        <v>15.677424999999999</v>
      </c>
      <c r="V153">
        <v>11.812488125</v>
      </c>
      <c r="W153">
        <v>0.206473875</v>
      </c>
      <c r="X153">
        <v>4.1638981250000002</v>
      </c>
      <c r="Y153">
        <v>9.7657393749999901</v>
      </c>
      <c r="Z153">
        <v>5.3294168749999997</v>
      </c>
      <c r="AA153">
        <v>2.1407318750000002</v>
      </c>
      <c r="AB153">
        <v>8.7189999999999993E-3</v>
      </c>
      <c r="AC153">
        <v>0</v>
      </c>
      <c r="AD153">
        <v>2.5</v>
      </c>
      <c r="AE153">
        <v>0</v>
      </c>
      <c r="AF153">
        <v>0</v>
      </c>
      <c r="AG153">
        <v>0</v>
      </c>
      <c r="AH153">
        <v>0</v>
      </c>
      <c r="AI153">
        <v>0.50344813062792904</v>
      </c>
      <c r="AJ153">
        <v>6.7847589381439005E-2</v>
      </c>
      <c r="AK153">
        <v>1.91364373821193E-3</v>
      </c>
      <c r="AL153">
        <v>0.10799109956444</v>
      </c>
      <c r="AM153">
        <v>0.11436418158464801</v>
      </c>
      <c r="AN153">
        <v>0.101043824332397</v>
      </c>
      <c r="AO153">
        <v>5.65354516078116E-2</v>
      </c>
      <c r="AP153">
        <v>1.49354312720017E-2</v>
      </c>
      <c r="AQ153">
        <v>3.1882970672361503E-2</v>
      </c>
      <c r="AR153">
        <v>0</v>
      </c>
      <c r="AS153" s="66">
        <v>3.7677218757763401E-5</v>
      </c>
      <c r="AT153">
        <v>0.42932912269106499</v>
      </c>
      <c r="AU153">
        <v>5.7885466830181503E-2</v>
      </c>
      <c r="AV153">
        <v>1.6319957103050199E-3</v>
      </c>
      <c r="AW153">
        <v>9.2132761289905399E-2</v>
      </c>
      <c r="AX153">
        <v>9.7582063095802599E-2</v>
      </c>
      <c r="AY153">
        <v>0.17232308707330299</v>
      </c>
      <c r="AZ153">
        <v>9.6378872713606997E-2</v>
      </c>
      <c r="BA153">
        <v>2.54687183485586E-2</v>
      </c>
      <c r="BB153">
        <v>2.7203679943273301E-2</v>
      </c>
      <c r="BC153">
        <v>0</v>
      </c>
      <c r="BD153" s="66">
        <v>6.4232303998035205E-5</v>
      </c>
      <c r="BE153">
        <v>0.38589352451294001</v>
      </c>
      <c r="BF153">
        <v>0.38589352451294001</v>
      </c>
      <c r="BG153">
        <v>31.0625</v>
      </c>
      <c r="BH153">
        <v>43.0792</v>
      </c>
      <c r="BI153">
        <v>3.84491</v>
      </c>
      <c r="BJ153">
        <v>7.9466099999999997</v>
      </c>
      <c r="BK153">
        <v>7.3906299999999998</v>
      </c>
      <c r="BL153">
        <v>9.8968E-2</v>
      </c>
      <c r="BM153">
        <v>11.7956</v>
      </c>
      <c r="BN153">
        <v>21.6326</v>
      </c>
      <c r="BO153">
        <v>0.57143100000000002</v>
      </c>
      <c r="BP153">
        <v>0</v>
      </c>
      <c r="BQ153">
        <v>0.37962000000000001</v>
      </c>
      <c r="BR153">
        <v>1.6781644961789</v>
      </c>
      <c r="BS153">
        <v>0.68500774439312395</v>
      </c>
      <c r="BT153">
        <v>0.240771098217374</v>
      </c>
      <c r="BU153">
        <v>0.90291892405649299</v>
      </c>
      <c r="BV153">
        <v>0.364842744369403</v>
      </c>
      <c r="BW153">
        <v>4.3159641994541399E-2</v>
      </c>
      <c r="BX153">
        <v>0</v>
      </c>
      <c r="BY153">
        <v>3.2654784346435998E-3</v>
      </c>
      <c r="BZ153">
        <v>0.112663321686194</v>
      </c>
      <c r="CA153">
        <v>1.16914544111921E-2</v>
      </c>
      <c r="CB153">
        <v>0</v>
      </c>
      <c r="CC153">
        <v>0.32183550382109399</v>
      </c>
      <c r="CD153">
        <v>4.3007240548309102E-2</v>
      </c>
      <c r="CE153">
        <v>0.374587729519475</v>
      </c>
      <c r="CF153">
        <v>0.13166259761787</v>
      </c>
      <c r="CG153">
        <v>0.49374967286265398</v>
      </c>
      <c r="CH153">
        <v>4.0424849037418698</v>
      </c>
      <c r="CI153">
        <v>0.49374967286265398</v>
      </c>
      <c r="CJ153">
        <v>8.4969807483745496E-2</v>
      </c>
      <c r="CK153">
        <v>0.155801290733628</v>
      </c>
      <c r="CL153">
        <v>0.35290700633442601</v>
      </c>
      <c r="CM153">
        <v>5.8457272055960803E-3</v>
      </c>
      <c r="CN153">
        <v>4.2606187091892997E-2</v>
      </c>
      <c r="CO153">
        <v>0.73991947276848002</v>
      </c>
      <c r="CP153">
        <v>4.3007240548309102E-2</v>
      </c>
      <c r="CQ153">
        <v>1</v>
      </c>
      <c r="CR153">
        <v>0</v>
      </c>
      <c r="CS153">
        <v>0.160917751910547</v>
      </c>
      <c r="CT153">
        <v>0.73615544494035001</v>
      </c>
      <c r="CU153">
        <v>9.4811698835074204E-2</v>
      </c>
      <c r="CV153">
        <v>0.73615544494035001</v>
      </c>
      <c r="CW153">
        <v>0.54278592467366604</v>
      </c>
      <c r="CX153">
        <v>8.4969807483745496E-2</v>
      </c>
      <c r="CY153">
        <v>0.155801290733628</v>
      </c>
      <c r="CZ153">
        <v>0.220910119377311</v>
      </c>
      <c r="DA153">
        <v>0.142949390478883</v>
      </c>
      <c r="DB153">
        <v>0.220910119377311</v>
      </c>
      <c r="DC153">
        <v>2.6467015257513999</v>
      </c>
      <c r="DD153">
        <v>-2.9676666948538601</v>
      </c>
      <c r="DE153">
        <v>-2.9676666948538601</v>
      </c>
      <c r="DF153">
        <v>0.24662502193493699</v>
      </c>
      <c r="DG153">
        <v>0.38589352451294001</v>
      </c>
      <c r="DH153">
        <v>0.38589352451294001</v>
      </c>
      <c r="DI153">
        <v>2.5714902557626099E-2</v>
      </c>
      <c r="DJ153">
        <v>1406.6998478231301</v>
      </c>
      <c r="DK153">
        <v>1406.6998478231301</v>
      </c>
      <c r="DL153">
        <v>0.26473783976634602</v>
      </c>
      <c r="DM153">
        <v>0.26473783976634602</v>
      </c>
      <c r="DN153">
        <v>0.26473783976634602</v>
      </c>
      <c r="DO153">
        <v>0.172826541059384</v>
      </c>
      <c r="DP153">
        <v>4.38277203890352E-2</v>
      </c>
      <c r="DQ153">
        <v>0.770104104331087</v>
      </c>
      <c r="DR153">
        <v>3.3948659390737601E-2</v>
      </c>
      <c r="DS153">
        <v>0.80171399494147799</v>
      </c>
      <c r="DT153">
        <v>6.5558550001127994E-2</v>
      </c>
      <c r="DU153">
        <v>0.67966011726805398</v>
      </c>
      <c r="DV153">
        <v>-5.6495327672296002E-2</v>
      </c>
      <c r="DW153">
        <v>9.5987424324324305E-2</v>
      </c>
      <c r="DX153">
        <v>1.1757254892500999E-3</v>
      </c>
      <c r="DY153">
        <v>0.10198191043120999</v>
      </c>
      <c r="DZ153">
        <v>7.1702115961359498E-3</v>
      </c>
      <c r="EA153">
        <v>1.36192122189504E-2</v>
      </c>
      <c r="EB153">
        <v>1.36192122189504E-2</v>
      </c>
      <c r="EC153">
        <v>1.3139500326580399E-4</v>
      </c>
      <c r="ED153">
        <v>5.7143322023302801E-3</v>
      </c>
      <c r="EE153">
        <v>0.11667447341470701</v>
      </c>
      <c r="EF153">
        <v>4.4243278495839998E-2</v>
      </c>
      <c r="EG153">
        <v>2.4813947415062099E-2</v>
      </c>
      <c r="EH153">
        <v>1.8193293133246899E-2</v>
      </c>
      <c r="EI153">
        <v>1.8193293133246899E-2</v>
      </c>
      <c r="EJ153">
        <v>0</v>
      </c>
      <c r="EK153">
        <v>0</v>
      </c>
      <c r="EL153">
        <v>4.2331758153055102E-3</v>
      </c>
      <c r="EM153">
        <v>8.4748163553807002E-3</v>
      </c>
      <c r="EN153">
        <v>4.1304189990516004E-3</v>
      </c>
      <c r="EO153">
        <v>2.01594227579239E-3</v>
      </c>
      <c r="EP153">
        <v>3.4504201285071902E-4</v>
      </c>
      <c r="EQ153">
        <v>3.3477851482693901E-3</v>
      </c>
      <c r="ER153">
        <v>1.20294888130701E-2</v>
      </c>
      <c r="ES153">
        <v>1.8344190145434499E-4</v>
      </c>
      <c r="ET153">
        <v>7.8182513001351702E-3</v>
      </c>
      <c r="EU153">
        <v>1.2637078400319901</v>
      </c>
      <c r="EV153">
        <v>0.34944673463204601</v>
      </c>
      <c r="EW153">
        <v>0.38218528229119397</v>
      </c>
      <c r="EX153">
        <v>0.77739621428817296</v>
      </c>
      <c r="EY153">
        <v>3.01266807639009E-2</v>
      </c>
      <c r="EZ153">
        <v>0.27375201815313899</v>
      </c>
      <c r="FA153">
        <v>0.77823906742910098</v>
      </c>
      <c r="FB153">
        <v>0.43895583460022802</v>
      </c>
      <c r="FC153">
        <v>0.20021896604197201</v>
      </c>
      <c r="FD153">
        <v>9.4633654619625997E-3</v>
      </c>
      <c r="FE153">
        <v>0</v>
      </c>
      <c r="FF153">
        <v>0</v>
      </c>
      <c r="FG153">
        <v>0</v>
      </c>
      <c r="FH153">
        <v>0</v>
      </c>
      <c r="FI153">
        <v>0</v>
      </c>
      <c r="FJ153">
        <v>0</v>
      </c>
      <c r="FK153">
        <v>1.42564882513227E-2</v>
      </c>
      <c r="FL153">
        <v>3.9158828604886602E-3</v>
      </c>
      <c r="FM153">
        <v>2.8895299000301699E-4</v>
      </c>
      <c r="FN153">
        <v>6.5330836180692003E-3</v>
      </c>
      <c r="FO153">
        <v>8.3040233393560509E-3</v>
      </c>
      <c r="FP153">
        <v>3.0582090692011202E-3</v>
      </c>
      <c r="FQ153">
        <v>5.0989116343370102E-3</v>
      </c>
      <c r="FR153">
        <v>1.4408383516997E-3</v>
      </c>
      <c r="FS153">
        <v>2.6884032623325999E-3</v>
      </c>
      <c r="FT153">
        <v>0</v>
      </c>
      <c r="FU153" s="66">
        <v>4.0764338134322501E-5</v>
      </c>
      <c r="FV153">
        <v>1.03728744401832E-2</v>
      </c>
      <c r="FW153">
        <v>3.69627046859646E-3</v>
      </c>
      <c r="FX153">
        <v>2.4526755396613102E-4</v>
      </c>
      <c r="FY153">
        <v>6.0857037326359099E-3</v>
      </c>
      <c r="FZ153">
        <v>7.7291516882850202E-3</v>
      </c>
      <c r="GA153">
        <v>4.0398000765553103E-3</v>
      </c>
      <c r="GB153">
        <v>8.0483502025727495E-3</v>
      </c>
      <c r="GC153">
        <v>2.3684969353603398E-3</v>
      </c>
      <c r="GD153">
        <v>2.4265554978583799E-3</v>
      </c>
      <c r="GE153">
        <v>0</v>
      </c>
      <c r="GF153" s="66">
        <v>6.9581103476393696E-5</v>
      </c>
      <c r="GG153">
        <v>4.9465096487113502E-3</v>
      </c>
      <c r="GH153">
        <v>4.9465096487113502E-3</v>
      </c>
      <c r="GI153">
        <v>10.8779210636346</v>
      </c>
      <c r="GJ153">
        <v>0</v>
      </c>
      <c r="GK153">
        <v>0</v>
      </c>
      <c r="GL153">
        <v>0</v>
      </c>
      <c r="GM153">
        <v>0</v>
      </c>
      <c r="GN153">
        <v>0</v>
      </c>
      <c r="GO153">
        <v>0</v>
      </c>
      <c r="GP153">
        <v>0</v>
      </c>
      <c r="GQ153">
        <v>0</v>
      </c>
      <c r="GR153">
        <v>0</v>
      </c>
      <c r="GS153">
        <v>0</v>
      </c>
      <c r="GT153">
        <v>0</v>
      </c>
      <c r="GU153">
        <v>0</v>
      </c>
      <c r="GV153">
        <v>0</v>
      </c>
      <c r="GW153">
        <v>0</v>
      </c>
      <c r="GX153">
        <v>0</v>
      </c>
      <c r="GY153">
        <v>0</v>
      </c>
      <c r="GZ153">
        <v>0</v>
      </c>
      <c r="HA153">
        <v>0</v>
      </c>
      <c r="HB153">
        <v>0</v>
      </c>
      <c r="HC153">
        <v>0</v>
      </c>
      <c r="HD153">
        <v>0</v>
      </c>
      <c r="HE153">
        <v>0</v>
      </c>
      <c r="HF153">
        <v>0</v>
      </c>
      <c r="HG153">
        <v>0</v>
      </c>
      <c r="HH153">
        <v>0</v>
      </c>
      <c r="HI153">
        <v>0</v>
      </c>
      <c r="HJ153">
        <v>0</v>
      </c>
      <c r="HK153">
        <v>0</v>
      </c>
      <c r="HL153">
        <v>0</v>
      </c>
      <c r="HM153">
        <v>0</v>
      </c>
      <c r="HN153">
        <v>0</v>
      </c>
      <c r="HO153">
        <v>0</v>
      </c>
      <c r="HP153">
        <v>0</v>
      </c>
      <c r="HQ153">
        <v>0</v>
      </c>
      <c r="HR153">
        <v>0</v>
      </c>
      <c r="HS153">
        <v>0</v>
      </c>
      <c r="HT153">
        <v>0</v>
      </c>
      <c r="HU153">
        <v>0</v>
      </c>
      <c r="HV153">
        <v>0</v>
      </c>
      <c r="HW153">
        <v>0</v>
      </c>
      <c r="HX153">
        <v>0</v>
      </c>
      <c r="HY153">
        <v>0</v>
      </c>
      <c r="HZ153">
        <v>0</v>
      </c>
      <c r="IA153">
        <v>0</v>
      </c>
      <c r="IB153">
        <v>4.60833082946264E-3</v>
      </c>
      <c r="IC153">
        <v>2.9820185922383399E-3</v>
      </c>
      <c r="ID153">
        <v>4.60833082946264E-3</v>
      </c>
      <c r="IE153">
        <v>0.13745596892369499</v>
      </c>
      <c r="IF153">
        <v>0.24649523425183301</v>
      </c>
      <c r="IG153">
        <v>0.24649523425183301</v>
      </c>
      <c r="IH153">
        <v>0</v>
      </c>
      <c r="II153">
        <v>4.9465096487113502E-3</v>
      </c>
      <c r="IJ153">
        <v>4.9465096487113502E-3</v>
      </c>
      <c r="IK153">
        <v>4.6083308294626504E-3</v>
      </c>
      <c r="IL153">
        <v>5.2203816889755901</v>
      </c>
      <c r="IM153">
        <v>5.2203816889755901</v>
      </c>
      <c r="IN153">
        <v>1.20033798000407E-3</v>
      </c>
      <c r="IO153">
        <v>1.20033798000407E-3</v>
      </c>
      <c r="IP153">
        <v>1.20033798000407E-3</v>
      </c>
      <c r="IQ153">
        <v>5.9521556340638498E-3</v>
      </c>
      <c r="IR153">
        <v>4.2331758153055102E-3</v>
      </c>
      <c r="IS153">
        <v>1.202948881307E-2</v>
      </c>
      <c r="IT153">
        <v>1.20294888130701E-2</v>
      </c>
      <c r="IU153">
        <v>3.2745401363232403E-2</v>
      </c>
      <c r="IV153">
        <v>3.2745401363232403E-2</v>
      </c>
      <c r="IW153">
        <v>3.3477851482693402E-3</v>
      </c>
      <c r="IX153">
        <v>3.3477851482693901E-3</v>
      </c>
      <c r="IY153">
        <v>3.3288689944671402E-3</v>
      </c>
      <c r="IZ153">
        <v>3.3288689944671501E-3</v>
      </c>
      <c r="JA153">
        <v>4.4436933139088601E-3</v>
      </c>
      <c r="JB153">
        <v>4.4436933139088497E-3</v>
      </c>
      <c r="JC153">
        <v>3.4504201285071902E-4</v>
      </c>
      <c r="JD153">
        <v>3.4504201285071902E-4</v>
      </c>
      <c r="JE153">
        <v>1.8344190145434499E-4</v>
      </c>
      <c r="JF153">
        <v>1.8344190145434499E-4</v>
      </c>
      <c r="JG153">
        <v>7.8182513001351598E-3</v>
      </c>
      <c r="JH153">
        <v>7.8182513001351702E-3</v>
      </c>
      <c r="JI153">
        <v>2.1696635511138799E-3</v>
      </c>
      <c r="JJ153">
        <v>2.1696635511138799E-3</v>
      </c>
      <c r="JK153">
        <v>2.1696635511138799E-3</v>
      </c>
    </row>
    <row r="154" spans="1:271">
      <c r="A154" t="s">
        <v>703</v>
      </c>
      <c r="B154">
        <v>17</v>
      </c>
      <c r="C154">
        <v>1412.7676426288699</v>
      </c>
      <c r="D154">
        <v>5.23063636346766</v>
      </c>
      <c r="E154">
        <v>8.1696256394332796</v>
      </c>
      <c r="F154">
        <v>0.27601320459412199</v>
      </c>
      <c r="G154">
        <v>2</v>
      </c>
      <c r="H154">
        <v>0</v>
      </c>
      <c r="I154">
        <v>0</v>
      </c>
      <c r="J154">
        <v>2.1710524044994E-2</v>
      </c>
      <c r="K154">
        <v>0.113298725800136</v>
      </c>
      <c r="L154">
        <v>1.9256476001697099E-2</v>
      </c>
      <c r="M154">
        <v>1.4597554635206501E-2</v>
      </c>
      <c r="N154">
        <v>1.4140079998280999E-2</v>
      </c>
      <c r="O154">
        <v>5.6530410490709199E-2</v>
      </c>
      <c r="P154">
        <v>3.3498881317653002E-2</v>
      </c>
      <c r="Q154">
        <v>1.36650071523981E-3</v>
      </c>
      <c r="R154">
        <v>6.7836440417399599E-2</v>
      </c>
      <c r="S154">
        <v>46.1186823529411</v>
      </c>
      <c r="T154">
        <v>3.88519529411764</v>
      </c>
      <c r="U154">
        <v>15.685499999999999</v>
      </c>
      <c r="V154">
        <v>11.8100888235294</v>
      </c>
      <c r="W154">
        <v>0.20511364705882301</v>
      </c>
      <c r="X154">
        <v>4.16575235294117</v>
      </c>
      <c r="Y154">
        <v>9.75800764705882</v>
      </c>
      <c r="Z154">
        <v>5.3134258823529397</v>
      </c>
      <c r="AA154">
        <v>2.13892058823529</v>
      </c>
      <c r="AB154">
        <v>1.0423705882352899E-2</v>
      </c>
      <c r="AC154">
        <v>0</v>
      </c>
      <c r="AD154">
        <v>2.5</v>
      </c>
      <c r="AE154">
        <v>0</v>
      </c>
      <c r="AF154">
        <v>0</v>
      </c>
      <c r="AG154">
        <v>0</v>
      </c>
      <c r="AH154">
        <v>0</v>
      </c>
      <c r="AI154">
        <v>0.50396361750249097</v>
      </c>
      <c r="AJ154">
        <v>6.7829862886027895E-2</v>
      </c>
      <c r="AK154">
        <v>1.8997349127139E-3</v>
      </c>
      <c r="AL154">
        <v>0.10789276206279801</v>
      </c>
      <c r="AM154">
        <v>0.114194728056145</v>
      </c>
      <c r="AN154">
        <v>0.10102053932843499</v>
      </c>
      <c r="AO154">
        <v>5.6324616288652402E-2</v>
      </c>
      <c r="AP154">
        <v>1.49118780595681E-2</v>
      </c>
      <c r="AQ154">
        <v>3.1917332811008899E-2</v>
      </c>
      <c r="AR154">
        <v>0</v>
      </c>
      <c r="AS154" s="66">
        <v>4.49280921583873E-5</v>
      </c>
      <c r="AT154">
        <v>0.42986425409184398</v>
      </c>
      <c r="AU154">
        <v>5.7881384761546403E-2</v>
      </c>
      <c r="AV154">
        <v>1.62044247349622E-3</v>
      </c>
      <c r="AW154">
        <v>9.2066354792538205E-2</v>
      </c>
      <c r="AX154">
        <v>9.7455121758190294E-2</v>
      </c>
      <c r="AY154">
        <v>0.172321663339433</v>
      </c>
      <c r="AZ154">
        <v>9.6041706119286696E-2</v>
      </c>
      <c r="BA154">
        <v>2.5434232299496502E-2</v>
      </c>
      <c r="BB154">
        <v>2.7238179601772699E-2</v>
      </c>
      <c r="BC154">
        <v>0</v>
      </c>
      <c r="BD154" s="66">
        <v>7.6660762395635706E-5</v>
      </c>
      <c r="BE154">
        <v>0.38604619470625701</v>
      </c>
      <c r="BF154">
        <v>0.38604619470625701</v>
      </c>
      <c r="BG154">
        <v>30.470588235294102</v>
      </c>
      <c r="BH154">
        <v>42.268300000000004</v>
      </c>
      <c r="BI154">
        <v>4.5075200000000004</v>
      </c>
      <c r="BJ154">
        <v>9.0175300000000007</v>
      </c>
      <c r="BK154">
        <v>8.7016899999999993</v>
      </c>
      <c r="BL154">
        <v>0.14032500000000001</v>
      </c>
      <c r="BM154">
        <v>10.6655</v>
      </c>
      <c r="BN154">
        <v>22.0075</v>
      </c>
      <c r="BO154">
        <v>0.76256500000000005</v>
      </c>
      <c r="BP154">
        <v>0</v>
      </c>
      <c r="BQ154">
        <v>0.10180400000000001</v>
      </c>
      <c r="BR154">
        <v>1.63624411821368</v>
      </c>
      <c r="BS154">
        <v>0.61549295006992699</v>
      </c>
      <c r="BT154">
        <v>0.281703938322034</v>
      </c>
      <c r="BU154">
        <v>0.91280322132041103</v>
      </c>
      <c r="BV154">
        <v>0.41141282737331197</v>
      </c>
      <c r="BW154">
        <v>5.7234424846683798E-2</v>
      </c>
      <c r="BX154">
        <v>0</v>
      </c>
      <c r="BY154">
        <v>4.6010133684630302E-3</v>
      </c>
      <c r="BZ154">
        <v>0.131250344967036</v>
      </c>
      <c r="CA154">
        <v>3.1156647162742298E-3</v>
      </c>
      <c r="CB154">
        <v>0</v>
      </c>
      <c r="CC154">
        <v>0.36375588178631502</v>
      </c>
      <c r="CD154">
        <v>4.7656945586996298E-2</v>
      </c>
      <c r="CE154">
        <v>0.340051333017728</v>
      </c>
      <c r="CF154">
        <v>0.155637525550647</v>
      </c>
      <c r="CG154">
        <v>0.50431114143162303</v>
      </c>
      <c r="CH154">
        <v>4.0538585031978203</v>
      </c>
      <c r="CI154">
        <v>0.50431114143162303</v>
      </c>
      <c r="CJ154">
        <v>0.107717006395655</v>
      </c>
      <c r="CK154">
        <v>0.17398693192637801</v>
      </c>
      <c r="CL154">
        <v>0.38237664349767397</v>
      </c>
      <c r="CM154">
        <v>1.5578323581371099E-3</v>
      </c>
      <c r="CN154">
        <v>2.28947901116608E-2</v>
      </c>
      <c r="CO154">
        <v>0.68601050930630603</v>
      </c>
      <c r="CP154">
        <v>4.7656945586996298E-2</v>
      </c>
      <c r="CQ154">
        <v>1</v>
      </c>
      <c r="CR154">
        <v>0</v>
      </c>
      <c r="CS154">
        <v>0.18187794089315701</v>
      </c>
      <c r="CT154">
        <v>0.72936744806911602</v>
      </c>
      <c r="CU154">
        <v>8.3914720161422707E-2</v>
      </c>
      <c r="CV154">
        <v>0.72936744806911602</v>
      </c>
      <c r="CW154">
        <v>0.49780612864665602</v>
      </c>
      <c r="CX154">
        <v>0.107717006395655</v>
      </c>
      <c r="CY154">
        <v>0.17398693192637801</v>
      </c>
      <c r="CZ154">
        <v>0.28784148834723799</v>
      </c>
      <c r="DA154">
        <v>0.17777762617364601</v>
      </c>
      <c r="DB154">
        <v>0.28784148834723799</v>
      </c>
      <c r="DC154">
        <v>2.7502640765028601</v>
      </c>
      <c r="DD154">
        <v>-2.8538338740331799</v>
      </c>
      <c r="DE154">
        <v>-2.8538338740331799</v>
      </c>
      <c r="DF154">
        <v>0.236597954730972</v>
      </c>
      <c r="DG154">
        <v>0.38604619470625701</v>
      </c>
      <c r="DH154">
        <v>0.38604619470625701</v>
      </c>
      <c r="DI154">
        <v>5.1243533616265803E-2</v>
      </c>
      <c r="DJ154">
        <v>1412.7676426288699</v>
      </c>
      <c r="DK154">
        <v>1412.7676426288699</v>
      </c>
      <c r="DL154">
        <v>0.26613096430224398</v>
      </c>
      <c r="DM154">
        <v>0.26613096430224398</v>
      </c>
      <c r="DN154">
        <v>0.26613096430224398</v>
      </c>
      <c r="DO154">
        <v>0.17454276254710199</v>
      </c>
      <c r="DP154">
        <v>-2.1710524044994E-2</v>
      </c>
      <c r="DQ154">
        <v>0.76286632938676902</v>
      </c>
      <c r="DR154">
        <v>3.3498881317653002E-2</v>
      </c>
      <c r="DS154">
        <v>0.78322950670887903</v>
      </c>
      <c r="DT154">
        <v>5.4266294608311699E-2</v>
      </c>
      <c r="DU154">
        <v>0.67283703757840696</v>
      </c>
      <c r="DV154">
        <v>-5.6530410490709199E-2</v>
      </c>
      <c r="DW154">
        <v>9.8512274796629204E-2</v>
      </c>
      <c r="DX154">
        <v>1.4597554635206501E-2</v>
      </c>
      <c r="DY154">
        <v>0.103171196163119</v>
      </c>
      <c r="DZ154">
        <v>1.9256476001697099E-2</v>
      </c>
      <c r="EA154">
        <v>1.4140079998280999E-2</v>
      </c>
      <c r="EB154">
        <v>1.4140079998280999E-2</v>
      </c>
      <c r="EC154">
        <v>1.9133164289730301E-4</v>
      </c>
      <c r="ED154">
        <v>1.36650071523981E-3</v>
      </c>
      <c r="EE154">
        <v>0.11404150047575801</v>
      </c>
      <c r="EF154">
        <v>6.7836440417399599E-2</v>
      </c>
      <c r="EG154">
        <v>2.47233671502563E-2</v>
      </c>
      <c r="EH154">
        <v>2.2933578436739901E-2</v>
      </c>
      <c r="EI154">
        <v>2.2933578436739901E-2</v>
      </c>
      <c r="EJ154">
        <v>0</v>
      </c>
      <c r="EK154">
        <v>0</v>
      </c>
      <c r="EL154">
        <v>5.4333915796607396E-3</v>
      </c>
      <c r="EM154">
        <v>9.28652183230156E-3</v>
      </c>
      <c r="EN154">
        <v>4.5832923495018503E-3</v>
      </c>
      <c r="EO154">
        <v>3.49323700152495E-3</v>
      </c>
      <c r="EP154">
        <v>3.46404393358674E-4</v>
      </c>
      <c r="EQ154">
        <v>3.3453199130124801E-3</v>
      </c>
      <c r="ER154">
        <v>1.17045320194609E-2</v>
      </c>
      <c r="ES154">
        <v>3.0433297735208803E-4</v>
      </c>
      <c r="ET154">
        <v>7.8341252634305004E-3</v>
      </c>
      <c r="EU154">
        <v>1.2692267632476499</v>
      </c>
      <c r="EV154">
        <v>0.33956739110443201</v>
      </c>
      <c r="EW154">
        <v>0.37154405694345299</v>
      </c>
      <c r="EX154">
        <v>0.75277565208601804</v>
      </c>
      <c r="EY154">
        <v>2.97042855303346E-2</v>
      </c>
      <c r="EZ154">
        <v>0.26516948489431702</v>
      </c>
      <c r="FA154">
        <v>0.75420076682645798</v>
      </c>
      <c r="FB154">
        <v>0.43010078709906502</v>
      </c>
      <c r="FC154">
        <v>0.19400497450035201</v>
      </c>
      <c r="FD154">
        <v>1.15481798120131E-2</v>
      </c>
      <c r="FE154">
        <v>0</v>
      </c>
      <c r="FF154">
        <v>0</v>
      </c>
      <c r="FG154">
        <v>0</v>
      </c>
      <c r="FH154">
        <v>0</v>
      </c>
      <c r="FI154">
        <v>0</v>
      </c>
      <c r="FJ154">
        <v>0</v>
      </c>
      <c r="FK154">
        <v>1.39664542882121E-2</v>
      </c>
      <c r="FL154">
        <v>3.79224165934537E-3</v>
      </c>
      <c r="FM154">
        <v>2.8559448223694901E-4</v>
      </c>
      <c r="FN154">
        <v>6.3386120093471303E-3</v>
      </c>
      <c r="FO154">
        <v>8.0706350348507608E-3</v>
      </c>
      <c r="FP154">
        <v>2.9626541808776899E-3</v>
      </c>
      <c r="FQ154">
        <v>5.0129477011572297E-3</v>
      </c>
      <c r="FR154">
        <v>1.39846166317374E-3</v>
      </c>
      <c r="FS154">
        <v>2.6068880789830999E-3</v>
      </c>
      <c r="FT154">
        <v>0</v>
      </c>
      <c r="FU154" s="66">
        <v>4.9514148137483699E-5</v>
      </c>
      <c r="FV154">
        <v>1.02829935751226E-2</v>
      </c>
      <c r="FW154">
        <v>3.5789380676100602E-3</v>
      </c>
      <c r="FX154">
        <v>2.4220967360361501E-4</v>
      </c>
      <c r="FY154">
        <v>5.8988151386955403E-3</v>
      </c>
      <c r="FZ154">
        <v>7.5019989976704404E-3</v>
      </c>
      <c r="GA154">
        <v>3.9115240094732802E-3</v>
      </c>
      <c r="GB154">
        <v>7.9158086751345003E-3</v>
      </c>
      <c r="GC154">
        <v>2.29769112662455E-3</v>
      </c>
      <c r="GD154">
        <v>2.3538043057137999E-3</v>
      </c>
      <c r="GE154">
        <v>0</v>
      </c>
      <c r="GF154" s="66">
        <v>8.4645532468203196E-5</v>
      </c>
      <c r="GG154">
        <v>4.8306262060946398E-3</v>
      </c>
      <c r="GH154">
        <v>4.8306262060946398E-3</v>
      </c>
      <c r="GI154">
        <v>10.8115542768999</v>
      </c>
      <c r="GJ154">
        <v>0</v>
      </c>
      <c r="GK154">
        <v>0</v>
      </c>
      <c r="GL154">
        <v>0</v>
      </c>
      <c r="GM154">
        <v>0</v>
      </c>
      <c r="GN154">
        <v>0</v>
      </c>
      <c r="GO154">
        <v>0</v>
      </c>
      <c r="GP154">
        <v>0</v>
      </c>
      <c r="GQ154">
        <v>0</v>
      </c>
      <c r="GR154">
        <v>0</v>
      </c>
      <c r="GS154">
        <v>0</v>
      </c>
      <c r="GT154">
        <v>0</v>
      </c>
      <c r="GU154">
        <v>0</v>
      </c>
      <c r="GV154">
        <v>0</v>
      </c>
      <c r="GW154">
        <v>0</v>
      </c>
      <c r="GX154">
        <v>0</v>
      </c>
      <c r="GY154">
        <v>0</v>
      </c>
      <c r="GZ154">
        <v>0</v>
      </c>
      <c r="HA154">
        <v>0</v>
      </c>
      <c r="HB154">
        <v>0</v>
      </c>
      <c r="HC154">
        <v>0</v>
      </c>
      <c r="HD154">
        <v>0</v>
      </c>
      <c r="HE154">
        <v>0</v>
      </c>
      <c r="HF154">
        <v>0</v>
      </c>
      <c r="HG154">
        <v>0</v>
      </c>
      <c r="HH154">
        <v>0</v>
      </c>
      <c r="HI154">
        <v>0</v>
      </c>
      <c r="HJ154">
        <v>0</v>
      </c>
      <c r="HK154">
        <v>0</v>
      </c>
      <c r="HL154">
        <v>0</v>
      </c>
      <c r="HM154">
        <v>0</v>
      </c>
      <c r="HN154">
        <v>0</v>
      </c>
      <c r="HO154">
        <v>0</v>
      </c>
      <c r="HP154">
        <v>0</v>
      </c>
      <c r="HQ154">
        <v>0</v>
      </c>
      <c r="HR154">
        <v>0</v>
      </c>
      <c r="HS154">
        <v>0</v>
      </c>
      <c r="HT154">
        <v>0</v>
      </c>
      <c r="HU154">
        <v>0</v>
      </c>
      <c r="HV154">
        <v>0</v>
      </c>
      <c r="HW154">
        <v>0</v>
      </c>
      <c r="HX154">
        <v>0</v>
      </c>
      <c r="HY154">
        <v>0</v>
      </c>
      <c r="HZ154">
        <v>0</v>
      </c>
      <c r="IA154">
        <v>0</v>
      </c>
      <c r="IB154">
        <v>5.8591949814420403E-3</v>
      </c>
      <c r="IC154">
        <v>3.6187756708397998E-3</v>
      </c>
      <c r="ID154">
        <v>5.8591949814420403E-3</v>
      </c>
      <c r="IE154">
        <v>0.133143196578838</v>
      </c>
      <c r="IF154">
        <v>0.23879777506656699</v>
      </c>
      <c r="IG154">
        <v>0.23879777506656699</v>
      </c>
      <c r="IH154">
        <v>0</v>
      </c>
      <c r="II154">
        <v>4.8306262060946398E-3</v>
      </c>
      <c r="IJ154">
        <v>4.8306262060946398E-3</v>
      </c>
      <c r="IK154">
        <v>5.8591949814420403E-3</v>
      </c>
      <c r="IL154">
        <v>5.23063636346766</v>
      </c>
      <c r="IM154">
        <v>5.23063636346766</v>
      </c>
      <c r="IN154">
        <v>1.1988699888830401E-3</v>
      </c>
      <c r="IO154">
        <v>1.1988699888830401E-3</v>
      </c>
      <c r="IP154">
        <v>1.1988699888830401E-3</v>
      </c>
      <c r="IQ154">
        <v>5.8579277960690403E-3</v>
      </c>
      <c r="IR154">
        <v>5.4333915796607396E-3</v>
      </c>
      <c r="IS154">
        <v>1.17045320194609E-2</v>
      </c>
      <c r="IT154">
        <v>1.17045320194609E-2</v>
      </c>
      <c r="IU154">
        <v>3.1797591828677897E-2</v>
      </c>
      <c r="IV154">
        <v>3.1058744998795799E-2</v>
      </c>
      <c r="IW154">
        <v>3.3453199130124402E-3</v>
      </c>
      <c r="IX154">
        <v>3.3453199130124801E-3</v>
      </c>
      <c r="IY154">
        <v>3.49323700152495E-3</v>
      </c>
      <c r="IZ154">
        <v>3.49323700152495E-3</v>
      </c>
      <c r="JA154">
        <v>4.5832923495018503E-3</v>
      </c>
      <c r="JB154">
        <v>4.5832923495018503E-3</v>
      </c>
      <c r="JC154">
        <v>3.46404393358674E-4</v>
      </c>
      <c r="JD154">
        <v>3.46404393358674E-4</v>
      </c>
      <c r="JE154">
        <v>3.0433297735208803E-4</v>
      </c>
      <c r="JF154">
        <v>3.0433297735208803E-4</v>
      </c>
      <c r="JG154">
        <v>7.8341252634305004E-3</v>
      </c>
      <c r="JH154">
        <v>7.8341252634305004E-3</v>
      </c>
      <c r="JI154">
        <v>2.13609120622616E-3</v>
      </c>
      <c r="JJ154">
        <v>2.13609120622616E-3</v>
      </c>
      <c r="JK154">
        <v>2.13609120622616E-3</v>
      </c>
    </row>
    <row r="155" spans="1:271">
      <c r="A155" t="s">
        <v>704</v>
      </c>
      <c r="B155">
        <v>30</v>
      </c>
      <c r="C155">
        <v>1322.3362690855599</v>
      </c>
      <c r="D155">
        <v>13.058082499536701</v>
      </c>
      <c r="E155">
        <v>-4.2858439613573003</v>
      </c>
      <c r="F155">
        <v>0.45658752761875399</v>
      </c>
      <c r="G155">
        <v>21</v>
      </c>
      <c r="H155">
        <v>0</v>
      </c>
      <c r="I155">
        <v>0</v>
      </c>
      <c r="J155">
        <v>6.1249133365200902E-2</v>
      </c>
      <c r="K155">
        <v>3.3494423308933201E-2</v>
      </c>
      <c r="L155">
        <v>5.6570266288099797E-3</v>
      </c>
      <c r="M155">
        <v>2.8636424657762501E-2</v>
      </c>
      <c r="N155">
        <v>8.7191081843218301E-3</v>
      </c>
      <c r="O155">
        <v>4.7334184600270002E-2</v>
      </c>
      <c r="P155">
        <v>0.16258641555025799</v>
      </c>
      <c r="Q155">
        <v>2.8270527596937199E-3</v>
      </c>
      <c r="R155">
        <v>3.8626389353154301E-2</v>
      </c>
      <c r="S155">
        <v>46.177410000000002</v>
      </c>
      <c r="T155">
        <v>3.6202266666666598</v>
      </c>
      <c r="U155">
        <v>16.228586666666601</v>
      </c>
      <c r="V155">
        <v>10.5717153333333</v>
      </c>
      <c r="W155">
        <v>0.19993383333333301</v>
      </c>
      <c r="X155">
        <v>4.1871390000000002</v>
      </c>
      <c r="Y155">
        <v>9.6414299999999997</v>
      </c>
      <c r="Z155">
        <v>5.4967763333333304</v>
      </c>
      <c r="AA155">
        <v>2.2179120000000001</v>
      </c>
      <c r="AB155">
        <v>9.3041666666666602E-3</v>
      </c>
      <c r="AC155">
        <v>0</v>
      </c>
      <c r="AD155">
        <v>2.5</v>
      </c>
      <c r="AE155">
        <v>0</v>
      </c>
      <c r="AF155">
        <v>0</v>
      </c>
      <c r="AG155">
        <v>0</v>
      </c>
      <c r="AH155">
        <v>0</v>
      </c>
      <c r="AI155">
        <v>0.50866827342622001</v>
      </c>
      <c r="AJ155">
        <v>6.8710375234287802E-2</v>
      </c>
      <c r="AK155">
        <v>1.86825075509511E-3</v>
      </c>
      <c r="AL155">
        <v>9.7308136529357006E-2</v>
      </c>
      <c r="AM155">
        <v>0.11368931473982501</v>
      </c>
      <c r="AN155">
        <v>0.10538064674162501</v>
      </c>
      <c r="AO155">
        <v>5.8761654500402598E-2</v>
      </c>
      <c r="AP155">
        <v>1.5601343966326E-2</v>
      </c>
      <c r="AQ155">
        <v>2.9971592766122102E-2</v>
      </c>
      <c r="AR155">
        <v>0</v>
      </c>
      <c r="AS155" s="66">
        <v>4.0411340738356397E-5</v>
      </c>
      <c r="AT155">
        <v>0.43106123110320899</v>
      </c>
      <c r="AU155">
        <v>5.8335274679143602E-2</v>
      </c>
      <c r="AV155">
        <v>1.5816533849878601E-3</v>
      </c>
      <c r="AW155">
        <v>8.2554848596942801E-2</v>
      </c>
      <c r="AX155">
        <v>9.6571964929053497E-2</v>
      </c>
      <c r="AY155">
        <v>0.17855409867817101</v>
      </c>
      <c r="AZ155">
        <v>9.9444086173862301E-2</v>
      </c>
      <c r="BA155">
        <v>2.6390282074582799E-2</v>
      </c>
      <c r="BB155">
        <v>2.5437805986176999E-2</v>
      </c>
      <c r="BC155">
        <v>0</v>
      </c>
      <c r="BD155" s="66">
        <v>6.8754393869402804E-5</v>
      </c>
      <c r="BE155">
        <v>0.41353669537724602</v>
      </c>
      <c r="BF155">
        <v>0.41353669537724602</v>
      </c>
      <c r="BG155">
        <v>19.966666666666601</v>
      </c>
      <c r="BH155">
        <v>46.203200000000002</v>
      </c>
      <c r="BI155">
        <v>2.24891</v>
      </c>
      <c r="BJ155">
        <v>5.4405000000000001</v>
      </c>
      <c r="BK155">
        <v>6.5040399999999998</v>
      </c>
      <c r="BL155">
        <v>0.103268</v>
      </c>
      <c r="BM155">
        <v>14.113899999999999</v>
      </c>
      <c r="BN155">
        <v>22.8474</v>
      </c>
      <c r="BO155">
        <v>0.59137099999999998</v>
      </c>
      <c r="BP155">
        <v>0</v>
      </c>
      <c r="BQ155">
        <v>0.200207</v>
      </c>
      <c r="BR155">
        <v>1.7627463310003399</v>
      </c>
      <c r="BS155">
        <v>0.80273711905731804</v>
      </c>
      <c r="BT155">
        <v>0.207518567784793</v>
      </c>
      <c r="BU155">
        <v>0.93395872869630103</v>
      </c>
      <c r="BV155">
        <v>0.24463212837610299</v>
      </c>
      <c r="BW155">
        <v>4.3744647857397997E-2</v>
      </c>
      <c r="BX155">
        <v>0</v>
      </c>
      <c r="BY155">
        <v>3.33709566623751E-3</v>
      </c>
      <c r="BZ155">
        <v>6.4538566287646496E-2</v>
      </c>
      <c r="CA155">
        <v>6.0387851510039703E-3</v>
      </c>
      <c r="CB155">
        <v>0</v>
      </c>
      <c r="CC155">
        <v>0.237253668999651</v>
      </c>
      <c r="CD155">
        <v>7.3784593764518397E-3</v>
      </c>
      <c r="CE155">
        <v>0.41288507720225698</v>
      </c>
      <c r="CF155">
        <v>0.10673646184612</v>
      </c>
      <c r="CG155">
        <v>0.48037846095162201</v>
      </c>
      <c r="CH155">
        <v>4.0692519698771497</v>
      </c>
      <c r="CI155">
        <v>0.48037846095162201</v>
      </c>
      <c r="CJ155">
        <v>0.138503939754301</v>
      </c>
      <c r="CK155">
        <v>6.9014628030492298E-2</v>
      </c>
      <c r="CL155">
        <v>0.66742914252345897</v>
      </c>
      <c r="CM155">
        <v>3.0193925755019799E-3</v>
      </c>
      <c r="CN155">
        <v>1.90143869918399E-2</v>
      </c>
      <c r="CO155">
        <v>0.79458262024436899</v>
      </c>
      <c r="CP155">
        <v>7.3784593764518397E-3</v>
      </c>
      <c r="CQ155">
        <v>1</v>
      </c>
      <c r="CR155">
        <v>0</v>
      </c>
      <c r="CS155">
        <v>0.118626834499825</v>
      </c>
      <c r="CT155">
        <v>0.81231250162097302</v>
      </c>
      <c r="CU155">
        <v>9.8971592610569398E-2</v>
      </c>
      <c r="CV155">
        <v>0.81231250162097302</v>
      </c>
      <c r="CW155">
        <v>0.64332876928323202</v>
      </c>
      <c r="CX155">
        <v>0.138503939754301</v>
      </c>
      <c r="CY155">
        <v>6.9014628030492298E-2</v>
      </c>
      <c r="CZ155">
        <v>0.18369049714431601</v>
      </c>
      <c r="DA155">
        <v>6.1090106145577402E-2</v>
      </c>
      <c r="DB155">
        <v>0.18369049714431601</v>
      </c>
      <c r="DC155">
        <v>0.81529407853511704</v>
      </c>
      <c r="DD155">
        <v>-4.9772154039859</v>
      </c>
      <c r="DE155">
        <v>-4.9772154039859</v>
      </c>
      <c r="DF155">
        <v>0.25679236736545202</v>
      </c>
      <c r="DG155">
        <v>0.41353669537724602</v>
      </c>
      <c r="DH155">
        <v>0.41353669537724602</v>
      </c>
      <c r="DI155">
        <v>7.3101870221136095E-2</v>
      </c>
      <c r="DJ155">
        <v>1322.3362690855599</v>
      </c>
      <c r="DK155">
        <v>1322.3362690855599</v>
      </c>
      <c r="DL155">
        <v>0.244873182181405</v>
      </c>
      <c r="DM155">
        <v>0.244873182181405</v>
      </c>
      <c r="DN155">
        <v>0.244873182181405</v>
      </c>
      <c r="DO155">
        <v>0.150196073835383</v>
      </c>
      <c r="DP155">
        <v>6.1182685037088499E-2</v>
      </c>
      <c r="DQ155">
        <v>0.974898917171232</v>
      </c>
      <c r="DR155">
        <v>0.16258641555025799</v>
      </c>
      <c r="DS155">
        <v>1.2744826053170299</v>
      </c>
      <c r="DT155">
        <v>0.46217010369605799</v>
      </c>
      <c r="DU155">
        <v>0.85964668622124296</v>
      </c>
      <c r="DV155">
        <v>4.7334184600270002E-2</v>
      </c>
      <c r="DW155">
        <v>7.0335167952806796E-2</v>
      </c>
      <c r="DX155">
        <v>-2.8636424657762501E-2</v>
      </c>
      <c r="DY155">
        <v>9.8024106784770304E-2</v>
      </c>
      <c r="DZ155">
        <v>-9.4748582579909097E-4</v>
      </c>
      <c r="EA155">
        <v>8.7191081843218301E-3</v>
      </c>
      <c r="EB155">
        <v>8.7191081843218301E-3</v>
      </c>
      <c r="EC155">
        <v>2.3489639301041301E-4</v>
      </c>
      <c r="ED155">
        <v>2.8270527596937199E-3</v>
      </c>
      <c r="EE155">
        <v>0.15725322385297999</v>
      </c>
      <c r="EF155">
        <v>3.8626389353154301E-2</v>
      </c>
      <c r="EG155">
        <v>2.5766161965704699E-2</v>
      </c>
      <c r="EH155">
        <v>1.8387702589252802E-2</v>
      </c>
      <c r="EI155">
        <v>1.8387702589252802E-2</v>
      </c>
      <c r="EJ155">
        <v>0</v>
      </c>
      <c r="EK155">
        <v>0</v>
      </c>
      <c r="EL155">
        <v>2.3598520569636999E-2</v>
      </c>
      <c r="EM155">
        <v>2.5942412528929801E-2</v>
      </c>
      <c r="EN155">
        <v>5.3683028616996198E-3</v>
      </c>
      <c r="EO155">
        <v>5.5072290462080597E-3</v>
      </c>
      <c r="EP155">
        <v>7.9345791040229003E-4</v>
      </c>
      <c r="EQ155">
        <v>1.04612275905264E-2</v>
      </c>
      <c r="ER155">
        <v>3.8755754150130002E-2</v>
      </c>
      <c r="ES155">
        <v>4.5686017071488002E-4</v>
      </c>
      <c r="ET155">
        <v>1.6868260112437E-2</v>
      </c>
      <c r="EU155">
        <v>1.79221859741802</v>
      </c>
      <c r="EV155">
        <v>0.42107081007693897</v>
      </c>
      <c r="EW155">
        <v>0.75413890503802405</v>
      </c>
      <c r="EX155">
        <v>1.1524976823695201</v>
      </c>
      <c r="EY155">
        <v>2.8971222225634901E-2</v>
      </c>
      <c r="EZ155">
        <v>0.57752646178723499</v>
      </c>
      <c r="FA155">
        <v>1.6149648231142799</v>
      </c>
      <c r="FB155">
        <v>0.73770631701839895</v>
      </c>
      <c r="FC155">
        <v>0.41282245344908702</v>
      </c>
      <c r="FD155">
        <v>1.31212603502163E-2</v>
      </c>
      <c r="FE155">
        <v>0</v>
      </c>
      <c r="FF155">
        <v>0</v>
      </c>
      <c r="FG155">
        <v>0</v>
      </c>
      <c r="FH155">
        <v>0</v>
      </c>
      <c r="FI155">
        <v>0</v>
      </c>
      <c r="FJ155">
        <v>0</v>
      </c>
      <c r="FK155">
        <v>1.9772705092619299E-2</v>
      </c>
      <c r="FL155">
        <v>9.1133590296346902E-3</v>
      </c>
      <c r="FM155">
        <v>2.9076850175086103E-4</v>
      </c>
      <c r="FN155">
        <v>9.8615300267144608E-3</v>
      </c>
      <c r="FO155">
        <v>1.8396170746778701E-2</v>
      </c>
      <c r="FP155">
        <v>5.6102037493377596E-3</v>
      </c>
      <c r="FQ155">
        <v>8.3188153401769199E-3</v>
      </c>
      <c r="FR155">
        <v>2.99345756027557E-3</v>
      </c>
      <c r="FS155">
        <v>3.2740678072390901E-3</v>
      </c>
      <c r="FT155">
        <v>0</v>
      </c>
      <c r="FU155" s="66">
        <v>5.6671353481590502E-5</v>
      </c>
      <c r="FV155">
        <v>1.2713931709463999E-2</v>
      </c>
      <c r="FW155">
        <v>8.4714677627173805E-3</v>
      </c>
      <c r="FX155">
        <v>2.33385069790603E-4</v>
      </c>
      <c r="FY155">
        <v>9.00796380499219E-3</v>
      </c>
      <c r="FZ155">
        <v>1.6963095125850501E-2</v>
      </c>
      <c r="GA155">
        <v>7.1881007473794598E-3</v>
      </c>
      <c r="GB155">
        <v>1.28515528250535E-2</v>
      </c>
      <c r="GC155">
        <v>4.7699175690386298E-3</v>
      </c>
      <c r="GD155">
        <v>3.04016276338296E-3</v>
      </c>
      <c r="GE155">
        <v>0</v>
      </c>
      <c r="GF155" s="66">
        <v>9.7358565653154699E-5</v>
      </c>
      <c r="GG155">
        <v>3.19984557992187E-2</v>
      </c>
      <c r="GH155">
        <v>3.19984557992187E-2</v>
      </c>
      <c r="GI155">
        <v>15.0802070170857</v>
      </c>
      <c r="GJ155">
        <v>0</v>
      </c>
      <c r="GK155">
        <v>0</v>
      </c>
      <c r="GL155">
        <v>0</v>
      </c>
      <c r="GM155">
        <v>0</v>
      </c>
      <c r="GN155">
        <v>0</v>
      </c>
      <c r="GO155">
        <v>0</v>
      </c>
      <c r="GP155">
        <v>0</v>
      </c>
      <c r="GQ155">
        <v>0</v>
      </c>
      <c r="GR155">
        <v>0</v>
      </c>
      <c r="GS155">
        <v>0</v>
      </c>
      <c r="GT155">
        <v>0</v>
      </c>
      <c r="GU155">
        <v>0</v>
      </c>
      <c r="GV155">
        <v>0</v>
      </c>
      <c r="GW155">
        <v>0</v>
      </c>
      <c r="GX155">
        <v>0</v>
      </c>
      <c r="GY155">
        <v>0</v>
      </c>
      <c r="GZ155">
        <v>0</v>
      </c>
      <c r="HA155">
        <v>0</v>
      </c>
      <c r="HB155">
        <v>0</v>
      </c>
      <c r="HC155">
        <v>0</v>
      </c>
      <c r="HD155">
        <v>0</v>
      </c>
      <c r="HE155">
        <v>0</v>
      </c>
      <c r="HF155">
        <v>0</v>
      </c>
      <c r="HG155">
        <v>0</v>
      </c>
      <c r="HH155">
        <v>0</v>
      </c>
      <c r="HI155">
        <v>0</v>
      </c>
      <c r="HJ155">
        <v>0</v>
      </c>
      <c r="HK155">
        <v>0</v>
      </c>
      <c r="HL155">
        <v>0</v>
      </c>
      <c r="HM155">
        <v>0</v>
      </c>
      <c r="HN155">
        <v>0</v>
      </c>
      <c r="HO155">
        <v>0</v>
      </c>
      <c r="HP155">
        <v>0</v>
      </c>
      <c r="HQ155">
        <v>0</v>
      </c>
      <c r="HR155">
        <v>0</v>
      </c>
      <c r="HS155">
        <v>0</v>
      </c>
      <c r="HT155">
        <v>0</v>
      </c>
      <c r="HU155">
        <v>0</v>
      </c>
      <c r="HV155">
        <v>0</v>
      </c>
      <c r="HW155">
        <v>0</v>
      </c>
      <c r="HX155">
        <v>0</v>
      </c>
      <c r="HY155">
        <v>0</v>
      </c>
      <c r="HZ155">
        <v>0</v>
      </c>
      <c r="IA155">
        <v>0</v>
      </c>
      <c r="IB155">
        <v>2.6506565574947901E-2</v>
      </c>
      <c r="IC155">
        <v>8.8153112420185798E-3</v>
      </c>
      <c r="ID155">
        <v>2.6506565574947901E-2</v>
      </c>
      <c r="IE155">
        <v>0.21185126411991401</v>
      </c>
      <c r="IF155">
        <v>0.42831355010910099</v>
      </c>
      <c r="IG155">
        <v>0.42831355010910099</v>
      </c>
      <c r="IH155">
        <v>0</v>
      </c>
      <c r="II155">
        <v>3.19984557992187E-2</v>
      </c>
      <c r="IJ155">
        <v>3.19984557992187E-2</v>
      </c>
      <c r="IK155">
        <v>2.6506565574947901E-2</v>
      </c>
      <c r="IL155">
        <v>13.058082499536701</v>
      </c>
      <c r="IM155">
        <v>13.058082499536701</v>
      </c>
      <c r="IN155">
        <v>3.1246650899853698E-3</v>
      </c>
      <c r="IO155">
        <v>3.1246650899853698E-3</v>
      </c>
      <c r="IP155">
        <v>3.1246650899853698E-3</v>
      </c>
      <c r="IQ155">
        <v>3.6045069209797499E-3</v>
      </c>
      <c r="IR155">
        <v>2.37761664991109E-2</v>
      </c>
      <c r="IS155">
        <v>3.8755754150130002E-2</v>
      </c>
      <c r="IT155">
        <v>3.8755754150130002E-2</v>
      </c>
      <c r="IU155">
        <v>0.100293446340752</v>
      </c>
      <c r="IV155">
        <v>0.100293446340752</v>
      </c>
      <c r="IW155">
        <v>1.04612275905264E-2</v>
      </c>
      <c r="IX155">
        <v>1.04612275905264E-2</v>
      </c>
      <c r="IY155">
        <v>5.5072290462080597E-3</v>
      </c>
      <c r="IZ155">
        <v>5.5072290462080597E-3</v>
      </c>
      <c r="JA155">
        <v>7.8099587607686196E-3</v>
      </c>
      <c r="JB155">
        <v>7.80995876076863E-3</v>
      </c>
      <c r="JC155">
        <v>7.9345791040229003E-4</v>
      </c>
      <c r="JD155">
        <v>7.9345791040229003E-4</v>
      </c>
      <c r="JE155">
        <v>6.7510317794919296E-4</v>
      </c>
      <c r="JF155">
        <v>4.5686017071488002E-4</v>
      </c>
      <c r="JG155">
        <v>1.6868260112437E-2</v>
      </c>
      <c r="JH155">
        <v>1.6868260112437E-2</v>
      </c>
      <c r="JI155">
        <v>3.5121458115098801E-3</v>
      </c>
      <c r="JJ155">
        <v>3.5121458115098801E-3</v>
      </c>
      <c r="JK155">
        <v>3.5121458115098801E-3</v>
      </c>
    </row>
    <row r="156" spans="1:271">
      <c r="A156" t="s">
        <v>705</v>
      </c>
      <c r="B156">
        <v>34</v>
      </c>
      <c r="C156">
        <v>1441.25949874873</v>
      </c>
      <c r="D156">
        <v>5.4268953072462898</v>
      </c>
      <c r="E156">
        <v>11.5531043946898</v>
      </c>
      <c r="F156">
        <v>0.28446723886411401</v>
      </c>
      <c r="G156">
        <v>31</v>
      </c>
      <c r="H156">
        <v>0</v>
      </c>
      <c r="I156">
        <v>0</v>
      </c>
      <c r="J156">
        <v>9.69385080070744E-3</v>
      </c>
      <c r="K156">
        <v>8.4576550347411406E-2</v>
      </c>
      <c r="L156">
        <v>3.1787328695134801E-2</v>
      </c>
      <c r="M156">
        <v>2.5057134128125502E-2</v>
      </c>
      <c r="N156">
        <v>2.1722061797062601E-2</v>
      </c>
      <c r="O156">
        <v>5.4812788159410701E-2</v>
      </c>
      <c r="P156">
        <v>1.8691498074349999E-2</v>
      </c>
      <c r="Q156">
        <v>2.4962210950897601E-4</v>
      </c>
      <c r="R156">
        <v>8.70274147025339E-3</v>
      </c>
      <c r="S156">
        <v>46.119858823529398</v>
      </c>
      <c r="T156">
        <v>3.82774647058823</v>
      </c>
      <c r="U156">
        <v>15.8956911764705</v>
      </c>
      <c r="V156">
        <v>11.5024852941176</v>
      </c>
      <c r="W156">
        <v>0.20138576470588199</v>
      </c>
      <c r="X156">
        <v>4.1363344117647003</v>
      </c>
      <c r="Y156">
        <v>9.6878241176470503</v>
      </c>
      <c r="Z156">
        <v>5.3867379411764702</v>
      </c>
      <c r="AA156">
        <v>2.1747352941176401</v>
      </c>
      <c r="AB156">
        <v>8.2081764705882292E-3</v>
      </c>
      <c r="AC156">
        <v>0</v>
      </c>
      <c r="AD156">
        <v>2.5</v>
      </c>
      <c r="AE156">
        <v>0</v>
      </c>
      <c r="AF156">
        <v>0</v>
      </c>
      <c r="AG156">
        <v>0</v>
      </c>
      <c r="AH156">
        <v>0</v>
      </c>
      <c r="AI156">
        <v>0.50507658336810102</v>
      </c>
      <c r="AJ156">
        <v>6.7506946131712001E-2</v>
      </c>
      <c r="AK156">
        <v>1.8693548564606699E-3</v>
      </c>
      <c r="AL156">
        <v>0.105318688265646</v>
      </c>
      <c r="AM156">
        <v>0.11364452591396899</v>
      </c>
      <c r="AN156">
        <v>0.102605176426044</v>
      </c>
      <c r="AO156">
        <v>5.7223230650927499E-2</v>
      </c>
      <c r="AP156">
        <v>1.5198705209032499E-2</v>
      </c>
      <c r="AQ156">
        <v>3.15212832226743E-2</v>
      </c>
      <c r="AR156">
        <v>0</v>
      </c>
      <c r="AS156" s="66">
        <v>3.55059554310481E-5</v>
      </c>
      <c r="AT156">
        <v>0.42979745630383398</v>
      </c>
      <c r="AU156">
        <v>5.74801271978687E-2</v>
      </c>
      <c r="AV156">
        <v>1.5904109212409999E-3</v>
      </c>
      <c r="AW156">
        <v>8.9684105152219501E-2</v>
      </c>
      <c r="AX156">
        <v>9.6793921341719699E-2</v>
      </c>
      <c r="AY156">
        <v>0.17459873715736801</v>
      </c>
      <c r="AZ156">
        <v>9.7312978646399401E-2</v>
      </c>
      <c r="BA156">
        <v>2.5839509876229499E-2</v>
      </c>
      <c r="BB156">
        <v>2.6842280389646599E-2</v>
      </c>
      <c r="BC156">
        <v>0</v>
      </c>
      <c r="BD156" s="66">
        <v>6.04730134726896E-5</v>
      </c>
      <c r="BE156">
        <v>0.390807993868659</v>
      </c>
      <c r="BF156">
        <v>0.390807993868659</v>
      </c>
      <c r="BG156">
        <v>26.3823529411764</v>
      </c>
      <c r="BH156">
        <v>45.8446</v>
      </c>
      <c r="BI156">
        <v>2.5074000000000001</v>
      </c>
      <c r="BJ156">
        <v>7.4782299999999999</v>
      </c>
      <c r="BK156">
        <v>8.7620400000000007</v>
      </c>
      <c r="BL156">
        <v>0.162995</v>
      </c>
      <c r="BM156">
        <v>11.837400000000001</v>
      </c>
      <c r="BN156">
        <v>18.965800000000002</v>
      </c>
      <c r="BO156">
        <v>0.96821699999999999</v>
      </c>
      <c r="BP156">
        <v>0</v>
      </c>
      <c r="BQ156">
        <v>1.984E-2</v>
      </c>
      <c r="BR156">
        <v>1.77374523206554</v>
      </c>
      <c r="BS156">
        <v>0.68275976776262504</v>
      </c>
      <c r="BT156">
        <v>0.28350732137831203</v>
      </c>
      <c r="BU156">
        <v>0.78622591755619098</v>
      </c>
      <c r="BV156">
        <v>0.34100346087982097</v>
      </c>
      <c r="BW156">
        <v>7.2631145621187401E-2</v>
      </c>
      <c r="BX156">
        <v>0</v>
      </c>
      <c r="BY156">
        <v>5.34149052721341E-3</v>
      </c>
      <c r="BZ156">
        <v>7.2971983071326796E-2</v>
      </c>
      <c r="CA156">
        <v>6.0687224773023102E-4</v>
      </c>
      <c r="CB156">
        <v>0</v>
      </c>
      <c r="CC156">
        <v>0.22625476793445801</v>
      </c>
      <c r="CD156">
        <v>0.114748692945362</v>
      </c>
      <c r="CE156">
        <v>0.38959343355634901</v>
      </c>
      <c r="CF156">
        <v>0.16177372479940999</v>
      </c>
      <c r="CG156">
        <v>0.44863284164424</v>
      </c>
      <c r="CH156">
        <v>4.0187931911099497</v>
      </c>
      <c r="CI156">
        <v>0.44863284164424</v>
      </c>
      <c r="CJ156">
        <v>3.7586382219900002E-2</v>
      </c>
      <c r="CK156">
        <v>0.24592093915841201</v>
      </c>
      <c r="CL156">
        <v>0.13257640768206</v>
      </c>
      <c r="CM156">
        <v>3.0343612386511502E-4</v>
      </c>
      <c r="CN156">
        <v>0.11190930739044901</v>
      </c>
      <c r="CO156">
        <v>0.70658835792288099</v>
      </c>
      <c r="CP156">
        <v>7.2631145621187401E-2</v>
      </c>
      <c r="CQ156">
        <v>0</v>
      </c>
      <c r="CR156">
        <v>4.2117547324174803E-2</v>
      </c>
      <c r="CS156">
        <v>9.2068610305142004E-2</v>
      </c>
      <c r="CT156">
        <v>0.65173632380300905</v>
      </c>
      <c r="CU156">
        <v>0.157265382668964</v>
      </c>
      <c r="CV156">
        <v>0.65173632380300905</v>
      </c>
      <c r="CW156">
        <v>0.45798210348676699</v>
      </c>
      <c r="CX156">
        <v>3.7586382219900002E-2</v>
      </c>
      <c r="CY156">
        <v>0.24592093915841201</v>
      </c>
      <c r="CZ156">
        <v>0.26651892464286903</v>
      </c>
      <c r="DA156">
        <v>0.23118480303443201</v>
      </c>
      <c r="DB156">
        <v>0.26651892464286903</v>
      </c>
      <c r="DC156">
        <v>3.1468888106364399</v>
      </c>
      <c r="DD156">
        <v>-2.37274951625457</v>
      </c>
      <c r="DE156">
        <v>-2.37274951625457</v>
      </c>
      <c r="DF156">
        <v>0.24042543457365501</v>
      </c>
      <c r="DG156">
        <v>0.390807993868659</v>
      </c>
      <c r="DH156">
        <v>0.390807993868659</v>
      </c>
      <c r="DI156">
        <v>2.6093490069213299E-2</v>
      </c>
      <c r="DJ156">
        <v>1441.25949874873</v>
      </c>
      <c r="DK156">
        <v>1441.25949874873</v>
      </c>
      <c r="DL156">
        <v>0.27260990629791199</v>
      </c>
      <c r="DM156">
        <v>0.27260990629791199</v>
      </c>
      <c r="DN156">
        <v>0.27260990629791199</v>
      </c>
      <c r="DO156">
        <v>0.18194237429545701</v>
      </c>
      <c r="DP156">
        <v>6.0909816550427298E-3</v>
      </c>
      <c r="DQ156">
        <v>0.66678321311770306</v>
      </c>
      <c r="DR156">
        <v>1.5046889314693499E-2</v>
      </c>
      <c r="DS156">
        <v>0.67422797680357704</v>
      </c>
      <c r="DT156">
        <v>3.6023821964811797E-2</v>
      </c>
      <c r="DU156">
        <v>0.59692353564359901</v>
      </c>
      <c r="DV156">
        <v>-5.4812788159410701E-2</v>
      </c>
      <c r="DW156">
        <v>0.13220824854083801</v>
      </c>
      <c r="DX156">
        <v>-2.5057134128125502E-2</v>
      </c>
      <c r="DY156">
        <v>0.125478053973829</v>
      </c>
      <c r="DZ156">
        <v>-3.1787328695134801E-2</v>
      </c>
      <c r="EA156">
        <v>2.0395485527112098E-2</v>
      </c>
      <c r="EB156">
        <v>-2.1722061797062601E-2</v>
      </c>
      <c r="EC156">
        <v>1.3319589050921001E-4</v>
      </c>
      <c r="ED156">
        <v>2.4962210950897601E-4</v>
      </c>
      <c r="EE156">
        <v>9.9350036104750405E-2</v>
      </c>
      <c r="EF156">
        <v>8.70274147025339E-3</v>
      </c>
      <c r="EG156">
        <v>2.5146548943069801E-2</v>
      </c>
      <c r="EH156">
        <v>4.7484596678117601E-2</v>
      </c>
      <c r="EI156">
        <v>4.7484596678117601E-2</v>
      </c>
      <c r="EJ156">
        <v>0</v>
      </c>
      <c r="EK156">
        <v>0</v>
      </c>
      <c r="EL156">
        <v>5.0631386144909503E-3</v>
      </c>
      <c r="EM156">
        <v>1.06560580819946E-2</v>
      </c>
      <c r="EN156">
        <v>5.77238608421673E-3</v>
      </c>
      <c r="EO156">
        <v>7.4723209632493104E-3</v>
      </c>
      <c r="EP156">
        <v>8.7283299001567202E-4</v>
      </c>
      <c r="EQ156">
        <v>3.6489567234300902E-3</v>
      </c>
      <c r="ER156">
        <v>1.3449196762810299E-2</v>
      </c>
      <c r="ES156">
        <v>1.42866806521787E-4</v>
      </c>
      <c r="ET156">
        <v>6.2034004094668298E-3</v>
      </c>
      <c r="EU156">
        <v>1.3514973088500299</v>
      </c>
      <c r="EV156">
        <v>0.31682332879059499</v>
      </c>
      <c r="EW156">
        <v>0.50245438229099104</v>
      </c>
      <c r="EX156">
        <v>0.85052242321370097</v>
      </c>
      <c r="EY156">
        <v>2.7658572601766698E-2</v>
      </c>
      <c r="EZ156">
        <v>0.269866790115455</v>
      </c>
      <c r="FA156">
        <v>0.89560991060643602</v>
      </c>
      <c r="FB156">
        <v>0.52839635080507197</v>
      </c>
      <c r="FC156">
        <v>0.33746367968191199</v>
      </c>
      <c r="FD156">
        <v>9.9588431799615094E-3</v>
      </c>
      <c r="FE156">
        <v>0</v>
      </c>
      <c r="FF156">
        <v>0</v>
      </c>
      <c r="FG156">
        <v>0</v>
      </c>
      <c r="FH156">
        <v>0</v>
      </c>
      <c r="FI156">
        <v>0</v>
      </c>
      <c r="FJ156">
        <v>0</v>
      </c>
      <c r="FK156">
        <v>1.3463586955395601E-2</v>
      </c>
      <c r="FL156">
        <v>3.9668917342806902E-3</v>
      </c>
      <c r="FM156">
        <v>2.6649950919192101E-4</v>
      </c>
      <c r="FN156">
        <v>7.3070552300491497E-3</v>
      </c>
      <c r="FO156">
        <v>1.00859330481941E-2</v>
      </c>
      <c r="FP156">
        <v>3.6814737900988902E-3</v>
      </c>
      <c r="FQ156">
        <v>5.9130173820543799E-3</v>
      </c>
      <c r="FR156">
        <v>2.4060179563738901E-3</v>
      </c>
      <c r="FS156">
        <v>2.4698412237791601E-3</v>
      </c>
      <c r="FT156">
        <v>0</v>
      </c>
      <c r="FU156" s="66">
        <v>4.2953302653812799E-5</v>
      </c>
      <c r="FV156">
        <v>9.2482538615330408E-3</v>
      </c>
      <c r="FW156">
        <v>3.8429243045937701E-3</v>
      </c>
      <c r="FX156">
        <v>2.23099618528791E-4</v>
      </c>
      <c r="FY156">
        <v>6.9336405246685296E-3</v>
      </c>
      <c r="FZ156">
        <v>9.4660200481066995E-3</v>
      </c>
      <c r="GA156">
        <v>4.7278392062465903E-3</v>
      </c>
      <c r="GB156">
        <v>9.1840635801621294E-3</v>
      </c>
      <c r="GC156">
        <v>3.91040465622203E-3</v>
      </c>
      <c r="GD156">
        <v>2.2922666894035801E-3</v>
      </c>
      <c r="GE156">
        <v>0</v>
      </c>
      <c r="GF156" s="66">
        <v>7.3254679291702397E-5</v>
      </c>
      <c r="GG156">
        <v>8.4223451345787903E-3</v>
      </c>
      <c r="GH156">
        <v>8.4223451345787903E-3</v>
      </c>
      <c r="GI156">
        <v>12.402381750445301</v>
      </c>
      <c r="GJ156">
        <v>0</v>
      </c>
      <c r="GK156">
        <v>0</v>
      </c>
      <c r="GL156">
        <v>0</v>
      </c>
      <c r="GM156">
        <v>0</v>
      </c>
      <c r="GN156">
        <v>0</v>
      </c>
      <c r="GO156">
        <v>0</v>
      </c>
      <c r="GP156">
        <v>0</v>
      </c>
      <c r="GQ156">
        <v>0</v>
      </c>
      <c r="GR156">
        <v>0</v>
      </c>
      <c r="GS156">
        <v>0</v>
      </c>
      <c r="GT156">
        <v>0</v>
      </c>
      <c r="GU156">
        <v>0</v>
      </c>
      <c r="GV156">
        <v>0</v>
      </c>
      <c r="GW156">
        <v>0</v>
      </c>
      <c r="GX156">
        <v>0</v>
      </c>
      <c r="GY156">
        <v>0</v>
      </c>
      <c r="GZ156">
        <v>0</v>
      </c>
      <c r="HA156">
        <v>0</v>
      </c>
      <c r="HB156">
        <v>0</v>
      </c>
      <c r="HC156">
        <v>0</v>
      </c>
      <c r="HD156">
        <v>0</v>
      </c>
      <c r="HE156">
        <v>0</v>
      </c>
      <c r="HF156">
        <v>0</v>
      </c>
      <c r="HG156">
        <v>0</v>
      </c>
      <c r="HH156">
        <v>0</v>
      </c>
      <c r="HI156">
        <v>0</v>
      </c>
      <c r="HJ156">
        <v>0</v>
      </c>
      <c r="HK156">
        <v>0</v>
      </c>
      <c r="HL156">
        <v>0</v>
      </c>
      <c r="HM156">
        <v>0</v>
      </c>
      <c r="HN156">
        <v>0</v>
      </c>
      <c r="HO156">
        <v>0</v>
      </c>
      <c r="HP156">
        <v>0</v>
      </c>
      <c r="HQ156">
        <v>0</v>
      </c>
      <c r="HR156">
        <v>0</v>
      </c>
      <c r="HS156">
        <v>0</v>
      </c>
      <c r="HT156">
        <v>0</v>
      </c>
      <c r="HU156">
        <v>0</v>
      </c>
      <c r="HV156">
        <v>0</v>
      </c>
      <c r="HW156">
        <v>0</v>
      </c>
      <c r="HX156">
        <v>0</v>
      </c>
      <c r="HY156">
        <v>0</v>
      </c>
      <c r="HZ156">
        <v>0</v>
      </c>
      <c r="IA156">
        <v>0</v>
      </c>
      <c r="IB156">
        <v>9.5089694493108706E-3</v>
      </c>
      <c r="IC156">
        <v>8.2483044389627599E-3</v>
      </c>
      <c r="ID156">
        <v>9.5089694493108706E-3</v>
      </c>
      <c r="IE156">
        <v>0.14365304307506599</v>
      </c>
      <c r="IF156">
        <v>0.28069057058925401</v>
      </c>
      <c r="IG156">
        <v>0.28069057058925401</v>
      </c>
      <c r="IH156">
        <v>0</v>
      </c>
      <c r="II156">
        <v>8.4223451345787903E-3</v>
      </c>
      <c r="IJ156">
        <v>8.4223451345787903E-3</v>
      </c>
      <c r="IK156">
        <v>9.5089694493108706E-3</v>
      </c>
      <c r="IL156">
        <v>5.4268953072462898</v>
      </c>
      <c r="IM156">
        <v>5.4268953072462898</v>
      </c>
      <c r="IN156">
        <v>1.2233860716468999E-3</v>
      </c>
      <c r="IO156">
        <v>1.2233860716468999E-3</v>
      </c>
      <c r="IP156">
        <v>1.2233860716468999E-3</v>
      </c>
      <c r="IQ156">
        <v>5.9409708415231301E-3</v>
      </c>
      <c r="IR156">
        <v>9.1776583380373603E-3</v>
      </c>
      <c r="IS156">
        <v>1.7537681546558902E-2</v>
      </c>
      <c r="IT156">
        <v>1.7537681546558902E-2</v>
      </c>
      <c r="IU156">
        <v>3.6884643731500598E-2</v>
      </c>
      <c r="IV156">
        <v>2.3337533250329501E-2</v>
      </c>
      <c r="IW156">
        <v>3.6489567234301002E-3</v>
      </c>
      <c r="IX156">
        <v>3.6489567234300902E-3</v>
      </c>
      <c r="IY156">
        <v>7.4723209632493104E-3</v>
      </c>
      <c r="IZ156">
        <v>7.4723209632493104E-3</v>
      </c>
      <c r="JA156">
        <v>5.7723860842167404E-3</v>
      </c>
      <c r="JB156">
        <v>5.77238608421673E-3</v>
      </c>
      <c r="JC156">
        <v>8.7283299001567202E-4</v>
      </c>
      <c r="JD156">
        <v>8.7283299001567202E-4</v>
      </c>
      <c r="JE156">
        <v>2.3398796669907399E-4</v>
      </c>
      <c r="JF156">
        <v>1.42866806521787E-4</v>
      </c>
      <c r="JG156">
        <v>7.86696668952107E-3</v>
      </c>
      <c r="JH156">
        <v>6.2034004094668298E-3</v>
      </c>
      <c r="JI156">
        <v>2.5075763334630801E-3</v>
      </c>
      <c r="JJ156">
        <v>2.5075763334630801E-3</v>
      </c>
      <c r="JK156">
        <v>2.5075763334630801E-3</v>
      </c>
    </row>
    <row r="157" spans="1:271">
      <c r="A157" t="s">
        <v>706</v>
      </c>
      <c r="B157">
        <v>33</v>
      </c>
      <c r="C157">
        <v>1366.7302123209799</v>
      </c>
      <c r="D157">
        <v>4.6895212709786698</v>
      </c>
      <c r="E157">
        <v>2.2381761530594799</v>
      </c>
      <c r="F157">
        <v>0.22820833981417199</v>
      </c>
      <c r="G157">
        <v>55</v>
      </c>
      <c r="H157">
        <v>0</v>
      </c>
      <c r="I157">
        <v>0</v>
      </c>
      <c r="J157">
        <v>7.0219365862024694E-2</v>
      </c>
      <c r="K157">
        <v>2.31330642780825E-2</v>
      </c>
      <c r="L157">
        <v>2.64898507488407E-2</v>
      </c>
      <c r="M157">
        <v>4.42885895211894E-2</v>
      </c>
      <c r="N157">
        <v>9.9542699014715501E-3</v>
      </c>
      <c r="O157">
        <v>5.1683120005888802E-2</v>
      </c>
      <c r="P157">
        <v>4.4579674610955099E-2</v>
      </c>
      <c r="Q157">
        <v>1.55038749005943E-3</v>
      </c>
      <c r="R157">
        <v>5.7632273774922603E-2</v>
      </c>
      <c r="S157">
        <v>46.231366666666602</v>
      </c>
      <c r="T157">
        <v>3.75304272727272</v>
      </c>
      <c r="U157">
        <v>16.032090909090901</v>
      </c>
      <c r="V157">
        <v>11.3015754545454</v>
      </c>
      <c r="W157">
        <v>0.20318657575757501</v>
      </c>
      <c r="X157">
        <v>4.1119421212121203</v>
      </c>
      <c r="Y157">
        <v>9.5347351515151502</v>
      </c>
      <c r="Z157">
        <v>5.4928845454545403</v>
      </c>
      <c r="AA157">
        <v>2.2145806060606001</v>
      </c>
      <c r="AB157">
        <v>8.4649090909090906E-3</v>
      </c>
      <c r="AC157">
        <v>0</v>
      </c>
      <c r="AD157">
        <v>2.5</v>
      </c>
      <c r="AE157">
        <v>0</v>
      </c>
      <c r="AF157">
        <v>0</v>
      </c>
      <c r="AG157">
        <v>0</v>
      </c>
      <c r="AH157">
        <v>0</v>
      </c>
      <c r="AI157">
        <v>0.50686119981086497</v>
      </c>
      <c r="AJ157">
        <v>6.7186297586319194E-2</v>
      </c>
      <c r="AK157">
        <v>1.88903203478733E-3</v>
      </c>
      <c r="AL157">
        <v>0.10359244061281001</v>
      </c>
      <c r="AM157">
        <v>0.111975631496485</v>
      </c>
      <c r="AN157">
        <v>0.10360497597293999</v>
      </c>
      <c r="AO157">
        <v>5.8417766775173102E-2</v>
      </c>
      <c r="AP157">
        <v>1.5496964849496E-2</v>
      </c>
      <c r="AQ157">
        <v>3.0939068441121698E-2</v>
      </c>
      <c r="AR157">
        <v>0</v>
      </c>
      <c r="AS157" s="66">
        <v>3.6622419999388698E-5</v>
      </c>
      <c r="AT157">
        <v>0.43041115646054401</v>
      </c>
      <c r="AU157">
        <v>5.7083015623094098E-2</v>
      </c>
      <c r="AV157">
        <v>1.60369056227631E-3</v>
      </c>
      <c r="AW157">
        <v>8.8023004368580599E-2</v>
      </c>
      <c r="AX157">
        <v>9.5150631374308403E-2</v>
      </c>
      <c r="AY157">
        <v>0.175926243312023</v>
      </c>
      <c r="AZ157">
        <v>9.9151330427145704E-2</v>
      </c>
      <c r="BA157">
        <v>2.62988252595069E-2</v>
      </c>
      <c r="BB157">
        <v>2.6289734733523501E-2</v>
      </c>
      <c r="BC157">
        <v>0</v>
      </c>
      <c r="BD157" s="66">
        <v>6.23678789960484E-5</v>
      </c>
      <c r="BE157">
        <v>0.39361434419346197</v>
      </c>
      <c r="BF157">
        <v>0.39361434419346197</v>
      </c>
      <c r="BG157">
        <v>24</v>
      </c>
      <c r="BH157">
        <v>48.048999999999999</v>
      </c>
      <c r="BI157">
        <v>2.0134500000000002</v>
      </c>
      <c r="BJ157">
        <v>4.1791700000000001</v>
      </c>
      <c r="BK157">
        <v>7.1588500000000002</v>
      </c>
      <c r="BL157">
        <v>0.150778</v>
      </c>
      <c r="BM157">
        <v>14.081799999999999</v>
      </c>
      <c r="BN157">
        <v>21.5167</v>
      </c>
      <c r="BO157">
        <v>0.50253999999999999</v>
      </c>
      <c r="BP157">
        <v>0</v>
      </c>
      <c r="BQ157">
        <v>0.111744</v>
      </c>
      <c r="BR157">
        <v>1.8328094309854801</v>
      </c>
      <c r="BS157">
        <v>0.80075502890941097</v>
      </c>
      <c r="BT157">
        <v>0.228366404434729</v>
      </c>
      <c r="BU157">
        <v>0.87939047714860197</v>
      </c>
      <c r="BV157">
        <v>0.18787972264896299</v>
      </c>
      <c r="BW157">
        <v>3.7166419990243602E-2</v>
      </c>
      <c r="BX157">
        <v>0</v>
      </c>
      <c r="BY157">
        <v>4.87142547237133E-3</v>
      </c>
      <c r="BZ157">
        <v>5.7770121450591398E-2</v>
      </c>
      <c r="CA157">
        <v>3.36984346276993E-3</v>
      </c>
      <c r="CB157">
        <v>0</v>
      </c>
      <c r="CC157">
        <v>0.16719056901450999</v>
      </c>
      <c r="CD157">
        <v>2.06891536344537E-2</v>
      </c>
      <c r="CE157">
        <v>0.41957035976928803</v>
      </c>
      <c r="CF157">
        <v>0.119656787667502</v>
      </c>
      <c r="CG157">
        <v>0.46077285256320899</v>
      </c>
      <c r="CH157">
        <v>4.0323788745031699</v>
      </c>
      <c r="CI157">
        <v>0.46077285256320899</v>
      </c>
      <c r="CJ157">
        <v>6.4757749006347107E-2</v>
      </c>
      <c r="CK157">
        <v>0.16360865542838199</v>
      </c>
      <c r="CL157">
        <v>0.28356950824986998</v>
      </c>
      <c r="CM157">
        <v>1.68492173138496E-3</v>
      </c>
      <c r="CN157">
        <v>7.3913233549434604E-2</v>
      </c>
      <c r="CO157">
        <v>0.77808999707565996</v>
      </c>
      <c r="CP157">
        <v>2.06891536344537E-2</v>
      </c>
      <c r="CQ157">
        <v>1</v>
      </c>
      <c r="CR157">
        <v>0</v>
      </c>
      <c r="CS157">
        <v>8.3595284507254994E-2</v>
      </c>
      <c r="CT157">
        <v>0.794110270909962</v>
      </c>
      <c r="CU157">
        <v>0.117505581217089</v>
      </c>
      <c r="CV157">
        <v>0.794110270909962</v>
      </c>
      <c r="CW157">
        <v>0.61498277044929595</v>
      </c>
      <c r="CX157">
        <v>6.4757749006347107E-2</v>
      </c>
      <c r="CY157">
        <v>0.16360865542838199</v>
      </c>
      <c r="CZ157">
        <v>0.18522472249840999</v>
      </c>
      <c r="DA157">
        <v>0.13270063902381701</v>
      </c>
      <c r="DB157">
        <v>0.18522472249840999</v>
      </c>
      <c r="DC157">
        <v>1.8608363363568801</v>
      </c>
      <c r="DD157">
        <v>-3.8833876264919498</v>
      </c>
      <c r="DE157">
        <v>-3.8833876264919498</v>
      </c>
      <c r="DF157">
        <v>0.25372473945607199</v>
      </c>
      <c r="DG157">
        <v>0.39361434419346197</v>
      </c>
      <c r="DH157">
        <v>0.39361434419346197</v>
      </c>
      <c r="DI157">
        <v>6.8500016957662502E-2</v>
      </c>
      <c r="DJ157">
        <v>1366.7302123209799</v>
      </c>
      <c r="DK157">
        <v>1366.7302123209799</v>
      </c>
      <c r="DL157">
        <v>0.25544408836043497</v>
      </c>
      <c r="DM157">
        <v>0.25544408836043497</v>
      </c>
      <c r="DN157">
        <v>0.25544408836043497</v>
      </c>
      <c r="DO157">
        <v>0.16209165822032701</v>
      </c>
      <c r="DP157">
        <v>7.0219365862024694E-2</v>
      </c>
      <c r="DQ157">
        <v>0.83780842673576095</v>
      </c>
      <c r="DR157">
        <v>4.3698155825799598E-2</v>
      </c>
      <c r="DS157">
        <v>0.97085821023333696</v>
      </c>
      <c r="DT157">
        <v>0.17674793932337499</v>
      </c>
      <c r="DU157">
        <v>0.74242715090407296</v>
      </c>
      <c r="DV157">
        <v>-5.1683120005888802E-2</v>
      </c>
      <c r="DW157">
        <v>7.3216991695899805E-2</v>
      </c>
      <c r="DX157">
        <v>-4.42885895211894E-2</v>
      </c>
      <c r="DY157">
        <v>9.1015730468248596E-2</v>
      </c>
      <c r="DZ157">
        <v>-2.64898507488407E-2</v>
      </c>
      <c r="EA157">
        <v>9.9542699014715501E-3</v>
      </c>
      <c r="EB157">
        <v>9.9542699014715501E-3</v>
      </c>
      <c r="EC157">
        <v>1.3453424132552801E-4</v>
      </c>
      <c r="ED157">
        <v>1.55038749005943E-3</v>
      </c>
      <c r="EE157">
        <v>0.14122755828217701</v>
      </c>
      <c r="EF157">
        <v>5.7632273774922603E-2</v>
      </c>
      <c r="EG157">
        <v>2.5629776995793999E-2</v>
      </c>
      <c r="EH157">
        <v>4.9406233613402996E-3</v>
      </c>
      <c r="EI157">
        <v>4.9406233613402996E-3</v>
      </c>
      <c r="EJ157">
        <v>0</v>
      </c>
      <c r="EK157">
        <v>0</v>
      </c>
      <c r="EL157">
        <v>6.7277396777760496E-3</v>
      </c>
      <c r="EM157">
        <v>7.92216888204543E-3</v>
      </c>
      <c r="EN157">
        <v>3.8049719442097099E-3</v>
      </c>
      <c r="EO157">
        <v>4.4607850507011604E-3</v>
      </c>
      <c r="EP157">
        <v>3.5931727324352303E-4</v>
      </c>
      <c r="EQ157">
        <v>4.9863200911161596E-3</v>
      </c>
      <c r="ER157">
        <v>1.59379276581731E-2</v>
      </c>
      <c r="ES157">
        <v>2.35446849804413E-4</v>
      </c>
      <c r="ET157">
        <v>1.1614438266323799E-2</v>
      </c>
      <c r="EU157">
        <v>1.34235072951954</v>
      </c>
      <c r="EV157">
        <v>0.33201991311961099</v>
      </c>
      <c r="EW157">
        <v>0.52381116371004499</v>
      </c>
      <c r="EX157">
        <v>0.83494743282171202</v>
      </c>
      <c r="EY157">
        <v>2.5392023416604501E-2</v>
      </c>
      <c r="EZ157">
        <v>0.263672408892141</v>
      </c>
      <c r="FA157">
        <v>0.76566048079877203</v>
      </c>
      <c r="FB157">
        <v>0.46200916852435697</v>
      </c>
      <c r="FC157">
        <v>0.27216067223631202</v>
      </c>
      <c r="FD157">
        <v>9.8071353786529994E-3</v>
      </c>
      <c r="FE157">
        <v>0</v>
      </c>
      <c r="FF157">
        <v>0</v>
      </c>
      <c r="FG157">
        <v>0</v>
      </c>
      <c r="FH157">
        <v>0</v>
      </c>
      <c r="FI157">
        <v>0</v>
      </c>
      <c r="FJ157">
        <v>0</v>
      </c>
      <c r="FK157">
        <v>1.27444376955536E-2</v>
      </c>
      <c r="FL157">
        <v>3.8725948871547199E-3</v>
      </c>
      <c r="FM157">
        <v>2.5347643376517898E-4</v>
      </c>
      <c r="FN157">
        <v>7.1066399683540598E-3</v>
      </c>
      <c r="FO157">
        <v>8.4853903241710708E-3</v>
      </c>
      <c r="FP157">
        <v>3.8424016391340301E-3</v>
      </c>
      <c r="FQ157">
        <v>5.2640687631631796E-3</v>
      </c>
      <c r="FR157">
        <v>1.97126751436171E-3</v>
      </c>
      <c r="FS157">
        <v>2.5836158616391598E-3</v>
      </c>
      <c r="FT157">
        <v>0</v>
      </c>
      <c r="FU157" s="66">
        <v>4.22799308821194E-5</v>
      </c>
      <c r="FV157">
        <v>9.0260251435279899E-3</v>
      </c>
      <c r="FW157">
        <v>3.7272285570302999E-3</v>
      </c>
      <c r="FX157">
        <v>2.0999204588842399E-4</v>
      </c>
      <c r="FY157">
        <v>6.6993007316346002E-3</v>
      </c>
      <c r="FZ157">
        <v>7.9546286295643105E-3</v>
      </c>
      <c r="GA157">
        <v>5.0678809507872704E-3</v>
      </c>
      <c r="GB157">
        <v>8.1113164737895305E-3</v>
      </c>
      <c r="GC157">
        <v>3.16224401188404E-3</v>
      </c>
      <c r="GD157">
        <v>2.3585466355593499E-3</v>
      </c>
      <c r="GE157">
        <v>0</v>
      </c>
      <c r="GF157" s="66">
        <v>7.21326156405541E-5</v>
      </c>
      <c r="GG157">
        <v>8.8363560575560798E-3</v>
      </c>
      <c r="GH157">
        <v>8.8363560575560798E-3</v>
      </c>
      <c r="GI157">
        <v>12.688577540449501</v>
      </c>
      <c r="GJ157">
        <v>0</v>
      </c>
      <c r="GK157">
        <v>0</v>
      </c>
      <c r="GL157">
        <v>0</v>
      </c>
      <c r="GM157">
        <v>0</v>
      </c>
      <c r="GN157">
        <v>0</v>
      </c>
      <c r="GO157">
        <v>0</v>
      </c>
      <c r="GP157">
        <v>0</v>
      </c>
      <c r="GQ157">
        <v>0</v>
      </c>
      <c r="GR157">
        <v>0</v>
      </c>
      <c r="GS157">
        <v>0</v>
      </c>
      <c r="GT157">
        <v>0</v>
      </c>
      <c r="GU157">
        <v>0</v>
      </c>
      <c r="GV157">
        <v>0</v>
      </c>
      <c r="GW157">
        <v>0</v>
      </c>
      <c r="GX157">
        <v>0</v>
      </c>
      <c r="GY157">
        <v>0</v>
      </c>
      <c r="GZ157">
        <v>0</v>
      </c>
      <c r="HA157">
        <v>0</v>
      </c>
      <c r="HB157">
        <v>0</v>
      </c>
      <c r="HC157">
        <v>0</v>
      </c>
      <c r="HD157">
        <v>0</v>
      </c>
      <c r="HE157">
        <v>0</v>
      </c>
      <c r="HF157">
        <v>0</v>
      </c>
      <c r="HG157">
        <v>0</v>
      </c>
      <c r="HH157">
        <v>0</v>
      </c>
      <c r="HI157">
        <v>0</v>
      </c>
      <c r="HJ157">
        <v>0</v>
      </c>
      <c r="HK157">
        <v>0</v>
      </c>
      <c r="HL157">
        <v>0</v>
      </c>
      <c r="HM157">
        <v>0</v>
      </c>
      <c r="HN157">
        <v>0</v>
      </c>
      <c r="HO157">
        <v>0</v>
      </c>
      <c r="HP157">
        <v>0</v>
      </c>
      <c r="HQ157">
        <v>0</v>
      </c>
      <c r="HR157">
        <v>0</v>
      </c>
      <c r="HS157">
        <v>0</v>
      </c>
      <c r="HT157">
        <v>0</v>
      </c>
      <c r="HU157">
        <v>0</v>
      </c>
      <c r="HV157">
        <v>0</v>
      </c>
      <c r="HW157">
        <v>0</v>
      </c>
      <c r="HX157">
        <v>0</v>
      </c>
      <c r="HY157">
        <v>0</v>
      </c>
      <c r="HZ157">
        <v>0</v>
      </c>
      <c r="IA157">
        <v>0</v>
      </c>
      <c r="IB157">
        <v>6.9383459087322E-3</v>
      </c>
      <c r="IC157">
        <v>4.97084257132551E-3</v>
      </c>
      <c r="ID157">
        <v>6.9383459087322E-3</v>
      </c>
      <c r="IE157">
        <v>0.129219562234686</v>
      </c>
      <c r="IF157">
        <v>0.25325251991159697</v>
      </c>
      <c r="IG157">
        <v>0.25325251991159697</v>
      </c>
      <c r="IH157">
        <v>0</v>
      </c>
      <c r="II157">
        <v>8.8363560575560798E-3</v>
      </c>
      <c r="IJ157">
        <v>8.8363560575560798E-3</v>
      </c>
      <c r="IK157">
        <v>6.9383459087322104E-3</v>
      </c>
      <c r="IL157">
        <v>4.6895212709786698</v>
      </c>
      <c r="IM157">
        <v>4.6895212709786698</v>
      </c>
      <c r="IN157">
        <v>1.10152199119997E-3</v>
      </c>
      <c r="IO157">
        <v>1.10152199119997E-3</v>
      </c>
      <c r="IP157">
        <v>1.10152199119997E-3</v>
      </c>
      <c r="IQ157">
        <v>3.7344230951532002E-3</v>
      </c>
      <c r="IR157">
        <v>6.7277396777760496E-3</v>
      </c>
      <c r="IS157">
        <v>1.82829957627988E-2</v>
      </c>
      <c r="IT157">
        <v>1.82829957627988E-2</v>
      </c>
      <c r="IU157">
        <v>4.68260245182801E-2</v>
      </c>
      <c r="IV157">
        <v>4.6826024518280197E-2</v>
      </c>
      <c r="IW157">
        <v>4.98632009111615E-3</v>
      </c>
      <c r="IX157">
        <v>4.9863200911161596E-3</v>
      </c>
      <c r="IY157">
        <v>4.4607850507011604E-3</v>
      </c>
      <c r="IZ157">
        <v>4.4607850507011604E-3</v>
      </c>
      <c r="JA157">
        <v>3.8049719442097099E-3</v>
      </c>
      <c r="JB157">
        <v>3.8049719442097099E-3</v>
      </c>
      <c r="JC157">
        <v>3.5931727324352303E-4</v>
      </c>
      <c r="JD157">
        <v>3.5931727324352303E-4</v>
      </c>
      <c r="JE157">
        <v>2.35446849804413E-4</v>
      </c>
      <c r="JF157">
        <v>2.35446849804413E-4</v>
      </c>
      <c r="JG157">
        <v>1.1614438266323799E-2</v>
      </c>
      <c r="JH157">
        <v>1.1614438266323799E-2</v>
      </c>
      <c r="JI157">
        <v>2.2429935343934401E-3</v>
      </c>
      <c r="JJ157">
        <v>2.2429935343934401E-3</v>
      </c>
      <c r="JK157">
        <v>2.2429935343934401E-3</v>
      </c>
    </row>
    <row r="158" spans="1:271">
      <c r="A158" t="s">
        <v>707</v>
      </c>
      <c r="B158">
        <v>37</v>
      </c>
      <c r="C158">
        <v>1403.27850037864</v>
      </c>
      <c r="D158">
        <v>4.9470586610431297</v>
      </c>
      <c r="E158">
        <v>6.9546445675968602</v>
      </c>
      <c r="F158">
        <v>0.24938278932635199</v>
      </c>
      <c r="G158">
        <v>68</v>
      </c>
      <c r="H158">
        <v>0</v>
      </c>
      <c r="I158">
        <v>0</v>
      </c>
      <c r="J158">
        <v>3.7563735901652302E-2</v>
      </c>
      <c r="K158">
        <v>5.4655020005842603E-2</v>
      </c>
      <c r="L158">
        <v>1.5467212071287701E-2</v>
      </c>
      <c r="M158">
        <v>7.1574366070388104E-3</v>
      </c>
      <c r="N158">
        <v>3.2519874466848302E-3</v>
      </c>
      <c r="O158">
        <v>5.2253783828102897E-2</v>
      </c>
      <c r="P158">
        <v>3.7786532704944101E-2</v>
      </c>
      <c r="Q158">
        <v>6.57949514077176E-3</v>
      </c>
      <c r="R158">
        <v>3.5166889000806098E-2</v>
      </c>
      <c r="S158">
        <v>46.098735135135101</v>
      </c>
      <c r="T158">
        <v>3.7921410810810801</v>
      </c>
      <c r="U158">
        <v>15.959013513513501</v>
      </c>
      <c r="V158">
        <v>11.4157159459459</v>
      </c>
      <c r="W158">
        <v>0.202791405405405</v>
      </c>
      <c r="X158">
        <v>4.1257743243243201</v>
      </c>
      <c r="Y158">
        <v>9.6528602702702706</v>
      </c>
      <c r="Z158">
        <v>5.4211637837837801</v>
      </c>
      <c r="AA158">
        <v>2.1846513513513499</v>
      </c>
      <c r="AB158">
        <v>8.0165135135135106E-3</v>
      </c>
      <c r="AC158">
        <v>0</v>
      </c>
      <c r="AD158">
        <v>2.5</v>
      </c>
      <c r="AE158">
        <v>0</v>
      </c>
      <c r="AF158">
        <v>0</v>
      </c>
      <c r="AG158">
        <v>0</v>
      </c>
      <c r="AH158">
        <v>0</v>
      </c>
      <c r="AI158">
        <v>0.50537343755706599</v>
      </c>
      <c r="AJ158">
        <v>6.7405928065507104E-2</v>
      </c>
      <c r="AK158">
        <v>1.8848409622596999E-3</v>
      </c>
      <c r="AL158">
        <v>0.10462886348971299</v>
      </c>
      <c r="AM158">
        <v>0.11335006615511101</v>
      </c>
      <c r="AN158">
        <v>0.103125299535336</v>
      </c>
      <c r="AO158">
        <v>5.7652332507503498E-2</v>
      </c>
      <c r="AP158">
        <v>1.5285442198895501E-2</v>
      </c>
      <c r="AQ158">
        <v>3.1259074823833402E-2</v>
      </c>
      <c r="AR158">
        <v>0</v>
      </c>
      <c r="AS158" s="66">
        <v>3.4714704772771799E-5</v>
      </c>
      <c r="AT158">
        <v>0.42967507650838699</v>
      </c>
      <c r="AU158">
        <v>5.7342621612264798E-2</v>
      </c>
      <c r="AV158">
        <v>1.6020616360980201E-3</v>
      </c>
      <c r="AW158">
        <v>8.9021560213602996E-2</v>
      </c>
      <c r="AX158">
        <v>9.64558140931875E-2</v>
      </c>
      <c r="AY158">
        <v>0.17532470783259901</v>
      </c>
      <c r="AZ158">
        <v>9.7956224960444996E-2</v>
      </c>
      <c r="BA158">
        <v>2.5965415051614298E-2</v>
      </c>
      <c r="BB158">
        <v>2.6597423787360099E-2</v>
      </c>
      <c r="BC158">
        <v>0</v>
      </c>
      <c r="BD158" s="66">
        <v>5.90943044393394E-5</v>
      </c>
      <c r="BE158">
        <v>0.392081258519967</v>
      </c>
      <c r="BF158">
        <v>0.392081258519967</v>
      </c>
      <c r="BG158">
        <v>25.189189189189101</v>
      </c>
      <c r="BH158">
        <v>43.451099999999997</v>
      </c>
      <c r="BI158">
        <v>3.5806399999999998</v>
      </c>
      <c r="BJ158">
        <v>8.5293700000000001</v>
      </c>
      <c r="BK158">
        <v>7.3576899999999998</v>
      </c>
      <c r="BL158">
        <v>0.105808</v>
      </c>
      <c r="BM158">
        <v>11.766500000000001</v>
      </c>
      <c r="BN158">
        <v>22.277000000000001</v>
      </c>
      <c r="BO158">
        <v>0.53693299999999999</v>
      </c>
      <c r="BP158">
        <v>0</v>
      </c>
      <c r="BQ158">
        <v>0.44124199999999902</v>
      </c>
      <c r="BR158">
        <v>1.6705110075773</v>
      </c>
      <c r="BS158">
        <v>0.67437957913684399</v>
      </c>
      <c r="BT158">
        <v>0.23656257894474</v>
      </c>
      <c r="BU158">
        <v>0.91765282812693605</v>
      </c>
      <c r="BV158">
        <v>0.38647591660500102</v>
      </c>
      <c r="BW158">
        <v>4.0023567815263103E-2</v>
      </c>
      <c r="BX158">
        <v>0</v>
      </c>
      <c r="BY158">
        <v>3.4454995586717602E-3</v>
      </c>
      <c r="BZ158">
        <v>0.103547280926036</v>
      </c>
      <c r="CA158">
        <v>1.34115189406654E-2</v>
      </c>
      <c r="CB158">
        <v>0</v>
      </c>
      <c r="CC158">
        <v>0.32948899242270002</v>
      </c>
      <c r="CD158">
        <v>5.69869241823013E-2</v>
      </c>
      <c r="CE158">
        <v>0.36879658110357599</v>
      </c>
      <c r="CF158">
        <v>0.12936849369539</v>
      </c>
      <c r="CG158">
        <v>0.50183492520103201</v>
      </c>
      <c r="CH158">
        <v>4.0460097776314603</v>
      </c>
      <c r="CI158">
        <v>0.50183492520103201</v>
      </c>
      <c r="CJ158">
        <v>9.2019555262923006E-2</v>
      </c>
      <c r="CK158">
        <v>0.14454302368181701</v>
      </c>
      <c r="CL158">
        <v>0.38898610115515397</v>
      </c>
      <c r="CM158">
        <v>6.7057594703327098E-3</v>
      </c>
      <c r="CN158">
        <v>3.30142944943412E-2</v>
      </c>
      <c r="CO158">
        <v>0.74030356688882903</v>
      </c>
      <c r="CP158">
        <v>4.0023567815263103E-2</v>
      </c>
      <c r="CQ158">
        <v>0</v>
      </c>
      <c r="CR158">
        <v>1.6963356367038201E-2</v>
      </c>
      <c r="CS158">
        <v>0.15626281802783001</v>
      </c>
      <c r="CT158">
        <v>0.73772089426173504</v>
      </c>
      <c r="CU158">
        <v>8.6610631909925101E-2</v>
      </c>
      <c r="CV158">
        <v>0.73772089426173504</v>
      </c>
      <c r="CW158">
        <v>0.54408423171041498</v>
      </c>
      <c r="CX158">
        <v>9.2019555262923006E-2</v>
      </c>
      <c r="CY158">
        <v>0.14454302368181701</v>
      </c>
      <c r="CZ158">
        <v>0.22638662478239099</v>
      </c>
      <c r="DA158">
        <v>0.138325374254614</v>
      </c>
      <c r="DB158">
        <v>0.22638662478239099</v>
      </c>
      <c r="DC158">
        <v>2.5407610716131801</v>
      </c>
      <c r="DD158">
        <v>-3.11201481009891</v>
      </c>
      <c r="DE158">
        <v>-3.11201481009891</v>
      </c>
      <c r="DF158">
        <v>0.24669646344132201</v>
      </c>
      <c r="DG158">
        <v>0.392081258519967</v>
      </c>
      <c r="DH158">
        <v>0.392081258519967</v>
      </c>
      <c r="DI158">
        <v>2.05166093863531E-2</v>
      </c>
      <c r="DJ158">
        <v>1403.27850037864</v>
      </c>
      <c r="DK158">
        <v>1403.27850037864</v>
      </c>
      <c r="DL158">
        <v>0.26395036068404398</v>
      </c>
      <c r="DM158">
        <v>0.26395036068404398</v>
      </c>
      <c r="DN158">
        <v>0.26395036068404398</v>
      </c>
      <c r="DO158">
        <v>0.171731604776549</v>
      </c>
      <c r="DP158">
        <v>3.7563735901652302E-2</v>
      </c>
      <c r="DQ158">
        <v>0.77439720525604305</v>
      </c>
      <c r="DR158">
        <v>3.6676310994308597E-2</v>
      </c>
      <c r="DS158">
        <v>0.82833354513997803</v>
      </c>
      <c r="DT158">
        <v>9.0612650878242898E-2</v>
      </c>
      <c r="DU158">
        <v>0.68546711043363195</v>
      </c>
      <c r="DV158">
        <v>-5.2253783828102897E-2</v>
      </c>
      <c r="DW158">
        <v>9.3159278633609593E-2</v>
      </c>
      <c r="DX158">
        <v>6.5486467236844301E-3</v>
      </c>
      <c r="DY158">
        <v>0.102077843981212</v>
      </c>
      <c r="DZ158">
        <v>1.5467212071287701E-2</v>
      </c>
      <c r="EA158">
        <v>1.37113689203533E-2</v>
      </c>
      <c r="EB158">
        <v>-3.2519874466848302E-3</v>
      </c>
      <c r="EC158">
        <v>1.2626432956094601E-4</v>
      </c>
      <c r="ED158">
        <v>6.57949514077176E-3</v>
      </c>
      <c r="EE158">
        <v>0.121095929027024</v>
      </c>
      <c r="EF158">
        <v>3.5166889000806098E-2</v>
      </c>
      <c r="EG158">
        <v>2.5323426842902799E-2</v>
      </c>
      <c r="EH158">
        <v>1.47001409723602E-2</v>
      </c>
      <c r="EI158">
        <v>1.47001409723602E-2</v>
      </c>
      <c r="EJ158">
        <v>0</v>
      </c>
      <c r="EK158">
        <v>0</v>
      </c>
      <c r="EL158">
        <v>8.8734456694746291E-3</v>
      </c>
      <c r="EM158">
        <v>1.0453136505084301E-2</v>
      </c>
      <c r="EN158">
        <v>4.5182640700043601E-3</v>
      </c>
      <c r="EO158">
        <v>4.8743167933369804E-3</v>
      </c>
      <c r="EP158">
        <v>5.9884855972998298E-4</v>
      </c>
      <c r="EQ158">
        <v>4.51093298426734E-3</v>
      </c>
      <c r="ER158">
        <v>1.7783462298526301E-2</v>
      </c>
      <c r="ES158">
        <v>2.2578405334785801E-4</v>
      </c>
      <c r="ET158">
        <v>9.7459093861331295E-3</v>
      </c>
      <c r="EU158">
        <v>1.3325479760419301</v>
      </c>
      <c r="EV158">
        <v>0.33987453769151499</v>
      </c>
      <c r="EW158">
        <v>0.54528129904672995</v>
      </c>
      <c r="EX158">
        <v>0.87311722852489604</v>
      </c>
      <c r="EY158">
        <v>2.8062252909537701E-2</v>
      </c>
      <c r="EZ158">
        <v>0.26141546493763201</v>
      </c>
      <c r="FA158">
        <v>0.87010211087705203</v>
      </c>
      <c r="FB158">
        <v>0.52315807092519695</v>
      </c>
      <c r="FC158">
        <v>0.32544642704856702</v>
      </c>
      <c r="FD158">
        <v>9.6649335303273295E-3</v>
      </c>
      <c r="FE158">
        <v>0</v>
      </c>
      <c r="FF158">
        <v>0</v>
      </c>
      <c r="FG158">
        <v>0</v>
      </c>
      <c r="FH158">
        <v>0</v>
      </c>
      <c r="FI158">
        <v>0</v>
      </c>
      <c r="FJ158">
        <v>0</v>
      </c>
      <c r="FK158">
        <v>1.2989092713830299E-2</v>
      </c>
      <c r="FL158">
        <v>3.8144954370523299E-3</v>
      </c>
      <c r="FM158">
        <v>2.7374410670616899E-4</v>
      </c>
      <c r="FN158">
        <v>7.45391146241264E-3</v>
      </c>
      <c r="FO158">
        <v>9.7269001407576695E-3</v>
      </c>
      <c r="FP158">
        <v>3.9938784775730802E-3</v>
      </c>
      <c r="FQ158">
        <v>5.8905468920859901E-3</v>
      </c>
      <c r="FR158">
        <v>2.33266749109014E-3</v>
      </c>
      <c r="FS158">
        <v>2.6528125846910599E-3</v>
      </c>
      <c r="FT158">
        <v>0</v>
      </c>
      <c r="FU158" s="66">
        <v>4.1711632168719202E-5</v>
      </c>
      <c r="FV158">
        <v>8.89891957331038E-3</v>
      </c>
      <c r="FW158">
        <v>3.7104627347138001E-3</v>
      </c>
      <c r="FX158">
        <v>2.2818926010674401E-4</v>
      </c>
      <c r="FY158">
        <v>7.07647953518949E-3</v>
      </c>
      <c r="FZ158">
        <v>9.1554104604736099E-3</v>
      </c>
      <c r="GA158">
        <v>5.2316453124888699E-3</v>
      </c>
      <c r="GB158">
        <v>9.1272612876332395E-3</v>
      </c>
      <c r="GC158">
        <v>3.78645786212255E-3</v>
      </c>
      <c r="GD158">
        <v>2.4499164328031799E-3</v>
      </c>
      <c r="GE158">
        <v>0</v>
      </c>
      <c r="GF158" s="66">
        <v>7.1127028811987096E-5</v>
      </c>
      <c r="GG158">
        <v>9.4641169364292795E-3</v>
      </c>
      <c r="GH158">
        <v>9.4641169364292795E-3</v>
      </c>
      <c r="GI158">
        <v>12.6113657684862</v>
      </c>
      <c r="GJ158">
        <v>0</v>
      </c>
      <c r="GK158">
        <v>0</v>
      </c>
      <c r="GL158">
        <v>0</v>
      </c>
      <c r="GM158">
        <v>0</v>
      </c>
      <c r="GN158">
        <v>0</v>
      </c>
      <c r="GO158">
        <v>0</v>
      </c>
      <c r="GP158">
        <v>0</v>
      </c>
      <c r="GQ158">
        <v>0</v>
      </c>
      <c r="GR158">
        <v>0</v>
      </c>
      <c r="GS158">
        <v>0</v>
      </c>
      <c r="GT158">
        <v>0</v>
      </c>
      <c r="GU158">
        <v>0</v>
      </c>
      <c r="GV158">
        <v>0</v>
      </c>
      <c r="GW158">
        <v>0</v>
      </c>
      <c r="GX158">
        <v>0</v>
      </c>
      <c r="GY158">
        <v>0</v>
      </c>
      <c r="GZ158">
        <v>0</v>
      </c>
      <c r="HA158">
        <v>0</v>
      </c>
      <c r="HB158">
        <v>0</v>
      </c>
      <c r="HC158">
        <v>0</v>
      </c>
      <c r="HD158">
        <v>0</v>
      </c>
      <c r="HE158">
        <v>0</v>
      </c>
      <c r="HF158">
        <v>0</v>
      </c>
      <c r="HG158">
        <v>0</v>
      </c>
      <c r="HH158">
        <v>0</v>
      </c>
      <c r="HI158">
        <v>0</v>
      </c>
      <c r="HJ158">
        <v>0</v>
      </c>
      <c r="HK158">
        <v>0</v>
      </c>
      <c r="HL158">
        <v>0</v>
      </c>
      <c r="HM158">
        <v>0</v>
      </c>
      <c r="HN158">
        <v>0</v>
      </c>
      <c r="HO158">
        <v>0</v>
      </c>
      <c r="HP158">
        <v>0</v>
      </c>
      <c r="HQ158">
        <v>0</v>
      </c>
      <c r="HR158">
        <v>0</v>
      </c>
      <c r="HS158">
        <v>0</v>
      </c>
      <c r="HT158">
        <v>0</v>
      </c>
      <c r="HU158">
        <v>0</v>
      </c>
      <c r="HV158">
        <v>0</v>
      </c>
      <c r="HW158">
        <v>0</v>
      </c>
      <c r="HX158">
        <v>0</v>
      </c>
      <c r="HY158">
        <v>0</v>
      </c>
      <c r="HZ158">
        <v>0</v>
      </c>
      <c r="IA158">
        <v>0</v>
      </c>
      <c r="IB158">
        <v>9.0864613296850506E-3</v>
      </c>
      <c r="IC158">
        <v>5.5519541637537697E-3</v>
      </c>
      <c r="ID158">
        <v>9.0864613296850506E-3</v>
      </c>
      <c r="IE158">
        <v>0.142816769240349</v>
      </c>
      <c r="IF158">
        <v>0.27812161115758899</v>
      </c>
      <c r="IG158">
        <v>0.27812161115758899</v>
      </c>
      <c r="IH158">
        <v>0</v>
      </c>
      <c r="II158">
        <v>9.4641169364292795E-3</v>
      </c>
      <c r="IJ158">
        <v>9.4641169364292795E-3</v>
      </c>
      <c r="IK158">
        <v>8.5957881005697297E-3</v>
      </c>
      <c r="IL158">
        <v>4.9470586610431297</v>
      </c>
      <c r="IM158">
        <v>4.9470586610431297</v>
      </c>
      <c r="IN158">
        <v>1.1389824855759501E-3</v>
      </c>
      <c r="IO158">
        <v>1.1389824855759501E-3</v>
      </c>
      <c r="IP158">
        <v>1.1389824855759501E-3</v>
      </c>
      <c r="IQ158">
        <v>5.4356290386434903E-3</v>
      </c>
      <c r="IR158">
        <v>8.8734456694746291E-3</v>
      </c>
      <c r="IS158">
        <v>2.0030431680405799E-2</v>
      </c>
      <c r="IT158">
        <v>2.0030431680405799E-2</v>
      </c>
      <c r="IU158">
        <v>4.38831471237075E-2</v>
      </c>
      <c r="IV158">
        <v>4.38831471237075E-2</v>
      </c>
      <c r="IW158">
        <v>4.5109329842673296E-3</v>
      </c>
      <c r="IX158">
        <v>4.51093298426734E-3</v>
      </c>
      <c r="IY158">
        <v>5.6863758511385898E-3</v>
      </c>
      <c r="IZ158">
        <v>5.6863758511385802E-3</v>
      </c>
      <c r="JA158">
        <v>4.5182640700043601E-3</v>
      </c>
      <c r="JB158">
        <v>4.5182640700043601E-3</v>
      </c>
      <c r="JC158">
        <v>5.9884855972998298E-4</v>
      </c>
      <c r="JD158">
        <v>5.9884855972998298E-4</v>
      </c>
      <c r="JE158">
        <v>2.2578405334785801E-4</v>
      </c>
      <c r="JF158">
        <v>2.2578405334785801E-4</v>
      </c>
      <c r="JG158">
        <v>9.7459093861331295E-3</v>
      </c>
      <c r="JH158">
        <v>9.7459093861331295E-3</v>
      </c>
      <c r="JI158">
        <v>2.5086697194712099E-3</v>
      </c>
      <c r="JJ158">
        <v>2.5086697194712099E-3</v>
      </c>
      <c r="JK158">
        <v>2.5086697194712099E-3</v>
      </c>
    </row>
    <row r="159" spans="1:271">
      <c r="A159" t="s">
        <v>708</v>
      </c>
      <c r="B159">
        <v>42</v>
      </c>
      <c r="C159">
        <v>1401.01085038056</v>
      </c>
      <c r="D159">
        <v>4.8351108016640296</v>
      </c>
      <c r="E159">
        <v>6.6508343674138901</v>
      </c>
      <c r="F159">
        <v>0.23919613629417799</v>
      </c>
      <c r="G159">
        <v>88</v>
      </c>
      <c r="H159">
        <v>0</v>
      </c>
      <c r="I159">
        <v>0</v>
      </c>
      <c r="J159">
        <v>4.3399427929580098E-2</v>
      </c>
      <c r="K159">
        <v>4.9784737577804203E-2</v>
      </c>
      <c r="L159">
        <v>2.5433286729548199E-2</v>
      </c>
      <c r="M159">
        <v>1.3658412606143901E-2</v>
      </c>
      <c r="N159">
        <v>1.8530908610783501E-3</v>
      </c>
      <c r="O159">
        <v>4.9012022767190903E-2</v>
      </c>
      <c r="P159">
        <v>4.1048671689092202E-2</v>
      </c>
      <c r="Q159">
        <v>1.8599761145404901E-3</v>
      </c>
      <c r="R159">
        <v>5.5571681188891997E-2</v>
      </c>
      <c r="S159">
        <v>46.342361904761901</v>
      </c>
      <c r="T159">
        <v>3.6911833333333299</v>
      </c>
      <c r="U159">
        <v>16.1005309523809</v>
      </c>
      <c r="V159">
        <v>11.104243333333301</v>
      </c>
      <c r="W159">
        <v>0.205207547619047</v>
      </c>
      <c r="X159">
        <v>4.0584469047619001</v>
      </c>
      <c r="Y159">
        <v>9.4141442857142792</v>
      </c>
      <c r="Z159">
        <v>5.5312288095237996</v>
      </c>
      <c r="AA159">
        <v>2.2316771428571398</v>
      </c>
      <c r="AB159">
        <v>8.8352142857142796E-3</v>
      </c>
      <c r="AC159">
        <v>0</v>
      </c>
      <c r="AD159">
        <v>2.5</v>
      </c>
      <c r="AE159">
        <v>0</v>
      </c>
      <c r="AF159">
        <v>0</v>
      </c>
      <c r="AG159">
        <v>0</v>
      </c>
      <c r="AH159">
        <v>0</v>
      </c>
      <c r="AI159">
        <v>0.50937680794707396</v>
      </c>
      <c r="AJ159">
        <v>6.6457944893462406E-2</v>
      </c>
      <c r="AK159">
        <v>1.9126033308527501E-3</v>
      </c>
      <c r="AL159">
        <v>0.10198119933793801</v>
      </c>
      <c r="AM159">
        <v>0.110780700549843</v>
      </c>
      <c r="AN159">
        <v>0.104314614704227</v>
      </c>
      <c r="AO159">
        <v>5.8988915225433002E-2</v>
      </c>
      <c r="AP159">
        <v>1.56583580844738E-2</v>
      </c>
      <c r="AQ159">
        <v>3.0490466533265499E-2</v>
      </c>
      <c r="AR159">
        <v>0</v>
      </c>
      <c r="AS159" s="66">
        <v>3.8389393429052203E-5</v>
      </c>
      <c r="AT159">
        <v>0.431977112744033</v>
      </c>
      <c r="AU159">
        <v>5.6410914466199301E-2</v>
      </c>
      <c r="AV159">
        <v>1.6214224683565399E-3</v>
      </c>
      <c r="AW159">
        <v>8.6592228567726304E-2</v>
      </c>
      <c r="AX159">
        <v>9.4074222900255605E-2</v>
      </c>
      <c r="AY159">
        <v>0.17688652061769899</v>
      </c>
      <c r="AZ159">
        <v>9.9955861954335298E-2</v>
      </c>
      <c r="BA159">
        <v>2.65259178375764E-2</v>
      </c>
      <c r="BB159">
        <v>2.5890759918283102E-2</v>
      </c>
      <c r="BC159">
        <v>0</v>
      </c>
      <c r="BD159" s="66">
        <v>6.5038525534530901E-5</v>
      </c>
      <c r="BE159">
        <v>0.39540883208258598</v>
      </c>
      <c r="BF159">
        <v>0.39540883208258598</v>
      </c>
      <c r="BG159">
        <v>22.428571428571399</v>
      </c>
      <c r="BH159">
        <v>42.0974</v>
      </c>
      <c r="BI159">
        <v>4.34518</v>
      </c>
      <c r="BJ159">
        <v>9.1467299999999998</v>
      </c>
      <c r="BK159">
        <v>6.9613500000000004</v>
      </c>
      <c r="BL159">
        <v>0.104625</v>
      </c>
      <c r="BM159">
        <v>11.576000000000001</v>
      </c>
      <c r="BN159">
        <v>22.440100000000001</v>
      </c>
      <c r="BO159">
        <v>0.51083999999999996</v>
      </c>
      <c r="BP159">
        <v>0</v>
      </c>
      <c r="BQ159">
        <v>0.13072</v>
      </c>
      <c r="BR159">
        <v>1.6320731082670701</v>
      </c>
      <c r="BS159">
        <v>0.66903894455426605</v>
      </c>
      <c r="BT159">
        <v>0.22570116386345199</v>
      </c>
      <c r="BU159">
        <v>0.93214239186339698</v>
      </c>
      <c r="BV159">
        <v>0.41793342855905602</v>
      </c>
      <c r="BW159">
        <v>3.83986864888409E-2</v>
      </c>
      <c r="BX159">
        <v>0</v>
      </c>
      <c r="BY159">
        <v>3.4356185027018399E-3</v>
      </c>
      <c r="BZ159">
        <v>0.12671311892895501</v>
      </c>
      <c r="CA159">
        <v>4.0066271607443896E-3</v>
      </c>
      <c r="CB159">
        <v>0</v>
      </c>
      <c r="CC159">
        <v>0.36792689173292598</v>
      </c>
      <c r="CD159">
        <v>5.0006536826130397E-2</v>
      </c>
      <c r="CE159">
        <v>0.36621892456209698</v>
      </c>
      <c r="CF159">
        <v>0.12354443366156399</v>
      </c>
      <c r="CG159">
        <v>0.51023664177633798</v>
      </c>
      <c r="CH159">
        <v>4.0494430881884798</v>
      </c>
      <c r="CI159">
        <v>0.51023664177633798</v>
      </c>
      <c r="CJ159">
        <v>9.8886176376981702E-2</v>
      </c>
      <c r="CK159">
        <v>0.12681498748647099</v>
      </c>
      <c r="CL159">
        <v>0.438128783583973</v>
      </c>
      <c r="CM159">
        <v>2.00331358037219E-3</v>
      </c>
      <c r="CN159">
        <v>2.2678380178684801E-2</v>
      </c>
      <c r="CO159">
        <v>0.74774037792177395</v>
      </c>
      <c r="CP159">
        <v>3.83986864888409E-2</v>
      </c>
      <c r="CQ159">
        <v>0</v>
      </c>
      <c r="CR159">
        <v>1.16078503372895E-2</v>
      </c>
      <c r="CS159">
        <v>0.17815952069781801</v>
      </c>
      <c r="CT159">
        <v>0.74037170724791701</v>
      </c>
      <c r="CU159">
        <v>7.7184200584900803E-2</v>
      </c>
      <c r="CV159">
        <v>0.74037170724791701</v>
      </c>
      <c r="CW159">
        <v>0.55149286575952405</v>
      </c>
      <c r="CX159">
        <v>9.8886176376981702E-2</v>
      </c>
      <c r="CY159">
        <v>0.12681498748647099</v>
      </c>
      <c r="CZ159">
        <v>0.22096230981749099</v>
      </c>
      <c r="DA159">
        <v>0.124152361799248</v>
      </c>
      <c r="DB159">
        <v>0.22096230981749099</v>
      </c>
      <c r="DC159">
        <v>2.4608488504291501</v>
      </c>
      <c r="DD159">
        <v>-3.2376903360614699</v>
      </c>
      <c r="DE159">
        <v>-3.2376903360614699</v>
      </c>
      <c r="DF159">
        <v>0.24807971029345</v>
      </c>
      <c r="DG159">
        <v>0.39540883208258598</v>
      </c>
      <c r="DH159">
        <v>0.39540883208258598</v>
      </c>
      <c r="DI159">
        <v>2.8860871214692801E-2</v>
      </c>
      <c r="DJ159">
        <v>1401.01085038056</v>
      </c>
      <c r="DK159">
        <v>1401.01085038056</v>
      </c>
      <c r="DL159">
        <v>0.26342759284976902</v>
      </c>
      <c r="DM159">
        <v>0.26342759284976902</v>
      </c>
      <c r="DN159">
        <v>0.26342759284976902</v>
      </c>
      <c r="DO159">
        <v>0.17117757223968699</v>
      </c>
      <c r="DP159">
        <v>4.2465283032278103E-2</v>
      </c>
      <c r="DQ159">
        <v>0.77551314693311602</v>
      </c>
      <c r="DR159">
        <v>3.5141439685198901E-2</v>
      </c>
      <c r="DS159">
        <v>0.85057776937503904</v>
      </c>
      <c r="DT159">
        <v>0.110206062127121</v>
      </c>
      <c r="DU159">
        <v>0.69135968448072604</v>
      </c>
      <c r="DV159">
        <v>-4.9012022767190903E-2</v>
      </c>
      <c r="DW159">
        <v>9.0823913468577294E-2</v>
      </c>
      <c r="DX159">
        <v>1.36397128836765E-2</v>
      </c>
      <c r="DY159">
        <v>0.102617487314449</v>
      </c>
      <c r="DZ159">
        <v>2.5433286729548199E-2</v>
      </c>
      <c r="EA159">
        <v>1.34609411983678E-2</v>
      </c>
      <c r="EB159">
        <v>1.8530908610783501E-3</v>
      </c>
      <c r="EC159">
        <v>1.4333746583170299E-4</v>
      </c>
      <c r="ED159">
        <v>1.8599761145404901E-3</v>
      </c>
      <c r="EE159">
        <v>0.122587839508926</v>
      </c>
      <c r="EF159">
        <v>5.5571681188891997E-2</v>
      </c>
      <c r="EG159">
        <v>2.5880342137740799E-2</v>
      </c>
      <c r="EH159">
        <v>1.25183443511E-2</v>
      </c>
      <c r="EI159">
        <v>1.25183443511E-2</v>
      </c>
      <c r="EJ159">
        <v>0</v>
      </c>
      <c r="EK159">
        <v>0</v>
      </c>
      <c r="EL159">
        <v>1.02829954796539E-2</v>
      </c>
      <c r="EM159">
        <v>1.55762480223647E-2</v>
      </c>
      <c r="EN159">
        <v>4.8669530830265702E-3</v>
      </c>
      <c r="EO159">
        <v>6.6914569394222996E-3</v>
      </c>
      <c r="EP159">
        <v>5.9164184973445496E-4</v>
      </c>
      <c r="EQ159">
        <v>5.4689598576056504E-3</v>
      </c>
      <c r="ER159">
        <v>1.8707194074037502E-2</v>
      </c>
      <c r="ES159">
        <v>2.3972780337719901E-4</v>
      </c>
      <c r="ET159">
        <v>9.4677420268513505E-3</v>
      </c>
      <c r="EU159">
        <v>1.47898848755432</v>
      </c>
      <c r="EV159">
        <v>0.42316623335520498</v>
      </c>
      <c r="EW159">
        <v>0.66579411726115401</v>
      </c>
      <c r="EX159">
        <v>1.2147717059629399</v>
      </c>
      <c r="EY159">
        <v>2.8140072201791998E-2</v>
      </c>
      <c r="EZ159">
        <v>0.308886845020585</v>
      </c>
      <c r="FA159">
        <v>1.0495166441496</v>
      </c>
      <c r="FB159">
        <v>0.57701984734517997</v>
      </c>
      <c r="FC159">
        <v>0.35051701825902598</v>
      </c>
      <c r="FD159">
        <v>1.05327066855435E-2</v>
      </c>
      <c r="FE159">
        <v>0</v>
      </c>
      <c r="FF159">
        <v>0</v>
      </c>
      <c r="FG159">
        <v>0</v>
      </c>
      <c r="FH159">
        <v>0</v>
      </c>
      <c r="FI159">
        <v>0</v>
      </c>
      <c r="FJ159">
        <v>0</v>
      </c>
      <c r="FK159">
        <v>1.67784683968248E-2</v>
      </c>
      <c r="FL159">
        <v>4.4829267211928502E-3</v>
      </c>
      <c r="FM159">
        <v>2.7900123779246201E-4</v>
      </c>
      <c r="FN159">
        <v>1.03956832138834E-2</v>
      </c>
      <c r="FO159">
        <v>1.1584850804666201E-2</v>
      </c>
      <c r="FP159">
        <v>5.0207051963926099E-3</v>
      </c>
      <c r="FQ159">
        <v>6.6392484907903497E-3</v>
      </c>
      <c r="FR159">
        <v>2.5456159801836198E-3</v>
      </c>
      <c r="FS159">
        <v>3.2746737580527699E-3</v>
      </c>
      <c r="FT159">
        <v>0</v>
      </c>
      <c r="FU159" s="66">
        <v>4.5697703432105099E-5</v>
      </c>
      <c r="FV159">
        <v>1.09667863057123E-2</v>
      </c>
      <c r="FW159">
        <v>4.3612626562330899E-3</v>
      </c>
      <c r="FX159">
        <v>2.3026166415310799E-4</v>
      </c>
      <c r="FY159">
        <v>9.6309101530241102E-3</v>
      </c>
      <c r="FZ159">
        <v>1.0839791802728E-2</v>
      </c>
      <c r="GA159">
        <v>6.5947570877401898E-3</v>
      </c>
      <c r="GB159">
        <v>1.01796033788078E-2</v>
      </c>
      <c r="GC159">
        <v>4.0870056672272703E-3</v>
      </c>
      <c r="GD159">
        <v>3.0173228678665601E-3</v>
      </c>
      <c r="GE159">
        <v>0</v>
      </c>
      <c r="GF159" s="66">
        <v>7.730883212388E-5</v>
      </c>
      <c r="GG159">
        <v>1.43605622592852E-2</v>
      </c>
      <c r="GH159">
        <v>1.43605622592852E-2</v>
      </c>
      <c r="GI159">
        <v>14.0593565011518</v>
      </c>
      <c r="GJ159">
        <v>0</v>
      </c>
      <c r="GK159">
        <v>0</v>
      </c>
      <c r="GL159">
        <v>0</v>
      </c>
      <c r="GM159">
        <v>0</v>
      </c>
      <c r="GN159">
        <v>0</v>
      </c>
      <c r="GO159">
        <v>0</v>
      </c>
      <c r="GP159">
        <v>0</v>
      </c>
      <c r="GQ159">
        <v>0</v>
      </c>
      <c r="GR159">
        <v>0</v>
      </c>
      <c r="GS159">
        <v>0</v>
      </c>
      <c r="GT159">
        <v>0</v>
      </c>
      <c r="GU159">
        <v>0</v>
      </c>
      <c r="GV159">
        <v>0</v>
      </c>
      <c r="GW159">
        <v>0</v>
      </c>
      <c r="GX159">
        <v>0</v>
      </c>
      <c r="GY159">
        <v>0</v>
      </c>
      <c r="GZ159">
        <v>0</v>
      </c>
      <c r="HA159">
        <v>0</v>
      </c>
      <c r="HB159">
        <v>0</v>
      </c>
      <c r="HC159">
        <v>0</v>
      </c>
      <c r="HD159">
        <v>0</v>
      </c>
      <c r="HE159">
        <v>0</v>
      </c>
      <c r="HF159">
        <v>0</v>
      </c>
      <c r="HG159">
        <v>0</v>
      </c>
      <c r="HH159">
        <v>0</v>
      </c>
      <c r="HI159">
        <v>0</v>
      </c>
      <c r="HJ159">
        <v>0</v>
      </c>
      <c r="HK159">
        <v>0</v>
      </c>
      <c r="HL159">
        <v>0</v>
      </c>
      <c r="HM159">
        <v>0</v>
      </c>
      <c r="HN159">
        <v>0</v>
      </c>
      <c r="HO159">
        <v>0</v>
      </c>
      <c r="HP159">
        <v>0</v>
      </c>
      <c r="HQ159">
        <v>0</v>
      </c>
      <c r="HR159">
        <v>0</v>
      </c>
      <c r="HS159">
        <v>0</v>
      </c>
      <c r="HT159">
        <v>0</v>
      </c>
      <c r="HU159">
        <v>0</v>
      </c>
      <c r="HV159">
        <v>0</v>
      </c>
      <c r="HW159">
        <v>0</v>
      </c>
      <c r="HX159">
        <v>0</v>
      </c>
      <c r="HY159">
        <v>0</v>
      </c>
      <c r="HZ159">
        <v>0</v>
      </c>
      <c r="IA159">
        <v>0</v>
      </c>
      <c r="IB159">
        <v>1.39795447178288E-2</v>
      </c>
      <c r="IC159">
        <v>7.8547037955487304E-3</v>
      </c>
      <c r="ID159">
        <v>1.39795447178288E-2</v>
      </c>
      <c r="IE159">
        <v>0.171219202361267</v>
      </c>
      <c r="IF159">
        <v>0.34291387641427301</v>
      </c>
      <c r="IG159">
        <v>0.34291387641427301</v>
      </c>
      <c r="IH159">
        <v>0</v>
      </c>
      <c r="II159">
        <v>1.43605622592852E-2</v>
      </c>
      <c r="IJ159">
        <v>1.43605622592852E-2</v>
      </c>
      <c r="IK159">
        <v>9.7698920107012303E-3</v>
      </c>
      <c r="IL159">
        <v>4.8351108016640296</v>
      </c>
      <c r="IM159">
        <v>4.8351108016640296</v>
      </c>
      <c r="IN159">
        <v>1.11464403084649E-3</v>
      </c>
      <c r="IO159">
        <v>1.11464403084649E-3</v>
      </c>
      <c r="IP159">
        <v>1.11464403084649E-3</v>
      </c>
      <c r="IQ159">
        <v>5.3996455014304699E-3</v>
      </c>
      <c r="IR159">
        <v>1.37078963043807E-2</v>
      </c>
      <c r="IS159">
        <v>2.8478222494916699E-2</v>
      </c>
      <c r="IT159">
        <v>2.8478222494916699E-2</v>
      </c>
      <c r="IU159">
        <v>5.0637850460345198E-2</v>
      </c>
      <c r="IV159">
        <v>5.0637850460345198E-2</v>
      </c>
      <c r="IW159">
        <v>5.4689598576055896E-3</v>
      </c>
      <c r="IX159">
        <v>5.4689598576056504E-3</v>
      </c>
      <c r="IY159">
        <v>6.7304170573862596E-3</v>
      </c>
      <c r="IZ159">
        <v>6.7304170573862596E-3</v>
      </c>
      <c r="JA159">
        <v>4.8669530830265702E-3</v>
      </c>
      <c r="JB159">
        <v>4.8669530830265702E-3</v>
      </c>
      <c r="JC159">
        <v>5.9164184973445496E-4</v>
      </c>
      <c r="JD159">
        <v>5.9164184973445496E-4</v>
      </c>
      <c r="JE159">
        <v>2.3972780337719901E-4</v>
      </c>
      <c r="JF159">
        <v>2.3972780337719901E-4</v>
      </c>
      <c r="JG159">
        <v>9.4677420268513401E-3</v>
      </c>
      <c r="JH159">
        <v>9.4677420268513505E-3</v>
      </c>
      <c r="JI159">
        <v>2.8111630275563502E-3</v>
      </c>
      <c r="JJ159">
        <v>2.8111630275563502E-3</v>
      </c>
      <c r="JK159">
        <v>2.8111630275563502E-3</v>
      </c>
    </row>
    <row r="160" spans="1:271">
      <c r="A160" t="s">
        <v>709</v>
      </c>
      <c r="B160">
        <v>38</v>
      </c>
      <c r="C160">
        <v>1402.01680866683</v>
      </c>
      <c r="D160">
        <v>4.8739150930906998</v>
      </c>
      <c r="E160">
        <v>6.7945647857604001</v>
      </c>
      <c r="F160">
        <v>0.24524876490203901</v>
      </c>
      <c r="G160">
        <v>98</v>
      </c>
      <c r="H160">
        <v>0</v>
      </c>
      <c r="I160">
        <v>0</v>
      </c>
      <c r="J160">
        <v>6.12941594351364E-2</v>
      </c>
      <c r="K160">
        <v>3.0838803295705298E-2</v>
      </c>
      <c r="L160">
        <v>2.0572998950179999E-2</v>
      </c>
      <c r="M160">
        <v>1.07563764403388E-2</v>
      </c>
      <c r="N160">
        <v>1.1628274690185099E-2</v>
      </c>
      <c r="O160">
        <v>5.13571192573401E-2</v>
      </c>
      <c r="P160">
        <v>3.9516048937478399E-2</v>
      </c>
      <c r="Q160">
        <v>1.9029109899515499E-4</v>
      </c>
      <c r="R160">
        <v>3.15138456016597E-2</v>
      </c>
      <c r="S160">
        <v>46.155565789473599</v>
      </c>
      <c r="T160">
        <v>3.77006289473684</v>
      </c>
      <c r="U160">
        <v>15.9890710526315</v>
      </c>
      <c r="V160">
        <v>11.3575231578947</v>
      </c>
      <c r="W160">
        <v>0.20264255263157799</v>
      </c>
      <c r="X160">
        <v>4.11250078947368</v>
      </c>
      <c r="Y160">
        <v>9.5968476315789406</v>
      </c>
      <c r="Z160">
        <v>5.4433397368421002</v>
      </c>
      <c r="AA160">
        <v>2.20046184210526</v>
      </c>
      <c r="AB160">
        <v>7.8055526315789396E-3</v>
      </c>
      <c r="AC160">
        <v>0</v>
      </c>
      <c r="AD160">
        <v>2.5</v>
      </c>
      <c r="AE160">
        <v>0</v>
      </c>
      <c r="AF160">
        <v>0</v>
      </c>
      <c r="AG160">
        <v>0</v>
      </c>
      <c r="AH160">
        <v>0</v>
      </c>
      <c r="AI160">
        <v>0.50622698580299297</v>
      </c>
      <c r="AJ160">
        <v>6.7215356114033703E-2</v>
      </c>
      <c r="AK160">
        <v>1.8842088268287401E-3</v>
      </c>
      <c r="AL160">
        <v>0.10413294691806201</v>
      </c>
      <c r="AM160">
        <v>0.11273154119000101</v>
      </c>
      <c r="AN160">
        <v>0.103366937777617</v>
      </c>
      <c r="AO160">
        <v>5.79160282121561E-2</v>
      </c>
      <c r="AP160">
        <v>1.540426336418E-2</v>
      </c>
      <c r="AQ160">
        <v>3.1087930634216498E-2</v>
      </c>
      <c r="AR160">
        <v>0</v>
      </c>
      <c r="AS160" s="66">
        <v>3.3801159910330498E-5</v>
      </c>
      <c r="AT160">
        <v>0.43016403179648399</v>
      </c>
      <c r="AU160">
        <v>5.7153236338667902E-2</v>
      </c>
      <c r="AV160">
        <v>1.6007170212520799E-3</v>
      </c>
      <c r="AW160">
        <v>8.8560459823399204E-2</v>
      </c>
      <c r="AX160">
        <v>9.5888172488744206E-2</v>
      </c>
      <c r="AY160">
        <v>0.17563756883525899</v>
      </c>
      <c r="AZ160">
        <v>9.8347075338492698E-2</v>
      </c>
      <c r="BA160">
        <v>2.61507226062715E-2</v>
      </c>
      <c r="BB160">
        <v>2.6440476560263E-2</v>
      </c>
      <c r="BC160">
        <v>0</v>
      </c>
      <c r="BD160" s="66">
        <v>5.75391911646199E-5</v>
      </c>
      <c r="BE160">
        <v>0.39261126762991699</v>
      </c>
      <c r="BF160">
        <v>0.39261126762991699</v>
      </c>
      <c r="BG160">
        <v>24.605263157894701</v>
      </c>
      <c r="BH160">
        <v>43.764499999999998</v>
      </c>
      <c r="BI160">
        <v>3.9079700000000002</v>
      </c>
      <c r="BJ160">
        <v>8.8210899999999999</v>
      </c>
      <c r="BK160">
        <v>6.7477200000000002</v>
      </c>
      <c r="BL160">
        <v>0.100374</v>
      </c>
      <c r="BM160">
        <v>12.099500000000001</v>
      </c>
      <c r="BN160">
        <v>22.513500000000001</v>
      </c>
      <c r="BO160">
        <v>0.53020999999999996</v>
      </c>
      <c r="BP160">
        <v>0</v>
      </c>
      <c r="BQ160">
        <v>1.4411999999999999E-2</v>
      </c>
      <c r="BR160">
        <v>1.6680519876704001</v>
      </c>
      <c r="BS160">
        <v>0.68748555957810198</v>
      </c>
      <c r="BT160">
        <v>0.215080312079001</v>
      </c>
      <c r="BU160">
        <v>0.91939844287574102</v>
      </c>
      <c r="BV160">
        <v>0.39624772278148801</v>
      </c>
      <c r="BW160">
        <v>3.9181644762873398E-2</v>
      </c>
      <c r="BX160">
        <v>0</v>
      </c>
      <c r="BY160">
        <v>3.2403652751349602E-3</v>
      </c>
      <c r="BZ160">
        <v>0.112038763204748</v>
      </c>
      <c r="CA160">
        <v>4.3427459202332398E-4</v>
      </c>
      <c r="CB160">
        <v>0</v>
      </c>
      <c r="CC160">
        <v>0.33194801232959098</v>
      </c>
      <c r="CD160">
        <v>6.4299710451896905E-2</v>
      </c>
      <c r="CE160">
        <v>0.37733206632775002</v>
      </c>
      <c r="CF160">
        <v>0.118048586552118</v>
      </c>
      <c r="CG160">
        <v>0.50461934712013101</v>
      </c>
      <c r="CH160">
        <v>4.0411590728195197</v>
      </c>
      <c r="CI160">
        <v>0.50461934712013101</v>
      </c>
      <c r="CJ160">
        <v>8.2318145639046894E-2</v>
      </c>
      <c r="CK160">
        <v>0.132762166439954</v>
      </c>
      <c r="CL160">
        <v>0.38273212849352101</v>
      </c>
      <c r="CM160">
        <v>2.1713729601166199E-4</v>
      </c>
      <c r="CN160">
        <v>3.2393195431983199E-2</v>
      </c>
      <c r="CO160">
        <v>0.76169519417312104</v>
      </c>
      <c r="CP160">
        <v>3.9181644762873398E-2</v>
      </c>
      <c r="CQ160">
        <v>0</v>
      </c>
      <c r="CR160">
        <v>2.5118065689023399E-2</v>
      </c>
      <c r="CS160">
        <v>0.153414973320284</v>
      </c>
      <c r="CT160">
        <v>0.74064826657042204</v>
      </c>
      <c r="CU160">
        <v>8.09588025433403E-2</v>
      </c>
      <c r="CV160">
        <v>0.74064826657042204</v>
      </c>
      <c r="CW160">
        <v>0.56213455729584405</v>
      </c>
      <c r="CX160">
        <v>8.2318145639046894E-2</v>
      </c>
      <c r="CY160">
        <v>0.132762166439954</v>
      </c>
      <c r="CZ160">
        <v>0.20236542895380599</v>
      </c>
      <c r="DA160">
        <v>0.124913677596811</v>
      </c>
      <c r="DB160">
        <v>0.20236542895380599</v>
      </c>
      <c r="DC160">
        <v>2.51169324225028</v>
      </c>
      <c r="DD160">
        <v>-3.1541549426137201</v>
      </c>
      <c r="DE160">
        <v>-3.1541549426137201</v>
      </c>
      <c r="DF160">
        <v>0.25067530611619998</v>
      </c>
      <c r="DG160">
        <v>0.39261126762991699</v>
      </c>
      <c r="DH160">
        <v>0.39261126762991699</v>
      </c>
      <c r="DI160">
        <v>4.8309877162394502E-2</v>
      </c>
      <c r="DJ160">
        <v>1402.01680866683</v>
      </c>
      <c r="DK160">
        <v>1402.01680866683</v>
      </c>
      <c r="DL160">
        <v>0.26365958838894199</v>
      </c>
      <c r="DM160">
        <v>0.26365958838894199</v>
      </c>
      <c r="DN160">
        <v>0.26365958838894199</v>
      </c>
      <c r="DO160">
        <v>0.17152662565810001</v>
      </c>
      <c r="DP160">
        <v>6.12941594351364E-2</v>
      </c>
      <c r="DQ160">
        <v>0.77782834516787702</v>
      </c>
      <c r="DR160">
        <v>3.71800785974543E-2</v>
      </c>
      <c r="DS160">
        <v>0.83734684039915397</v>
      </c>
      <c r="DT160">
        <v>9.6698573828731801E-2</v>
      </c>
      <c r="DU160">
        <v>0.68929114731308205</v>
      </c>
      <c r="DV160">
        <v>-5.13571192573401E-2</v>
      </c>
      <c r="DW160">
        <v>9.1715178983679202E-2</v>
      </c>
      <c r="DX160">
        <v>1.07563764403388E-2</v>
      </c>
      <c r="DY160">
        <v>0.10153180149351999</v>
      </c>
      <c r="DZ160">
        <v>2.0572998950179999E-2</v>
      </c>
      <c r="EA160">
        <v>1.34897909988383E-2</v>
      </c>
      <c r="EB160">
        <v>-1.1628274690185099E-2</v>
      </c>
      <c r="EC160">
        <v>1.22941584046184E-4</v>
      </c>
      <c r="ED160">
        <v>1.9029109899515499E-4</v>
      </c>
      <c r="EE160">
        <v>0.12190112771862401</v>
      </c>
      <c r="EF160">
        <v>3.15138456016597E-2</v>
      </c>
      <c r="EG160">
        <v>2.54315864392014E-2</v>
      </c>
      <c r="EH160">
        <v>1.3750058323672E-2</v>
      </c>
      <c r="EI160">
        <v>1.3750058323672E-2</v>
      </c>
      <c r="EJ160">
        <v>0</v>
      </c>
      <c r="EK160">
        <v>0</v>
      </c>
      <c r="EL160">
        <v>8.2799108497089505E-3</v>
      </c>
      <c r="EM160">
        <v>9.6958306349256094E-3</v>
      </c>
      <c r="EN160">
        <v>4.67119082448356E-3</v>
      </c>
      <c r="EO160">
        <v>5.7603214772681899E-3</v>
      </c>
      <c r="EP160">
        <v>5.9501136469353199E-4</v>
      </c>
      <c r="EQ160">
        <v>4.6878142463487697E-3</v>
      </c>
      <c r="ER160">
        <v>1.7911618167821001E-2</v>
      </c>
      <c r="ES160">
        <v>1.4813323657489699E-4</v>
      </c>
      <c r="ET160">
        <v>9.6873886419365993E-3</v>
      </c>
      <c r="EU160">
        <v>1.3603022202509401</v>
      </c>
      <c r="EV160">
        <v>0.36182266689717302</v>
      </c>
      <c r="EW160">
        <v>0.56888225348361199</v>
      </c>
      <c r="EX160">
        <v>0.932959432912294</v>
      </c>
      <c r="EY160">
        <v>2.7695640368893801E-2</v>
      </c>
      <c r="EZ160">
        <v>0.27052941938616198</v>
      </c>
      <c r="FA160">
        <v>0.92511508510207896</v>
      </c>
      <c r="FB160">
        <v>0.53383948157579897</v>
      </c>
      <c r="FC160">
        <v>0.33548728829066299</v>
      </c>
      <c r="FD160">
        <v>9.6217197476625993E-3</v>
      </c>
      <c r="FE160">
        <v>0</v>
      </c>
      <c r="FF160">
        <v>0</v>
      </c>
      <c r="FG160">
        <v>0</v>
      </c>
      <c r="FH160">
        <v>0</v>
      </c>
      <c r="FI160">
        <v>0</v>
      </c>
      <c r="FJ160">
        <v>0</v>
      </c>
      <c r="FK160">
        <v>1.38506793491779E-2</v>
      </c>
      <c r="FL160">
        <v>3.9417246807965699E-3</v>
      </c>
      <c r="FM160">
        <v>2.7004763970527501E-4</v>
      </c>
      <c r="FN160">
        <v>7.9627015705333697E-3</v>
      </c>
      <c r="FO160">
        <v>1.03244016026887E-2</v>
      </c>
      <c r="FP160">
        <v>4.2117382333028697E-3</v>
      </c>
      <c r="FQ160">
        <v>6.03349735838387E-3</v>
      </c>
      <c r="FR160">
        <v>2.4147000391572101E-3</v>
      </c>
      <c r="FS160">
        <v>2.8213909500369098E-3</v>
      </c>
      <c r="FT160">
        <v>0</v>
      </c>
      <c r="FU160" s="66">
        <v>4.15277069936907E-5</v>
      </c>
      <c r="FV160">
        <v>9.2809167060979199E-3</v>
      </c>
      <c r="FW160">
        <v>3.8416631698581501E-3</v>
      </c>
      <c r="FX160">
        <v>2.25237065265135E-4</v>
      </c>
      <c r="FY160">
        <v>7.5367405192810497E-3</v>
      </c>
      <c r="FZ160">
        <v>9.6850575277289304E-3</v>
      </c>
      <c r="GA160">
        <v>5.5090739844473203E-3</v>
      </c>
      <c r="GB160">
        <v>9.3198923543752997E-3</v>
      </c>
      <c r="GC160">
        <v>3.9057198256022599E-3</v>
      </c>
      <c r="GD160">
        <v>2.6030567193896402E-3</v>
      </c>
      <c r="GE160">
        <v>0</v>
      </c>
      <c r="GF160" s="66">
        <v>7.0811166983563096E-5</v>
      </c>
      <c r="GG160">
        <v>9.8905651399383895E-3</v>
      </c>
      <c r="GH160">
        <v>9.8905651399383895E-3</v>
      </c>
      <c r="GI160">
        <v>12.9500902087731</v>
      </c>
      <c r="GJ160">
        <v>0</v>
      </c>
      <c r="GK160">
        <v>0</v>
      </c>
      <c r="GL160">
        <v>0</v>
      </c>
      <c r="GM160">
        <v>0</v>
      </c>
      <c r="GN160">
        <v>0</v>
      </c>
      <c r="GO160">
        <v>0</v>
      </c>
      <c r="GP160">
        <v>0</v>
      </c>
      <c r="GQ160">
        <v>0</v>
      </c>
      <c r="GR160">
        <v>0</v>
      </c>
      <c r="GS160">
        <v>0</v>
      </c>
      <c r="GT160">
        <v>0</v>
      </c>
      <c r="GU160">
        <v>0</v>
      </c>
      <c r="GV160">
        <v>0</v>
      </c>
      <c r="GW160">
        <v>0</v>
      </c>
      <c r="GX160">
        <v>0</v>
      </c>
      <c r="GY160">
        <v>0</v>
      </c>
      <c r="GZ160">
        <v>0</v>
      </c>
      <c r="HA160">
        <v>0</v>
      </c>
      <c r="HB160">
        <v>0</v>
      </c>
      <c r="HC160">
        <v>0</v>
      </c>
      <c r="HD160">
        <v>0</v>
      </c>
      <c r="HE160">
        <v>0</v>
      </c>
      <c r="HF160">
        <v>0</v>
      </c>
      <c r="HG160">
        <v>0</v>
      </c>
      <c r="HH160">
        <v>0</v>
      </c>
      <c r="HI160">
        <v>0</v>
      </c>
      <c r="HJ160">
        <v>0</v>
      </c>
      <c r="HK160">
        <v>0</v>
      </c>
      <c r="HL160">
        <v>0</v>
      </c>
      <c r="HM160">
        <v>0</v>
      </c>
      <c r="HN160">
        <v>0</v>
      </c>
      <c r="HO160">
        <v>0</v>
      </c>
      <c r="HP160">
        <v>0</v>
      </c>
      <c r="HQ160">
        <v>0</v>
      </c>
      <c r="HR160">
        <v>0</v>
      </c>
      <c r="HS160">
        <v>0</v>
      </c>
      <c r="HT160">
        <v>0</v>
      </c>
      <c r="HU160">
        <v>0</v>
      </c>
      <c r="HV160">
        <v>0</v>
      </c>
      <c r="HW160">
        <v>0</v>
      </c>
      <c r="HX160">
        <v>0</v>
      </c>
      <c r="HY160">
        <v>0</v>
      </c>
      <c r="HZ160">
        <v>0</v>
      </c>
      <c r="IA160">
        <v>0</v>
      </c>
      <c r="IB160">
        <v>8.4833380867928194E-3</v>
      </c>
      <c r="IC160">
        <v>5.2364920441044299E-3</v>
      </c>
      <c r="ID160">
        <v>8.4833380867928194E-3</v>
      </c>
      <c r="IE160">
        <v>0.14886867579851201</v>
      </c>
      <c r="IF160">
        <v>0.29349554290282598</v>
      </c>
      <c r="IG160">
        <v>0.29349554290282598</v>
      </c>
      <c r="IH160">
        <v>0</v>
      </c>
      <c r="II160">
        <v>9.8905651399383895E-3</v>
      </c>
      <c r="IJ160">
        <v>9.8905651399383895E-3</v>
      </c>
      <c r="IK160">
        <v>8.48333808679279E-3</v>
      </c>
      <c r="IL160">
        <v>4.8739150930906998</v>
      </c>
      <c r="IM160">
        <v>4.8739150930906998</v>
      </c>
      <c r="IN160">
        <v>1.1229535573221601E-3</v>
      </c>
      <c r="IO160">
        <v>1.1229535573221601E-3</v>
      </c>
      <c r="IP160">
        <v>1.1229535573221601E-3</v>
      </c>
      <c r="IQ160">
        <v>5.4189240184252998E-3</v>
      </c>
      <c r="IR160">
        <v>8.2799108497089505E-3</v>
      </c>
      <c r="IS160">
        <v>2.2468380079595299E-2</v>
      </c>
      <c r="IT160">
        <v>2.2468380079595299E-2</v>
      </c>
      <c r="IU160">
        <v>4.5771417100320601E-2</v>
      </c>
      <c r="IV160">
        <v>4.5771417100320601E-2</v>
      </c>
      <c r="IW160">
        <v>4.6878142463487897E-3</v>
      </c>
      <c r="IX160">
        <v>4.6878142463487697E-3</v>
      </c>
      <c r="IY160">
        <v>5.7603214772682003E-3</v>
      </c>
      <c r="IZ160">
        <v>5.7603214772681899E-3</v>
      </c>
      <c r="JA160">
        <v>4.67119082448356E-3</v>
      </c>
      <c r="JB160">
        <v>4.67119082448356E-3</v>
      </c>
      <c r="JC160">
        <v>5.9501136469353199E-4</v>
      </c>
      <c r="JD160">
        <v>5.9501136469353199E-4</v>
      </c>
      <c r="JE160">
        <v>2.2365193345715199E-4</v>
      </c>
      <c r="JF160">
        <v>1.4813323657489699E-4</v>
      </c>
      <c r="JG160">
        <v>9.6873886419365993E-3</v>
      </c>
      <c r="JH160">
        <v>9.6873886419365993E-3</v>
      </c>
      <c r="JI160">
        <v>2.5637482567948699E-3</v>
      </c>
      <c r="JJ160">
        <v>2.5637482567948699E-3</v>
      </c>
      <c r="JK160">
        <v>2.5637482567948699E-3</v>
      </c>
    </row>
    <row r="161" spans="1:271">
      <c r="A161" t="s">
        <v>710</v>
      </c>
      <c r="B161">
        <v>39</v>
      </c>
      <c r="C161">
        <v>1414.7840459572201</v>
      </c>
      <c r="D161">
        <v>10.954145933419801</v>
      </c>
      <c r="E161">
        <v>8.1202854272810008</v>
      </c>
      <c r="F161">
        <v>0.46370579236801501</v>
      </c>
      <c r="G161">
        <v>103</v>
      </c>
      <c r="H161">
        <v>0</v>
      </c>
      <c r="I161">
        <v>0</v>
      </c>
      <c r="J161">
        <v>4.3021366579693097E-2</v>
      </c>
      <c r="K161">
        <v>5.5837572149404997E-2</v>
      </c>
      <c r="L161">
        <v>2.2460136560042001E-2</v>
      </c>
      <c r="M161">
        <v>1.8103499266823898E-2</v>
      </c>
      <c r="N161">
        <v>2.8841537845735399E-2</v>
      </c>
      <c r="O161">
        <v>3.7927747596181699E-2</v>
      </c>
      <c r="P161">
        <v>5.0712189884760998E-2</v>
      </c>
      <c r="Q161">
        <v>5.18168900519883E-4</v>
      </c>
      <c r="R161">
        <v>4.6185863305004599E-2</v>
      </c>
      <c r="S161">
        <v>46.010892307692302</v>
      </c>
      <c r="T161">
        <v>3.8199633333333298</v>
      </c>
      <c r="U161">
        <v>15.9738538461538</v>
      </c>
      <c r="V161">
        <v>11.2482661538461</v>
      </c>
      <c r="W161">
        <v>0.19781602564102499</v>
      </c>
      <c r="X161">
        <v>4.1769620512820502</v>
      </c>
      <c r="Y161">
        <v>9.9275066666666607</v>
      </c>
      <c r="Z161">
        <v>5.3233058974358904</v>
      </c>
      <c r="AA161">
        <v>2.1270607692307602</v>
      </c>
      <c r="AB161">
        <v>9.3283589743589704E-3</v>
      </c>
      <c r="AC161">
        <v>0</v>
      </c>
      <c r="AD161">
        <v>2.5</v>
      </c>
      <c r="AE161">
        <v>0</v>
      </c>
      <c r="AF161">
        <v>0</v>
      </c>
      <c r="AG161">
        <v>0</v>
      </c>
      <c r="AH161">
        <v>0</v>
      </c>
      <c r="AI161">
        <v>0.50421117068674004</v>
      </c>
      <c r="AJ161">
        <v>6.8212477801064306E-2</v>
      </c>
      <c r="AK161">
        <v>1.8377604344512099E-3</v>
      </c>
      <c r="AL161">
        <v>0.103038846016638</v>
      </c>
      <c r="AM161">
        <v>0.116531845632838</v>
      </c>
      <c r="AN161">
        <v>0.103182137274377</v>
      </c>
      <c r="AO161">
        <v>5.6591712516173898E-2</v>
      </c>
      <c r="AP161">
        <v>1.4875917555213799E-2</v>
      </c>
      <c r="AQ161">
        <v>3.1477854346329902E-2</v>
      </c>
      <c r="AR161">
        <v>0</v>
      </c>
      <c r="AS161" s="66">
        <v>4.0277736171177797E-5</v>
      </c>
      <c r="AT161">
        <v>0.42918079619127297</v>
      </c>
      <c r="AU161">
        <v>5.8126371425823303E-2</v>
      </c>
      <c r="AV161">
        <v>1.56347775830889E-3</v>
      </c>
      <c r="AW161">
        <v>8.7775969444112895E-2</v>
      </c>
      <c r="AX161">
        <v>9.9338335500241806E-2</v>
      </c>
      <c r="AY161">
        <v>0.17560817615542701</v>
      </c>
      <c r="AZ161">
        <v>9.6231809308344698E-2</v>
      </c>
      <c r="BA161">
        <v>2.5288743007491898E-2</v>
      </c>
      <c r="BB161">
        <v>2.6817544595871601E-2</v>
      </c>
      <c r="BC161">
        <v>0</v>
      </c>
      <c r="BD161" s="66">
        <v>6.8776613103065706E-5</v>
      </c>
      <c r="BE161">
        <v>0.39880950716029201</v>
      </c>
      <c r="BF161">
        <v>0.39880950716029201</v>
      </c>
      <c r="BG161">
        <v>25.3333333333333</v>
      </c>
      <c r="BH161">
        <v>42.800699999999999</v>
      </c>
      <c r="BI161">
        <v>3.9221300000000001</v>
      </c>
      <c r="BJ161">
        <v>10.1568</v>
      </c>
      <c r="BK161">
        <v>7.0933199999999896</v>
      </c>
      <c r="BL161">
        <v>9.6428E-2</v>
      </c>
      <c r="BM161">
        <v>11.5242</v>
      </c>
      <c r="BN161">
        <v>22.270299999999999</v>
      </c>
      <c r="BO161">
        <v>0.61917800000000001</v>
      </c>
      <c r="BP161">
        <v>0</v>
      </c>
      <c r="BQ161">
        <v>3.6108000000000001E-2</v>
      </c>
      <c r="BR161">
        <v>1.63407346079483</v>
      </c>
      <c r="BS161">
        <v>0.65590363390456397</v>
      </c>
      <c r="BT161">
        <v>0.226478119999618</v>
      </c>
      <c r="BU161">
        <v>0.91100321240929805</v>
      </c>
      <c r="BV161">
        <v>0.45701927892566202</v>
      </c>
      <c r="BW161">
        <v>4.5833535510175397E-2</v>
      </c>
      <c r="BX161">
        <v>0</v>
      </c>
      <c r="BY161">
        <v>3.1182360701450698E-3</v>
      </c>
      <c r="BZ161">
        <v>0.112634688683247</v>
      </c>
      <c r="CA161">
        <v>1.08987501108629E-3</v>
      </c>
      <c r="CB161">
        <v>0</v>
      </c>
      <c r="CC161">
        <v>0.36592653920516599</v>
      </c>
      <c r="CD161">
        <v>9.1092739720496196E-2</v>
      </c>
      <c r="CE161">
        <v>0.36573499066006598</v>
      </c>
      <c r="CF161">
        <v>0.12628527853959401</v>
      </c>
      <c r="CG161">
        <v>0.50797973080033898</v>
      </c>
      <c r="CH161">
        <v>4.0471540413086302</v>
      </c>
      <c r="CI161">
        <v>0.50797973080033898</v>
      </c>
      <c r="CJ161">
        <v>9.4308082617264199E-2</v>
      </c>
      <c r="CK161">
        <v>0.132170037382354</v>
      </c>
      <c r="CL161">
        <v>0.41641145121402001</v>
      </c>
      <c r="CM161">
        <v>5.44937505543145E-4</v>
      </c>
      <c r="CN161">
        <v>3.2287349411158101E-2</v>
      </c>
      <c r="CO161">
        <v>0.74332680525455097</v>
      </c>
      <c r="CP161">
        <v>4.5833535510175397E-2</v>
      </c>
      <c r="CQ161">
        <v>0</v>
      </c>
      <c r="CR161">
        <v>4.5259204210320703E-2</v>
      </c>
      <c r="CS161">
        <v>0.16033366749742201</v>
      </c>
      <c r="CT161">
        <v>0.70486540319601099</v>
      </c>
      <c r="CU161">
        <v>8.87581753540857E-2</v>
      </c>
      <c r="CV161">
        <v>0.70486540319601099</v>
      </c>
      <c r="CW161">
        <v>0.52210478216185296</v>
      </c>
      <c r="CX161">
        <v>9.4308082617264199E-2</v>
      </c>
      <c r="CY161">
        <v>0.132170037382354</v>
      </c>
      <c r="CZ161">
        <v>0.23016352943539101</v>
      </c>
      <c r="DA161">
        <v>0.13432080012665901</v>
      </c>
      <c r="DB161">
        <v>0.23016352943539101</v>
      </c>
      <c r="DC161">
        <v>2.6974397568720301</v>
      </c>
      <c r="DD161">
        <v>-2.8912783344375002</v>
      </c>
      <c r="DE161">
        <v>-2.8912783344375002</v>
      </c>
      <c r="DF161">
        <v>0.247258785777346</v>
      </c>
      <c r="DG161">
        <v>0.39880950716029201</v>
      </c>
      <c r="DH161">
        <v>0.39880950716029201</v>
      </c>
      <c r="DI161">
        <v>2.7663534593221299E-2</v>
      </c>
      <c r="DJ161">
        <v>1414.7840459572201</v>
      </c>
      <c r="DK161">
        <v>1414.7840459572201</v>
      </c>
      <c r="DL161">
        <v>0.26658710836115102</v>
      </c>
      <c r="DM161">
        <v>0.26658710836115102</v>
      </c>
      <c r="DN161">
        <v>0.26658710836115102</v>
      </c>
      <c r="DO161">
        <v>0.17432595728598599</v>
      </c>
      <c r="DP161">
        <v>3.6423578925760397E-2</v>
      </c>
      <c r="DQ161">
        <v>0.75392457477225405</v>
      </c>
      <c r="DR161">
        <v>4.9059171576243003E-2</v>
      </c>
      <c r="DS161">
        <v>0.78856363153758202</v>
      </c>
      <c r="DT161">
        <v>8.7486529989778905E-2</v>
      </c>
      <c r="DU161">
        <v>0.66693765559982898</v>
      </c>
      <c r="DV161">
        <v>-3.7927747596181699E-2</v>
      </c>
      <c r="DW161">
        <v>0.10686167462090899</v>
      </c>
      <c r="DX161">
        <v>1.8103499266823898E-2</v>
      </c>
      <c r="DY161">
        <v>0.111138327330046</v>
      </c>
      <c r="DZ161">
        <v>2.2380151975961202E-2</v>
      </c>
      <c r="EA161">
        <v>1.64176663645853E-2</v>
      </c>
      <c r="EB161">
        <v>-2.8841537845735399E-2</v>
      </c>
      <c r="EC161">
        <v>2.2198410906147401E-4</v>
      </c>
      <c r="ED161">
        <v>5.18168900519883E-4</v>
      </c>
      <c r="EE161">
        <v>0.114147804192418</v>
      </c>
      <c r="EF161">
        <v>4.6185863305004599E-2</v>
      </c>
      <c r="EG161">
        <v>2.48911071146013E-2</v>
      </c>
      <c r="EH161">
        <v>2.0942428395574E-2</v>
      </c>
      <c r="EI161">
        <v>2.0942428395574E-2</v>
      </c>
      <c r="EJ161">
        <v>0</v>
      </c>
      <c r="EK161">
        <v>0</v>
      </c>
      <c r="EL161">
        <v>9.6477007204023094E-3</v>
      </c>
      <c r="EM161">
        <v>2.71283881746258E-2</v>
      </c>
      <c r="EN161">
        <v>7.4031741125667001E-3</v>
      </c>
      <c r="EO161">
        <v>7.9976848426336102E-3</v>
      </c>
      <c r="EP161">
        <v>1.23651481161841E-3</v>
      </c>
      <c r="EQ161">
        <v>6.7351582907006604E-3</v>
      </c>
      <c r="ER161">
        <v>1.9346822129855099E-2</v>
      </c>
      <c r="ES161">
        <v>4.5136809711237701E-4</v>
      </c>
      <c r="ET161">
        <v>1.2073312458801101E-2</v>
      </c>
      <c r="EU161">
        <v>1.5010822896172</v>
      </c>
      <c r="EV161">
        <v>0.34183796929118698</v>
      </c>
      <c r="EW161">
        <v>0.70923008175513502</v>
      </c>
      <c r="EX161">
        <v>1.1018600002593999</v>
      </c>
      <c r="EY161">
        <v>2.77642327431376E-2</v>
      </c>
      <c r="EZ161">
        <v>0.38473408144751198</v>
      </c>
      <c r="FA161">
        <v>1.2805953339248699</v>
      </c>
      <c r="FB161">
        <v>0.63033159295939301</v>
      </c>
      <c r="FC161">
        <v>0.35536342420848799</v>
      </c>
      <c r="FD161">
        <v>1.25324392330824E-2</v>
      </c>
      <c r="FE161">
        <v>0</v>
      </c>
      <c r="FF161">
        <v>0</v>
      </c>
      <c r="FG161">
        <v>0</v>
      </c>
      <c r="FH161">
        <v>0</v>
      </c>
      <c r="FI161">
        <v>0</v>
      </c>
      <c r="FJ161">
        <v>0</v>
      </c>
      <c r="FK161">
        <v>1.52792987117882E-2</v>
      </c>
      <c r="FL161">
        <v>5.9397811717560199E-3</v>
      </c>
      <c r="FM161">
        <v>2.6932151963811898E-4</v>
      </c>
      <c r="FN161">
        <v>9.6023987901716606E-3</v>
      </c>
      <c r="FO161">
        <v>1.47094233125363E-2</v>
      </c>
      <c r="FP161">
        <v>5.0084983262558497E-3</v>
      </c>
      <c r="FQ161">
        <v>6.9840164309333801E-3</v>
      </c>
      <c r="FR161">
        <v>2.52797381555604E-3</v>
      </c>
      <c r="FS161">
        <v>2.6921696575653901E-3</v>
      </c>
      <c r="FT161">
        <v>0</v>
      </c>
      <c r="FU161" s="66">
        <v>5.3846409871042697E-5</v>
      </c>
      <c r="FV161">
        <v>1.00084384647774E-2</v>
      </c>
      <c r="FW161">
        <v>5.7120106899735696E-3</v>
      </c>
      <c r="FX161">
        <v>2.2277480028744999E-4</v>
      </c>
      <c r="FY161">
        <v>8.7179884028392492E-3</v>
      </c>
      <c r="FZ161">
        <v>1.36534286059081E-2</v>
      </c>
      <c r="GA161">
        <v>6.6322174928714296E-3</v>
      </c>
      <c r="GB161">
        <v>1.0873486522947199E-2</v>
      </c>
      <c r="GC161">
        <v>4.0842028055143101E-3</v>
      </c>
      <c r="GD161">
        <v>2.4906595153742399E-3</v>
      </c>
      <c r="GE161">
        <v>0</v>
      </c>
      <c r="GF161" s="66">
        <v>9.2731435864916496E-5</v>
      </c>
      <c r="GG161">
        <v>2.5122067811197898E-2</v>
      </c>
      <c r="GH161">
        <v>2.5122067811197898E-2</v>
      </c>
      <c r="GI161">
        <v>12.827465051564999</v>
      </c>
      <c r="GJ161">
        <v>0</v>
      </c>
      <c r="GK161">
        <v>0</v>
      </c>
      <c r="GL161">
        <v>0</v>
      </c>
      <c r="GM161">
        <v>0</v>
      </c>
      <c r="GN161">
        <v>0</v>
      </c>
      <c r="GO161">
        <v>0</v>
      </c>
      <c r="GP161">
        <v>0</v>
      </c>
      <c r="GQ161">
        <v>0</v>
      </c>
      <c r="GR161">
        <v>0</v>
      </c>
      <c r="GS161">
        <v>0</v>
      </c>
      <c r="GT161">
        <v>0</v>
      </c>
      <c r="GU161">
        <v>0</v>
      </c>
      <c r="GV161">
        <v>0</v>
      </c>
      <c r="GW161">
        <v>0</v>
      </c>
      <c r="GX161">
        <v>0</v>
      </c>
      <c r="GY161">
        <v>0</v>
      </c>
      <c r="GZ161">
        <v>0</v>
      </c>
      <c r="HA161">
        <v>0</v>
      </c>
      <c r="HB161">
        <v>0</v>
      </c>
      <c r="HC161">
        <v>0</v>
      </c>
      <c r="HD161">
        <v>0</v>
      </c>
      <c r="HE161">
        <v>0</v>
      </c>
      <c r="HF161">
        <v>0</v>
      </c>
      <c r="HG161">
        <v>0</v>
      </c>
      <c r="HH161">
        <v>0</v>
      </c>
      <c r="HI161">
        <v>0</v>
      </c>
      <c r="HJ161">
        <v>0</v>
      </c>
      <c r="HK161">
        <v>0</v>
      </c>
      <c r="HL161">
        <v>0</v>
      </c>
      <c r="HM161">
        <v>0</v>
      </c>
      <c r="HN161">
        <v>0</v>
      </c>
      <c r="HO161">
        <v>0</v>
      </c>
      <c r="HP161">
        <v>0</v>
      </c>
      <c r="HQ161">
        <v>0</v>
      </c>
      <c r="HR161">
        <v>0</v>
      </c>
      <c r="HS161">
        <v>0</v>
      </c>
      <c r="HT161">
        <v>0</v>
      </c>
      <c r="HU161">
        <v>0</v>
      </c>
      <c r="HV161">
        <v>0</v>
      </c>
      <c r="HW161">
        <v>0</v>
      </c>
      <c r="HX161">
        <v>0</v>
      </c>
      <c r="HY161">
        <v>0</v>
      </c>
      <c r="HZ161">
        <v>0</v>
      </c>
      <c r="IA161">
        <v>0</v>
      </c>
      <c r="IB161">
        <v>2.7081964413862299E-2</v>
      </c>
      <c r="IC161">
        <v>1.58047243105594E-2</v>
      </c>
      <c r="ID161">
        <v>2.7081964413862299E-2</v>
      </c>
      <c r="IE161">
        <v>0.17613977260556499</v>
      </c>
      <c r="IF161">
        <v>0.34784047543748597</v>
      </c>
      <c r="IG161">
        <v>0.34784047543748597</v>
      </c>
      <c r="IH161">
        <v>0</v>
      </c>
      <c r="II161">
        <v>2.5122067811197898E-2</v>
      </c>
      <c r="IJ161">
        <v>2.5122067811197898E-2</v>
      </c>
      <c r="IK161">
        <v>1.5746791947790401E-2</v>
      </c>
      <c r="IL161">
        <v>10.954145933419801</v>
      </c>
      <c r="IM161">
        <v>10.954145933419801</v>
      </c>
      <c r="IN161">
        <v>2.48820300105615E-3</v>
      </c>
      <c r="IO161">
        <v>2.48820300105615E-3</v>
      </c>
      <c r="IP161">
        <v>2.48820300105615E-3</v>
      </c>
      <c r="IQ161">
        <v>5.2535691219447204E-3</v>
      </c>
      <c r="IR161">
        <v>2.5120364591273502E-2</v>
      </c>
      <c r="IS161">
        <v>2.3314448652686798E-2</v>
      </c>
      <c r="IT161">
        <v>2.3314448652686701E-2</v>
      </c>
      <c r="IU161">
        <v>4.9678196773842102E-2</v>
      </c>
      <c r="IV161">
        <v>4.2454186556733602E-2</v>
      </c>
      <c r="IW161">
        <v>6.73515829070065E-3</v>
      </c>
      <c r="IX161">
        <v>6.7351582907006604E-3</v>
      </c>
      <c r="IY161">
        <v>7.9976848426336102E-3</v>
      </c>
      <c r="IZ161">
        <v>7.9976848426336102E-3</v>
      </c>
      <c r="JA161">
        <v>7.6477383052858004E-3</v>
      </c>
      <c r="JB161">
        <v>7.6477383052858004E-3</v>
      </c>
      <c r="JC161">
        <v>1.23651481161841E-3</v>
      </c>
      <c r="JD161">
        <v>1.23651481161841E-3</v>
      </c>
      <c r="JE161">
        <v>6.1012648513848495E-4</v>
      </c>
      <c r="JF161">
        <v>4.5136809711237701E-4</v>
      </c>
      <c r="JG161">
        <v>1.2073312458801101E-2</v>
      </c>
      <c r="JH161">
        <v>1.2073312458801101E-2</v>
      </c>
      <c r="JI161">
        <v>2.9821449686331398E-3</v>
      </c>
      <c r="JJ161">
        <v>2.9821449686331398E-3</v>
      </c>
      <c r="JK161">
        <v>2.9821449686331398E-3</v>
      </c>
    </row>
    <row r="162" spans="1:271">
      <c r="A162" t="s">
        <v>711</v>
      </c>
      <c r="B162">
        <v>13</v>
      </c>
      <c r="C162">
        <v>1411.6867787574099</v>
      </c>
      <c r="D162">
        <v>5.1046697853896204</v>
      </c>
      <c r="E162">
        <v>8.1379375453112299</v>
      </c>
      <c r="F162">
        <v>0.30029497737571398</v>
      </c>
      <c r="G162">
        <v>112</v>
      </c>
      <c r="H162">
        <v>0</v>
      </c>
      <c r="I162">
        <v>0</v>
      </c>
      <c r="J162">
        <v>2.2215545254228902E-2</v>
      </c>
      <c r="K162">
        <v>6.9334798223972205E-2</v>
      </c>
      <c r="L162">
        <v>1.55267544780128E-2</v>
      </c>
      <c r="M162">
        <v>1.02189507102534E-2</v>
      </c>
      <c r="N162">
        <v>1.3412054947603599E-2</v>
      </c>
      <c r="O162">
        <v>5.6932684095161702E-2</v>
      </c>
      <c r="P162">
        <v>3.08165845455022E-2</v>
      </c>
      <c r="Q162">
        <v>2.1547813120302902E-3</v>
      </c>
      <c r="R162">
        <v>6.0754907959575603E-2</v>
      </c>
      <c r="S162">
        <v>46.1869923076923</v>
      </c>
      <c r="T162">
        <v>3.8395130769230699</v>
      </c>
      <c r="U162">
        <v>15.728492307692299</v>
      </c>
      <c r="V162">
        <v>11.727131538461499</v>
      </c>
      <c r="W162">
        <v>0.20983776923076899</v>
      </c>
      <c r="X162">
        <v>4.1246338461538397</v>
      </c>
      <c r="Y162">
        <v>9.6679407692307695</v>
      </c>
      <c r="Z162">
        <v>5.3964423076922996</v>
      </c>
      <c r="AA162">
        <v>2.1722130769230699</v>
      </c>
      <c r="AB162">
        <v>7.6036153846153797E-3</v>
      </c>
      <c r="AC162">
        <v>0</v>
      </c>
      <c r="AD162">
        <v>2.5</v>
      </c>
      <c r="AE162">
        <v>0</v>
      </c>
      <c r="AF162">
        <v>0</v>
      </c>
      <c r="AG162">
        <v>0</v>
      </c>
      <c r="AH162">
        <v>0</v>
      </c>
      <c r="AI162">
        <v>0.50508584814102297</v>
      </c>
      <c r="AJ162">
        <v>6.7202424346132605E-2</v>
      </c>
      <c r="AK162">
        <v>1.94521685205165E-3</v>
      </c>
      <c r="AL162">
        <v>0.10720045439022501</v>
      </c>
      <c r="AM162">
        <v>0.113204351359802</v>
      </c>
      <c r="AN162">
        <v>0.10136717673769299</v>
      </c>
      <c r="AO162">
        <v>5.7246657488585102E-2</v>
      </c>
      <c r="AP162">
        <v>1.5152840151236699E-2</v>
      </c>
      <c r="AQ162">
        <v>3.1562026789357801E-2</v>
      </c>
      <c r="AR162">
        <v>0</v>
      </c>
      <c r="AS162" s="66">
        <v>3.3003743892364898E-5</v>
      </c>
      <c r="AT162">
        <v>0.43026396402192202</v>
      </c>
      <c r="AU162">
        <v>5.7274228593298102E-2</v>
      </c>
      <c r="AV162">
        <v>1.6572250804764699E-3</v>
      </c>
      <c r="AW162">
        <v>9.1363337033874906E-2</v>
      </c>
      <c r="AX162">
        <v>9.6493048557444394E-2</v>
      </c>
      <c r="AY162">
        <v>0.17269026285042299</v>
      </c>
      <c r="AZ162">
        <v>9.7485868203982307E-2</v>
      </c>
      <c r="BA162">
        <v>2.5814275512323199E-2</v>
      </c>
      <c r="BB162">
        <v>2.6901724028375401E-2</v>
      </c>
      <c r="BC162">
        <v>0</v>
      </c>
      <c r="BD162" s="66">
        <v>5.6066117879243701E-5</v>
      </c>
      <c r="BE162">
        <v>0.38541365462791</v>
      </c>
      <c r="BF162">
        <v>0.38541365462791</v>
      </c>
      <c r="BG162">
        <v>31.230769230769202</v>
      </c>
      <c r="BH162">
        <v>42.665100000000002</v>
      </c>
      <c r="BI162">
        <v>4.4171800000000001</v>
      </c>
      <c r="BJ162">
        <v>8.7978100000000001</v>
      </c>
      <c r="BK162">
        <v>7.8358600000000003</v>
      </c>
      <c r="BL162">
        <v>0.112651</v>
      </c>
      <c r="BM162">
        <v>11.315300000000001</v>
      </c>
      <c r="BN162">
        <v>21.9437</v>
      </c>
      <c r="BO162">
        <v>0.63646199999999997</v>
      </c>
      <c r="BP162">
        <v>0</v>
      </c>
      <c r="BQ162">
        <v>0.14777399999999999</v>
      </c>
      <c r="BR162">
        <v>1.6478374034851999</v>
      </c>
      <c r="BS162">
        <v>0.65150268059347505</v>
      </c>
      <c r="BT162">
        <v>0.25309539924104901</v>
      </c>
      <c r="BU162">
        <v>0.90808098580646401</v>
      </c>
      <c r="BV162">
        <v>0.40047285369798602</v>
      </c>
      <c r="BW162">
        <v>4.7660786542439597E-2</v>
      </c>
      <c r="BX162">
        <v>0</v>
      </c>
      <c r="BY162">
        <v>3.6852059772338598E-3</v>
      </c>
      <c r="BZ162">
        <v>0.12832644392770301</v>
      </c>
      <c r="CA162">
        <v>4.51223982516606E-3</v>
      </c>
      <c r="CB162">
        <v>0</v>
      </c>
      <c r="CC162">
        <v>0.35216259651478998</v>
      </c>
      <c r="CD162">
        <v>4.8310257183195801E-2</v>
      </c>
      <c r="CE162">
        <v>0.35941424653850301</v>
      </c>
      <c r="CF162">
        <v>0.13962504672692899</v>
      </c>
      <c r="CG162">
        <v>0.50096070673456705</v>
      </c>
      <c r="CH162">
        <v>4.0451739990967202</v>
      </c>
      <c r="CI162">
        <v>0.50096070673456705</v>
      </c>
      <c r="CJ162">
        <v>9.0347998193460399E-2</v>
      </c>
      <c r="CK162">
        <v>0.162747401047588</v>
      </c>
      <c r="CL162">
        <v>0.35697210800506302</v>
      </c>
      <c r="CM162">
        <v>2.25611991258303E-3</v>
      </c>
      <c r="CN162">
        <v>3.4241575448459002E-2</v>
      </c>
      <c r="CO162">
        <v>0.72020558732042095</v>
      </c>
      <c r="CP162">
        <v>4.7660786542439597E-2</v>
      </c>
      <c r="CQ162">
        <v>0</v>
      </c>
      <c r="CR162">
        <v>6.4947064075619005E-4</v>
      </c>
      <c r="CS162">
        <v>0.175756562937017</v>
      </c>
      <c r="CT162">
        <v>0.72941883231610805</v>
      </c>
      <c r="CU162">
        <v>8.7589623759208105E-2</v>
      </c>
      <c r="CV162">
        <v>0.72941883231610805</v>
      </c>
      <c r="CW162">
        <v>0.52320496474246003</v>
      </c>
      <c r="CX162">
        <v>9.0347998193460399E-2</v>
      </c>
      <c r="CY162">
        <v>0.162747401047588</v>
      </c>
      <c r="CZ162">
        <v>0.24366770826381201</v>
      </c>
      <c r="DA162">
        <v>0.15668513279211599</v>
      </c>
      <c r="DB162">
        <v>0.24366770826381201</v>
      </c>
      <c r="DC162">
        <v>2.7319067460974402</v>
      </c>
      <c r="DD162">
        <v>-2.8899613454368702</v>
      </c>
      <c r="DE162">
        <v>-2.8899613454368702</v>
      </c>
      <c r="DF162">
        <v>0.24295823924159801</v>
      </c>
      <c r="DG162">
        <v>0.38541365462791</v>
      </c>
      <c r="DH162">
        <v>0.38541365462791</v>
      </c>
      <c r="DI162">
        <v>4.6057612711838504E-3</v>
      </c>
      <c r="DJ162">
        <v>1411.6867787574099</v>
      </c>
      <c r="DK162">
        <v>1411.6867787574099</v>
      </c>
      <c r="DL162">
        <v>0.26588325351804099</v>
      </c>
      <c r="DM162">
        <v>0.26588325351804099</v>
      </c>
      <c r="DN162">
        <v>0.26588325351804099</v>
      </c>
      <c r="DO162">
        <v>0.17433291003984</v>
      </c>
      <c r="DP162">
        <v>2.2215545254228902E-2</v>
      </c>
      <c r="DQ162">
        <v>0.76023541686161</v>
      </c>
      <c r="DR162">
        <v>3.08165845455022E-2</v>
      </c>
      <c r="DS162">
        <v>0.78890185126327095</v>
      </c>
      <c r="DT162">
        <v>6.02066560440482E-2</v>
      </c>
      <c r="DU162">
        <v>0.67248614822094599</v>
      </c>
      <c r="DV162">
        <v>-5.6932684095161702E-2</v>
      </c>
      <c r="DW162">
        <v>9.7808574469461507E-2</v>
      </c>
      <c r="DX162">
        <v>1.02189507102534E-2</v>
      </c>
      <c r="DY162">
        <v>0.10311637823722</v>
      </c>
      <c r="DZ162">
        <v>1.55267544780128E-2</v>
      </c>
      <c r="EA162">
        <v>1.40615255883597E-2</v>
      </c>
      <c r="EB162">
        <v>1.3412054947603599E-2</v>
      </c>
      <c r="EC162">
        <v>1.01338600552731E-4</v>
      </c>
      <c r="ED162">
        <v>2.1547813120302902E-3</v>
      </c>
      <c r="EE162">
        <v>0.115001654977441</v>
      </c>
      <c r="EF162">
        <v>6.0754907959575603E-2</v>
      </c>
      <c r="EG162">
        <v>2.5110675232170698E-2</v>
      </c>
      <c r="EH162">
        <v>2.2550111310268801E-2</v>
      </c>
      <c r="EI162">
        <v>2.2550111310268801E-2</v>
      </c>
      <c r="EJ162">
        <v>0</v>
      </c>
      <c r="EK162">
        <v>0</v>
      </c>
      <c r="EL162">
        <v>5.0110507755928698E-3</v>
      </c>
      <c r="EM162">
        <v>9.6711021332201007E-3</v>
      </c>
      <c r="EN162">
        <v>4.8345982780582499E-3</v>
      </c>
      <c r="EO162">
        <v>3.3318548592234701E-3</v>
      </c>
      <c r="EP162">
        <v>3.5401319153904398E-4</v>
      </c>
      <c r="EQ162">
        <v>3.43012745508325E-3</v>
      </c>
      <c r="ER162">
        <v>1.2748128577448E-2</v>
      </c>
      <c r="ES162">
        <v>1.4149500119047E-4</v>
      </c>
      <c r="ET162">
        <v>8.0811291707210409E-3</v>
      </c>
      <c r="EU162">
        <v>1.29806798965586</v>
      </c>
      <c r="EV162">
        <v>0.37197418132590399</v>
      </c>
      <c r="EW162">
        <v>0.40292465065141397</v>
      </c>
      <c r="EX162">
        <v>0.83352892707098103</v>
      </c>
      <c r="EY162">
        <v>3.2316523862037497E-2</v>
      </c>
      <c r="EZ162">
        <v>0.28032001443405302</v>
      </c>
      <c r="FA162">
        <v>0.82477547208782298</v>
      </c>
      <c r="FB162">
        <v>0.45825902915552402</v>
      </c>
      <c r="FC162">
        <v>0.19994911537624599</v>
      </c>
      <c r="FD162">
        <v>8.6430900583304195E-3</v>
      </c>
      <c r="FE162">
        <v>0</v>
      </c>
      <c r="FF162">
        <v>0</v>
      </c>
      <c r="FG162">
        <v>0</v>
      </c>
      <c r="FH162">
        <v>0</v>
      </c>
      <c r="FI162">
        <v>0</v>
      </c>
      <c r="FJ162">
        <v>0</v>
      </c>
      <c r="FK162">
        <v>1.5347335776727601E-2</v>
      </c>
      <c r="FL162">
        <v>4.0027705517397998E-3</v>
      </c>
      <c r="FM162">
        <v>3.11961583103714E-4</v>
      </c>
      <c r="FN162">
        <v>7.0063201167501398E-3</v>
      </c>
      <c r="FO162">
        <v>8.7675167153608603E-3</v>
      </c>
      <c r="FP162">
        <v>3.1398227747029802E-3</v>
      </c>
      <c r="FQ162">
        <v>5.3289720672282104E-3</v>
      </c>
      <c r="FR162">
        <v>1.42678941225286E-3</v>
      </c>
      <c r="FS162">
        <v>2.8795654469494199E-3</v>
      </c>
      <c r="FT162">
        <v>0</v>
      </c>
      <c r="FU162" s="66">
        <v>3.7545422756174503E-5</v>
      </c>
      <c r="FV162">
        <v>1.1232064679858199E-2</v>
      </c>
      <c r="FW162">
        <v>3.7637326412653998E-3</v>
      </c>
      <c r="FX162">
        <v>2.6525765543658101E-4</v>
      </c>
      <c r="FY162">
        <v>6.4938078932001804E-3</v>
      </c>
      <c r="FZ162">
        <v>8.1416890778210401E-3</v>
      </c>
      <c r="GA162">
        <v>4.1636034565448003E-3</v>
      </c>
      <c r="GB162">
        <v>8.4366138302287494E-3</v>
      </c>
      <c r="GC162">
        <v>2.36186350569954E-3</v>
      </c>
      <c r="GD162">
        <v>2.5844019911104099E-3</v>
      </c>
      <c r="GE162">
        <v>0</v>
      </c>
      <c r="GF162" s="66">
        <v>6.3742198430042404E-5</v>
      </c>
      <c r="GG162">
        <v>5.0856570463229502E-3</v>
      </c>
      <c r="GH162">
        <v>5.0856570463229502E-3</v>
      </c>
      <c r="GI162">
        <v>11.8684023507367</v>
      </c>
      <c r="GJ162">
        <v>0</v>
      </c>
      <c r="GK162">
        <v>0</v>
      </c>
      <c r="GL162">
        <v>0</v>
      </c>
      <c r="GM162">
        <v>0</v>
      </c>
      <c r="GN162">
        <v>0</v>
      </c>
      <c r="GO162">
        <v>0</v>
      </c>
      <c r="GP162">
        <v>0</v>
      </c>
      <c r="GQ162">
        <v>0</v>
      </c>
      <c r="GR162">
        <v>0</v>
      </c>
      <c r="GS162">
        <v>0</v>
      </c>
      <c r="GT162">
        <v>0</v>
      </c>
      <c r="GU162">
        <v>0</v>
      </c>
      <c r="GV162">
        <v>0</v>
      </c>
      <c r="GW162">
        <v>0</v>
      </c>
      <c r="GX162">
        <v>0</v>
      </c>
      <c r="GY162">
        <v>0</v>
      </c>
      <c r="GZ162">
        <v>0</v>
      </c>
      <c r="HA162">
        <v>0</v>
      </c>
      <c r="HB162">
        <v>0</v>
      </c>
      <c r="HC162">
        <v>0</v>
      </c>
      <c r="HD162">
        <v>0</v>
      </c>
      <c r="HE162">
        <v>0</v>
      </c>
      <c r="HF162">
        <v>0</v>
      </c>
      <c r="HG162">
        <v>0</v>
      </c>
      <c r="HH162">
        <v>0</v>
      </c>
      <c r="HI162">
        <v>0</v>
      </c>
      <c r="HJ162">
        <v>0</v>
      </c>
      <c r="HK162">
        <v>0</v>
      </c>
      <c r="HL162">
        <v>0</v>
      </c>
      <c r="HM162">
        <v>0</v>
      </c>
      <c r="HN162">
        <v>0</v>
      </c>
      <c r="HO162">
        <v>0</v>
      </c>
      <c r="HP162">
        <v>0</v>
      </c>
      <c r="HQ162">
        <v>0</v>
      </c>
      <c r="HR162">
        <v>0</v>
      </c>
      <c r="HS162">
        <v>0</v>
      </c>
      <c r="HT162">
        <v>0</v>
      </c>
      <c r="HU162">
        <v>0</v>
      </c>
      <c r="HV162">
        <v>0</v>
      </c>
      <c r="HW162">
        <v>0</v>
      </c>
      <c r="HX162">
        <v>0</v>
      </c>
      <c r="HY162">
        <v>0</v>
      </c>
      <c r="HZ162">
        <v>0</v>
      </c>
      <c r="IA162">
        <v>0</v>
      </c>
      <c r="IB162">
        <v>5.2323550353336797E-3</v>
      </c>
      <c r="IC162">
        <v>3.3645502285397201E-3</v>
      </c>
      <c r="ID162">
        <v>5.2323550353336797E-3</v>
      </c>
      <c r="IE162">
        <v>0.146110639211431</v>
      </c>
      <c r="IF162">
        <v>0.25883731535253601</v>
      </c>
      <c r="IG162">
        <v>0.25883731535253601</v>
      </c>
      <c r="IH162">
        <v>0</v>
      </c>
      <c r="II162">
        <v>5.0856570463229502E-3</v>
      </c>
      <c r="IJ162">
        <v>5.0856570463229502E-3</v>
      </c>
      <c r="IK162">
        <v>2.22307019067201E-3</v>
      </c>
      <c r="IL162">
        <v>5.1046697853896204</v>
      </c>
      <c r="IM162">
        <v>5.1046697853896204</v>
      </c>
      <c r="IN162">
        <v>1.17035714190603E-3</v>
      </c>
      <c r="IO162">
        <v>1.17035714190603E-3</v>
      </c>
      <c r="IP162">
        <v>1.17035714190603E-3</v>
      </c>
      <c r="IQ162">
        <v>6.6679726973846096E-3</v>
      </c>
      <c r="IR162">
        <v>5.0110507755928698E-3</v>
      </c>
      <c r="IS162">
        <v>1.2748128577447899E-2</v>
      </c>
      <c r="IT162">
        <v>1.2748128577448E-2</v>
      </c>
      <c r="IU162">
        <v>3.2053396997218798E-2</v>
      </c>
      <c r="IV162">
        <v>3.0554716701550601E-2</v>
      </c>
      <c r="IW162">
        <v>3.43012745508323E-3</v>
      </c>
      <c r="IX162">
        <v>3.43012745508325E-3</v>
      </c>
      <c r="IY162">
        <v>3.3318548592234801E-3</v>
      </c>
      <c r="IZ162">
        <v>3.3318548592234701E-3</v>
      </c>
      <c r="JA162">
        <v>4.8345982780582499E-3</v>
      </c>
      <c r="JB162">
        <v>4.8345982780582499E-3</v>
      </c>
      <c r="JC162">
        <v>3.5401319153904398E-4</v>
      </c>
      <c r="JD162">
        <v>3.5401319153904398E-4</v>
      </c>
      <c r="JE162">
        <v>1.4149500119047E-4</v>
      </c>
      <c r="JF162">
        <v>1.4149500119047E-4</v>
      </c>
      <c r="JG162">
        <v>8.0811291707210409E-3</v>
      </c>
      <c r="JH162">
        <v>8.0811291707210409E-3</v>
      </c>
      <c r="JI162">
        <v>2.26921028577048E-3</v>
      </c>
      <c r="JJ162">
        <v>2.26921028577048E-3</v>
      </c>
      <c r="JK162">
        <v>2.26921028577048E-3</v>
      </c>
    </row>
    <row r="163" spans="1:271">
      <c r="A163" t="s">
        <v>712</v>
      </c>
      <c r="B163">
        <v>31</v>
      </c>
      <c r="C163">
        <v>1401.0651998527701</v>
      </c>
      <c r="D163">
        <v>5.0535792826481796</v>
      </c>
      <c r="E163">
        <v>6.6075251872474601</v>
      </c>
      <c r="F163">
        <v>0.25900326115133698</v>
      </c>
      <c r="G163">
        <v>129</v>
      </c>
      <c r="H163">
        <v>0</v>
      </c>
      <c r="I163">
        <v>0</v>
      </c>
      <c r="J163">
        <v>6.5268604739664907E-2</v>
      </c>
      <c r="K163">
        <v>2.7300861123744701E-2</v>
      </c>
      <c r="L163">
        <v>1.4615157942121801E-2</v>
      </c>
      <c r="M163">
        <v>6.2075163072468102E-3</v>
      </c>
      <c r="N163">
        <v>1.4463030124053301E-2</v>
      </c>
      <c r="O163">
        <v>5.4260316324623498E-2</v>
      </c>
      <c r="P163">
        <v>3.90408555982018E-2</v>
      </c>
      <c r="Q163">
        <v>1.9271156007484E-4</v>
      </c>
      <c r="R163">
        <v>2.2837435139437302E-2</v>
      </c>
      <c r="S163">
        <v>46.102238709677401</v>
      </c>
      <c r="T163">
        <v>3.8566699999999998</v>
      </c>
      <c r="U163">
        <v>15.8210419354838</v>
      </c>
      <c r="V163">
        <v>11.592293870967699</v>
      </c>
      <c r="W163">
        <v>0.20062016129032201</v>
      </c>
      <c r="X163">
        <v>4.1601887096774099</v>
      </c>
      <c r="Y163">
        <v>9.7881893548387104</v>
      </c>
      <c r="Z163">
        <v>5.3141574193548298</v>
      </c>
      <c r="AA163">
        <v>2.1285167741935398</v>
      </c>
      <c r="AB163">
        <v>9.0025161290322505E-3</v>
      </c>
      <c r="AC163">
        <v>0</v>
      </c>
      <c r="AD163">
        <v>2.5</v>
      </c>
      <c r="AE163">
        <v>0</v>
      </c>
      <c r="AF163">
        <v>0</v>
      </c>
      <c r="AG163">
        <v>0</v>
      </c>
      <c r="AH163">
        <v>0</v>
      </c>
      <c r="AI163">
        <v>0.50444356715945504</v>
      </c>
      <c r="AJ163">
        <v>6.7841675721930797E-2</v>
      </c>
      <c r="AK163">
        <v>1.8603792500552099E-3</v>
      </c>
      <c r="AL163">
        <v>0.106057669052293</v>
      </c>
      <c r="AM163">
        <v>0.114730948684028</v>
      </c>
      <c r="AN163">
        <v>0.10203150083102901</v>
      </c>
      <c r="AO163">
        <v>5.6399688141878797E-2</v>
      </c>
      <c r="AP163">
        <v>1.4861765849239801E-2</v>
      </c>
      <c r="AQ163">
        <v>3.1733863294454302E-2</v>
      </c>
      <c r="AR163">
        <v>0</v>
      </c>
      <c r="AS163" s="66">
        <v>3.8942015634052803E-5</v>
      </c>
      <c r="AT163">
        <v>0.42989239006900498</v>
      </c>
      <c r="AU163">
        <v>5.78459048009708E-2</v>
      </c>
      <c r="AV163">
        <v>1.5852139181755499E-3</v>
      </c>
      <c r="AW163">
        <v>9.04358350489292E-2</v>
      </c>
      <c r="AX163">
        <v>9.7849630212780703E-2</v>
      </c>
      <c r="AY163">
        <v>0.17388806073931101</v>
      </c>
      <c r="AZ163">
        <v>9.6067505306189002E-2</v>
      </c>
      <c r="BA163">
        <v>2.530947161397E-2</v>
      </c>
      <c r="BB163">
        <v>2.7059663050084899E-2</v>
      </c>
      <c r="BC163">
        <v>0</v>
      </c>
      <c r="BD163" s="66">
        <v>6.6325240582949897E-5</v>
      </c>
      <c r="BE163">
        <v>0.39024686630448702</v>
      </c>
      <c r="BF163">
        <v>0.39024686630448702</v>
      </c>
      <c r="BG163">
        <v>26.935483870967701</v>
      </c>
      <c r="BH163">
        <v>44.246699999999997</v>
      </c>
      <c r="BI163">
        <v>3.51539</v>
      </c>
      <c r="BJ163">
        <v>8.4989299999999997</v>
      </c>
      <c r="BK163">
        <v>6.8014900000000003</v>
      </c>
      <c r="BL163">
        <v>0.107529</v>
      </c>
      <c r="BM163">
        <v>12.328099999999999</v>
      </c>
      <c r="BN163">
        <v>22.4986</v>
      </c>
      <c r="BO163">
        <v>0.51955899999999999</v>
      </c>
      <c r="BP163">
        <v>0</v>
      </c>
      <c r="BQ163">
        <v>1.4916E-2</v>
      </c>
      <c r="BR163">
        <v>1.6846072232787701</v>
      </c>
      <c r="BS163">
        <v>0.69971706669457101</v>
      </c>
      <c r="BT163">
        <v>0.21655979449944401</v>
      </c>
      <c r="BU163">
        <v>0.91779651347999502</v>
      </c>
      <c r="BV163">
        <v>0.38136333809258899</v>
      </c>
      <c r="BW163">
        <v>3.8353039031482801E-2</v>
      </c>
      <c r="BX163">
        <v>0</v>
      </c>
      <c r="BY163">
        <v>3.4675961072476598E-3</v>
      </c>
      <c r="BZ163">
        <v>0.100674796330777</v>
      </c>
      <c r="CA163">
        <v>4.4897556334474401E-4</v>
      </c>
      <c r="CB163">
        <v>0</v>
      </c>
      <c r="CC163">
        <v>0.31539277672122801</v>
      </c>
      <c r="CD163">
        <v>6.5970561371360606E-2</v>
      </c>
      <c r="CE163">
        <v>0.38150985470738802</v>
      </c>
      <c r="CF163">
        <v>0.118075861898347</v>
      </c>
      <c r="CG163">
        <v>0.50041428339426397</v>
      </c>
      <c r="CH163">
        <v>4.0429883430782203</v>
      </c>
      <c r="CI163">
        <v>0.50041428339426397</v>
      </c>
      <c r="CJ163">
        <v>8.5976686156450405E-2</v>
      </c>
      <c r="CK163">
        <v>0.130583108342994</v>
      </c>
      <c r="CL163">
        <v>0.39701130283752101</v>
      </c>
      <c r="CM163">
        <v>2.2448778167237201E-4</v>
      </c>
      <c r="CN163">
        <v>3.4638228121263603E-2</v>
      </c>
      <c r="CO163">
        <v>0.76364641720774995</v>
      </c>
      <c r="CP163">
        <v>3.8353039031482801E-2</v>
      </c>
      <c r="CQ163">
        <v>0</v>
      </c>
      <c r="CR163">
        <v>2.7617522339877802E-2</v>
      </c>
      <c r="CS163">
        <v>0.14388762719067499</v>
      </c>
      <c r="CT163">
        <v>0.74606687616777001</v>
      </c>
      <c r="CU163">
        <v>8.5104992513122799E-2</v>
      </c>
      <c r="CV163">
        <v>0.74606687616777001</v>
      </c>
      <c r="CW163">
        <v>0.56758779246342395</v>
      </c>
      <c r="CX163">
        <v>8.5976686156450405E-2</v>
      </c>
      <c r="CY163">
        <v>0.130583108342994</v>
      </c>
      <c r="CZ163">
        <v>0.198171406134378</v>
      </c>
      <c r="DA163">
        <v>0.119495117999825</v>
      </c>
      <c r="DB163">
        <v>0.198171406134378</v>
      </c>
      <c r="DC163">
        <v>2.5242471572173701</v>
      </c>
      <c r="DD163">
        <v>-3.1107292299175899</v>
      </c>
      <c r="DE163">
        <v>-3.1107292299175899</v>
      </c>
      <c r="DF163">
        <v>0.25103823360064098</v>
      </c>
      <c r="DG163">
        <v>0.39024686630448702</v>
      </c>
      <c r="DH163">
        <v>0.39024686630448702</v>
      </c>
      <c r="DI163">
        <v>5.2866827466262901E-2</v>
      </c>
      <c r="DJ163">
        <v>1401.0651998527701</v>
      </c>
      <c r="DK163">
        <v>1401.0651998527701</v>
      </c>
      <c r="DL163">
        <v>0.26344001087404301</v>
      </c>
      <c r="DM163">
        <v>0.26344001087404301</v>
      </c>
      <c r="DN163">
        <v>0.26344001087404301</v>
      </c>
      <c r="DO163">
        <v>0.17087054501063301</v>
      </c>
      <c r="DP163">
        <v>6.5268604739664907E-2</v>
      </c>
      <c r="DQ163">
        <v>0.78510773176597204</v>
      </c>
      <c r="DR163">
        <v>3.90408555982018E-2</v>
      </c>
      <c r="DS163">
        <v>0.82844686447032301</v>
      </c>
      <c r="DT163">
        <v>8.2379988302552901E-2</v>
      </c>
      <c r="DU163">
        <v>0.69180655984314599</v>
      </c>
      <c r="DV163">
        <v>-5.4260316324623498E-2</v>
      </c>
      <c r="DW163">
        <v>9.1174935522905995E-2</v>
      </c>
      <c r="DX163">
        <v>6.0699430097832198E-3</v>
      </c>
      <c r="DY163">
        <v>9.9720150455244697E-2</v>
      </c>
      <c r="DZ163">
        <v>1.4615157942121801E-2</v>
      </c>
      <c r="EA163">
        <v>1.31544922158244E-2</v>
      </c>
      <c r="EB163">
        <v>-1.4463030124053301E-2</v>
      </c>
      <c r="EC163">
        <v>1.4608581539719801E-4</v>
      </c>
      <c r="ED163">
        <v>1.9271156007484E-4</v>
      </c>
      <c r="EE163">
        <v>0.121050192051237</v>
      </c>
      <c r="EF163">
        <v>2.2837435139437302E-2</v>
      </c>
      <c r="EG163">
        <v>2.4773912802326801E-2</v>
      </c>
      <c r="EH163">
        <v>1.3579126229156E-2</v>
      </c>
      <c r="EI163">
        <v>1.3579126229156E-2</v>
      </c>
      <c r="EJ163">
        <v>0</v>
      </c>
      <c r="EK163">
        <v>0</v>
      </c>
      <c r="EL163">
        <v>6.3224018672589201E-3</v>
      </c>
      <c r="EM163">
        <v>8.3731060163056894E-3</v>
      </c>
      <c r="EN163">
        <v>4.5553737389305302E-3</v>
      </c>
      <c r="EO163">
        <v>4.2361466855191099E-3</v>
      </c>
      <c r="EP163">
        <v>5.6777747463827703E-4</v>
      </c>
      <c r="EQ163">
        <v>4.0411189617350803E-3</v>
      </c>
      <c r="ER163">
        <v>1.7601681709384202E-2</v>
      </c>
      <c r="ES163">
        <v>1.6203609499846101E-4</v>
      </c>
      <c r="ET163">
        <v>8.5457438985618202E-3</v>
      </c>
      <c r="EU163">
        <v>1.34253848676736</v>
      </c>
      <c r="EV163">
        <v>0.28737825120677901</v>
      </c>
      <c r="EW163">
        <v>0.44567208406644598</v>
      </c>
      <c r="EX163">
        <v>0.78621941456007105</v>
      </c>
      <c r="EY163">
        <v>2.68835523385542E-2</v>
      </c>
      <c r="EZ163">
        <v>0.26177395631526401</v>
      </c>
      <c r="FA163">
        <v>0.85015184538973398</v>
      </c>
      <c r="FB163">
        <v>0.48792118415421398</v>
      </c>
      <c r="FC163">
        <v>0.31102339191114498</v>
      </c>
      <c r="FD163">
        <v>1.0084988305631801E-2</v>
      </c>
      <c r="FE163">
        <v>0</v>
      </c>
      <c r="FF163">
        <v>0</v>
      </c>
      <c r="FG163">
        <v>0</v>
      </c>
      <c r="FH163">
        <v>0</v>
      </c>
      <c r="FI163">
        <v>0</v>
      </c>
      <c r="FJ163">
        <v>0</v>
      </c>
      <c r="FK163">
        <v>1.3028008216458199E-2</v>
      </c>
      <c r="FL163">
        <v>3.8756113447495901E-3</v>
      </c>
      <c r="FM163">
        <v>2.57399542312571E-4</v>
      </c>
      <c r="FN163">
        <v>6.7757159013596803E-3</v>
      </c>
      <c r="FO163">
        <v>9.6013342115461395E-3</v>
      </c>
      <c r="FP163">
        <v>3.2103318339746301E-3</v>
      </c>
      <c r="FQ163">
        <v>5.4496572971769498E-3</v>
      </c>
      <c r="FR163">
        <v>2.2166548020442801E-3</v>
      </c>
      <c r="FS163">
        <v>2.2283649265190698E-3</v>
      </c>
      <c r="FT163">
        <v>0</v>
      </c>
      <c r="FU163" s="66">
        <v>4.3488130364586403E-5</v>
      </c>
      <c r="FV163">
        <v>9.0241098785435198E-3</v>
      </c>
      <c r="FW163">
        <v>3.7252074117847902E-3</v>
      </c>
      <c r="FX163">
        <v>2.1668731452370601E-4</v>
      </c>
      <c r="FY163">
        <v>6.4231474183844301E-3</v>
      </c>
      <c r="FZ163">
        <v>8.9928313715104697E-3</v>
      </c>
      <c r="GA163">
        <v>4.1500957060104197E-3</v>
      </c>
      <c r="GB163">
        <v>8.5322485004739393E-3</v>
      </c>
      <c r="GC163">
        <v>3.6317054419142598E-3</v>
      </c>
      <c r="GD163">
        <v>2.0758967493110501E-3</v>
      </c>
      <c r="GE163">
        <v>0</v>
      </c>
      <c r="GF163" s="66">
        <v>7.4174012465337097E-5</v>
      </c>
      <c r="GG163">
        <v>7.9813950133506804E-3</v>
      </c>
      <c r="GH163">
        <v>7.9813950133506804E-3</v>
      </c>
      <c r="GI163">
        <v>12.0773492783556</v>
      </c>
      <c r="GJ163">
        <v>0</v>
      </c>
      <c r="GK163">
        <v>0</v>
      </c>
      <c r="GL163">
        <v>0</v>
      </c>
      <c r="GM163">
        <v>0</v>
      </c>
      <c r="GN163">
        <v>0</v>
      </c>
      <c r="GO163">
        <v>0</v>
      </c>
      <c r="GP163">
        <v>0</v>
      </c>
      <c r="GQ163">
        <v>0</v>
      </c>
      <c r="GR163">
        <v>0</v>
      </c>
      <c r="GS163">
        <v>0</v>
      </c>
      <c r="GT163">
        <v>0</v>
      </c>
      <c r="GU163">
        <v>0</v>
      </c>
      <c r="GV163">
        <v>0</v>
      </c>
      <c r="GW163">
        <v>0</v>
      </c>
      <c r="GX163">
        <v>0</v>
      </c>
      <c r="GY163">
        <v>0</v>
      </c>
      <c r="GZ163">
        <v>0</v>
      </c>
      <c r="HA163">
        <v>0</v>
      </c>
      <c r="HB163">
        <v>0</v>
      </c>
      <c r="HC163">
        <v>0</v>
      </c>
      <c r="HD163">
        <v>0</v>
      </c>
      <c r="HE163">
        <v>0</v>
      </c>
      <c r="HF163">
        <v>0</v>
      </c>
      <c r="HG163">
        <v>0</v>
      </c>
      <c r="HH163">
        <v>0</v>
      </c>
      <c r="HI163">
        <v>0</v>
      </c>
      <c r="HJ163">
        <v>0</v>
      </c>
      <c r="HK163">
        <v>0</v>
      </c>
      <c r="HL163">
        <v>0</v>
      </c>
      <c r="HM163">
        <v>0</v>
      </c>
      <c r="HN163">
        <v>0</v>
      </c>
      <c r="HO163">
        <v>0</v>
      </c>
      <c r="HP163">
        <v>0</v>
      </c>
      <c r="HQ163">
        <v>0</v>
      </c>
      <c r="HR163">
        <v>0</v>
      </c>
      <c r="HS163">
        <v>0</v>
      </c>
      <c r="HT163">
        <v>0</v>
      </c>
      <c r="HU163">
        <v>0</v>
      </c>
      <c r="HV163">
        <v>0</v>
      </c>
      <c r="HW163">
        <v>0</v>
      </c>
      <c r="HX163">
        <v>0</v>
      </c>
      <c r="HY163">
        <v>0</v>
      </c>
      <c r="HZ163">
        <v>0</v>
      </c>
      <c r="IA163">
        <v>0</v>
      </c>
      <c r="IB163">
        <v>6.6900054075199403E-3</v>
      </c>
      <c r="IC163">
        <v>4.0339976446903897E-3</v>
      </c>
      <c r="ID163">
        <v>6.6900054075199403E-3</v>
      </c>
      <c r="IE163">
        <v>0.136178961977756</v>
      </c>
      <c r="IF163">
        <v>0.259494638369129</v>
      </c>
      <c r="IG163">
        <v>0.259494638369129</v>
      </c>
      <c r="IH163">
        <v>0</v>
      </c>
      <c r="II163">
        <v>7.9813950133506804E-3</v>
      </c>
      <c r="IJ163">
        <v>7.9813950133506804E-3</v>
      </c>
      <c r="IK163">
        <v>6.6900054075199403E-3</v>
      </c>
      <c r="IL163">
        <v>5.0535792826481796</v>
      </c>
      <c r="IM163">
        <v>5.0535792826481796</v>
      </c>
      <c r="IN163">
        <v>1.1649787086067201E-3</v>
      </c>
      <c r="IO163">
        <v>1.1649787086067201E-3</v>
      </c>
      <c r="IP163">
        <v>1.1649787086067201E-3</v>
      </c>
      <c r="IQ163">
        <v>5.6779119605665698E-3</v>
      </c>
      <c r="IR163">
        <v>6.3224018672589201E-3</v>
      </c>
      <c r="IS163">
        <v>1.7601681709384202E-2</v>
      </c>
      <c r="IT163">
        <v>1.7601681709384202E-2</v>
      </c>
      <c r="IU163">
        <v>3.9507411546171399E-2</v>
      </c>
      <c r="IV163">
        <v>3.9507411546171302E-2</v>
      </c>
      <c r="IW163">
        <v>4.0411189617350803E-3</v>
      </c>
      <c r="IX163">
        <v>4.0411189617350803E-3</v>
      </c>
      <c r="IY163">
        <v>4.4373743350519098E-3</v>
      </c>
      <c r="IZ163">
        <v>4.4373743350519098E-3</v>
      </c>
      <c r="JA163">
        <v>4.5553737389305302E-3</v>
      </c>
      <c r="JB163">
        <v>4.5553737389305302E-3</v>
      </c>
      <c r="JC163">
        <v>5.6777747463827703E-4</v>
      </c>
      <c r="JD163">
        <v>5.6777747463827703E-4</v>
      </c>
      <c r="JE163">
        <v>2.4141168652056701E-4</v>
      </c>
      <c r="JF163">
        <v>1.6203609499846101E-4</v>
      </c>
      <c r="JG163">
        <v>8.5457438985618202E-3</v>
      </c>
      <c r="JH163">
        <v>8.5457438985618202E-3</v>
      </c>
      <c r="JI163">
        <v>2.30520142237133E-3</v>
      </c>
      <c r="JJ163">
        <v>2.30520142237133E-3</v>
      </c>
      <c r="JK163">
        <v>2.30520142237133E-3</v>
      </c>
    </row>
    <row r="164" spans="1:271">
      <c r="A164" t="s">
        <v>713</v>
      </c>
      <c r="B164">
        <v>2</v>
      </c>
      <c r="C164">
        <v>1388.99987408675</v>
      </c>
      <c r="D164">
        <v>4.9494201626679999</v>
      </c>
      <c r="E164">
        <v>5.49710807803483</v>
      </c>
      <c r="F164">
        <v>0.58478502392906795</v>
      </c>
      <c r="G164">
        <v>167</v>
      </c>
      <c r="H164">
        <v>0</v>
      </c>
      <c r="I164">
        <v>0</v>
      </c>
      <c r="J164">
        <v>7.09981588156188E-2</v>
      </c>
      <c r="K164">
        <v>2.87935719734237E-2</v>
      </c>
      <c r="L164">
        <v>7.1990525444818598E-3</v>
      </c>
      <c r="M164">
        <v>8.8291332176830498E-3</v>
      </c>
      <c r="N164">
        <v>1.13168538902749E-3</v>
      </c>
      <c r="O164">
        <v>5.6915712315667402E-2</v>
      </c>
      <c r="P164">
        <v>1.66537366399203E-2</v>
      </c>
      <c r="Q164">
        <v>5.77622331951876E-3</v>
      </c>
      <c r="R164">
        <v>9.5145145501385892E-3</v>
      </c>
      <c r="S164">
        <v>47.433750000000003</v>
      </c>
      <c r="T164">
        <v>3.19271499999999</v>
      </c>
      <c r="U164">
        <v>16.015450000000001</v>
      </c>
      <c r="V164">
        <v>10.6078049999999</v>
      </c>
      <c r="W164">
        <v>0.23898800000000001</v>
      </c>
      <c r="X164">
        <v>3.7722150000000001</v>
      </c>
      <c r="Y164">
        <v>8.7513550000000002</v>
      </c>
      <c r="Z164">
        <v>5.8350749999999998</v>
      </c>
      <c r="AA164">
        <v>1.9812699999999901</v>
      </c>
      <c r="AB164">
        <v>1.3475000000000001E-2</v>
      </c>
      <c r="AC164">
        <v>0</v>
      </c>
      <c r="AD164">
        <v>2.5</v>
      </c>
      <c r="AE164">
        <v>0</v>
      </c>
      <c r="AF164">
        <v>0</v>
      </c>
      <c r="AG164">
        <v>0</v>
      </c>
      <c r="AH164">
        <v>0</v>
      </c>
      <c r="AI164">
        <v>0.52568225159098503</v>
      </c>
      <c r="AJ164">
        <v>6.2235409614416398E-2</v>
      </c>
      <c r="AK164">
        <v>2.24605740102731E-3</v>
      </c>
      <c r="AL164">
        <v>9.8178827840249602E-2</v>
      </c>
      <c r="AM164">
        <v>0.103773932302666</v>
      </c>
      <c r="AN164">
        <v>0.104574192218018</v>
      </c>
      <c r="AO164">
        <v>6.2693186815184807E-2</v>
      </c>
      <c r="AP164">
        <v>1.3985250096024001E-2</v>
      </c>
      <c r="AQ164">
        <v>2.6572338614249302E-2</v>
      </c>
      <c r="AR164">
        <v>0</v>
      </c>
      <c r="AS164" s="66">
        <v>5.8553507177478502E-5</v>
      </c>
      <c r="AT164">
        <v>0.44493493608628298</v>
      </c>
      <c r="AU164">
        <v>5.2701800853622201E-2</v>
      </c>
      <c r="AV164">
        <v>1.90023707772807E-3</v>
      </c>
      <c r="AW164">
        <v>8.3138926028576796E-2</v>
      </c>
      <c r="AX164">
        <v>8.7876669630286397E-2</v>
      </c>
      <c r="AY164">
        <v>0.17703341374530299</v>
      </c>
      <c r="AZ164">
        <v>0.10612460765448301</v>
      </c>
      <c r="BA164">
        <v>2.3686475037602801E-2</v>
      </c>
      <c r="BB164">
        <v>2.2503526949273898E-2</v>
      </c>
      <c r="BC164">
        <v>0</v>
      </c>
      <c r="BD164" s="66">
        <v>9.9406936839231696E-5</v>
      </c>
      <c r="BE164">
        <v>0.38793998275231001</v>
      </c>
      <c r="BF164">
        <v>0.38793998275231001</v>
      </c>
      <c r="BG164">
        <v>13.5</v>
      </c>
      <c r="BH164">
        <v>45.350700000000003</v>
      </c>
      <c r="BI164">
        <v>2.8867500000000001</v>
      </c>
      <c r="BJ164">
        <v>6.9999799999999999</v>
      </c>
      <c r="BK164">
        <v>6.8498299999999999</v>
      </c>
      <c r="BL164">
        <v>9.7084000000000004E-2</v>
      </c>
      <c r="BM164">
        <v>12.8428</v>
      </c>
      <c r="BN164">
        <v>22.334</v>
      </c>
      <c r="BO164">
        <v>0.474331</v>
      </c>
      <c r="BP164">
        <v>0</v>
      </c>
      <c r="BQ164">
        <v>0.39834000000000003</v>
      </c>
      <c r="BR164">
        <v>1.73053033990289</v>
      </c>
      <c r="BS164">
        <v>0.73057278133832604</v>
      </c>
      <c r="BT164">
        <v>0.21859036244011301</v>
      </c>
      <c r="BU164">
        <v>0.91313475110089504</v>
      </c>
      <c r="BV164">
        <v>0.31481030302409202</v>
      </c>
      <c r="BW164">
        <v>3.5093272548653603E-2</v>
      </c>
      <c r="BX164">
        <v>0</v>
      </c>
      <c r="BY164">
        <v>3.1378198894053901E-3</v>
      </c>
      <c r="BZ164">
        <v>8.2857890316772403E-2</v>
      </c>
      <c r="CA164">
        <v>1.2017155987644501E-2</v>
      </c>
      <c r="CB164">
        <v>0</v>
      </c>
      <c r="CC164">
        <v>0.26946966009710899</v>
      </c>
      <c r="CD164">
        <v>4.5340642926983199E-2</v>
      </c>
      <c r="CE164">
        <v>0.39229641151780498</v>
      </c>
      <c r="CF164">
        <v>0.117376689863184</v>
      </c>
      <c r="CG164">
        <v>0.49032689861900902</v>
      </c>
      <c r="CH164">
        <v>4.0407446765487904</v>
      </c>
      <c r="CI164">
        <v>0.49032689861900902</v>
      </c>
      <c r="CJ164">
        <v>8.1489353097590603E-2</v>
      </c>
      <c r="CK164">
        <v>0.13710100934252201</v>
      </c>
      <c r="CL164">
        <v>0.37279481212222199</v>
      </c>
      <c r="CM164">
        <v>6.0085779938222799E-3</v>
      </c>
      <c r="CN164">
        <v>4.2403300572909801E-2</v>
      </c>
      <c r="CO164">
        <v>0.76969609036952003</v>
      </c>
      <c r="CP164">
        <v>3.5093272548653603E-2</v>
      </c>
      <c r="CQ164">
        <v>0</v>
      </c>
      <c r="CR164">
        <v>1.02473703783295E-2</v>
      </c>
      <c r="CS164">
        <v>0.12961114485938999</v>
      </c>
      <c r="CT164">
        <v>0.76726765786935303</v>
      </c>
      <c r="CU164">
        <v>9.0947742954543401E-2</v>
      </c>
      <c r="CV164">
        <v>0.76726765786935303</v>
      </c>
      <c r="CW164">
        <v>0.58862154741667405</v>
      </c>
      <c r="CX164">
        <v>8.1489353097590603E-2</v>
      </c>
      <c r="CY164">
        <v>0.13710100934252201</v>
      </c>
      <c r="CZ164">
        <v>0.18964992983523499</v>
      </c>
      <c r="DA164">
        <v>0.118949419873315</v>
      </c>
      <c r="DB164">
        <v>0.18964992983523499</v>
      </c>
      <c r="DC164">
        <v>2.24729765776185</v>
      </c>
      <c r="DD164">
        <v>-3.5463625663634302</v>
      </c>
      <c r="DE164">
        <v>-3.5463625663634302</v>
      </c>
      <c r="DF164">
        <v>0.25216347280873003</v>
      </c>
      <c r="DG164">
        <v>0.38793998275231001</v>
      </c>
      <c r="DH164">
        <v>0.38793998275231001</v>
      </c>
      <c r="DI164">
        <v>6.2513542973495706E-2</v>
      </c>
      <c r="DJ164">
        <v>1388.99987408675</v>
      </c>
      <c r="DK164">
        <v>1388.99987408675</v>
      </c>
      <c r="DL164">
        <v>0.26064808865085298</v>
      </c>
      <c r="DM164">
        <v>0.26064808865085298</v>
      </c>
      <c r="DN164">
        <v>0.26064808865085298</v>
      </c>
      <c r="DO164">
        <v>0.16085635786181099</v>
      </c>
      <c r="DP164">
        <v>7.09981588156188E-2</v>
      </c>
      <c r="DQ164">
        <v>0.78392139450927301</v>
      </c>
      <c r="DR164">
        <v>1.66537366399203E-2</v>
      </c>
      <c r="DS164">
        <v>0.87658563068518303</v>
      </c>
      <c r="DT164">
        <v>0.109317972815829</v>
      </c>
      <c r="DU164">
        <v>0.71035194555368597</v>
      </c>
      <c r="DV164">
        <v>-5.6915712315667402E-2</v>
      </c>
      <c r="DW164">
        <v>8.2118609736860304E-2</v>
      </c>
      <c r="DX164">
        <v>-8.8291332176830498E-3</v>
      </c>
      <c r="DY164">
        <v>9.8146795499025302E-2</v>
      </c>
      <c r="DZ164">
        <v>7.1990525444818598E-3</v>
      </c>
      <c r="EA164">
        <v>1.1379055767357E-2</v>
      </c>
      <c r="EB164">
        <v>1.13168538902749E-3</v>
      </c>
      <c r="EC164">
        <v>2.3235467430351701E-4</v>
      </c>
      <c r="ED164">
        <v>5.77622331951876E-3</v>
      </c>
      <c r="EE164">
        <v>0.120096630309251</v>
      </c>
      <c r="EF164">
        <v>9.5145145501385892E-3</v>
      </c>
      <c r="EG164">
        <v>2.7367213083015401E-2</v>
      </c>
      <c r="EH164">
        <v>7.7260594656381604E-3</v>
      </c>
      <c r="EI164">
        <v>7.7260594656381604E-3</v>
      </c>
      <c r="EJ164">
        <v>0</v>
      </c>
      <c r="EK164">
        <v>0</v>
      </c>
      <c r="EL164">
        <v>9.1896911635376804E-4</v>
      </c>
      <c r="EM164">
        <v>9.4849784088804102E-3</v>
      </c>
      <c r="EN164">
        <v>8.8617279421830692E-3</v>
      </c>
      <c r="EO164">
        <v>5.6133078900020997E-4</v>
      </c>
      <c r="EP164">
        <v>2.1531136592296401E-4</v>
      </c>
      <c r="EQ164">
        <v>4.2495045224411202E-3</v>
      </c>
      <c r="ER164">
        <v>1.9059648022197499E-2</v>
      </c>
      <c r="ES164">
        <v>3.1810818344899899E-4</v>
      </c>
      <c r="ET164">
        <v>1.05235701042609E-2</v>
      </c>
      <c r="EU164">
        <v>2.2341038751589002</v>
      </c>
      <c r="EV164">
        <v>0.56177512444927602</v>
      </c>
      <c r="EW164">
        <v>0.35659394975237801</v>
      </c>
      <c r="EX164">
        <v>1.5396472342877701</v>
      </c>
      <c r="EY164">
        <v>5.1446260972008398E-2</v>
      </c>
      <c r="EZ164">
        <v>0.55204533514014897</v>
      </c>
      <c r="FA164">
        <v>1.26034005571909</v>
      </c>
      <c r="FB164">
        <v>0.313976624050262</v>
      </c>
      <c r="FC164">
        <v>0.31187651691013801</v>
      </c>
      <c r="FD164">
        <v>1.4584784468753701E-2</v>
      </c>
      <c r="FE164">
        <v>0</v>
      </c>
      <c r="FF164">
        <v>0</v>
      </c>
      <c r="FG164">
        <v>0</v>
      </c>
      <c r="FH164">
        <v>0</v>
      </c>
      <c r="FI164">
        <v>0</v>
      </c>
      <c r="FJ164">
        <v>0</v>
      </c>
      <c r="FK164">
        <v>3.2295529909284401E-2</v>
      </c>
      <c r="FL164">
        <v>8.2229886169381799E-3</v>
      </c>
      <c r="FM164">
        <v>5.1495272450588904E-4</v>
      </c>
      <c r="FN164">
        <v>1.28538178153464E-2</v>
      </c>
      <c r="FO164">
        <v>1.34692307865317E-2</v>
      </c>
      <c r="FP164">
        <v>3.82914522412593E-3</v>
      </c>
      <c r="FQ164">
        <v>4.27184800475848E-3</v>
      </c>
      <c r="FR164">
        <v>2.0029323426213599E-3</v>
      </c>
      <c r="FS164">
        <v>4.2994813605069402E-3</v>
      </c>
      <c r="FT164">
        <v>0</v>
      </c>
      <c r="FU164" s="66">
        <v>6.3024940729950995E-5</v>
      </c>
      <c r="FV164">
        <v>2.5065649095521999E-2</v>
      </c>
      <c r="FW164">
        <v>7.2301405463906102E-3</v>
      </c>
      <c r="FX164">
        <v>4.2620838000797297E-4</v>
      </c>
      <c r="FY164">
        <v>1.13057121770366E-2</v>
      </c>
      <c r="FZ164">
        <v>1.18508737175251E-2</v>
      </c>
      <c r="GA164">
        <v>5.5784517488706598E-3</v>
      </c>
      <c r="GB164">
        <v>6.69021871948968E-3</v>
      </c>
      <c r="GC164">
        <v>3.51204109001869E-3</v>
      </c>
      <c r="GD164">
        <v>3.7545491990083201E-3</v>
      </c>
      <c r="GE164">
        <v>0</v>
      </c>
      <c r="GF164">
        <v>1.07211213910893E-4</v>
      </c>
      <c r="GG164">
        <v>2.8853529228564802E-4</v>
      </c>
      <c r="GH164">
        <v>2.8853529228564802E-4</v>
      </c>
      <c r="GI164">
        <v>12.0208152801713</v>
      </c>
      <c r="GJ164">
        <v>0</v>
      </c>
      <c r="GK164">
        <v>0</v>
      </c>
      <c r="GL164">
        <v>0</v>
      </c>
      <c r="GM164">
        <v>0</v>
      </c>
      <c r="GN164">
        <v>0</v>
      </c>
      <c r="GO164">
        <v>0</v>
      </c>
      <c r="GP164">
        <v>0</v>
      </c>
      <c r="GQ164">
        <v>0</v>
      </c>
      <c r="GR164">
        <v>0</v>
      </c>
      <c r="GS164">
        <v>0</v>
      </c>
      <c r="GT164">
        <v>0</v>
      </c>
      <c r="GU164">
        <v>0</v>
      </c>
      <c r="GV164">
        <v>0</v>
      </c>
      <c r="GW164">
        <v>0</v>
      </c>
      <c r="GX164">
        <v>0</v>
      </c>
      <c r="GY164">
        <v>0</v>
      </c>
      <c r="GZ164">
        <v>0</v>
      </c>
      <c r="HA164">
        <v>0</v>
      </c>
      <c r="HB164">
        <v>0</v>
      </c>
      <c r="HC164">
        <v>0</v>
      </c>
      <c r="HD164">
        <v>0</v>
      </c>
      <c r="HE164">
        <v>0</v>
      </c>
      <c r="HF164">
        <v>0</v>
      </c>
      <c r="HG164">
        <v>0</v>
      </c>
      <c r="HH164">
        <v>0</v>
      </c>
      <c r="HI164">
        <v>0</v>
      </c>
      <c r="HJ164">
        <v>0</v>
      </c>
      <c r="HK164">
        <v>0</v>
      </c>
      <c r="HL164">
        <v>0</v>
      </c>
      <c r="HM164">
        <v>0</v>
      </c>
      <c r="HN164">
        <v>0</v>
      </c>
      <c r="HO164">
        <v>0</v>
      </c>
      <c r="HP164">
        <v>0</v>
      </c>
      <c r="HQ164">
        <v>0</v>
      </c>
      <c r="HR164">
        <v>0</v>
      </c>
      <c r="HS164">
        <v>0</v>
      </c>
      <c r="HT164">
        <v>0</v>
      </c>
      <c r="HU164">
        <v>0</v>
      </c>
      <c r="HV164">
        <v>0</v>
      </c>
      <c r="HW164">
        <v>0</v>
      </c>
      <c r="HX164">
        <v>0</v>
      </c>
      <c r="HY164">
        <v>0</v>
      </c>
      <c r="HZ164">
        <v>0</v>
      </c>
      <c r="IA164">
        <v>0</v>
      </c>
      <c r="IB164">
        <v>2.3045864256317301E-4</v>
      </c>
      <c r="IC164">
        <v>1.44544856206906E-4</v>
      </c>
      <c r="ID164">
        <v>2.3045864256317301E-4</v>
      </c>
      <c r="IE164">
        <v>0.207329644049838</v>
      </c>
      <c r="IF164">
        <v>0.36674661280500997</v>
      </c>
      <c r="IG164">
        <v>0.36674661280500997</v>
      </c>
      <c r="IH164">
        <v>0</v>
      </c>
      <c r="II164">
        <v>2.8853529228564802E-4</v>
      </c>
      <c r="IJ164">
        <v>2.8853529228564802E-4</v>
      </c>
      <c r="IK164">
        <v>2.3045864256317301E-4</v>
      </c>
      <c r="IL164">
        <v>4.9494201626679999</v>
      </c>
      <c r="IM164">
        <v>4.9494201626679999</v>
      </c>
      <c r="IN164">
        <v>1.1494277589169401E-3</v>
      </c>
      <c r="IO164">
        <v>1.1494277589169401E-3</v>
      </c>
      <c r="IP164">
        <v>1.1494277589169401E-3</v>
      </c>
      <c r="IQ164">
        <v>9.7154370514435894E-3</v>
      </c>
      <c r="IR164">
        <v>9.1896911635376804E-4</v>
      </c>
      <c r="IS164">
        <v>1.9059648022197499E-2</v>
      </c>
      <c r="IT164">
        <v>1.9059648022197499E-2</v>
      </c>
      <c r="IU164">
        <v>1.0907199490026401E-2</v>
      </c>
      <c r="IV164">
        <v>1.0907199490026401E-2</v>
      </c>
      <c r="IW164">
        <v>4.2495045224410803E-3</v>
      </c>
      <c r="IX164">
        <v>4.2495045224411202E-3</v>
      </c>
      <c r="IY164">
        <v>5.6133078900020997E-4</v>
      </c>
      <c r="IZ164">
        <v>5.6133078900020997E-4</v>
      </c>
      <c r="JA164">
        <v>8.8617279421830692E-3</v>
      </c>
      <c r="JB164">
        <v>8.8617279421830692E-3</v>
      </c>
      <c r="JC164">
        <v>2.1531136592296401E-4</v>
      </c>
      <c r="JD164">
        <v>2.1531136592296401E-4</v>
      </c>
      <c r="JE164">
        <v>3.1810818344900002E-4</v>
      </c>
      <c r="JF164">
        <v>3.1810818344899899E-4</v>
      </c>
      <c r="JG164">
        <v>1.05235701042609E-2</v>
      </c>
      <c r="JH164">
        <v>1.05235701042609E-2</v>
      </c>
      <c r="JI164">
        <v>1.70021768366302E-3</v>
      </c>
      <c r="JJ164">
        <v>1.70021768366303E-3</v>
      </c>
      <c r="JK164">
        <v>1.70021768366303E-3</v>
      </c>
    </row>
    <row r="165" spans="1:271">
      <c r="A165" t="s">
        <v>714</v>
      </c>
      <c r="B165">
        <v>6</v>
      </c>
      <c r="C165">
        <v>1391.55665655348</v>
      </c>
      <c r="D165">
        <v>3.34103913910704</v>
      </c>
      <c r="E165">
        <v>5.8588679382094098</v>
      </c>
      <c r="F165">
        <v>0.329332219417242</v>
      </c>
      <c r="G165">
        <v>198</v>
      </c>
      <c r="H165">
        <v>0</v>
      </c>
      <c r="I165">
        <v>0</v>
      </c>
      <c r="J165">
        <v>6.7052955314347198E-2</v>
      </c>
      <c r="K165">
        <v>2.77943219398127E-2</v>
      </c>
      <c r="L165">
        <v>6.8686933863029501E-3</v>
      </c>
      <c r="M165">
        <v>4.9721178032697102E-3</v>
      </c>
      <c r="N165">
        <v>1.8143727555681899E-3</v>
      </c>
      <c r="O165">
        <v>5.74907740989304E-2</v>
      </c>
      <c r="P165">
        <v>3.0675878244638299E-2</v>
      </c>
      <c r="Q165">
        <v>2.5963976021867699E-3</v>
      </c>
      <c r="R165">
        <v>1.17231485472051E-2</v>
      </c>
      <c r="S165">
        <v>46.278266666666603</v>
      </c>
      <c r="T165">
        <v>3.6821299999999999</v>
      </c>
      <c r="U165">
        <v>15.7887</v>
      </c>
      <c r="V165">
        <v>11.446384999999999</v>
      </c>
      <c r="W165">
        <v>0.20793283333333301</v>
      </c>
      <c r="X165">
        <v>4.0004216666666599</v>
      </c>
      <c r="Y165">
        <v>9.3319799999999997</v>
      </c>
      <c r="Z165">
        <v>5.6236299999999897</v>
      </c>
      <c r="AA165">
        <v>2.1470183333333299</v>
      </c>
      <c r="AB165">
        <v>1.14053333333333E-2</v>
      </c>
      <c r="AC165">
        <v>0</v>
      </c>
      <c r="AD165">
        <v>2.5</v>
      </c>
      <c r="AE165">
        <v>0</v>
      </c>
      <c r="AF165">
        <v>0</v>
      </c>
      <c r="AG165">
        <v>0</v>
      </c>
      <c r="AH165">
        <v>0</v>
      </c>
      <c r="AI165">
        <v>0.50927895282263402</v>
      </c>
      <c r="AJ165">
        <v>6.5585411028671201E-2</v>
      </c>
      <c r="AK165">
        <v>1.94176544368355E-3</v>
      </c>
      <c r="AL165">
        <v>0.105281576043252</v>
      </c>
      <c r="AM165">
        <v>0.109951890319607</v>
      </c>
      <c r="AN165">
        <v>0.10238640511420501</v>
      </c>
      <c r="AO165">
        <v>6.0007027128474701E-2</v>
      </c>
      <c r="AP165">
        <v>1.5066433364285601E-2</v>
      </c>
      <c r="AQ165">
        <v>3.0450922528590999E-2</v>
      </c>
      <c r="AR165">
        <v>0</v>
      </c>
      <c r="AS165" s="66">
        <v>4.9616206594294603E-5</v>
      </c>
      <c r="AT165">
        <v>0.432464867098939</v>
      </c>
      <c r="AU165">
        <v>5.5714842913276198E-2</v>
      </c>
      <c r="AV165">
        <v>1.6479200939544E-3</v>
      </c>
      <c r="AW165">
        <v>8.9440137301413897E-2</v>
      </c>
      <c r="AX165">
        <v>9.3410313653314703E-2</v>
      </c>
      <c r="AY165">
        <v>0.173883181940436</v>
      </c>
      <c r="AZ165">
        <v>0.10189077776120201</v>
      </c>
      <c r="BA165">
        <v>2.5589508349612201E-2</v>
      </c>
      <c r="BB165">
        <v>2.5874275390490101E-2</v>
      </c>
      <c r="BC165">
        <v>0</v>
      </c>
      <c r="BD165" s="66">
        <v>8.4175497360435103E-5</v>
      </c>
      <c r="BE165">
        <v>0.384006879859349</v>
      </c>
      <c r="BF165">
        <v>0.384006879859349</v>
      </c>
      <c r="BG165">
        <v>28</v>
      </c>
      <c r="BH165">
        <v>44.128799999999899</v>
      </c>
      <c r="BI165">
        <v>3.1573899999999999</v>
      </c>
      <c r="BJ165">
        <v>7.4212300000000004</v>
      </c>
      <c r="BK165">
        <v>6.8920199999999996</v>
      </c>
      <c r="BL165">
        <v>0.111938</v>
      </c>
      <c r="BM165">
        <v>12.414</v>
      </c>
      <c r="BN165">
        <v>22.085100000000001</v>
      </c>
      <c r="BO165">
        <v>0.47367799999999999</v>
      </c>
      <c r="BP165">
        <v>0</v>
      </c>
      <c r="BQ165">
        <v>0.179616</v>
      </c>
      <c r="BR165">
        <v>1.7101153913010401</v>
      </c>
      <c r="BS165">
        <v>0.71717242795299296</v>
      </c>
      <c r="BT165">
        <v>0.22336021604230299</v>
      </c>
      <c r="BU165">
        <v>0.91701365840445204</v>
      </c>
      <c r="BV165">
        <v>0.338950364104107</v>
      </c>
      <c r="BW165">
        <v>3.5590463975245602E-2</v>
      </c>
      <c r="BX165">
        <v>0</v>
      </c>
      <c r="BY165">
        <v>3.6742268627596099E-3</v>
      </c>
      <c r="BZ165">
        <v>9.2036692049807994E-2</v>
      </c>
      <c r="CA165">
        <v>5.5030172613401299E-3</v>
      </c>
      <c r="CB165">
        <v>0</v>
      </c>
      <c r="CC165">
        <v>0.28988460869895899</v>
      </c>
      <c r="CD165">
        <v>4.9065755405148001E-2</v>
      </c>
      <c r="CE165">
        <v>0.38608589569287299</v>
      </c>
      <c r="CF165">
        <v>0.120244763618406</v>
      </c>
      <c r="CG165">
        <v>0.49366934068871898</v>
      </c>
      <c r="CH165">
        <v>4.0434164579540397</v>
      </c>
      <c r="CI165">
        <v>0.49366934068871898</v>
      </c>
      <c r="CJ165">
        <v>8.6832915908100494E-2</v>
      </c>
      <c r="CK165">
        <v>0.136527300134203</v>
      </c>
      <c r="CL165">
        <v>0.38875730623243399</v>
      </c>
      <c r="CM165">
        <v>2.7515086306700602E-3</v>
      </c>
      <c r="CN165">
        <v>3.8389621828244E-2</v>
      </c>
      <c r="CO165">
        <v>0.762511267469965</v>
      </c>
      <c r="CP165">
        <v>3.5590463975245602E-2</v>
      </c>
      <c r="CQ165">
        <v>0</v>
      </c>
      <c r="CR165">
        <v>1.34752914299023E-2</v>
      </c>
      <c r="CS165">
        <v>0.13820465863452799</v>
      </c>
      <c r="CT165">
        <v>0.76258219970935104</v>
      </c>
      <c r="CU165">
        <v>8.8975222142972696E-2</v>
      </c>
      <c r="CV165">
        <v>0.76258219970935104</v>
      </c>
      <c r="CW165">
        <v>0.57921938990158595</v>
      </c>
      <c r="CX165">
        <v>8.6832915908100494E-2</v>
      </c>
      <c r="CY165">
        <v>0.136527300134203</v>
      </c>
      <c r="CZ165">
        <v>0.194188678515956</v>
      </c>
      <c r="DA165">
        <v>0.118696410955257</v>
      </c>
      <c r="DB165">
        <v>0.194188678515956</v>
      </c>
      <c r="DC165">
        <v>2.3769254221676799</v>
      </c>
      <c r="DD165">
        <v>-3.3361531196148202</v>
      </c>
      <c r="DE165">
        <v>-3.3361531196148202</v>
      </c>
      <c r="DF165">
        <v>0.25082709574941298</v>
      </c>
      <c r="DG165">
        <v>0.384006879859349</v>
      </c>
      <c r="DH165">
        <v>0.384006879859349</v>
      </c>
      <c r="DI165">
        <v>5.6638417233456702E-2</v>
      </c>
      <c r="DJ165">
        <v>1391.55665655348</v>
      </c>
      <c r="DK165">
        <v>1391.55665655348</v>
      </c>
      <c r="DL165">
        <v>0.26124163383030402</v>
      </c>
      <c r="DM165">
        <v>0.26124163383030402</v>
      </c>
      <c r="DN165">
        <v>0.26124163383030402</v>
      </c>
      <c r="DO165">
        <v>0.16639435657614399</v>
      </c>
      <c r="DP165">
        <v>6.7052955314347198E-2</v>
      </c>
      <c r="DQ165">
        <v>0.79325807795398895</v>
      </c>
      <c r="DR165">
        <v>3.0675878244638299E-2</v>
      </c>
      <c r="DS165">
        <v>0.86791906408793695</v>
      </c>
      <c r="DT165">
        <v>0.105336864378586</v>
      </c>
      <c r="DU165">
        <v>0.70509142561042004</v>
      </c>
      <c r="DV165">
        <v>-5.74907740989304E-2</v>
      </c>
      <c r="DW165">
        <v>8.4003104339702997E-2</v>
      </c>
      <c r="DX165">
        <v>-4.9721178032697102E-3</v>
      </c>
      <c r="DY165">
        <v>9.5843915529275597E-2</v>
      </c>
      <c r="DZ165">
        <v>6.8686933863029501E-3</v>
      </c>
      <c r="EA165">
        <v>1.16609186743341E-2</v>
      </c>
      <c r="EB165">
        <v>-1.8143727555681899E-3</v>
      </c>
      <c r="EC165">
        <v>1.5511102848329199E-4</v>
      </c>
      <c r="ED165">
        <v>2.5963976021867699E-3</v>
      </c>
      <c r="EE165">
        <v>0.126481510087323</v>
      </c>
      <c r="EF165">
        <v>1.17231485472051E-2</v>
      </c>
      <c r="EG165">
        <v>2.6274377618616101E-2</v>
      </c>
      <c r="EH165">
        <v>9.3160863566295101E-3</v>
      </c>
      <c r="EI165">
        <v>9.3160863566295101E-3</v>
      </c>
      <c r="EJ165">
        <v>0</v>
      </c>
      <c r="EK165">
        <v>0</v>
      </c>
      <c r="EL165">
        <v>4.34452710382817E-3</v>
      </c>
      <c r="EM165">
        <v>9.3657139423969794E-3</v>
      </c>
      <c r="EN165">
        <v>5.0974257735462696E-3</v>
      </c>
      <c r="EO165">
        <v>2.5231990682806102E-3</v>
      </c>
      <c r="EP165">
        <v>1.7713613324576199E-4</v>
      </c>
      <c r="EQ165">
        <v>3.8025525650303301E-3</v>
      </c>
      <c r="ER165">
        <v>1.3996234048807E-2</v>
      </c>
      <c r="ES165">
        <v>1.70949591358911E-4</v>
      </c>
      <c r="ET165">
        <v>8.5769632265950101E-3</v>
      </c>
      <c r="EU165">
        <v>1.58407037049073</v>
      </c>
      <c r="EV165">
        <v>0.48586757944938003</v>
      </c>
      <c r="EW165">
        <v>0.41303532536576099</v>
      </c>
      <c r="EX165">
        <v>0.996357062779202</v>
      </c>
      <c r="EY165">
        <v>3.8239650167943E-2</v>
      </c>
      <c r="EZ165">
        <v>0.31580696245755302</v>
      </c>
      <c r="FA165">
        <v>0.79692796994458703</v>
      </c>
      <c r="FB165">
        <v>0.34794535513496899</v>
      </c>
      <c r="FC165">
        <v>0.24691575489763001</v>
      </c>
      <c r="FD165">
        <v>8.7947000327848902E-3</v>
      </c>
      <c r="FE165">
        <v>0</v>
      </c>
      <c r="FF165">
        <v>0</v>
      </c>
      <c r="FG165">
        <v>0</v>
      </c>
      <c r="FH165">
        <v>0</v>
      </c>
      <c r="FI165">
        <v>0</v>
      </c>
      <c r="FJ165">
        <v>0</v>
      </c>
      <c r="FK165">
        <v>1.9692879557973001E-2</v>
      </c>
      <c r="FL165">
        <v>4.6755093573393504E-3</v>
      </c>
      <c r="FM165">
        <v>3.8263205287973498E-4</v>
      </c>
      <c r="FN165">
        <v>8.58399797631401E-3</v>
      </c>
      <c r="FO165">
        <v>8.4651372834113302E-3</v>
      </c>
      <c r="FP165">
        <v>3.1123702931906598E-3</v>
      </c>
      <c r="FQ165">
        <v>4.0724261870782501E-3</v>
      </c>
      <c r="FR165">
        <v>1.7237640085773201E-3</v>
      </c>
      <c r="FS165">
        <v>3.8246163092312299E-3</v>
      </c>
      <c r="FT165">
        <v>0</v>
      </c>
      <c r="FU165" s="66">
        <v>3.82131602336756E-5</v>
      </c>
      <c r="FV165">
        <v>1.5112898917295E-2</v>
      </c>
      <c r="FW165">
        <v>4.2099348736623996E-3</v>
      </c>
      <c r="FX165">
        <v>3.1692108082198703E-4</v>
      </c>
      <c r="FY165">
        <v>7.6736864812039498E-3</v>
      </c>
      <c r="FZ165">
        <v>7.6603343078681801E-3</v>
      </c>
      <c r="GA165">
        <v>4.2942356398368298E-3</v>
      </c>
      <c r="GB165">
        <v>6.3293259637826598E-3</v>
      </c>
      <c r="GC165">
        <v>2.9016462792260098E-3</v>
      </c>
      <c r="GD165">
        <v>3.3684555338799899E-3</v>
      </c>
      <c r="GE165">
        <v>0</v>
      </c>
      <c r="GF165" s="66">
        <v>6.4879642691996099E-5</v>
      </c>
      <c r="GG165">
        <v>5.0797058370936898E-3</v>
      </c>
      <c r="GH165">
        <v>5.0797058370936898E-3</v>
      </c>
      <c r="GI165">
        <v>15.1657508881031</v>
      </c>
      <c r="GJ165">
        <v>0</v>
      </c>
      <c r="GK165">
        <v>0</v>
      </c>
      <c r="GL165">
        <v>0</v>
      </c>
      <c r="GM165">
        <v>0</v>
      </c>
      <c r="GN165">
        <v>0</v>
      </c>
      <c r="GO165">
        <v>0</v>
      </c>
      <c r="GP165">
        <v>0</v>
      </c>
      <c r="GQ165">
        <v>0</v>
      </c>
      <c r="GR165">
        <v>0</v>
      </c>
      <c r="GS165">
        <v>0</v>
      </c>
      <c r="GT165">
        <v>0</v>
      </c>
      <c r="GU165">
        <v>0</v>
      </c>
      <c r="GV165">
        <v>0</v>
      </c>
      <c r="GW165">
        <v>0</v>
      </c>
      <c r="GX165">
        <v>0</v>
      </c>
      <c r="GY165">
        <v>0</v>
      </c>
      <c r="GZ165">
        <v>0</v>
      </c>
      <c r="HA165">
        <v>0</v>
      </c>
      <c r="HB165">
        <v>0</v>
      </c>
      <c r="HC165">
        <v>0</v>
      </c>
      <c r="HD165">
        <v>0</v>
      </c>
      <c r="HE165">
        <v>0</v>
      </c>
      <c r="HF165">
        <v>0</v>
      </c>
      <c r="HG165">
        <v>0</v>
      </c>
      <c r="HH165">
        <v>0</v>
      </c>
      <c r="HI165">
        <v>0</v>
      </c>
      <c r="HJ165">
        <v>0</v>
      </c>
      <c r="HK165">
        <v>0</v>
      </c>
      <c r="HL165">
        <v>0</v>
      </c>
      <c r="HM165">
        <v>0</v>
      </c>
      <c r="HN165">
        <v>0</v>
      </c>
      <c r="HO165">
        <v>0</v>
      </c>
      <c r="HP165">
        <v>0</v>
      </c>
      <c r="HQ165">
        <v>0</v>
      </c>
      <c r="HR165">
        <v>0</v>
      </c>
      <c r="HS165">
        <v>0</v>
      </c>
      <c r="HT165">
        <v>0</v>
      </c>
      <c r="HU165">
        <v>0</v>
      </c>
      <c r="HV165">
        <v>0</v>
      </c>
      <c r="HW165">
        <v>0</v>
      </c>
      <c r="HX165">
        <v>0</v>
      </c>
      <c r="HY165">
        <v>0</v>
      </c>
      <c r="HZ165">
        <v>0</v>
      </c>
      <c r="IA165">
        <v>0</v>
      </c>
      <c r="IB165">
        <v>4.1652009469307898E-3</v>
      </c>
      <c r="IC165">
        <v>2.5459486468851801E-3</v>
      </c>
      <c r="ID165">
        <v>4.1652009469307898E-3</v>
      </c>
      <c r="IE165">
        <v>0.14314383642641501</v>
      </c>
      <c r="IF165">
        <v>0.25216959082235701</v>
      </c>
      <c r="IG165">
        <v>0.25216959082235701</v>
      </c>
      <c r="IH165">
        <v>0</v>
      </c>
      <c r="II165">
        <v>5.0797058370936898E-3</v>
      </c>
      <c r="IJ165">
        <v>5.0797058370936898E-3</v>
      </c>
      <c r="IK165">
        <v>4.1652009469307898E-3</v>
      </c>
      <c r="IL165">
        <v>3.34103913910704</v>
      </c>
      <c r="IM165">
        <v>3.34103913910704</v>
      </c>
      <c r="IN165">
        <v>7.7505419573195697E-4</v>
      </c>
      <c r="IO165">
        <v>7.7505419573195697E-4</v>
      </c>
      <c r="IP165">
        <v>7.7505419573195697E-4</v>
      </c>
      <c r="IQ165">
        <v>6.26863790816975E-3</v>
      </c>
      <c r="IR165">
        <v>4.34452710382817E-3</v>
      </c>
      <c r="IS165">
        <v>1.3996234048807E-2</v>
      </c>
      <c r="IT165">
        <v>1.3996234048807E-2</v>
      </c>
      <c r="IU165">
        <v>2.6075167125336699E-2</v>
      </c>
      <c r="IV165">
        <v>2.6075167125336699E-2</v>
      </c>
      <c r="IW165">
        <v>3.8025525650303101E-3</v>
      </c>
      <c r="IX165">
        <v>3.8025525650303301E-3</v>
      </c>
      <c r="IY165">
        <v>2.5231990682806201E-3</v>
      </c>
      <c r="IZ165">
        <v>2.5231990682806102E-3</v>
      </c>
      <c r="JA165">
        <v>5.0974257735462696E-3</v>
      </c>
      <c r="JB165">
        <v>5.0974257735462696E-3</v>
      </c>
      <c r="JC165">
        <v>1.7713613324576199E-4</v>
      </c>
      <c r="JD165">
        <v>1.7713613324576199E-4</v>
      </c>
      <c r="JE165">
        <v>1.70949591358911E-4</v>
      </c>
      <c r="JF165">
        <v>1.70949591358911E-4</v>
      </c>
      <c r="JG165">
        <v>8.5769632265950101E-3</v>
      </c>
      <c r="JH165">
        <v>8.5769632265950101E-3</v>
      </c>
      <c r="JI165">
        <v>1.7010642916479701E-3</v>
      </c>
      <c r="JJ165">
        <v>1.7010642916479701E-3</v>
      </c>
      <c r="JK165">
        <v>1.7010642916479701E-3</v>
      </c>
    </row>
    <row r="166" spans="1:271">
      <c r="A166" t="s">
        <v>715</v>
      </c>
      <c r="B166">
        <v>2</v>
      </c>
      <c r="C166">
        <v>1392.51963217871</v>
      </c>
      <c r="D166">
        <v>4.9745356763609196</v>
      </c>
      <c r="E166">
        <v>5.9472989892596599</v>
      </c>
      <c r="F166">
        <v>0.58952710325850199</v>
      </c>
      <c r="G166">
        <v>206</v>
      </c>
      <c r="H166">
        <v>0</v>
      </c>
      <c r="I166">
        <v>0</v>
      </c>
      <c r="J166">
        <v>6.5133838425221802E-2</v>
      </c>
      <c r="K166">
        <v>3.45774770449618E-2</v>
      </c>
      <c r="L166">
        <v>1.0769515243807299E-2</v>
      </c>
      <c r="M166">
        <v>4.5080846492825998E-3</v>
      </c>
      <c r="N166">
        <v>9.6046605057842002E-3</v>
      </c>
      <c r="O166">
        <v>5.6877938487996701E-2</v>
      </c>
      <c r="P166">
        <v>1.5828070863661801E-2</v>
      </c>
      <c r="Q166">
        <v>2.24936453667722E-4</v>
      </c>
      <c r="R166">
        <v>8.0261932235285906E-3</v>
      </c>
      <c r="S166">
        <v>47.433750000000003</v>
      </c>
      <c r="T166">
        <v>3.19271499999999</v>
      </c>
      <c r="U166">
        <v>16.015450000000001</v>
      </c>
      <c r="V166">
        <v>10.6078049999999</v>
      </c>
      <c r="W166">
        <v>0.23898800000000001</v>
      </c>
      <c r="X166">
        <v>3.7722150000000001</v>
      </c>
      <c r="Y166">
        <v>8.7513550000000002</v>
      </c>
      <c r="Z166">
        <v>5.8350749999999998</v>
      </c>
      <c r="AA166">
        <v>1.9812699999999901</v>
      </c>
      <c r="AB166">
        <v>1.3475000000000001E-2</v>
      </c>
      <c r="AC166">
        <v>0</v>
      </c>
      <c r="AD166">
        <v>2.5</v>
      </c>
      <c r="AE166">
        <v>0</v>
      </c>
      <c r="AF166">
        <v>0</v>
      </c>
      <c r="AG166">
        <v>0</v>
      </c>
      <c r="AH166">
        <v>0</v>
      </c>
      <c r="AI166">
        <v>0.52568225159098503</v>
      </c>
      <c r="AJ166">
        <v>6.2235409614416398E-2</v>
      </c>
      <c r="AK166">
        <v>2.24605740102731E-3</v>
      </c>
      <c r="AL166">
        <v>9.8178827840249602E-2</v>
      </c>
      <c r="AM166">
        <v>0.103773932302666</v>
      </c>
      <c r="AN166">
        <v>0.104574192218018</v>
      </c>
      <c r="AO166">
        <v>6.2693186815184807E-2</v>
      </c>
      <c r="AP166">
        <v>1.3985250096024001E-2</v>
      </c>
      <c r="AQ166">
        <v>2.6572338614249302E-2</v>
      </c>
      <c r="AR166">
        <v>0</v>
      </c>
      <c r="AS166" s="66">
        <v>5.8553507177478502E-5</v>
      </c>
      <c r="AT166">
        <v>0.44493493608628298</v>
      </c>
      <c r="AU166">
        <v>5.2701800853622201E-2</v>
      </c>
      <c r="AV166">
        <v>1.90023707772807E-3</v>
      </c>
      <c r="AW166">
        <v>8.3138926028576796E-2</v>
      </c>
      <c r="AX166">
        <v>8.7876669630286397E-2</v>
      </c>
      <c r="AY166">
        <v>0.17703341374530299</v>
      </c>
      <c r="AZ166">
        <v>0.10612460765448301</v>
      </c>
      <c r="BA166">
        <v>2.3686475037602801E-2</v>
      </c>
      <c r="BB166">
        <v>2.2503526949273898E-2</v>
      </c>
      <c r="BC166">
        <v>0</v>
      </c>
      <c r="BD166" s="66">
        <v>9.9406936839231696E-5</v>
      </c>
      <c r="BE166">
        <v>0.38793998275231001</v>
      </c>
      <c r="BF166">
        <v>0.38793998275231001</v>
      </c>
      <c r="BG166">
        <v>13.5</v>
      </c>
      <c r="BH166">
        <v>44.9848</v>
      </c>
      <c r="BI166">
        <v>3.05355</v>
      </c>
      <c r="BJ166">
        <v>7.3567600000000004</v>
      </c>
      <c r="BK166">
        <v>6.9192499999999999</v>
      </c>
      <c r="BL166">
        <v>0.14807300000000001</v>
      </c>
      <c r="BM166">
        <v>12.531499999999999</v>
      </c>
      <c r="BN166">
        <v>22.121300000000002</v>
      </c>
      <c r="BO166">
        <v>0.50209099999999995</v>
      </c>
      <c r="BP166">
        <v>0</v>
      </c>
      <c r="BQ166">
        <v>2.0707E-2</v>
      </c>
      <c r="BR166">
        <v>1.72602794890017</v>
      </c>
      <c r="BS166">
        <v>0.71679279922391703</v>
      </c>
      <c r="BT166">
        <v>0.222022529499209</v>
      </c>
      <c r="BU166">
        <v>0.90942274451870697</v>
      </c>
      <c r="BV166">
        <v>0.332679111859916</v>
      </c>
      <c r="BW166">
        <v>3.7351805886561798E-2</v>
      </c>
      <c r="BX166">
        <v>0</v>
      </c>
      <c r="BY166">
        <v>4.8121929468741397E-3</v>
      </c>
      <c r="BZ166">
        <v>8.8128532715830696E-2</v>
      </c>
      <c r="CA166">
        <v>6.2813323074382998E-4</v>
      </c>
      <c r="CB166">
        <v>0</v>
      </c>
      <c r="CC166">
        <v>0.27397205109981998</v>
      </c>
      <c r="CD166">
        <v>5.8707060760095901E-2</v>
      </c>
      <c r="CE166">
        <v>0.38782492883433201</v>
      </c>
      <c r="CF166">
        <v>0.120126585808168</v>
      </c>
      <c r="CG166">
        <v>0.49204848535749901</v>
      </c>
      <c r="CH166">
        <v>4.0378657987819402</v>
      </c>
      <c r="CI166">
        <v>0.49204848535749901</v>
      </c>
      <c r="CJ166">
        <v>7.57315975638813E-2</v>
      </c>
      <c r="CK166">
        <v>0.146290931935327</v>
      </c>
      <c r="CL166">
        <v>0.34109870622004101</v>
      </c>
      <c r="CM166">
        <v>3.1406661537191499E-4</v>
      </c>
      <c r="CN166">
        <v>4.3361202277421303E-2</v>
      </c>
      <c r="CO166">
        <v>0.76350173941371402</v>
      </c>
      <c r="CP166">
        <v>3.7351805886561798E-2</v>
      </c>
      <c r="CQ166">
        <v>0</v>
      </c>
      <c r="CR166">
        <v>2.1355254873533999E-2</v>
      </c>
      <c r="CS166">
        <v>0.12630839811314301</v>
      </c>
      <c r="CT166">
        <v>0.761445024916658</v>
      </c>
      <c r="CU166">
        <v>8.8685151903234394E-2</v>
      </c>
      <c r="CV166">
        <v>0.761445024916658</v>
      </c>
      <c r="CW166">
        <v>0.57840440039222296</v>
      </c>
      <c r="CX166">
        <v>7.57315975638813E-2</v>
      </c>
      <c r="CY166">
        <v>0.146290931935327</v>
      </c>
      <c r="CZ166">
        <v>0.19633086339274</v>
      </c>
      <c r="DA166">
        <v>0.129362659898412</v>
      </c>
      <c r="DB166">
        <v>0.19633086339274</v>
      </c>
      <c r="DC166">
        <v>2.3096694717271702</v>
      </c>
      <c r="DD166">
        <v>-3.4763730212502901</v>
      </c>
      <c r="DE166">
        <v>-3.4763730212502901</v>
      </c>
      <c r="DF166">
        <v>0.25101132353095001</v>
      </c>
      <c r="DG166">
        <v>0.38793998275231001</v>
      </c>
      <c r="DH166">
        <v>0.38793998275231001</v>
      </c>
      <c r="DI166">
        <v>5.4680460138210298E-2</v>
      </c>
      <c r="DJ166">
        <v>1392.51963217871</v>
      </c>
      <c r="DK166">
        <v>1392.51963217871</v>
      </c>
      <c r="DL166">
        <v>0.261464701817962</v>
      </c>
      <c r="DM166">
        <v>0.261464701817962</v>
      </c>
      <c r="DN166">
        <v>0.261464701817962</v>
      </c>
      <c r="DO166">
        <v>0.161753386347778</v>
      </c>
      <c r="DP166">
        <v>6.5133838425221802E-2</v>
      </c>
      <c r="DQ166">
        <v>0.77727309578032</v>
      </c>
      <c r="DR166">
        <v>1.5828070863661801E-2</v>
      </c>
      <c r="DS166">
        <v>0.86349642943873905</v>
      </c>
      <c r="DT166">
        <v>0.102051404522081</v>
      </c>
      <c r="DU166">
        <v>0.70456708642866095</v>
      </c>
      <c r="DV166">
        <v>-5.6877938487996701E-2</v>
      </c>
      <c r="DW166">
        <v>8.4177067253951798E-2</v>
      </c>
      <c r="DX166">
        <v>-4.5080846492825998E-3</v>
      </c>
      <c r="DY166">
        <v>9.9454667147041806E-2</v>
      </c>
      <c r="DZ166">
        <v>1.0769515243807299E-2</v>
      </c>
      <c r="EA166">
        <v>1.1750594367749801E-2</v>
      </c>
      <c r="EB166">
        <v>-9.6046605057842002E-3</v>
      </c>
      <c r="EC166">
        <v>2.3235467430351701E-4</v>
      </c>
      <c r="ED166">
        <v>2.24936453667722E-4</v>
      </c>
      <c r="EE166">
        <v>0.118282204889614</v>
      </c>
      <c r="EF166">
        <v>8.0261932235285906E-3</v>
      </c>
      <c r="EG166">
        <v>2.73691848224084E-2</v>
      </c>
      <c r="EH166">
        <v>9.9826210641533793E-3</v>
      </c>
      <c r="EI166">
        <v>9.9826210641533793E-3</v>
      </c>
      <c r="EJ166">
        <v>0</v>
      </c>
      <c r="EK166">
        <v>0</v>
      </c>
      <c r="EL166">
        <v>9.1445175421976102E-4</v>
      </c>
      <c r="EM166">
        <v>9.53103879792511E-3</v>
      </c>
      <c r="EN166">
        <v>8.9937685785820894E-3</v>
      </c>
      <c r="EO166">
        <v>5.7912401784997799E-4</v>
      </c>
      <c r="EP166">
        <v>2.21189602478828E-4</v>
      </c>
      <c r="EQ166">
        <v>4.2324767290890398E-3</v>
      </c>
      <c r="ER166">
        <v>1.89553128612681E-2</v>
      </c>
      <c r="ES166">
        <v>1.1555813526676E-4</v>
      </c>
      <c r="ET166">
        <v>1.0370068306319299E-2</v>
      </c>
      <c r="EU166">
        <v>2.2341038751589002</v>
      </c>
      <c r="EV166">
        <v>0.56177512444927602</v>
      </c>
      <c r="EW166">
        <v>0.35659394975237801</v>
      </c>
      <c r="EX166">
        <v>1.5396472342877701</v>
      </c>
      <c r="EY166">
        <v>5.1446260972008398E-2</v>
      </c>
      <c r="EZ166">
        <v>0.55204533514014897</v>
      </c>
      <c r="FA166">
        <v>1.26034005571909</v>
      </c>
      <c r="FB166">
        <v>0.313976624050262</v>
      </c>
      <c r="FC166">
        <v>0.31187651691013801</v>
      </c>
      <c r="FD166">
        <v>1.4584784468753701E-2</v>
      </c>
      <c r="FE166">
        <v>0</v>
      </c>
      <c r="FF166">
        <v>0</v>
      </c>
      <c r="FG166">
        <v>0</v>
      </c>
      <c r="FH166">
        <v>0</v>
      </c>
      <c r="FI166">
        <v>0</v>
      </c>
      <c r="FJ166">
        <v>0</v>
      </c>
      <c r="FK166">
        <v>3.2295529909284401E-2</v>
      </c>
      <c r="FL166">
        <v>8.2229886169381799E-3</v>
      </c>
      <c r="FM166">
        <v>5.1495272450588904E-4</v>
      </c>
      <c r="FN166">
        <v>1.28538178153464E-2</v>
      </c>
      <c r="FO166">
        <v>1.34692307865317E-2</v>
      </c>
      <c r="FP166">
        <v>3.82914522412593E-3</v>
      </c>
      <c r="FQ166">
        <v>4.27184800475848E-3</v>
      </c>
      <c r="FR166">
        <v>2.0029323426213599E-3</v>
      </c>
      <c r="FS166">
        <v>4.2994813605069402E-3</v>
      </c>
      <c r="FT166">
        <v>0</v>
      </c>
      <c r="FU166" s="66">
        <v>6.3024940729950995E-5</v>
      </c>
      <c r="FV166">
        <v>2.5065649095521999E-2</v>
      </c>
      <c r="FW166">
        <v>7.2301405463906102E-3</v>
      </c>
      <c r="FX166">
        <v>4.2620838000797297E-4</v>
      </c>
      <c r="FY166">
        <v>1.13057121770366E-2</v>
      </c>
      <c r="FZ166">
        <v>1.18508737175251E-2</v>
      </c>
      <c r="GA166">
        <v>5.5784517488706598E-3</v>
      </c>
      <c r="GB166">
        <v>6.69021871948968E-3</v>
      </c>
      <c r="GC166">
        <v>3.51204109001869E-3</v>
      </c>
      <c r="GD166">
        <v>3.7545491990083201E-3</v>
      </c>
      <c r="GE166">
        <v>0</v>
      </c>
      <c r="GF166">
        <v>1.07211213910893E-4</v>
      </c>
      <c r="GG166">
        <v>2.8853529228564802E-4</v>
      </c>
      <c r="GH166">
        <v>2.8853529228564802E-4</v>
      </c>
      <c r="GI166">
        <v>12.0208152801713</v>
      </c>
      <c r="GJ166">
        <v>0</v>
      </c>
      <c r="GK166">
        <v>0</v>
      </c>
      <c r="GL166">
        <v>0</v>
      </c>
      <c r="GM166">
        <v>0</v>
      </c>
      <c r="GN166">
        <v>0</v>
      </c>
      <c r="GO166">
        <v>0</v>
      </c>
      <c r="GP166">
        <v>0</v>
      </c>
      <c r="GQ166">
        <v>0</v>
      </c>
      <c r="GR166">
        <v>0</v>
      </c>
      <c r="GS166">
        <v>0</v>
      </c>
      <c r="GT166">
        <v>0</v>
      </c>
      <c r="GU166">
        <v>0</v>
      </c>
      <c r="GV166">
        <v>0</v>
      </c>
      <c r="GW166">
        <v>0</v>
      </c>
      <c r="GX166">
        <v>0</v>
      </c>
      <c r="GY166">
        <v>0</v>
      </c>
      <c r="GZ166">
        <v>0</v>
      </c>
      <c r="HA166">
        <v>0</v>
      </c>
      <c r="HB166">
        <v>0</v>
      </c>
      <c r="HC166">
        <v>0</v>
      </c>
      <c r="HD166">
        <v>0</v>
      </c>
      <c r="HE166">
        <v>0</v>
      </c>
      <c r="HF166">
        <v>0</v>
      </c>
      <c r="HG166">
        <v>0</v>
      </c>
      <c r="HH166">
        <v>0</v>
      </c>
      <c r="HI166">
        <v>0</v>
      </c>
      <c r="HJ166">
        <v>0</v>
      </c>
      <c r="HK166">
        <v>0</v>
      </c>
      <c r="HL166">
        <v>0</v>
      </c>
      <c r="HM166">
        <v>0</v>
      </c>
      <c r="HN166">
        <v>0</v>
      </c>
      <c r="HO166">
        <v>0</v>
      </c>
      <c r="HP166">
        <v>0</v>
      </c>
      <c r="HQ166">
        <v>0</v>
      </c>
      <c r="HR166">
        <v>0</v>
      </c>
      <c r="HS166">
        <v>0</v>
      </c>
      <c r="HT166">
        <v>0</v>
      </c>
      <c r="HU166">
        <v>0</v>
      </c>
      <c r="HV166">
        <v>0</v>
      </c>
      <c r="HW166">
        <v>0</v>
      </c>
      <c r="HX166">
        <v>0</v>
      </c>
      <c r="HY166">
        <v>0</v>
      </c>
      <c r="HZ166">
        <v>0</v>
      </c>
      <c r="IA166">
        <v>0</v>
      </c>
      <c r="IB166">
        <v>2.3857717379625301E-4</v>
      </c>
      <c r="IC166">
        <v>1.571988084807E-4</v>
      </c>
      <c r="ID166">
        <v>2.3857717379625301E-4</v>
      </c>
      <c r="IE166">
        <v>0.207329644049838</v>
      </c>
      <c r="IF166">
        <v>0.36674661280500997</v>
      </c>
      <c r="IG166">
        <v>0.36674661280500997</v>
      </c>
      <c r="IH166">
        <v>0</v>
      </c>
      <c r="II166">
        <v>2.8853529228564802E-4</v>
      </c>
      <c r="IJ166">
        <v>2.8853529228564802E-4</v>
      </c>
      <c r="IK166">
        <v>2.3857717379625301E-4</v>
      </c>
      <c r="IL166">
        <v>4.9745356763609196</v>
      </c>
      <c r="IM166">
        <v>4.9745356763609196</v>
      </c>
      <c r="IN166">
        <v>1.1530289280160099E-3</v>
      </c>
      <c r="IO166">
        <v>1.1530289280160099E-3</v>
      </c>
      <c r="IP166">
        <v>1.1530289280160099E-3</v>
      </c>
      <c r="IQ166">
        <v>9.7696159717213706E-3</v>
      </c>
      <c r="IR166">
        <v>9.1445175421976102E-4</v>
      </c>
      <c r="IS166">
        <v>1.89553128612681E-2</v>
      </c>
      <c r="IT166">
        <v>1.89553128612681E-2</v>
      </c>
      <c r="IU166">
        <v>1.08006498702267E-2</v>
      </c>
      <c r="IV166">
        <v>1.08006498702267E-2</v>
      </c>
      <c r="IW166">
        <v>4.2324767290890398E-3</v>
      </c>
      <c r="IX166">
        <v>4.2324767290890398E-3</v>
      </c>
      <c r="IY166">
        <v>5.7912401784997799E-4</v>
      </c>
      <c r="IZ166">
        <v>5.7912401784997799E-4</v>
      </c>
      <c r="JA166">
        <v>8.9937685785820894E-3</v>
      </c>
      <c r="JB166">
        <v>8.9937685785820894E-3</v>
      </c>
      <c r="JC166">
        <v>2.21189602478828E-4</v>
      </c>
      <c r="JD166">
        <v>2.21189602478828E-4</v>
      </c>
      <c r="JE166">
        <v>3.1810818344900002E-4</v>
      </c>
      <c r="JF166">
        <v>1.1555813526676E-4</v>
      </c>
      <c r="JG166">
        <v>1.0370068306319299E-2</v>
      </c>
      <c r="JH166">
        <v>1.0370068306319299E-2</v>
      </c>
      <c r="JI166">
        <v>1.7003327329758E-3</v>
      </c>
      <c r="JJ166">
        <v>1.7003327329758E-3</v>
      </c>
      <c r="JK166">
        <v>1.7003327329758E-3</v>
      </c>
    </row>
    <row r="167" spans="1:271">
      <c r="A167" t="s">
        <v>716</v>
      </c>
      <c r="B167">
        <v>12</v>
      </c>
      <c r="C167">
        <v>1362.6324471597</v>
      </c>
      <c r="D167">
        <v>15.543511362025599</v>
      </c>
      <c r="E167">
        <v>1.1042646427040499</v>
      </c>
      <c r="F167">
        <v>0.58293612633232395</v>
      </c>
      <c r="G167">
        <v>207</v>
      </c>
      <c r="H167">
        <v>0</v>
      </c>
      <c r="I167">
        <v>0</v>
      </c>
      <c r="J167">
        <v>6.3578437047186798E-2</v>
      </c>
      <c r="K167">
        <v>3.1250764263319998E-2</v>
      </c>
      <c r="L167">
        <v>9.3379054095722308E-3</v>
      </c>
      <c r="M167">
        <v>1.8624749819588799E-2</v>
      </c>
      <c r="N167">
        <v>9.3524491609019798E-3</v>
      </c>
      <c r="O167">
        <v>4.0541421453719799E-2</v>
      </c>
      <c r="P167">
        <v>3.88630500903792E-2</v>
      </c>
      <c r="Q167">
        <v>3.1745548074487398E-3</v>
      </c>
      <c r="R167">
        <v>4.8884665851755202E-2</v>
      </c>
      <c r="S167">
        <v>46.823250000000002</v>
      </c>
      <c r="T167">
        <v>3.30378166666666</v>
      </c>
      <c r="U167">
        <v>16.504899999999999</v>
      </c>
      <c r="V167">
        <v>9.7628550000000001</v>
      </c>
      <c r="W167">
        <v>0.203088666666666</v>
      </c>
      <c r="X167">
        <v>4.0954308333333298</v>
      </c>
      <c r="Y167">
        <v>9.3881750000000004</v>
      </c>
      <c r="Z167">
        <v>5.6931533333333304</v>
      </c>
      <c r="AA167">
        <v>2.2439733333333298</v>
      </c>
      <c r="AB167">
        <v>1.2164416666666599E-2</v>
      </c>
      <c r="AC167">
        <v>0</v>
      </c>
      <c r="AD167">
        <v>2.5</v>
      </c>
      <c r="AE167">
        <v>0</v>
      </c>
      <c r="AF167">
        <v>0</v>
      </c>
      <c r="AG167">
        <v>0</v>
      </c>
      <c r="AH167">
        <v>0</v>
      </c>
      <c r="AI167">
        <v>0.51764081744153401</v>
      </c>
      <c r="AJ167">
        <v>6.7388903055219204E-2</v>
      </c>
      <c r="AK167">
        <v>1.90565873991725E-3</v>
      </c>
      <c r="AL167">
        <v>9.0142465222167997E-2</v>
      </c>
      <c r="AM167">
        <v>0.11095257757862</v>
      </c>
      <c r="AN167">
        <v>0.107547432603045</v>
      </c>
      <c r="AO167">
        <v>6.10956364769124E-2</v>
      </c>
      <c r="AP167">
        <v>1.5845167334491799E-2</v>
      </c>
      <c r="AQ167">
        <v>2.7428551802802899E-2</v>
      </c>
      <c r="AR167">
        <v>0</v>
      </c>
      <c r="AS167" s="66">
        <v>5.27897452870733E-5</v>
      </c>
      <c r="AT167">
        <v>0.43680651956848598</v>
      </c>
      <c r="AU167">
        <v>5.7070574040755599E-2</v>
      </c>
      <c r="AV167">
        <v>1.6043787291623701E-3</v>
      </c>
      <c r="AW167">
        <v>7.6211141392362E-2</v>
      </c>
      <c r="AX167">
        <v>9.4090692229256298E-2</v>
      </c>
      <c r="AY167">
        <v>0.181417692596199</v>
      </c>
      <c r="AZ167">
        <v>0.10284649204298101</v>
      </c>
      <c r="BA167">
        <v>2.66502536258739E-2</v>
      </c>
      <c r="BB167">
        <v>2.3212491202367899E-2</v>
      </c>
      <c r="BC167">
        <v>0</v>
      </c>
      <c r="BD167" s="66">
        <v>8.9764572554566099E-5</v>
      </c>
      <c r="BE167">
        <v>0.42686595445157299</v>
      </c>
      <c r="BF167">
        <v>0.42686595445157299</v>
      </c>
      <c r="BG167">
        <v>12.3333333333333</v>
      </c>
      <c r="BH167">
        <v>46.908299999999997</v>
      </c>
      <c r="BI167">
        <v>2.7035999999999998</v>
      </c>
      <c r="BJ167">
        <v>4.9397900000000003</v>
      </c>
      <c r="BK167">
        <v>6.1683199999999898</v>
      </c>
      <c r="BL167">
        <v>9.2985999999999999E-2</v>
      </c>
      <c r="BM167">
        <v>13.5967</v>
      </c>
      <c r="BN167">
        <v>22.4193</v>
      </c>
      <c r="BO167">
        <v>0.47273799999999899</v>
      </c>
      <c r="BP167">
        <v>0</v>
      </c>
      <c r="BQ167">
        <v>0.23730200000000001</v>
      </c>
      <c r="BR167">
        <v>1.7939952924626601</v>
      </c>
      <c r="BS167">
        <v>0.77519982492572903</v>
      </c>
      <c r="BT167">
        <v>0.197285194828627</v>
      </c>
      <c r="BU167">
        <v>0.91868534783592803</v>
      </c>
      <c r="BV167">
        <v>0.22265733518405101</v>
      </c>
      <c r="BW167">
        <v>3.50541350925496E-2</v>
      </c>
      <c r="BX167">
        <v>0</v>
      </c>
      <c r="BY167">
        <v>3.0121340677620001E-3</v>
      </c>
      <c r="BZ167">
        <v>7.7775626261329694E-2</v>
      </c>
      <c r="CA167">
        <v>7.1750603810691203E-3</v>
      </c>
      <c r="CB167">
        <v>0</v>
      </c>
      <c r="CC167">
        <v>0.20600470753733099</v>
      </c>
      <c r="CD167">
        <v>1.66526276467205E-2</v>
      </c>
      <c r="CE167">
        <v>0.409904807208608</v>
      </c>
      <c r="CF167">
        <v>0.104319102186444</v>
      </c>
      <c r="CG167">
        <v>0.48577609060494598</v>
      </c>
      <c r="CH167">
        <v>4.0308399510397104</v>
      </c>
      <c r="CI167">
        <v>0.48577609060494598</v>
      </c>
      <c r="CJ167">
        <v>6.16799020794319E-2</v>
      </c>
      <c r="CK167">
        <v>0.135605292749195</v>
      </c>
      <c r="CL167">
        <v>0.312643339166988</v>
      </c>
      <c r="CM167">
        <v>3.5875301905345602E-3</v>
      </c>
      <c r="CN167">
        <v>4.0133623134769501E-2</v>
      </c>
      <c r="CO167">
        <v>0.79712751944549798</v>
      </c>
      <c r="CP167">
        <v>1.66526276467205E-2</v>
      </c>
      <c r="CQ167">
        <v>1</v>
      </c>
      <c r="CR167">
        <v>0</v>
      </c>
      <c r="CS167">
        <v>0.103002353768665</v>
      </c>
      <c r="CT167">
        <v>0.81209546387672704</v>
      </c>
      <c r="CU167">
        <v>8.0194777938814396E-2</v>
      </c>
      <c r="CV167">
        <v>0.81209546387672704</v>
      </c>
      <c r="CW167">
        <v>0.64534915243331803</v>
      </c>
      <c r="CX167">
        <v>6.16799020794319E-2</v>
      </c>
      <c r="CY167">
        <v>0.135605292749195</v>
      </c>
      <c r="CZ167">
        <v>0.19088852079757199</v>
      </c>
      <c r="DA167">
        <v>0.131208496246771</v>
      </c>
      <c r="DB167">
        <v>0.19088852079757199</v>
      </c>
      <c r="DC167">
        <v>1.5614344688319901</v>
      </c>
      <c r="DD167">
        <v>-4.3031340889765302</v>
      </c>
      <c r="DE167">
        <v>-4.3031340889765302</v>
      </c>
      <c r="DF167">
        <v>0.25726571861686198</v>
      </c>
      <c r="DG167">
        <v>0.42686595445157299</v>
      </c>
      <c r="DH167">
        <v>0.42686595445157299</v>
      </c>
      <c r="DI167">
        <v>6.6377197819290606E-2</v>
      </c>
      <c r="DJ167">
        <v>1362.6324471597</v>
      </c>
      <c r="DK167">
        <v>1362.6324471597</v>
      </c>
      <c r="DL167">
        <v>0.25446695784475798</v>
      </c>
      <c r="DM167">
        <v>0.25446695784475798</v>
      </c>
      <c r="DN167">
        <v>0.25446695784475798</v>
      </c>
      <c r="DO167">
        <v>0.159637756534251</v>
      </c>
      <c r="DP167">
        <v>6.3578437047186798E-2</v>
      </c>
      <c r="DQ167">
        <v>0.85065190063567497</v>
      </c>
      <c r="DR167">
        <v>3.8556436758947099E-2</v>
      </c>
      <c r="DS167">
        <v>1.0681691674810601</v>
      </c>
      <c r="DT167">
        <v>0.25607370360434101</v>
      </c>
      <c r="DU167">
        <v>0.77155404242300796</v>
      </c>
      <c r="DV167">
        <v>-4.0541421453719799E-2</v>
      </c>
      <c r="DW167">
        <v>6.1570028119225503E-2</v>
      </c>
      <c r="DX167">
        <v>-1.8624749819588799E-2</v>
      </c>
      <c r="DY167">
        <v>8.6134717273650199E-2</v>
      </c>
      <c r="DZ167">
        <v>5.9399393348358196E-3</v>
      </c>
      <c r="EA167">
        <v>9.3524491609019798E-3</v>
      </c>
      <c r="EB167">
        <v>9.3524491609019798E-3</v>
      </c>
      <c r="EC167">
        <v>4.2467722358576398E-4</v>
      </c>
      <c r="ED167">
        <v>3.1745548074487398E-3</v>
      </c>
      <c r="EE167">
        <v>0.15188701962042001</v>
      </c>
      <c r="EF167">
        <v>4.8884665851755202E-2</v>
      </c>
      <c r="EG167">
        <v>2.67421507989649E-2</v>
      </c>
      <c r="EH167">
        <v>1.0158099143379999E-2</v>
      </c>
      <c r="EI167">
        <v>1.0158099143379999E-2</v>
      </c>
      <c r="EJ167">
        <v>0</v>
      </c>
      <c r="EK167">
        <v>0</v>
      </c>
      <c r="EL167">
        <v>2.3259245029259901E-2</v>
      </c>
      <c r="EM167">
        <v>2.5977130536237899E-2</v>
      </c>
      <c r="EN167">
        <v>3.8307711177981E-3</v>
      </c>
      <c r="EO167">
        <v>3.9976176125283303E-3</v>
      </c>
      <c r="EP167">
        <v>1.07686822451604E-3</v>
      </c>
      <c r="EQ167">
        <v>6.78170178101667E-3</v>
      </c>
      <c r="ER167">
        <v>3.3827291218923097E-2</v>
      </c>
      <c r="ES167">
        <v>1.00560345671119E-3</v>
      </c>
      <c r="ET167">
        <v>1.0331370588743199E-2</v>
      </c>
      <c r="EU167">
        <v>2.0573250127730902</v>
      </c>
      <c r="EV167">
        <v>0.46605333301581597</v>
      </c>
      <c r="EW167">
        <v>1.0716492489276801</v>
      </c>
      <c r="EX167">
        <v>1.25917660350289</v>
      </c>
      <c r="EY167">
        <v>3.91301278471375E-2</v>
      </c>
      <c r="EZ167">
        <v>0.70543227784565898</v>
      </c>
      <c r="FA167">
        <v>2.3248327873262702</v>
      </c>
      <c r="FB167">
        <v>1.0254936940042201</v>
      </c>
      <c r="FC167">
        <v>0.547689312431341</v>
      </c>
      <c r="FD167">
        <v>1.77051067541046E-2</v>
      </c>
      <c r="FE167">
        <v>0</v>
      </c>
      <c r="FF167">
        <v>0</v>
      </c>
      <c r="FG167">
        <v>0</v>
      </c>
      <c r="FH167">
        <v>0</v>
      </c>
      <c r="FI167">
        <v>0</v>
      </c>
      <c r="FJ167">
        <v>0</v>
      </c>
      <c r="FK167">
        <v>2.5703548445624901E-2</v>
      </c>
      <c r="FL167">
        <v>1.09646096467529E-2</v>
      </c>
      <c r="FM167">
        <v>3.89900453524948E-4</v>
      </c>
      <c r="FN167">
        <v>1.08271045484778E-2</v>
      </c>
      <c r="FO167">
        <v>2.63672645707832E-2</v>
      </c>
      <c r="FP167">
        <v>7.7127409101207496E-3</v>
      </c>
      <c r="FQ167">
        <v>1.1464189838158801E-2</v>
      </c>
      <c r="FR167">
        <v>3.9619753665705902E-3</v>
      </c>
      <c r="FS167">
        <v>3.5541174709600399E-3</v>
      </c>
      <c r="FT167">
        <v>0</v>
      </c>
      <c r="FU167" s="66">
        <v>7.6343495358863097E-5</v>
      </c>
      <c r="FV167">
        <v>1.5009521583272E-2</v>
      </c>
      <c r="FW167">
        <v>1.0515451262633599E-2</v>
      </c>
      <c r="FX167">
        <v>3.0756636768582298E-4</v>
      </c>
      <c r="FY167">
        <v>1.0086557515373599E-2</v>
      </c>
      <c r="FZ167">
        <v>2.4474713341315998E-2</v>
      </c>
      <c r="GA167">
        <v>9.7728135627401704E-3</v>
      </c>
      <c r="GB167">
        <v>1.7766740213885999E-2</v>
      </c>
      <c r="GC167">
        <v>6.2884681039214402E-3</v>
      </c>
      <c r="GD167">
        <v>3.4558441847339799E-3</v>
      </c>
      <c r="GE167">
        <v>0</v>
      </c>
      <c r="GF167">
        <v>1.3166563796766301E-4</v>
      </c>
      <c r="GG167">
        <v>3.1603860975909497E-2</v>
      </c>
      <c r="GH167">
        <v>3.1603860975909497E-2</v>
      </c>
      <c r="GI167">
        <v>13.432209141620801</v>
      </c>
      <c r="GJ167">
        <v>0</v>
      </c>
      <c r="GK167">
        <v>0</v>
      </c>
      <c r="GL167">
        <v>0</v>
      </c>
      <c r="GM167">
        <v>0</v>
      </c>
      <c r="GN167">
        <v>0</v>
      </c>
      <c r="GO167">
        <v>0</v>
      </c>
      <c r="GP167">
        <v>0</v>
      </c>
      <c r="GQ167">
        <v>0</v>
      </c>
      <c r="GR167">
        <v>0</v>
      </c>
      <c r="GS167">
        <v>0</v>
      </c>
      <c r="GT167">
        <v>0</v>
      </c>
      <c r="GU167">
        <v>0</v>
      </c>
      <c r="GV167">
        <v>0</v>
      </c>
      <c r="GW167">
        <v>0</v>
      </c>
      <c r="GX167">
        <v>0</v>
      </c>
      <c r="GY167">
        <v>0</v>
      </c>
      <c r="GZ167">
        <v>0</v>
      </c>
      <c r="HA167">
        <v>0</v>
      </c>
      <c r="HB167">
        <v>0</v>
      </c>
      <c r="HC167">
        <v>0</v>
      </c>
      <c r="HD167">
        <v>0</v>
      </c>
      <c r="HE167">
        <v>0</v>
      </c>
      <c r="HF167">
        <v>0</v>
      </c>
      <c r="HG167">
        <v>0</v>
      </c>
      <c r="HH167">
        <v>0</v>
      </c>
      <c r="HI167">
        <v>0</v>
      </c>
      <c r="HJ167">
        <v>0</v>
      </c>
      <c r="HK167">
        <v>0</v>
      </c>
      <c r="HL167">
        <v>0</v>
      </c>
      <c r="HM167">
        <v>0</v>
      </c>
      <c r="HN167">
        <v>0</v>
      </c>
      <c r="HO167">
        <v>0</v>
      </c>
      <c r="HP167">
        <v>0</v>
      </c>
      <c r="HQ167">
        <v>0</v>
      </c>
      <c r="HR167">
        <v>0</v>
      </c>
      <c r="HS167">
        <v>0</v>
      </c>
      <c r="HT167">
        <v>0</v>
      </c>
      <c r="HU167">
        <v>0</v>
      </c>
      <c r="HV167">
        <v>0</v>
      </c>
      <c r="HW167">
        <v>0</v>
      </c>
      <c r="HX167">
        <v>0</v>
      </c>
      <c r="HY167">
        <v>0</v>
      </c>
      <c r="HZ167">
        <v>0</v>
      </c>
      <c r="IA167">
        <v>0</v>
      </c>
      <c r="IB167">
        <v>2.6433414014987399E-2</v>
      </c>
      <c r="IC167">
        <v>1.8169183191758299E-2</v>
      </c>
      <c r="ID167">
        <v>2.6433414014987399E-2</v>
      </c>
      <c r="IE167">
        <v>0.30179001338961198</v>
      </c>
      <c r="IF167">
        <v>0.60736638156795597</v>
      </c>
      <c r="IG167">
        <v>0.60736638156795597</v>
      </c>
      <c r="IH167">
        <v>0</v>
      </c>
      <c r="II167">
        <v>3.1603860975909497E-2</v>
      </c>
      <c r="IJ167">
        <v>3.1603860975909497E-2</v>
      </c>
      <c r="IK167">
        <v>2.6433414014987399E-2</v>
      </c>
      <c r="IL167">
        <v>15.543511362025599</v>
      </c>
      <c r="IM167">
        <v>15.543511362025599</v>
      </c>
      <c r="IN167">
        <v>3.6391755556630799E-3</v>
      </c>
      <c r="IO167">
        <v>3.6391755556630799E-3</v>
      </c>
      <c r="IP167">
        <v>3.6391755556630799E-3</v>
      </c>
      <c r="IQ167">
        <v>4.7310333694512603E-3</v>
      </c>
      <c r="IR167">
        <v>2.3259245029259901E-2</v>
      </c>
      <c r="IS167">
        <v>3.4207915225301901E-2</v>
      </c>
      <c r="IT167">
        <v>3.4207915225301901E-2</v>
      </c>
      <c r="IU167">
        <v>0.11094594425918</v>
      </c>
      <c r="IV167">
        <v>0.11094594425918</v>
      </c>
      <c r="IW167">
        <v>6.7817017810166604E-3</v>
      </c>
      <c r="IX167">
        <v>6.78170178101667E-3</v>
      </c>
      <c r="IY167">
        <v>3.9976176125283399E-3</v>
      </c>
      <c r="IZ167">
        <v>3.9976176125283303E-3</v>
      </c>
      <c r="JA167">
        <v>8.4443959823045801E-3</v>
      </c>
      <c r="JB167">
        <v>8.4443959823045801E-3</v>
      </c>
      <c r="JC167">
        <v>1.07686822451604E-3</v>
      </c>
      <c r="JD167">
        <v>1.07686822451604E-3</v>
      </c>
      <c r="JE167">
        <v>1.0450547377205599E-3</v>
      </c>
      <c r="JF167">
        <v>1.00560345671119E-3</v>
      </c>
      <c r="JG167">
        <v>1.0331370588743199E-2</v>
      </c>
      <c r="JH167">
        <v>1.0331370588743199E-2</v>
      </c>
      <c r="JI167">
        <v>4.85030455178665E-3</v>
      </c>
      <c r="JJ167">
        <v>4.69155903038199E-3</v>
      </c>
      <c r="JK167">
        <v>4.69155903038199E-3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DE6B8-BD7C-7A4C-8271-BB120C96904E}">
  <dimension ref="A1:JK44"/>
  <sheetViews>
    <sheetView workbookViewId="0">
      <selection sqref="A1:JK44"/>
    </sheetView>
  </sheetViews>
  <sheetFormatPr baseColWidth="10" defaultRowHeight="15"/>
  <sheetData>
    <row r="1" spans="1:271" ht="16">
      <c r="A1" s="78" t="s">
        <v>291</v>
      </c>
      <c r="B1" s="78" t="s">
        <v>292</v>
      </c>
      <c r="C1" s="78" t="s">
        <v>293</v>
      </c>
      <c r="D1" s="78" t="s">
        <v>294</v>
      </c>
      <c r="E1" s="78" t="s">
        <v>295</v>
      </c>
      <c r="F1" s="78" t="s">
        <v>296</v>
      </c>
      <c r="G1" s="78" t="s">
        <v>297</v>
      </c>
      <c r="H1" s="78" t="s">
        <v>298</v>
      </c>
      <c r="I1" s="78" t="s">
        <v>299</v>
      </c>
      <c r="J1" s="78" t="s">
        <v>300</v>
      </c>
      <c r="K1" s="78" t="s">
        <v>301</v>
      </c>
      <c r="L1" s="78" t="s">
        <v>302</v>
      </c>
      <c r="M1" s="78" t="s">
        <v>303</v>
      </c>
      <c r="N1" s="78" t="s">
        <v>304</v>
      </c>
      <c r="O1" s="78" t="s">
        <v>305</v>
      </c>
      <c r="P1" s="78" t="s">
        <v>306</v>
      </c>
      <c r="Q1" s="78" t="s">
        <v>307</v>
      </c>
      <c r="R1" s="78" t="s">
        <v>308</v>
      </c>
      <c r="S1" s="78" t="s">
        <v>309</v>
      </c>
      <c r="T1" s="78" t="s">
        <v>310</v>
      </c>
      <c r="U1" s="78" t="s">
        <v>311</v>
      </c>
      <c r="V1" s="78" t="s">
        <v>312</v>
      </c>
      <c r="W1" s="78" t="s">
        <v>313</v>
      </c>
      <c r="X1" s="78" t="s">
        <v>314</v>
      </c>
      <c r="Y1" s="78" t="s">
        <v>315</v>
      </c>
      <c r="Z1" s="78" t="s">
        <v>316</v>
      </c>
      <c r="AA1" s="78" t="s">
        <v>317</v>
      </c>
      <c r="AB1" s="78" t="s">
        <v>318</v>
      </c>
      <c r="AC1" s="78" t="s">
        <v>319</v>
      </c>
      <c r="AD1" s="78" t="s">
        <v>320</v>
      </c>
      <c r="AE1" s="78" t="s">
        <v>321</v>
      </c>
      <c r="AF1" s="78" t="s">
        <v>322</v>
      </c>
      <c r="AG1" s="78" t="s">
        <v>323</v>
      </c>
      <c r="AH1" s="78" t="s">
        <v>324</v>
      </c>
      <c r="AI1" s="78" t="s">
        <v>325</v>
      </c>
      <c r="AJ1" s="78" t="s">
        <v>326</v>
      </c>
      <c r="AK1" s="78" t="s">
        <v>327</v>
      </c>
      <c r="AL1" s="78" t="s">
        <v>328</v>
      </c>
      <c r="AM1" s="78" t="s">
        <v>329</v>
      </c>
      <c r="AN1" s="78" t="s">
        <v>330</v>
      </c>
      <c r="AO1" s="78" t="s">
        <v>331</v>
      </c>
      <c r="AP1" s="78" t="s">
        <v>332</v>
      </c>
      <c r="AQ1" s="78" t="s">
        <v>333</v>
      </c>
      <c r="AR1" s="78" t="s">
        <v>334</v>
      </c>
      <c r="AS1" s="78" t="s">
        <v>335</v>
      </c>
      <c r="AT1" s="78" t="s">
        <v>336</v>
      </c>
      <c r="AU1" s="78" t="s">
        <v>337</v>
      </c>
      <c r="AV1" s="78" t="s">
        <v>338</v>
      </c>
      <c r="AW1" s="78" t="s">
        <v>339</v>
      </c>
      <c r="AX1" s="78" t="s">
        <v>340</v>
      </c>
      <c r="AY1" s="78" t="s">
        <v>341</v>
      </c>
      <c r="AZ1" s="78" t="s">
        <v>342</v>
      </c>
      <c r="BA1" s="78" t="s">
        <v>343</v>
      </c>
      <c r="BB1" s="78" t="s">
        <v>344</v>
      </c>
      <c r="BC1" s="78" t="s">
        <v>345</v>
      </c>
      <c r="BD1" s="78" t="s">
        <v>346</v>
      </c>
      <c r="BE1" s="78" t="s">
        <v>347</v>
      </c>
      <c r="BF1" s="78" t="s">
        <v>348</v>
      </c>
      <c r="BG1" s="78" t="s">
        <v>349</v>
      </c>
      <c r="BH1" s="78" t="s">
        <v>350</v>
      </c>
      <c r="BI1" s="78" t="s">
        <v>351</v>
      </c>
      <c r="BJ1" s="78" t="s">
        <v>352</v>
      </c>
      <c r="BK1" s="78" t="s">
        <v>353</v>
      </c>
      <c r="BL1" s="78" t="s">
        <v>354</v>
      </c>
      <c r="BM1" s="78" t="s">
        <v>355</v>
      </c>
      <c r="BN1" s="78" t="s">
        <v>356</v>
      </c>
      <c r="BO1" s="78" t="s">
        <v>357</v>
      </c>
      <c r="BP1" s="78" t="s">
        <v>358</v>
      </c>
      <c r="BQ1" s="78" t="s">
        <v>359</v>
      </c>
      <c r="BR1" s="78" t="s">
        <v>360</v>
      </c>
      <c r="BS1" s="78" t="s">
        <v>361</v>
      </c>
      <c r="BT1" s="78" t="s">
        <v>362</v>
      </c>
      <c r="BU1" s="78" t="s">
        <v>363</v>
      </c>
      <c r="BV1" s="78" t="s">
        <v>364</v>
      </c>
      <c r="BW1" s="78" t="s">
        <v>365</v>
      </c>
      <c r="BX1" s="78" t="s">
        <v>366</v>
      </c>
      <c r="BY1" s="78" t="s">
        <v>367</v>
      </c>
      <c r="BZ1" s="78" t="s">
        <v>368</v>
      </c>
      <c r="CA1" s="78" t="s">
        <v>369</v>
      </c>
      <c r="CB1" s="78" t="s">
        <v>370</v>
      </c>
      <c r="CC1" s="78" t="s">
        <v>371</v>
      </c>
      <c r="CD1" s="78" t="s">
        <v>372</v>
      </c>
      <c r="CE1" s="78" t="s">
        <v>373</v>
      </c>
      <c r="CF1" s="78" t="s">
        <v>374</v>
      </c>
      <c r="CG1" s="78" t="s">
        <v>375</v>
      </c>
      <c r="CH1" s="78" t="s">
        <v>376</v>
      </c>
      <c r="CI1" s="78" t="s">
        <v>377</v>
      </c>
      <c r="CJ1" s="78" t="s">
        <v>378</v>
      </c>
      <c r="CK1" s="78" t="s">
        <v>379</v>
      </c>
      <c r="CL1" s="78" t="s">
        <v>380</v>
      </c>
      <c r="CM1" s="78" t="s">
        <v>381</v>
      </c>
      <c r="CN1" s="78" t="s">
        <v>382</v>
      </c>
      <c r="CO1" s="78" t="s">
        <v>383</v>
      </c>
      <c r="CP1" s="78" t="s">
        <v>384</v>
      </c>
      <c r="CQ1" s="78" t="s">
        <v>385</v>
      </c>
      <c r="CR1" s="78" t="s">
        <v>386</v>
      </c>
      <c r="CS1" s="78" t="s">
        <v>387</v>
      </c>
      <c r="CT1" s="78" t="s">
        <v>388</v>
      </c>
      <c r="CU1" s="78" t="s">
        <v>389</v>
      </c>
      <c r="CV1" s="78" t="s">
        <v>390</v>
      </c>
      <c r="CW1" s="78" t="s">
        <v>391</v>
      </c>
      <c r="CX1" s="78" t="s">
        <v>392</v>
      </c>
      <c r="CY1" s="78" t="s">
        <v>393</v>
      </c>
      <c r="CZ1" s="78" t="s">
        <v>394</v>
      </c>
      <c r="DA1" s="78" t="s">
        <v>395</v>
      </c>
      <c r="DB1" s="78" t="s">
        <v>396</v>
      </c>
      <c r="DC1" s="78" t="s">
        <v>397</v>
      </c>
      <c r="DD1" s="78" t="s">
        <v>398</v>
      </c>
      <c r="DE1" s="78" t="s">
        <v>399</v>
      </c>
      <c r="DF1" s="78" t="s">
        <v>400</v>
      </c>
      <c r="DG1" s="78" t="s">
        <v>401</v>
      </c>
      <c r="DH1" s="78" t="s">
        <v>402</v>
      </c>
      <c r="DI1" s="78" t="s">
        <v>403</v>
      </c>
      <c r="DJ1" s="78" t="s">
        <v>404</v>
      </c>
      <c r="DK1" s="78" t="s">
        <v>405</v>
      </c>
      <c r="DL1" s="78" t="s">
        <v>406</v>
      </c>
      <c r="DM1" s="78" t="s">
        <v>407</v>
      </c>
      <c r="DN1" s="78" t="s">
        <v>408</v>
      </c>
      <c r="DO1" s="78" t="s">
        <v>409</v>
      </c>
      <c r="DP1" s="78" t="s">
        <v>410</v>
      </c>
      <c r="DQ1" s="78" t="s">
        <v>411</v>
      </c>
      <c r="DR1" s="78" t="s">
        <v>412</v>
      </c>
      <c r="DS1" s="78" t="s">
        <v>413</v>
      </c>
      <c r="DT1" s="78" t="s">
        <v>414</v>
      </c>
      <c r="DU1" s="78" t="s">
        <v>415</v>
      </c>
      <c r="DV1" s="78" t="s">
        <v>416</v>
      </c>
      <c r="DW1" s="78" t="s">
        <v>417</v>
      </c>
      <c r="DX1" s="78" t="s">
        <v>418</v>
      </c>
      <c r="DY1" s="78" t="s">
        <v>419</v>
      </c>
      <c r="DZ1" s="78" t="s">
        <v>420</v>
      </c>
      <c r="EA1" s="78" t="s">
        <v>421</v>
      </c>
      <c r="EB1" s="78" t="s">
        <v>422</v>
      </c>
      <c r="EC1" s="78" t="s">
        <v>423</v>
      </c>
      <c r="ED1" s="78" t="s">
        <v>424</v>
      </c>
      <c r="EE1" s="78" t="s">
        <v>425</v>
      </c>
      <c r="EF1" s="78" t="s">
        <v>426</v>
      </c>
      <c r="EG1" s="78" t="s">
        <v>427</v>
      </c>
      <c r="EH1" s="78" t="s">
        <v>428</v>
      </c>
      <c r="EI1" s="78" t="s">
        <v>429</v>
      </c>
      <c r="EJ1" s="78" t="s">
        <v>430</v>
      </c>
      <c r="EK1" s="78" t="s">
        <v>431</v>
      </c>
      <c r="EL1" s="78" t="s">
        <v>432</v>
      </c>
      <c r="EM1" s="78" t="s">
        <v>433</v>
      </c>
      <c r="EN1" s="78" t="s">
        <v>434</v>
      </c>
      <c r="EO1" s="78" t="s">
        <v>435</v>
      </c>
      <c r="EP1" s="78" t="s">
        <v>436</v>
      </c>
      <c r="EQ1" s="78" t="s">
        <v>437</v>
      </c>
      <c r="ER1" s="78" t="s">
        <v>438</v>
      </c>
      <c r="ES1" s="78" t="s">
        <v>439</v>
      </c>
      <c r="ET1" s="78" t="s">
        <v>440</v>
      </c>
      <c r="EU1" s="78" t="s">
        <v>441</v>
      </c>
      <c r="EV1" s="78" t="s">
        <v>442</v>
      </c>
      <c r="EW1" s="78" t="s">
        <v>443</v>
      </c>
      <c r="EX1" s="78" t="s">
        <v>444</v>
      </c>
      <c r="EY1" s="78" t="s">
        <v>445</v>
      </c>
      <c r="EZ1" s="78" t="s">
        <v>446</v>
      </c>
      <c r="FA1" s="78" t="s">
        <v>447</v>
      </c>
      <c r="FB1" s="78" t="s">
        <v>448</v>
      </c>
      <c r="FC1" s="78" t="s">
        <v>449</v>
      </c>
      <c r="FD1" s="78" t="s">
        <v>450</v>
      </c>
      <c r="FE1" s="78" t="s">
        <v>451</v>
      </c>
      <c r="FF1" s="78" t="s">
        <v>452</v>
      </c>
      <c r="FG1" s="78" t="s">
        <v>453</v>
      </c>
      <c r="FH1" s="78" t="s">
        <v>454</v>
      </c>
      <c r="FI1" s="78" t="s">
        <v>455</v>
      </c>
      <c r="FJ1" s="78" t="s">
        <v>456</v>
      </c>
      <c r="FK1" s="78" t="s">
        <v>457</v>
      </c>
      <c r="FL1" s="78" t="s">
        <v>458</v>
      </c>
      <c r="FM1" s="78" t="s">
        <v>459</v>
      </c>
      <c r="FN1" s="78" t="s">
        <v>460</v>
      </c>
      <c r="FO1" s="78" t="s">
        <v>461</v>
      </c>
      <c r="FP1" s="78" t="s">
        <v>462</v>
      </c>
      <c r="FQ1" s="78" t="s">
        <v>463</v>
      </c>
      <c r="FR1" s="78" t="s">
        <v>464</v>
      </c>
      <c r="FS1" s="78" t="s">
        <v>465</v>
      </c>
      <c r="FT1" s="78" t="s">
        <v>466</v>
      </c>
      <c r="FU1" s="78" t="s">
        <v>467</v>
      </c>
      <c r="FV1" s="78" t="s">
        <v>468</v>
      </c>
      <c r="FW1" s="78" t="s">
        <v>469</v>
      </c>
      <c r="FX1" s="78" t="s">
        <v>470</v>
      </c>
      <c r="FY1" s="78" t="s">
        <v>471</v>
      </c>
      <c r="FZ1" s="78" t="s">
        <v>472</v>
      </c>
      <c r="GA1" s="78" t="s">
        <v>473</v>
      </c>
      <c r="GB1" s="78" t="s">
        <v>474</v>
      </c>
      <c r="GC1" s="78" t="s">
        <v>475</v>
      </c>
      <c r="GD1" s="78" t="s">
        <v>476</v>
      </c>
      <c r="GE1" s="78" t="s">
        <v>477</v>
      </c>
      <c r="GF1" s="78" t="s">
        <v>478</v>
      </c>
      <c r="GG1" s="78" t="s">
        <v>479</v>
      </c>
      <c r="GH1" s="78" t="s">
        <v>480</v>
      </c>
      <c r="GI1" s="78" t="s">
        <v>481</v>
      </c>
      <c r="GJ1" s="78" t="s">
        <v>482</v>
      </c>
      <c r="GK1" s="78" t="s">
        <v>483</v>
      </c>
      <c r="GL1" s="78" t="s">
        <v>484</v>
      </c>
      <c r="GM1" s="78" t="s">
        <v>485</v>
      </c>
      <c r="GN1" s="78" t="s">
        <v>486</v>
      </c>
      <c r="GO1" s="78" t="s">
        <v>487</v>
      </c>
      <c r="GP1" s="78" t="s">
        <v>488</v>
      </c>
      <c r="GQ1" s="78" t="s">
        <v>489</v>
      </c>
      <c r="GR1" s="78" t="s">
        <v>490</v>
      </c>
      <c r="GS1" s="78" t="s">
        <v>491</v>
      </c>
      <c r="GT1" s="78" t="s">
        <v>492</v>
      </c>
      <c r="GU1" s="78" t="s">
        <v>493</v>
      </c>
      <c r="GV1" s="78" t="s">
        <v>494</v>
      </c>
      <c r="GW1" s="78" t="s">
        <v>495</v>
      </c>
      <c r="GX1" s="78" t="s">
        <v>496</v>
      </c>
      <c r="GY1" s="78" t="s">
        <v>497</v>
      </c>
      <c r="GZ1" s="78" t="s">
        <v>498</v>
      </c>
      <c r="HA1" s="78" t="s">
        <v>499</v>
      </c>
      <c r="HB1" s="78" t="s">
        <v>500</v>
      </c>
      <c r="HC1" s="78" t="s">
        <v>501</v>
      </c>
      <c r="HD1" s="78" t="s">
        <v>502</v>
      </c>
      <c r="HE1" s="78" t="s">
        <v>503</v>
      </c>
      <c r="HF1" s="78" t="s">
        <v>504</v>
      </c>
      <c r="HG1" s="78" t="s">
        <v>505</v>
      </c>
      <c r="HH1" s="78" t="s">
        <v>506</v>
      </c>
      <c r="HI1" s="78" t="s">
        <v>507</v>
      </c>
      <c r="HJ1" s="78" t="s">
        <v>508</v>
      </c>
      <c r="HK1" s="78" t="s">
        <v>509</v>
      </c>
      <c r="HL1" s="78" t="s">
        <v>510</v>
      </c>
      <c r="HM1" s="78" t="s">
        <v>511</v>
      </c>
      <c r="HN1" s="78" t="s">
        <v>512</v>
      </c>
      <c r="HO1" s="78" t="s">
        <v>513</v>
      </c>
      <c r="HP1" s="78" t="s">
        <v>514</v>
      </c>
      <c r="HQ1" s="78" t="s">
        <v>515</v>
      </c>
      <c r="HR1" s="78" t="s">
        <v>516</v>
      </c>
      <c r="HS1" s="78" t="s">
        <v>517</v>
      </c>
      <c r="HT1" s="78" t="s">
        <v>518</v>
      </c>
      <c r="HU1" s="78" t="s">
        <v>519</v>
      </c>
      <c r="HV1" s="78" t="s">
        <v>520</v>
      </c>
      <c r="HW1" s="78" t="s">
        <v>521</v>
      </c>
      <c r="HX1" s="78" t="s">
        <v>522</v>
      </c>
      <c r="HY1" s="78" t="s">
        <v>523</v>
      </c>
      <c r="HZ1" s="78" t="s">
        <v>524</v>
      </c>
      <c r="IA1" s="78" t="s">
        <v>525</v>
      </c>
      <c r="IB1" s="78" t="s">
        <v>526</v>
      </c>
      <c r="IC1" s="78" t="s">
        <v>527</v>
      </c>
      <c r="ID1" s="78" t="s">
        <v>528</v>
      </c>
      <c r="IE1" s="78" t="s">
        <v>529</v>
      </c>
      <c r="IF1" s="78" t="s">
        <v>530</v>
      </c>
      <c r="IG1" s="78" t="s">
        <v>531</v>
      </c>
      <c r="IH1" s="78" t="s">
        <v>532</v>
      </c>
      <c r="II1" s="78" t="s">
        <v>533</v>
      </c>
      <c r="IJ1" s="78" t="s">
        <v>534</v>
      </c>
      <c r="IK1" s="78" t="s">
        <v>535</v>
      </c>
      <c r="IL1" s="78" t="s">
        <v>536</v>
      </c>
      <c r="IM1" s="78" t="s">
        <v>537</v>
      </c>
      <c r="IN1" s="78" t="s">
        <v>538</v>
      </c>
      <c r="IO1" s="78" t="s">
        <v>539</v>
      </c>
      <c r="IP1" s="78" t="s">
        <v>540</v>
      </c>
      <c r="IQ1" s="78" t="s">
        <v>541</v>
      </c>
      <c r="IR1" s="78" t="s">
        <v>542</v>
      </c>
      <c r="IS1" s="78" t="s">
        <v>543</v>
      </c>
      <c r="IT1" s="78" t="s">
        <v>544</v>
      </c>
      <c r="IU1" s="78" t="s">
        <v>545</v>
      </c>
      <c r="IV1" s="78" t="s">
        <v>546</v>
      </c>
      <c r="IW1" s="78" t="s">
        <v>547</v>
      </c>
      <c r="IX1" s="78" t="s">
        <v>548</v>
      </c>
      <c r="IY1" s="78" t="s">
        <v>549</v>
      </c>
      <c r="IZ1" s="78" t="s">
        <v>550</v>
      </c>
      <c r="JA1" s="78" t="s">
        <v>551</v>
      </c>
      <c r="JB1" s="78" t="s">
        <v>552</v>
      </c>
      <c r="JC1" s="78" t="s">
        <v>553</v>
      </c>
      <c r="JD1" s="78" t="s">
        <v>554</v>
      </c>
      <c r="JE1" s="78" t="s">
        <v>555</v>
      </c>
      <c r="JF1" s="78" t="s">
        <v>556</v>
      </c>
      <c r="JG1" s="78" t="s">
        <v>557</v>
      </c>
      <c r="JH1" s="78" t="s">
        <v>558</v>
      </c>
      <c r="JI1" s="78" t="s">
        <v>559</v>
      </c>
      <c r="JJ1" s="78" t="s">
        <v>560</v>
      </c>
      <c r="JK1" s="78" t="s">
        <v>561</v>
      </c>
    </row>
    <row r="2" spans="1:271" ht="16">
      <c r="A2" s="78" t="s">
        <v>726</v>
      </c>
      <c r="B2" s="78">
        <v>38</v>
      </c>
      <c r="C2" s="78">
        <v>1405.8213499999999</v>
      </c>
      <c r="D2" s="78">
        <v>4.9004288899999997</v>
      </c>
      <c r="E2" s="78">
        <v>7.5395059800000004</v>
      </c>
      <c r="F2" s="78">
        <v>0.24833272000000001</v>
      </c>
      <c r="G2" s="78">
        <v>4</v>
      </c>
      <c r="H2" s="78">
        <v>0</v>
      </c>
      <c r="I2" s="78">
        <v>0</v>
      </c>
      <c r="J2" s="78">
        <v>3.9288139999999999E-2</v>
      </c>
      <c r="K2" s="78">
        <v>5.2706330000000003E-2</v>
      </c>
      <c r="L2" s="78">
        <v>1.0360940000000001E-2</v>
      </c>
      <c r="M2" s="78">
        <v>4.0814600000000003E-3</v>
      </c>
      <c r="N2" s="78">
        <v>7.2685999999999996E-4</v>
      </c>
      <c r="O2" s="78">
        <v>9.1225719999999996E-2</v>
      </c>
      <c r="P2" s="78">
        <v>1.6018399999999999E-2</v>
      </c>
      <c r="Q2" s="78">
        <v>4.3758000000000002E-4</v>
      </c>
      <c r="R2" s="78">
        <v>9.9204400000000009E-3</v>
      </c>
      <c r="S2" s="78">
        <v>46.155565799999998</v>
      </c>
      <c r="T2" s="78">
        <v>3.7700628900000002</v>
      </c>
      <c r="U2" s="78">
        <v>15.9890711</v>
      </c>
      <c r="V2" s="78">
        <v>11.357523199999999</v>
      </c>
      <c r="W2" s="78">
        <v>0.20264255</v>
      </c>
      <c r="X2" s="78">
        <v>4.1125007900000004</v>
      </c>
      <c r="Y2" s="78">
        <v>9.5968476299999992</v>
      </c>
      <c r="Z2" s="78">
        <v>5.4433397399999999</v>
      </c>
      <c r="AA2" s="78">
        <v>2.20046184</v>
      </c>
      <c r="AB2" s="78">
        <v>7.8055499999999996E-3</v>
      </c>
      <c r="AC2" s="78">
        <v>0</v>
      </c>
      <c r="AD2" s="78">
        <v>2.5</v>
      </c>
      <c r="AE2" s="78">
        <v>0</v>
      </c>
      <c r="AF2" s="78">
        <v>0</v>
      </c>
      <c r="AG2" s="78">
        <v>0</v>
      </c>
      <c r="AH2" s="78">
        <v>0</v>
      </c>
      <c r="AI2" s="78">
        <v>0.50622699000000004</v>
      </c>
      <c r="AJ2" s="78">
        <v>6.7215360000000002E-2</v>
      </c>
      <c r="AK2" s="78">
        <v>1.8842100000000001E-3</v>
      </c>
      <c r="AL2" s="78">
        <v>0.10413295</v>
      </c>
      <c r="AM2" s="78">
        <v>0.11273154000000001</v>
      </c>
      <c r="AN2" s="78">
        <v>0.10336694</v>
      </c>
      <c r="AO2" s="78">
        <v>5.791603E-2</v>
      </c>
      <c r="AP2" s="78">
        <v>1.5404259999999999E-2</v>
      </c>
      <c r="AQ2" s="78">
        <v>3.108793E-2</v>
      </c>
      <c r="AR2" s="78">
        <v>0</v>
      </c>
      <c r="AS2" s="79">
        <v>3.3800000000000002E-5</v>
      </c>
      <c r="AT2" s="78">
        <v>0.43016402999999998</v>
      </c>
      <c r="AU2" s="78">
        <v>5.7153240000000001E-2</v>
      </c>
      <c r="AV2" s="78">
        <v>1.6007199999999999E-3</v>
      </c>
      <c r="AW2" s="78">
        <v>8.8560459999999994E-2</v>
      </c>
      <c r="AX2" s="78">
        <v>9.5888169999999995E-2</v>
      </c>
      <c r="AY2" s="78">
        <v>0.17563756999999999</v>
      </c>
      <c r="AZ2" s="78">
        <v>9.8347080000000003E-2</v>
      </c>
      <c r="BA2" s="78">
        <v>2.6150719999999999E-2</v>
      </c>
      <c r="BB2" s="78">
        <v>2.6440479999999999E-2</v>
      </c>
      <c r="BC2" s="78">
        <v>0</v>
      </c>
      <c r="BD2" s="79">
        <v>5.7500000000000002E-5</v>
      </c>
      <c r="BE2" s="78">
        <v>0.39261127000000001</v>
      </c>
      <c r="BF2" s="78">
        <v>0.39261127000000001</v>
      </c>
      <c r="BG2" s="78">
        <v>24.6052632</v>
      </c>
      <c r="BH2" s="78">
        <v>44.696800000000003</v>
      </c>
      <c r="BI2" s="78">
        <v>3.1918600000000001</v>
      </c>
      <c r="BJ2" s="78">
        <v>7.5204700000000004</v>
      </c>
      <c r="BK2" s="78">
        <v>7.4612400000000001</v>
      </c>
      <c r="BL2" s="78">
        <v>0.127668</v>
      </c>
      <c r="BM2" s="78">
        <v>12.0198</v>
      </c>
      <c r="BN2" s="78">
        <v>22.4086</v>
      </c>
      <c r="BO2" s="78">
        <v>0.59181399999999995</v>
      </c>
      <c r="BP2" s="78">
        <v>0</v>
      </c>
      <c r="BQ2" s="78">
        <v>3.4458000000000003E-2</v>
      </c>
      <c r="BR2" s="78">
        <v>1.7149144999999999</v>
      </c>
      <c r="BS2" s="78">
        <v>0.68749861000000001</v>
      </c>
      <c r="BT2" s="78">
        <v>0.2394049</v>
      </c>
      <c r="BU2" s="78">
        <v>0.92119994000000005</v>
      </c>
      <c r="BV2" s="78">
        <v>0.34006969999999997</v>
      </c>
      <c r="BW2" s="78">
        <v>4.4024899999999999E-2</v>
      </c>
      <c r="BX2" s="78">
        <v>0</v>
      </c>
      <c r="BY2" s="78">
        <v>4.1488999999999996E-3</v>
      </c>
      <c r="BZ2" s="78">
        <v>9.2116909999999996E-2</v>
      </c>
      <c r="CA2" s="78">
        <v>1.0452199999999999E-3</v>
      </c>
      <c r="CB2" s="78">
        <v>0</v>
      </c>
      <c r="CC2" s="78">
        <v>0.28508549999999999</v>
      </c>
      <c r="CD2" s="78">
        <v>5.4984199999999997E-2</v>
      </c>
      <c r="CE2" s="78">
        <v>0.37200222999999999</v>
      </c>
      <c r="CF2" s="78">
        <v>0.12954086000000001</v>
      </c>
      <c r="CG2" s="78">
        <v>0.49845690999999998</v>
      </c>
      <c r="CH2" s="78">
        <v>4.0444235900000001</v>
      </c>
      <c r="CI2" s="78">
        <v>0.49845690999999998</v>
      </c>
      <c r="CJ2" s="78">
        <v>8.8847179999999998E-2</v>
      </c>
      <c r="CK2" s="78">
        <v>0.15055773</v>
      </c>
      <c r="CL2" s="78">
        <v>0.37111676999999998</v>
      </c>
      <c r="CM2" s="78">
        <v>5.2260999999999996E-4</v>
      </c>
      <c r="CN2" s="78">
        <v>2.8078510000000001E-2</v>
      </c>
      <c r="CO2" s="78">
        <v>0.74170899999999995</v>
      </c>
      <c r="CP2" s="78">
        <v>4.4024899999999999E-2</v>
      </c>
      <c r="CQ2" s="78">
        <v>0</v>
      </c>
      <c r="CR2" s="78">
        <v>1.095929E-2</v>
      </c>
      <c r="CS2" s="78">
        <v>0.13706310999999999</v>
      </c>
      <c r="CT2" s="78">
        <v>0.77265492999999996</v>
      </c>
      <c r="CU2" s="78">
        <v>7.7124289999999998E-2</v>
      </c>
      <c r="CV2" s="78">
        <v>0.77265492999999996</v>
      </c>
      <c r="CW2" s="78">
        <v>0.57053628999999995</v>
      </c>
      <c r="CX2" s="78">
        <v>8.8847179999999998E-2</v>
      </c>
      <c r="CY2" s="78">
        <v>0.15055773</v>
      </c>
      <c r="CZ2" s="78">
        <v>0.22524775</v>
      </c>
      <c r="DA2" s="78">
        <v>0.14165453</v>
      </c>
      <c r="DB2" s="78">
        <v>0.22524775</v>
      </c>
      <c r="DC2" s="78">
        <v>2.6282403099999998</v>
      </c>
      <c r="DD2" s="78">
        <v>-3.0799145999999999</v>
      </c>
      <c r="DE2" s="78">
        <v>-3.0799145999999999</v>
      </c>
      <c r="DF2" s="78">
        <v>0.24695787</v>
      </c>
      <c r="DG2" s="78">
        <v>0.39261127000000001</v>
      </c>
      <c r="DH2" s="78">
        <v>0.39261127000000001</v>
      </c>
      <c r="DI2" s="78">
        <v>2.180149E-2</v>
      </c>
      <c r="DJ2" s="78">
        <v>1405.8213499999999</v>
      </c>
      <c r="DK2" s="78">
        <v>1405.8213499999999</v>
      </c>
      <c r="DL2" s="78">
        <v>0.26453589</v>
      </c>
      <c r="DM2" s="78">
        <v>0.26453589</v>
      </c>
      <c r="DN2" s="78">
        <v>0.26453589</v>
      </c>
      <c r="DO2" s="78">
        <v>0.17254142</v>
      </c>
      <c r="DP2" s="78">
        <v>3.9288139999999999E-2</v>
      </c>
      <c r="DQ2" s="78">
        <v>0.77142348000000005</v>
      </c>
      <c r="DR2" s="78">
        <v>-1.2313999999999999E-3</v>
      </c>
      <c r="DS2" s="78">
        <v>0.81663428000000005</v>
      </c>
      <c r="DT2" s="78">
        <v>5.2848190000000003E-2</v>
      </c>
      <c r="DU2" s="78">
        <v>0.68142921000000001</v>
      </c>
      <c r="DV2" s="78">
        <v>-9.1225700000000007E-2</v>
      </c>
      <c r="DW2" s="78">
        <v>7.6285580000000006E-2</v>
      </c>
      <c r="DX2" s="78">
        <v>-8.3869999999999995E-4</v>
      </c>
      <c r="DY2" s="78">
        <v>8.7477139999999995E-2</v>
      </c>
      <c r="DZ2" s="78">
        <v>1.035284E-2</v>
      </c>
      <c r="EA2" s="78">
        <v>1.1686149999999999E-2</v>
      </c>
      <c r="EB2" s="78">
        <v>7.2685999999999996E-4</v>
      </c>
      <c r="EC2" s="78">
        <v>1.2294000000000001E-4</v>
      </c>
      <c r="ED2" s="78">
        <v>4.3758000000000002E-4</v>
      </c>
      <c r="EE2" s="78">
        <v>0.13049674999999999</v>
      </c>
      <c r="EF2" s="78">
        <v>9.9204400000000009E-3</v>
      </c>
      <c r="EG2" s="78">
        <v>2.543461E-2</v>
      </c>
      <c r="EH2" s="78">
        <v>1.8590289999999999E-2</v>
      </c>
      <c r="EI2" s="78">
        <v>1.8590289999999999E-2</v>
      </c>
      <c r="EJ2" s="78">
        <v>0</v>
      </c>
      <c r="EK2" s="78">
        <v>0</v>
      </c>
      <c r="EL2" s="78">
        <v>9.2312100000000001E-3</v>
      </c>
      <c r="EM2" s="78">
        <v>1.05203E-2</v>
      </c>
      <c r="EN2" s="78">
        <v>4.0011600000000001E-3</v>
      </c>
      <c r="EO2" s="78">
        <v>2.6166399999999999E-3</v>
      </c>
      <c r="EP2" s="78">
        <v>5.1791999999999995E-4</v>
      </c>
      <c r="EQ2" s="78">
        <v>4.63065E-3</v>
      </c>
      <c r="ER2" s="78">
        <v>1.534045E-2</v>
      </c>
      <c r="ES2" s="78">
        <v>1.3200000000000001E-4</v>
      </c>
      <c r="ET2" s="78">
        <v>7.1531099999999999E-3</v>
      </c>
      <c r="EU2" s="78">
        <v>1.3603022199999999</v>
      </c>
      <c r="EV2" s="78">
        <v>0.36182267000000001</v>
      </c>
      <c r="EW2" s="78">
        <v>0.56888225000000003</v>
      </c>
      <c r="EX2" s="78">
        <v>0.93295943000000003</v>
      </c>
      <c r="EY2" s="78">
        <v>2.7695640000000001E-2</v>
      </c>
      <c r="EZ2" s="78">
        <v>0.27052942000000002</v>
      </c>
      <c r="FA2" s="78">
        <v>0.92511509000000003</v>
      </c>
      <c r="FB2" s="78">
        <v>0.53383948000000003</v>
      </c>
      <c r="FC2" s="78">
        <v>0.33548728999999999</v>
      </c>
      <c r="FD2" s="78">
        <v>9.6217200000000003E-3</v>
      </c>
      <c r="FE2" s="78">
        <v>0</v>
      </c>
      <c r="FF2" s="78">
        <v>0</v>
      </c>
      <c r="FG2" s="78">
        <v>0</v>
      </c>
      <c r="FH2" s="78">
        <v>0</v>
      </c>
      <c r="FI2" s="78">
        <v>0</v>
      </c>
      <c r="FJ2" s="78">
        <v>0</v>
      </c>
      <c r="FK2" s="78">
        <v>1.3850680000000001E-2</v>
      </c>
      <c r="FL2" s="78">
        <v>3.9417200000000001E-3</v>
      </c>
      <c r="FM2" s="78">
        <v>2.7004999999999998E-4</v>
      </c>
      <c r="FN2" s="78">
        <v>7.9626999999999996E-3</v>
      </c>
      <c r="FO2" s="78">
        <v>1.0324399999999999E-2</v>
      </c>
      <c r="FP2" s="78">
        <v>4.2117400000000003E-3</v>
      </c>
      <c r="FQ2" s="78">
        <v>6.0334999999999998E-3</v>
      </c>
      <c r="FR2" s="78">
        <v>2.4147000000000001E-3</v>
      </c>
      <c r="FS2" s="78">
        <v>2.82139E-3</v>
      </c>
      <c r="FT2" s="78">
        <v>0</v>
      </c>
      <c r="FU2" s="79">
        <v>4.1499999999999999E-5</v>
      </c>
      <c r="FV2" s="78">
        <v>9.2809199999999998E-3</v>
      </c>
      <c r="FW2" s="78">
        <v>3.8416600000000002E-3</v>
      </c>
      <c r="FX2" s="78">
        <v>2.2524000000000001E-4</v>
      </c>
      <c r="FY2" s="78">
        <v>7.5367400000000001E-3</v>
      </c>
      <c r="FZ2" s="78">
        <v>9.6850600000000005E-3</v>
      </c>
      <c r="GA2" s="78">
        <v>5.5090699999999996E-3</v>
      </c>
      <c r="GB2" s="78">
        <v>9.3198900000000008E-3</v>
      </c>
      <c r="GC2" s="78">
        <v>3.9057200000000001E-3</v>
      </c>
      <c r="GD2" s="78">
        <v>2.6030599999999999E-3</v>
      </c>
      <c r="GE2" s="78">
        <v>0</v>
      </c>
      <c r="GF2" s="79">
        <v>7.08E-5</v>
      </c>
      <c r="GG2" s="78">
        <v>9.8905699999999996E-3</v>
      </c>
      <c r="GH2" s="78">
        <v>9.8905699999999996E-3</v>
      </c>
      <c r="GI2" s="78">
        <v>12.9500902</v>
      </c>
      <c r="GJ2" s="78">
        <v>0</v>
      </c>
      <c r="GK2" s="78">
        <v>0</v>
      </c>
      <c r="GL2" s="78">
        <v>0</v>
      </c>
      <c r="GM2" s="78">
        <v>0</v>
      </c>
      <c r="GN2" s="78">
        <v>0</v>
      </c>
      <c r="GO2" s="78">
        <v>0</v>
      </c>
      <c r="GP2" s="78">
        <v>0</v>
      </c>
      <c r="GQ2" s="78">
        <v>0</v>
      </c>
      <c r="GR2" s="78">
        <v>0</v>
      </c>
      <c r="GS2" s="78">
        <v>0</v>
      </c>
      <c r="GT2" s="78">
        <v>0</v>
      </c>
      <c r="GU2" s="78">
        <v>0</v>
      </c>
      <c r="GV2" s="78">
        <v>0</v>
      </c>
      <c r="GW2" s="78">
        <v>0</v>
      </c>
      <c r="GX2" s="78">
        <v>0</v>
      </c>
      <c r="GY2" s="78">
        <v>0</v>
      </c>
      <c r="GZ2" s="78">
        <v>0</v>
      </c>
      <c r="HA2" s="78">
        <v>0</v>
      </c>
      <c r="HB2" s="78">
        <v>0</v>
      </c>
      <c r="HC2" s="78">
        <v>0</v>
      </c>
      <c r="HD2" s="78">
        <v>0</v>
      </c>
      <c r="HE2" s="78">
        <v>0</v>
      </c>
      <c r="HF2" s="78">
        <v>0</v>
      </c>
      <c r="HG2" s="78">
        <v>0</v>
      </c>
      <c r="HH2" s="78">
        <v>0</v>
      </c>
      <c r="HI2" s="78">
        <v>0</v>
      </c>
      <c r="HJ2" s="78">
        <v>0</v>
      </c>
      <c r="HK2" s="78">
        <v>0</v>
      </c>
      <c r="HL2" s="78">
        <v>0</v>
      </c>
      <c r="HM2" s="78">
        <v>0</v>
      </c>
      <c r="HN2" s="78">
        <v>0</v>
      </c>
      <c r="HO2" s="78">
        <v>0</v>
      </c>
      <c r="HP2" s="78">
        <v>0</v>
      </c>
      <c r="HQ2" s="78">
        <v>0</v>
      </c>
      <c r="HR2" s="78">
        <v>0</v>
      </c>
      <c r="HS2" s="78">
        <v>0</v>
      </c>
      <c r="HT2" s="78">
        <v>0</v>
      </c>
      <c r="HU2" s="78">
        <v>0</v>
      </c>
      <c r="HV2" s="78">
        <v>0</v>
      </c>
      <c r="HW2" s="78">
        <v>0</v>
      </c>
      <c r="HX2" s="78">
        <v>0</v>
      </c>
      <c r="HY2" s="78">
        <v>0</v>
      </c>
      <c r="HZ2" s="78">
        <v>0</v>
      </c>
      <c r="IA2" s="78">
        <v>0</v>
      </c>
      <c r="IB2" s="78">
        <v>9.4425900000000007E-3</v>
      </c>
      <c r="IC2" s="78">
        <v>5.9382799999999998E-3</v>
      </c>
      <c r="ID2" s="78">
        <v>9.4425900000000007E-3</v>
      </c>
      <c r="IE2" s="78">
        <v>0.14886868</v>
      </c>
      <c r="IF2" s="78">
        <v>0.29349554</v>
      </c>
      <c r="IG2" s="78">
        <v>0.29349554</v>
      </c>
      <c r="IH2" s="78">
        <v>0</v>
      </c>
      <c r="II2" s="78">
        <v>9.8905699999999996E-3</v>
      </c>
      <c r="IJ2" s="78">
        <v>9.8905699999999996E-3</v>
      </c>
      <c r="IK2" s="78">
        <v>9.2238600000000004E-3</v>
      </c>
      <c r="IL2" s="78">
        <v>4.9004288899999997</v>
      </c>
      <c r="IM2" s="78">
        <v>4.9004288899999997</v>
      </c>
      <c r="IN2" s="78">
        <v>1.1266900000000001E-3</v>
      </c>
      <c r="IO2" s="78">
        <v>1.1266900000000001E-3</v>
      </c>
      <c r="IP2" s="78">
        <v>1.1266900000000001E-3</v>
      </c>
      <c r="IQ2" s="78">
        <v>5.4509800000000002E-3</v>
      </c>
      <c r="IR2" s="78">
        <v>9.2312100000000001E-3</v>
      </c>
      <c r="IS2" s="78">
        <v>2.2300130000000001E-2</v>
      </c>
      <c r="IT2" s="78">
        <v>2.2300130000000001E-2</v>
      </c>
      <c r="IU2" s="78">
        <v>4.4701940000000003E-2</v>
      </c>
      <c r="IV2" s="78">
        <v>3.3411150000000001E-2</v>
      </c>
      <c r="IW2" s="78">
        <v>4.63065E-3</v>
      </c>
      <c r="IX2" s="78">
        <v>4.63065E-3</v>
      </c>
      <c r="IY2" s="78">
        <v>4.8200500000000002E-3</v>
      </c>
      <c r="IZ2" s="78">
        <v>4.8200500000000002E-3</v>
      </c>
      <c r="JA2" s="78">
        <v>4.0226300000000001E-3</v>
      </c>
      <c r="JB2" s="78">
        <v>4.0226300000000001E-3</v>
      </c>
      <c r="JC2" s="78">
        <v>5.1791999999999995E-4</v>
      </c>
      <c r="JD2" s="78">
        <v>5.1791999999999995E-4</v>
      </c>
      <c r="JE2" s="78">
        <v>2.2364999999999999E-4</v>
      </c>
      <c r="JF2" s="78">
        <v>1.3200000000000001E-4</v>
      </c>
      <c r="JG2" s="78">
        <v>1.0390369999999999E-2</v>
      </c>
      <c r="JH2" s="78">
        <v>7.1531099999999999E-3</v>
      </c>
      <c r="JI2" s="78">
        <v>2.5640400000000001E-3</v>
      </c>
      <c r="JJ2" s="78">
        <v>2.5640400000000001E-3</v>
      </c>
      <c r="JK2" s="78">
        <v>2.5640400000000001E-3</v>
      </c>
    </row>
    <row r="3" spans="1:271" ht="16">
      <c r="A3" s="78" t="s">
        <v>574</v>
      </c>
      <c r="B3" s="78">
        <v>48</v>
      </c>
      <c r="C3" s="78">
        <v>1379.52064</v>
      </c>
      <c r="D3" s="78">
        <v>12.0958237</v>
      </c>
      <c r="E3" s="78">
        <v>3.5977667599999998</v>
      </c>
      <c r="F3" s="78">
        <v>0.50319254000000002</v>
      </c>
      <c r="G3" s="78">
        <v>29</v>
      </c>
      <c r="H3" s="78">
        <v>0</v>
      </c>
      <c r="I3" s="78">
        <v>0</v>
      </c>
      <c r="J3" s="78">
        <v>3.036281E-2</v>
      </c>
      <c r="K3" s="78">
        <v>7.6407989999999995E-2</v>
      </c>
      <c r="L3" s="78">
        <v>1.116222E-2</v>
      </c>
      <c r="M3" s="78">
        <v>2.7080179999999999E-2</v>
      </c>
      <c r="N3" s="78">
        <v>1.17299E-2</v>
      </c>
      <c r="O3" s="78">
        <v>4.4390520000000003E-2</v>
      </c>
      <c r="P3" s="78">
        <v>4.8812500000000002E-2</v>
      </c>
      <c r="Q3" s="78">
        <v>2.0706000000000001E-4</v>
      </c>
      <c r="R3" s="78">
        <v>1.124635E-2</v>
      </c>
      <c r="S3" s="78">
        <v>46.093625000000003</v>
      </c>
      <c r="T3" s="78">
        <v>3.7254260399999999</v>
      </c>
      <c r="U3" s="78">
        <v>16.064464600000001</v>
      </c>
      <c r="V3" s="78">
        <v>11.026301500000001</v>
      </c>
      <c r="W3" s="78">
        <v>0.20056431</v>
      </c>
      <c r="X3" s="78">
        <v>4.1659183300000002</v>
      </c>
      <c r="Y3" s="78">
        <v>9.6936666700000007</v>
      </c>
      <c r="Z3" s="78">
        <v>5.4318681299999998</v>
      </c>
      <c r="AA3" s="78">
        <v>2.1792918800000001</v>
      </c>
      <c r="AB3" s="78">
        <v>8.9630000000000005E-3</v>
      </c>
      <c r="AC3" s="78">
        <v>0</v>
      </c>
      <c r="AD3" s="78">
        <v>2.5</v>
      </c>
      <c r="AE3" s="78">
        <v>0</v>
      </c>
      <c r="AF3" s="78">
        <v>0</v>
      </c>
      <c r="AG3" s="78">
        <v>0</v>
      </c>
      <c r="AH3" s="78">
        <v>0</v>
      </c>
      <c r="AI3" s="78">
        <v>0.50653594000000002</v>
      </c>
      <c r="AJ3" s="78">
        <v>6.8209060000000002E-2</v>
      </c>
      <c r="AK3" s="78">
        <v>1.86892E-3</v>
      </c>
      <c r="AL3" s="78">
        <v>0.10125634999999999</v>
      </c>
      <c r="AM3" s="78">
        <v>0.11405617</v>
      </c>
      <c r="AN3" s="78">
        <v>0.1040594</v>
      </c>
      <c r="AO3" s="78">
        <v>5.7917580000000003E-2</v>
      </c>
      <c r="AP3" s="78">
        <v>1.52871E-2</v>
      </c>
      <c r="AQ3" s="78">
        <v>3.077061E-2</v>
      </c>
      <c r="AR3" s="78">
        <v>0</v>
      </c>
      <c r="AS3" s="79">
        <v>3.8899999999999997E-5</v>
      </c>
      <c r="AT3" s="78">
        <v>0.43018348000000001</v>
      </c>
      <c r="AU3" s="78">
        <v>5.8004809999999997E-2</v>
      </c>
      <c r="AV3" s="78">
        <v>1.58617E-3</v>
      </c>
      <c r="AW3" s="78">
        <v>8.6081009999999999E-2</v>
      </c>
      <c r="AX3" s="78">
        <v>9.703784E-2</v>
      </c>
      <c r="AY3" s="78">
        <v>0.17669998000000001</v>
      </c>
      <c r="AZ3" s="78">
        <v>9.8252839999999994E-2</v>
      </c>
      <c r="BA3" s="78">
        <v>2.5923140000000001E-2</v>
      </c>
      <c r="BB3" s="78">
        <v>2.6164590000000001E-2</v>
      </c>
      <c r="BC3" s="78">
        <v>0</v>
      </c>
      <c r="BD3" s="79">
        <v>6.6099999999999994E-5</v>
      </c>
      <c r="BE3" s="78">
        <v>0.40267111</v>
      </c>
      <c r="BF3" s="78">
        <v>0.40267111</v>
      </c>
      <c r="BG3" s="78">
        <v>23.9583333</v>
      </c>
      <c r="BH3" s="78">
        <v>45.511699999999998</v>
      </c>
      <c r="BI3" s="78">
        <v>3.2157499999999999</v>
      </c>
      <c r="BJ3" s="78">
        <v>6.2006699999999997</v>
      </c>
      <c r="BK3" s="78">
        <v>8.0712299999999999</v>
      </c>
      <c r="BL3" s="78">
        <v>0.16814299999999999</v>
      </c>
      <c r="BM3" s="78">
        <v>12.7197</v>
      </c>
      <c r="BN3" s="78">
        <v>21.810099999999998</v>
      </c>
      <c r="BO3" s="78">
        <v>0.50480000000000003</v>
      </c>
      <c r="BP3" s="78">
        <v>0</v>
      </c>
      <c r="BQ3" s="78">
        <v>3.3440000000000002E-3</v>
      </c>
      <c r="BR3" s="78">
        <v>1.7444201699999999</v>
      </c>
      <c r="BS3" s="78">
        <v>0.72679755000000001</v>
      </c>
      <c r="BT3" s="78">
        <v>0.25871628000000002</v>
      </c>
      <c r="BU3" s="78">
        <v>0.89569228999999995</v>
      </c>
      <c r="BV3" s="78">
        <v>0.28010675000000002</v>
      </c>
      <c r="BW3" s="78">
        <v>3.7514100000000002E-2</v>
      </c>
      <c r="BX3" s="78">
        <v>0</v>
      </c>
      <c r="BY3" s="78">
        <v>5.4587300000000002E-3</v>
      </c>
      <c r="BZ3" s="78">
        <v>9.2712820000000001E-2</v>
      </c>
      <c r="CA3" s="78">
        <v>1.0132999999999999E-4</v>
      </c>
      <c r="CB3" s="78">
        <v>0</v>
      </c>
      <c r="CC3" s="78">
        <v>0.25557983000000001</v>
      </c>
      <c r="CD3" s="78">
        <v>2.4526920000000001E-2</v>
      </c>
      <c r="CE3" s="78">
        <v>0.38634658</v>
      </c>
      <c r="CF3" s="78">
        <v>0.13752681</v>
      </c>
      <c r="CG3" s="78">
        <v>0.47612661000000001</v>
      </c>
      <c r="CH3" s="78">
        <v>4.0415200200000001</v>
      </c>
      <c r="CI3" s="78">
        <v>0.47612661000000001</v>
      </c>
      <c r="CJ3" s="78">
        <v>8.3040039999999996E-2</v>
      </c>
      <c r="CK3" s="78">
        <v>0.17567624000000001</v>
      </c>
      <c r="CL3" s="78">
        <v>0.32096952000000001</v>
      </c>
      <c r="CM3" s="79">
        <v>5.0699999999999999E-5</v>
      </c>
      <c r="CN3" s="78">
        <v>5.6182709999999997E-2</v>
      </c>
      <c r="CO3" s="78">
        <v>0.73747436</v>
      </c>
      <c r="CP3" s="78">
        <v>2.4526920000000001E-2</v>
      </c>
      <c r="CQ3" s="78">
        <v>1</v>
      </c>
      <c r="CR3" s="78">
        <v>0</v>
      </c>
      <c r="CS3" s="78">
        <v>0.12778992</v>
      </c>
      <c r="CT3" s="78">
        <v>0.76785170000000003</v>
      </c>
      <c r="CU3" s="78">
        <v>0.10883105999999999</v>
      </c>
      <c r="CV3" s="78">
        <v>0.76785170000000003</v>
      </c>
      <c r="CW3" s="78">
        <v>0.56315660000000001</v>
      </c>
      <c r="CX3" s="78">
        <v>8.3040039999999996E-2</v>
      </c>
      <c r="CY3" s="78">
        <v>0.17567624000000001</v>
      </c>
      <c r="CZ3" s="78">
        <v>0.24151417</v>
      </c>
      <c r="DA3" s="78">
        <v>0.16399548</v>
      </c>
      <c r="DB3" s="78">
        <v>0.24151417</v>
      </c>
      <c r="DC3" s="78">
        <v>2.0412946299999999</v>
      </c>
      <c r="DD3" s="78">
        <v>-3.6671474000000002</v>
      </c>
      <c r="DE3" s="78">
        <v>-3.6671474000000002</v>
      </c>
      <c r="DF3" s="78">
        <v>0.24617022999999999</v>
      </c>
      <c r="DG3" s="78">
        <v>0.40267111</v>
      </c>
      <c r="DH3" s="78">
        <v>0.40267111</v>
      </c>
      <c r="DI3" s="78">
        <v>2.2865420000000001E-2</v>
      </c>
      <c r="DJ3" s="78">
        <v>1379.52064</v>
      </c>
      <c r="DK3" s="78">
        <v>1379.52064</v>
      </c>
      <c r="DL3" s="78">
        <v>0.25843260000000001</v>
      </c>
      <c r="DM3" s="78">
        <v>0.25843260000000001</v>
      </c>
      <c r="DN3" s="78">
        <v>0.25843260000000001</v>
      </c>
      <c r="DO3" s="78">
        <v>0.16510617999999999</v>
      </c>
      <c r="DP3" s="78">
        <v>1.6918430000000002E-2</v>
      </c>
      <c r="DQ3" s="78">
        <v>0.81339234000000005</v>
      </c>
      <c r="DR3" s="78">
        <v>4.5540629999999999E-2</v>
      </c>
      <c r="DS3" s="78">
        <v>0.92872814000000004</v>
      </c>
      <c r="DT3" s="78">
        <v>0.16129059000000001</v>
      </c>
      <c r="DU3" s="78">
        <v>0.72346118000000004</v>
      </c>
      <c r="DV3" s="78">
        <v>-4.4390499999999999E-2</v>
      </c>
      <c r="DW3" s="78">
        <v>8.1750879999999998E-2</v>
      </c>
      <c r="DX3" s="78">
        <v>-2.7080199999999999E-2</v>
      </c>
      <c r="DY3" s="78">
        <v>9.7747059999999997E-2</v>
      </c>
      <c r="DZ3" s="78">
        <v>-1.1084E-2</v>
      </c>
      <c r="EA3" s="78">
        <v>1.17299E-2</v>
      </c>
      <c r="EB3" s="78">
        <v>1.17299E-2</v>
      </c>
      <c r="EC3" s="78">
        <v>2.0176999999999999E-4</v>
      </c>
      <c r="ED3" s="78">
        <v>2.0706000000000001E-4</v>
      </c>
      <c r="EE3" s="78">
        <v>0.13345085000000001</v>
      </c>
      <c r="EF3" s="78">
        <v>1.124635E-2</v>
      </c>
      <c r="EG3" s="78">
        <v>2.543217E-2</v>
      </c>
      <c r="EH3" s="78">
        <v>2.7058999999999998E-3</v>
      </c>
      <c r="EI3" s="78">
        <v>2.7058999999999998E-3</v>
      </c>
      <c r="EJ3" s="78">
        <v>0</v>
      </c>
      <c r="EK3" s="78">
        <v>0</v>
      </c>
      <c r="EL3" s="78">
        <v>1.5933249999999999E-2</v>
      </c>
      <c r="EM3" s="78">
        <v>3.1769789999999999E-2</v>
      </c>
      <c r="EN3" s="78">
        <v>6.6846199999999996E-3</v>
      </c>
      <c r="EO3" s="78">
        <v>6.3395600000000002E-3</v>
      </c>
      <c r="EP3" s="78">
        <v>9.2582999999999999E-4</v>
      </c>
      <c r="EQ3" s="78">
        <v>9.4326800000000006E-3</v>
      </c>
      <c r="ER3" s="78">
        <v>2.490303E-2</v>
      </c>
      <c r="ES3" s="78">
        <v>5.3954000000000003E-4</v>
      </c>
      <c r="ET3" s="78">
        <v>9.6692700000000006E-3</v>
      </c>
      <c r="EU3" s="78">
        <v>1.5975380400000001</v>
      </c>
      <c r="EV3" s="78">
        <v>0.41183521000000001</v>
      </c>
      <c r="EW3" s="78">
        <v>0.71221979999999996</v>
      </c>
      <c r="EX3" s="78">
        <v>1.1683196600000001</v>
      </c>
      <c r="EY3" s="78">
        <v>3.0036029999999998E-2</v>
      </c>
      <c r="EZ3" s="78">
        <v>0.48003678</v>
      </c>
      <c r="FA3" s="78">
        <v>1.3755434600000001</v>
      </c>
      <c r="FB3" s="78">
        <v>0.66161674999999998</v>
      </c>
      <c r="FC3" s="78">
        <v>0.39125020999999999</v>
      </c>
      <c r="FD3" s="78">
        <v>1.2198830000000001E-2</v>
      </c>
      <c r="FE3" s="78">
        <v>0</v>
      </c>
      <c r="FF3" s="78">
        <v>0</v>
      </c>
      <c r="FG3" s="78">
        <v>0</v>
      </c>
      <c r="FH3" s="78">
        <v>0</v>
      </c>
      <c r="FI3" s="78">
        <v>0</v>
      </c>
      <c r="FJ3" s="78">
        <v>0</v>
      </c>
      <c r="FK3" s="78">
        <v>1.7806079999999998E-2</v>
      </c>
      <c r="FL3" s="78">
        <v>7.5405799999999999E-3</v>
      </c>
      <c r="FM3" s="78">
        <v>2.9456000000000003E-4</v>
      </c>
      <c r="FN3" s="78">
        <v>1.003826E-2</v>
      </c>
      <c r="FO3" s="78">
        <v>1.563869E-2</v>
      </c>
      <c r="FP3" s="78">
        <v>5.2423699999999997E-3</v>
      </c>
      <c r="FQ3" s="78">
        <v>7.4542999999999996E-3</v>
      </c>
      <c r="FR3" s="78">
        <v>2.8124000000000001E-3</v>
      </c>
      <c r="FS3" s="78">
        <v>3.2036999999999999E-3</v>
      </c>
      <c r="FT3" s="78">
        <v>0</v>
      </c>
      <c r="FU3" s="79">
        <v>5.2599999999999998E-5</v>
      </c>
      <c r="FV3" s="78">
        <v>1.1782870000000001E-2</v>
      </c>
      <c r="FW3" s="78">
        <v>7.0158800000000004E-3</v>
      </c>
      <c r="FX3" s="78">
        <v>2.4162000000000001E-4</v>
      </c>
      <c r="FY3" s="78">
        <v>9.1656099999999994E-3</v>
      </c>
      <c r="FZ3" s="78">
        <v>1.446209E-2</v>
      </c>
      <c r="GA3" s="78">
        <v>6.8429299999999997E-3</v>
      </c>
      <c r="GB3" s="78">
        <v>1.152982E-2</v>
      </c>
      <c r="GC3" s="78">
        <v>4.5189899999999996E-3</v>
      </c>
      <c r="GD3" s="78">
        <v>2.94605E-3</v>
      </c>
      <c r="GE3" s="78">
        <v>0</v>
      </c>
      <c r="GF3" s="79">
        <v>9.0199999999999997E-5</v>
      </c>
      <c r="GG3" s="78">
        <v>2.9023420000000001E-2</v>
      </c>
      <c r="GH3" s="78">
        <v>2.9023420000000001E-2</v>
      </c>
      <c r="GI3" s="78">
        <v>14.4368888</v>
      </c>
      <c r="GJ3" s="78">
        <v>0</v>
      </c>
      <c r="GK3" s="78">
        <v>0</v>
      </c>
      <c r="GL3" s="78">
        <v>0</v>
      </c>
      <c r="GM3" s="78">
        <v>0</v>
      </c>
      <c r="GN3" s="78">
        <v>0</v>
      </c>
      <c r="GO3" s="78">
        <v>0</v>
      </c>
      <c r="GP3" s="78">
        <v>0</v>
      </c>
      <c r="GQ3" s="78">
        <v>0</v>
      </c>
      <c r="GR3" s="78">
        <v>0</v>
      </c>
      <c r="GS3" s="78">
        <v>0</v>
      </c>
      <c r="GT3" s="78">
        <v>0</v>
      </c>
      <c r="GU3" s="78">
        <v>0</v>
      </c>
      <c r="GV3" s="78">
        <v>0</v>
      </c>
      <c r="GW3" s="78">
        <v>0</v>
      </c>
      <c r="GX3" s="78">
        <v>0</v>
      </c>
      <c r="GY3" s="78">
        <v>0</v>
      </c>
      <c r="GZ3" s="78">
        <v>0</v>
      </c>
      <c r="HA3" s="78">
        <v>0</v>
      </c>
      <c r="HB3" s="78">
        <v>0</v>
      </c>
      <c r="HC3" s="78">
        <v>0</v>
      </c>
      <c r="HD3" s="78">
        <v>0</v>
      </c>
      <c r="HE3" s="78">
        <v>0</v>
      </c>
      <c r="HF3" s="78">
        <v>0</v>
      </c>
      <c r="HG3" s="78">
        <v>0</v>
      </c>
      <c r="HH3" s="78">
        <v>0</v>
      </c>
      <c r="HI3" s="78">
        <v>0</v>
      </c>
      <c r="HJ3" s="78">
        <v>0</v>
      </c>
      <c r="HK3" s="78">
        <v>0</v>
      </c>
      <c r="HL3" s="78">
        <v>0</v>
      </c>
      <c r="HM3" s="78">
        <v>0</v>
      </c>
      <c r="HN3" s="78">
        <v>0</v>
      </c>
      <c r="HO3" s="78">
        <v>0</v>
      </c>
      <c r="HP3" s="78">
        <v>0</v>
      </c>
      <c r="HQ3" s="78">
        <v>0</v>
      </c>
      <c r="HR3" s="78">
        <v>0</v>
      </c>
      <c r="HS3" s="78">
        <v>0</v>
      </c>
      <c r="HT3" s="78">
        <v>0</v>
      </c>
      <c r="HU3" s="78">
        <v>0</v>
      </c>
      <c r="HV3" s="78">
        <v>0</v>
      </c>
      <c r="HW3" s="78">
        <v>0</v>
      </c>
      <c r="HX3" s="78">
        <v>0</v>
      </c>
      <c r="HY3" s="78">
        <v>0</v>
      </c>
      <c r="HZ3" s="78">
        <v>0</v>
      </c>
      <c r="IA3" s="78">
        <v>0</v>
      </c>
      <c r="IB3" s="78">
        <v>3.2443809999999997E-2</v>
      </c>
      <c r="IC3" s="78">
        <v>2.2030339999999999E-2</v>
      </c>
      <c r="ID3" s="78">
        <v>3.2443809999999997E-2</v>
      </c>
      <c r="IE3" s="78">
        <v>0.18922778000000001</v>
      </c>
      <c r="IF3" s="78">
        <v>0.37904065999999997</v>
      </c>
      <c r="IG3" s="78">
        <v>0.37904065999999997</v>
      </c>
      <c r="IH3" s="78">
        <v>0</v>
      </c>
      <c r="II3" s="78">
        <v>2.9023420000000001E-2</v>
      </c>
      <c r="IJ3" s="78">
        <v>2.9023420000000001E-2</v>
      </c>
      <c r="IK3" s="78">
        <v>2.325489E-2</v>
      </c>
      <c r="IL3" s="78">
        <v>12.0958237</v>
      </c>
      <c r="IM3" s="78">
        <v>12.0958237</v>
      </c>
      <c r="IN3" s="78">
        <v>2.8028800000000002E-3</v>
      </c>
      <c r="IO3" s="78">
        <v>2.8028800000000002E-3</v>
      </c>
      <c r="IP3" s="78">
        <v>2.8028800000000002E-3</v>
      </c>
      <c r="IQ3" s="78">
        <v>5.3311499999999998E-3</v>
      </c>
      <c r="IR3" s="78">
        <v>3.0050960000000002E-2</v>
      </c>
      <c r="IS3" s="78">
        <v>3.058497E-2</v>
      </c>
      <c r="IT3" s="78">
        <v>3.058497E-2</v>
      </c>
      <c r="IU3" s="78">
        <v>6.5189769999999994E-2</v>
      </c>
      <c r="IV3" s="78">
        <v>6.4136109999999996E-2</v>
      </c>
      <c r="IW3" s="78">
        <v>9.4326800000000006E-3</v>
      </c>
      <c r="IX3" s="78">
        <v>9.4326800000000006E-3</v>
      </c>
      <c r="IY3" s="78">
        <v>6.3395600000000002E-3</v>
      </c>
      <c r="IZ3" s="78">
        <v>6.3395600000000002E-3</v>
      </c>
      <c r="JA3" s="78">
        <v>6.8162400000000003E-3</v>
      </c>
      <c r="JB3" s="78">
        <v>6.8162400000000003E-3</v>
      </c>
      <c r="JC3" s="78">
        <v>9.2582999999999999E-4</v>
      </c>
      <c r="JD3" s="78">
        <v>9.2582999999999999E-4</v>
      </c>
      <c r="JE3" s="78">
        <v>5.5818999999999997E-4</v>
      </c>
      <c r="JF3" s="78">
        <v>5.3954000000000003E-4</v>
      </c>
      <c r="JG3" s="78">
        <v>1.37818E-2</v>
      </c>
      <c r="JH3" s="78">
        <v>9.6692700000000006E-3</v>
      </c>
      <c r="JI3" s="78">
        <v>3.1583599999999998E-3</v>
      </c>
      <c r="JJ3" s="78">
        <v>1.8260500000000001E-3</v>
      </c>
      <c r="JK3" s="78">
        <v>1.8260500000000001E-3</v>
      </c>
    </row>
    <row r="4" spans="1:271" ht="16">
      <c r="A4" s="78" t="s">
        <v>727</v>
      </c>
      <c r="B4" s="78">
        <v>44</v>
      </c>
      <c r="C4" s="78">
        <v>1402.9244799999999</v>
      </c>
      <c r="D4" s="78">
        <v>5.2647794000000001</v>
      </c>
      <c r="E4" s="78">
        <v>7.1613698799999996</v>
      </c>
      <c r="F4" s="78">
        <v>0.23551647000000001</v>
      </c>
      <c r="G4" s="78">
        <v>51</v>
      </c>
      <c r="H4" s="78">
        <v>0</v>
      </c>
      <c r="I4" s="78">
        <v>0</v>
      </c>
      <c r="J4" s="78">
        <v>2.5254169999999999E-2</v>
      </c>
      <c r="K4" s="78">
        <v>6.8933270000000005E-2</v>
      </c>
      <c r="L4" s="78">
        <v>5.2884400000000002E-3</v>
      </c>
      <c r="M4" s="78">
        <v>8.8773399999999992E-3</v>
      </c>
      <c r="N4" s="78">
        <v>4.2848799999999996E-3</v>
      </c>
      <c r="O4" s="78">
        <v>8.4625309999999995E-2</v>
      </c>
      <c r="P4" s="78">
        <v>2.1619030000000001E-2</v>
      </c>
      <c r="Q4" s="78">
        <v>1.6877999999999999E-4</v>
      </c>
      <c r="R4" s="78">
        <v>1.123291E-2</v>
      </c>
      <c r="S4" s="78">
        <v>46.263170500000001</v>
      </c>
      <c r="T4" s="78">
        <v>3.7156147700000002</v>
      </c>
      <c r="U4" s="78">
        <v>16.138143199999998</v>
      </c>
      <c r="V4" s="78">
        <v>11.101543599999999</v>
      </c>
      <c r="W4" s="78">
        <v>0.20437354999999999</v>
      </c>
      <c r="X4" s="78">
        <v>4.0522384100000002</v>
      </c>
      <c r="Y4" s="78">
        <v>9.4682113599999997</v>
      </c>
      <c r="Z4" s="78">
        <v>5.5266299999999999</v>
      </c>
      <c r="AA4" s="78">
        <v>2.2325579499999999</v>
      </c>
      <c r="AB4" s="78">
        <v>8.4506400000000006E-3</v>
      </c>
      <c r="AC4" s="78">
        <v>0</v>
      </c>
      <c r="AD4" s="78">
        <v>2.5</v>
      </c>
      <c r="AE4" s="78">
        <v>0</v>
      </c>
      <c r="AF4" s="78">
        <v>0</v>
      </c>
      <c r="AG4" s="78">
        <v>0</v>
      </c>
      <c r="AH4" s="78">
        <v>0</v>
      </c>
      <c r="AI4" s="78">
        <v>0.50848351000000003</v>
      </c>
      <c r="AJ4" s="78">
        <v>6.6356200000000004E-2</v>
      </c>
      <c r="AK4" s="78">
        <v>1.90467E-3</v>
      </c>
      <c r="AL4" s="78">
        <v>0.10195576000000001</v>
      </c>
      <c r="AM4" s="78">
        <v>0.11142304</v>
      </c>
      <c r="AN4" s="78">
        <v>0.10455178</v>
      </c>
      <c r="AO4" s="78">
        <v>5.893346E-2</v>
      </c>
      <c r="AP4" s="78">
        <v>1.566234E-2</v>
      </c>
      <c r="AQ4" s="78">
        <v>3.0692520000000001E-2</v>
      </c>
      <c r="AR4" s="78">
        <v>0</v>
      </c>
      <c r="AS4" s="79">
        <v>3.6699999999999998E-5</v>
      </c>
      <c r="AT4" s="78">
        <v>0.43115566999999999</v>
      </c>
      <c r="AU4" s="78">
        <v>5.6315240000000003E-2</v>
      </c>
      <c r="AV4" s="78">
        <v>1.61451E-3</v>
      </c>
      <c r="AW4" s="78">
        <v>8.6552539999999997E-2</v>
      </c>
      <c r="AX4" s="78">
        <v>9.4606430000000005E-2</v>
      </c>
      <c r="AY4" s="78">
        <v>0.17726190999999999</v>
      </c>
      <c r="AZ4" s="78">
        <v>9.9847249999999999E-2</v>
      </c>
      <c r="BA4" s="78">
        <v>2.6527640000000002E-2</v>
      </c>
      <c r="BB4" s="78">
        <v>2.6056599999999999E-2</v>
      </c>
      <c r="BC4" s="78">
        <v>0</v>
      </c>
      <c r="BD4" s="79">
        <v>6.2199999999999994E-5</v>
      </c>
      <c r="BE4" s="78">
        <v>0.39505875000000001</v>
      </c>
      <c r="BF4" s="78">
        <v>0.39505875000000001</v>
      </c>
      <c r="BG4" s="78">
        <v>23.295454500000002</v>
      </c>
      <c r="BH4" s="78">
        <v>44.348100000000002</v>
      </c>
      <c r="BI4" s="78">
        <v>3.2654100000000001</v>
      </c>
      <c r="BJ4" s="78">
        <v>7.2988799999999996</v>
      </c>
      <c r="BK4" s="78">
        <v>7.8101599999999998</v>
      </c>
      <c r="BL4" s="78">
        <v>0.128162</v>
      </c>
      <c r="BM4" s="78">
        <v>11.907299999999999</v>
      </c>
      <c r="BN4" s="78">
        <v>21.995999999999999</v>
      </c>
      <c r="BO4" s="78">
        <v>0.55512399999999995</v>
      </c>
      <c r="BP4" s="78">
        <v>0</v>
      </c>
      <c r="BQ4" s="78">
        <v>1.0279999999999999E-2</v>
      </c>
      <c r="BR4" s="78">
        <v>1.7164666399999999</v>
      </c>
      <c r="BS4" s="78">
        <v>0.68704025999999996</v>
      </c>
      <c r="BT4" s="78">
        <v>0.25279953999999999</v>
      </c>
      <c r="BU4" s="78">
        <v>0.91217296000000003</v>
      </c>
      <c r="BV4" s="78">
        <v>0.33294575999999998</v>
      </c>
      <c r="BW4" s="78">
        <v>4.1657909999999999E-2</v>
      </c>
      <c r="BX4" s="78">
        <v>0</v>
      </c>
      <c r="BY4" s="78">
        <v>4.2015000000000004E-3</v>
      </c>
      <c r="BZ4" s="78">
        <v>9.5066510000000007E-2</v>
      </c>
      <c r="CA4" s="78">
        <v>3.1456000000000002E-4</v>
      </c>
      <c r="CB4" s="78">
        <v>0</v>
      </c>
      <c r="CC4" s="78">
        <v>0.28353336000000001</v>
      </c>
      <c r="CD4" s="78">
        <v>4.9412400000000002E-2</v>
      </c>
      <c r="CE4" s="78">
        <v>0.37096951</v>
      </c>
      <c r="CF4" s="78">
        <v>0.13649989000000001</v>
      </c>
      <c r="CG4" s="78">
        <v>0.49253059999999999</v>
      </c>
      <c r="CH4" s="78">
        <v>4.04266565</v>
      </c>
      <c r="CI4" s="78">
        <v>0.49253059999999999</v>
      </c>
      <c r="CJ4" s="78">
        <v>8.5331299999999999E-2</v>
      </c>
      <c r="CK4" s="78">
        <v>0.16746823999999999</v>
      </c>
      <c r="CL4" s="78">
        <v>0.33754529999999999</v>
      </c>
      <c r="CM4" s="78">
        <v>1.5728000000000001E-4</v>
      </c>
      <c r="CN4" s="78">
        <v>3.75143E-2</v>
      </c>
      <c r="CO4" s="78">
        <v>0.73101190999999999</v>
      </c>
      <c r="CP4" s="78">
        <v>4.1657909999999999E-2</v>
      </c>
      <c r="CQ4" s="78">
        <v>0</v>
      </c>
      <c r="CR4" s="78">
        <v>7.7544900000000002E-3</v>
      </c>
      <c r="CS4" s="78">
        <v>0.13788944</v>
      </c>
      <c r="CT4" s="78">
        <v>0.76637175999999996</v>
      </c>
      <c r="CU4" s="78">
        <v>8.6734019999999995E-2</v>
      </c>
      <c r="CV4" s="78">
        <v>0.76637175999999996</v>
      </c>
      <c r="CW4" s="78">
        <v>0.55773857999999998</v>
      </c>
      <c r="CX4" s="78">
        <v>8.5331299999999999E-2</v>
      </c>
      <c r="CY4" s="78">
        <v>0.16746823999999999</v>
      </c>
      <c r="CZ4" s="78">
        <v>0.24065469</v>
      </c>
      <c r="DA4" s="78">
        <v>0.15942282999999999</v>
      </c>
      <c r="DB4" s="78">
        <v>0.24065469</v>
      </c>
      <c r="DC4" s="78">
        <v>2.5451470299999999</v>
      </c>
      <c r="DD4" s="78">
        <v>-3.1876693</v>
      </c>
      <c r="DE4" s="78">
        <v>-3.1876693</v>
      </c>
      <c r="DF4" s="78">
        <v>0.24496821999999999</v>
      </c>
      <c r="DG4" s="78">
        <v>0.39505875000000001</v>
      </c>
      <c r="DH4" s="78">
        <v>0.39505875000000001</v>
      </c>
      <c r="DI4" s="78">
        <v>1.192729E-2</v>
      </c>
      <c r="DJ4" s="78">
        <v>1402.9244799999999</v>
      </c>
      <c r="DK4" s="78">
        <v>1402.9244799999999</v>
      </c>
      <c r="DL4" s="78">
        <v>0.26386857000000002</v>
      </c>
      <c r="DM4" s="78">
        <v>0.26386857000000002</v>
      </c>
      <c r="DN4" s="78">
        <v>0.26386857000000002</v>
      </c>
      <c r="DO4" s="78">
        <v>0.17172142000000001</v>
      </c>
      <c r="DP4" s="78">
        <v>2.3213879999999999E-2</v>
      </c>
      <c r="DQ4" s="78">
        <v>0.76761078000000005</v>
      </c>
      <c r="DR4" s="78">
        <v>1.23902E-3</v>
      </c>
      <c r="DS4" s="78">
        <v>0.83190169000000003</v>
      </c>
      <c r="DT4" s="78">
        <v>6.9458060000000002E-2</v>
      </c>
      <c r="DU4" s="78">
        <v>0.68174645</v>
      </c>
      <c r="DV4" s="78">
        <v>-8.4625300000000001E-2</v>
      </c>
      <c r="DW4" s="78">
        <v>7.790308E-2</v>
      </c>
      <c r="DX4" s="78">
        <v>-8.8308999999999992E-3</v>
      </c>
      <c r="DY4" s="78">
        <v>9.0608129999999995E-2</v>
      </c>
      <c r="DZ4" s="78">
        <v>3.8741100000000001E-3</v>
      </c>
      <c r="EA4" s="78">
        <v>1.2039370000000001E-2</v>
      </c>
      <c r="EB4" s="78">
        <v>4.2848799999999996E-3</v>
      </c>
      <c r="EC4" s="78">
        <v>1.3683E-4</v>
      </c>
      <c r="ED4" s="78">
        <v>1.6877999999999999E-4</v>
      </c>
      <c r="EE4" s="78">
        <v>0.13146147999999999</v>
      </c>
      <c r="EF4" s="78">
        <v>1.123291E-2</v>
      </c>
      <c r="EG4" s="78">
        <v>2.5872949999999999E-2</v>
      </c>
      <c r="EH4" s="78">
        <v>1.5784960000000001E-2</v>
      </c>
      <c r="EI4" s="78">
        <v>1.5784960000000001E-2</v>
      </c>
      <c r="EJ4" s="78">
        <v>0</v>
      </c>
      <c r="EK4" s="78">
        <v>0</v>
      </c>
      <c r="EL4" s="78">
        <v>1.097251E-2</v>
      </c>
      <c r="EM4" s="78">
        <v>1.6842280000000001E-2</v>
      </c>
      <c r="EN4" s="78">
        <v>3.8907199999999999E-3</v>
      </c>
      <c r="EO4" s="78">
        <v>5.9934599999999999E-3</v>
      </c>
      <c r="EP4" s="78">
        <v>6.9096000000000001E-4</v>
      </c>
      <c r="EQ4" s="78">
        <v>5.9788599999999999E-3</v>
      </c>
      <c r="ER4" s="78">
        <v>1.850046E-2</v>
      </c>
      <c r="ES4" s="78">
        <v>1.6427E-4</v>
      </c>
      <c r="ET4" s="78">
        <v>9.3157499999999994E-3</v>
      </c>
      <c r="EU4" s="78">
        <v>1.51367516</v>
      </c>
      <c r="EV4" s="78">
        <v>0.42863179000000001</v>
      </c>
      <c r="EW4" s="78">
        <v>0.68178863999999995</v>
      </c>
      <c r="EX4" s="78">
        <v>1.18814368</v>
      </c>
      <c r="EY4" s="78">
        <v>2.7749050000000001E-2</v>
      </c>
      <c r="EZ4" s="78">
        <v>0.30372366000000001</v>
      </c>
      <c r="FA4" s="78">
        <v>1.1225354299999999</v>
      </c>
      <c r="FB4" s="78">
        <v>0.57889438999999998</v>
      </c>
      <c r="FC4" s="78">
        <v>0.35883523000000001</v>
      </c>
      <c r="FD4" s="78">
        <v>1.043852E-2</v>
      </c>
      <c r="FE4" s="78">
        <v>0</v>
      </c>
      <c r="FF4" s="78">
        <v>0</v>
      </c>
      <c r="FG4" s="78">
        <v>0</v>
      </c>
      <c r="FH4" s="78">
        <v>0</v>
      </c>
      <c r="FI4" s="78">
        <v>0</v>
      </c>
      <c r="FJ4" s="78">
        <v>0</v>
      </c>
      <c r="FK4" s="78">
        <v>1.7044170000000001E-2</v>
      </c>
      <c r="FL4" s="78">
        <v>4.4244799999999997E-3</v>
      </c>
      <c r="FM4" s="78">
        <v>2.7491000000000001E-4</v>
      </c>
      <c r="FN4" s="78">
        <v>1.0162630000000001E-2</v>
      </c>
      <c r="FO4" s="78">
        <v>1.260286E-2</v>
      </c>
      <c r="FP4" s="78">
        <v>5.0538299999999996E-3</v>
      </c>
      <c r="FQ4" s="78">
        <v>6.6197299999999999E-3</v>
      </c>
      <c r="FR4" s="78">
        <v>2.5912800000000001E-3</v>
      </c>
      <c r="FS4" s="78">
        <v>3.3355099999999999E-3</v>
      </c>
      <c r="FT4" s="78">
        <v>0</v>
      </c>
      <c r="FU4" s="79">
        <v>4.5300000000000003E-5</v>
      </c>
      <c r="FV4" s="78">
        <v>1.1406960000000001E-2</v>
      </c>
      <c r="FW4" s="78">
        <v>4.30949E-3</v>
      </c>
      <c r="FX4" s="78">
        <v>2.2714999999999999E-4</v>
      </c>
      <c r="FY4" s="78">
        <v>9.4084100000000007E-3</v>
      </c>
      <c r="FZ4" s="78">
        <v>1.165038E-2</v>
      </c>
      <c r="GA4" s="78">
        <v>6.6905100000000002E-3</v>
      </c>
      <c r="GB4" s="78">
        <v>1.015311E-2</v>
      </c>
      <c r="GC4" s="78">
        <v>4.1613700000000002E-3</v>
      </c>
      <c r="GD4" s="78">
        <v>3.0511900000000001E-3</v>
      </c>
      <c r="GE4" s="78">
        <v>0</v>
      </c>
      <c r="GF4" s="79">
        <v>7.6600000000000005E-5</v>
      </c>
      <c r="GG4" s="78">
        <v>1.4375819999999999E-2</v>
      </c>
      <c r="GH4" s="78">
        <v>1.4375819999999999E-2</v>
      </c>
      <c r="GI4" s="78">
        <v>14.314701400000001</v>
      </c>
      <c r="GJ4" s="78">
        <v>0</v>
      </c>
      <c r="GK4" s="78">
        <v>0</v>
      </c>
      <c r="GL4" s="78">
        <v>0</v>
      </c>
      <c r="GM4" s="78">
        <v>0</v>
      </c>
      <c r="GN4" s="78">
        <v>0</v>
      </c>
      <c r="GO4" s="78">
        <v>0</v>
      </c>
      <c r="GP4" s="78">
        <v>0</v>
      </c>
      <c r="GQ4" s="78">
        <v>0</v>
      </c>
      <c r="GR4" s="78">
        <v>0</v>
      </c>
      <c r="GS4" s="78">
        <v>0</v>
      </c>
      <c r="GT4" s="78">
        <v>0</v>
      </c>
      <c r="GU4" s="78">
        <v>0</v>
      </c>
      <c r="GV4" s="78">
        <v>0</v>
      </c>
      <c r="GW4" s="78">
        <v>0</v>
      </c>
      <c r="GX4" s="78">
        <v>0</v>
      </c>
      <c r="GY4" s="78">
        <v>0</v>
      </c>
      <c r="GZ4" s="78">
        <v>0</v>
      </c>
      <c r="HA4" s="78">
        <v>0</v>
      </c>
      <c r="HB4" s="78">
        <v>0</v>
      </c>
      <c r="HC4" s="78">
        <v>0</v>
      </c>
      <c r="HD4" s="78">
        <v>0</v>
      </c>
      <c r="HE4" s="78">
        <v>0</v>
      </c>
      <c r="HF4" s="78">
        <v>0</v>
      </c>
      <c r="HG4" s="78">
        <v>0</v>
      </c>
      <c r="HH4" s="78">
        <v>0</v>
      </c>
      <c r="HI4" s="78">
        <v>0</v>
      </c>
      <c r="HJ4" s="78">
        <v>0</v>
      </c>
      <c r="HK4" s="78">
        <v>0</v>
      </c>
      <c r="HL4" s="78">
        <v>0</v>
      </c>
      <c r="HM4" s="78">
        <v>0</v>
      </c>
      <c r="HN4" s="78">
        <v>0</v>
      </c>
      <c r="HO4" s="78">
        <v>0</v>
      </c>
      <c r="HP4" s="78">
        <v>0</v>
      </c>
      <c r="HQ4" s="78">
        <v>0</v>
      </c>
      <c r="HR4" s="78">
        <v>0</v>
      </c>
      <c r="HS4" s="78">
        <v>0</v>
      </c>
      <c r="HT4" s="78">
        <v>0</v>
      </c>
      <c r="HU4" s="78">
        <v>0</v>
      </c>
      <c r="HV4" s="78">
        <v>0</v>
      </c>
      <c r="HW4" s="78">
        <v>0</v>
      </c>
      <c r="HX4" s="78">
        <v>0</v>
      </c>
      <c r="HY4" s="78">
        <v>0</v>
      </c>
      <c r="HZ4" s="78">
        <v>0</v>
      </c>
      <c r="IA4" s="78">
        <v>0</v>
      </c>
      <c r="IB4" s="78">
        <v>1.5214470000000001E-2</v>
      </c>
      <c r="IC4" s="78">
        <v>1.00789E-2</v>
      </c>
      <c r="ID4" s="78">
        <v>1.5214470000000001E-2</v>
      </c>
      <c r="IE4" s="78">
        <v>0.17004401999999999</v>
      </c>
      <c r="IF4" s="78">
        <v>0.34149444000000001</v>
      </c>
      <c r="IG4" s="78">
        <v>0.34149444000000001</v>
      </c>
      <c r="IH4" s="78">
        <v>0</v>
      </c>
      <c r="II4" s="78">
        <v>1.4375819999999999E-2</v>
      </c>
      <c r="IJ4" s="78">
        <v>1.4375819999999999E-2</v>
      </c>
      <c r="IK4" s="78">
        <v>1.024454E-2</v>
      </c>
      <c r="IL4" s="78">
        <v>5.2647794000000001</v>
      </c>
      <c r="IM4" s="78">
        <v>5.2647794000000001</v>
      </c>
      <c r="IN4" s="78">
        <v>1.2128600000000001E-3</v>
      </c>
      <c r="IO4" s="78">
        <v>1.2128600000000001E-3</v>
      </c>
      <c r="IP4" s="78">
        <v>1.2128600000000001E-3</v>
      </c>
      <c r="IQ4" s="78">
        <v>5.4109400000000004E-3</v>
      </c>
      <c r="IR4" s="78">
        <v>1.488572E-2</v>
      </c>
      <c r="IS4" s="78">
        <v>2.861727E-2</v>
      </c>
      <c r="IT4" s="78">
        <v>2.861727E-2</v>
      </c>
      <c r="IU4" s="78">
        <v>4.978958E-2</v>
      </c>
      <c r="IV4" s="78">
        <v>4.400478E-2</v>
      </c>
      <c r="IW4" s="78">
        <v>5.9788599999999999E-3</v>
      </c>
      <c r="IX4" s="78">
        <v>5.9788599999999999E-3</v>
      </c>
      <c r="IY4" s="78">
        <v>6.0631900000000004E-3</v>
      </c>
      <c r="IZ4" s="78">
        <v>6.0631900000000004E-3</v>
      </c>
      <c r="JA4" s="78">
        <v>5.3289699999999997E-3</v>
      </c>
      <c r="JB4" s="78">
        <v>5.3289699999999997E-3</v>
      </c>
      <c r="JC4" s="78">
        <v>6.9096000000000001E-4</v>
      </c>
      <c r="JD4" s="78">
        <v>6.9096000000000001E-4</v>
      </c>
      <c r="JE4" s="78">
        <v>2.3602000000000001E-4</v>
      </c>
      <c r="JF4" s="78">
        <v>1.6427E-4</v>
      </c>
      <c r="JG4" s="78">
        <v>1.317635E-2</v>
      </c>
      <c r="JH4" s="78">
        <v>9.3157499999999994E-3</v>
      </c>
      <c r="JI4" s="78">
        <v>2.7990799999999998E-3</v>
      </c>
      <c r="JJ4" s="78">
        <v>2.7990799999999998E-3</v>
      </c>
      <c r="JK4" s="78">
        <v>2.7990799999999998E-3</v>
      </c>
    </row>
    <row r="5" spans="1:271" ht="16">
      <c r="A5" s="78" t="s">
        <v>728</v>
      </c>
      <c r="B5" s="78">
        <v>46</v>
      </c>
      <c r="C5" s="78">
        <v>1399.6220599999999</v>
      </c>
      <c r="D5" s="78">
        <v>10.111799100000001</v>
      </c>
      <c r="E5" s="78">
        <v>6.5183482799999997</v>
      </c>
      <c r="F5" s="78">
        <v>0.43365991999999998</v>
      </c>
      <c r="G5" s="78">
        <v>55</v>
      </c>
      <c r="H5" s="78">
        <v>0</v>
      </c>
      <c r="I5" s="78">
        <v>0</v>
      </c>
      <c r="J5" s="78">
        <v>5.2816139999999998E-2</v>
      </c>
      <c r="K5" s="78">
        <v>4.2652849999999999E-2</v>
      </c>
      <c r="L5" s="78">
        <v>4.3068000000000004E-3</v>
      </c>
      <c r="M5" s="78">
        <v>1.321253E-2</v>
      </c>
      <c r="N5" s="78">
        <v>1.9636200000000001E-3</v>
      </c>
      <c r="O5" s="78">
        <v>7.6533909999999997E-2</v>
      </c>
      <c r="P5" s="78">
        <v>2.4091540000000002E-2</v>
      </c>
      <c r="Q5" s="78">
        <v>1.8711999999999999E-3</v>
      </c>
      <c r="R5" s="78">
        <v>1.046064E-2</v>
      </c>
      <c r="S5" s="78">
        <v>46.181278300000002</v>
      </c>
      <c r="T5" s="78">
        <v>3.7236234800000001</v>
      </c>
      <c r="U5" s="78">
        <v>16.079278299999999</v>
      </c>
      <c r="V5" s="78">
        <v>11.056138499999999</v>
      </c>
      <c r="W5" s="78">
        <v>0.20172100000000001</v>
      </c>
      <c r="X5" s="78">
        <v>4.1089580400000001</v>
      </c>
      <c r="Y5" s="78">
        <v>9.6450195700000005</v>
      </c>
      <c r="Z5" s="78">
        <v>5.4545204299999996</v>
      </c>
      <c r="AA5" s="78">
        <v>2.1961230399999998</v>
      </c>
      <c r="AB5" s="78">
        <v>9.3163299999999994E-3</v>
      </c>
      <c r="AC5" s="78">
        <v>0</v>
      </c>
      <c r="AD5" s="78">
        <v>2.5</v>
      </c>
      <c r="AE5" s="78">
        <v>0</v>
      </c>
      <c r="AF5" s="78">
        <v>0</v>
      </c>
      <c r="AG5" s="78">
        <v>0</v>
      </c>
      <c r="AH5" s="78">
        <v>0</v>
      </c>
      <c r="AI5" s="78">
        <v>0.50741745000000005</v>
      </c>
      <c r="AJ5" s="78">
        <v>6.7257410000000004E-2</v>
      </c>
      <c r="AK5" s="78">
        <v>1.8795000000000001E-3</v>
      </c>
      <c r="AL5" s="78">
        <v>0.10150969</v>
      </c>
      <c r="AM5" s="78">
        <v>0.11345458999999999</v>
      </c>
      <c r="AN5" s="78">
        <v>0.10413790000000001</v>
      </c>
      <c r="AO5" s="78">
        <v>5.8150840000000002E-2</v>
      </c>
      <c r="AP5" s="78">
        <v>1.540326E-2</v>
      </c>
      <c r="AQ5" s="78">
        <v>3.0748959999999999E-2</v>
      </c>
      <c r="AR5" s="78">
        <v>0</v>
      </c>
      <c r="AS5" s="79">
        <v>4.0399999999999999E-5</v>
      </c>
      <c r="AT5" s="78">
        <v>0.43077554000000001</v>
      </c>
      <c r="AU5" s="78">
        <v>5.7171489999999998E-2</v>
      </c>
      <c r="AV5" s="78">
        <v>1.5945899999999999E-3</v>
      </c>
      <c r="AW5" s="78">
        <v>8.6269709999999999E-2</v>
      </c>
      <c r="AX5" s="78">
        <v>9.649452E-2</v>
      </c>
      <c r="AY5" s="78">
        <v>0.17676633</v>
      </c>
      <c r="AZ5" s="78">
        <v>9.8610799999999998E-2</v>
      </c>
      <c r="BA5" s="78">
        <v>2.6110589999999999E-2</v>
      </c>
      <c r="BB5" s="78">
        <v>2.6137670000000002E-2</v>
      </c>
      <c r="BC5" s="78">
        <v>0</v>
      </c>
      <c r="BD5" s="79">
        <v>6.8800000000000005E-5</v>
      </c>
      <c r="BE5" s="78">
        <v>0.39906641999999998</v>
      </c>
      <c r="BF5" s="78">
        <v>0.39906641999999998</v>
      </c>
      <c r="BG5" s="78">
        <v>23.717391299999999</v>
      </c>
      <c r="BH5" s="78">
        <v>45.412500000000001</v>
      </c>
      <c r="BI5" s="78">
        <v>2.9642900000000001</v>
      </c>
      <c r="BJ5" s="78">
        <v>7.0940700000000003</v>
      </c>
      <c r="BK5" s="78">
        <v>7.2146499999999998</v>
      </c>
      <c r="BL5" s="78">
        <v>0.105254</v>
      </c>
      <c r="BM5" s="78">
        <v>12.655900000000001</v>
      </c>
      <c r="BN5" s="78">
        <v>22.2102</v>
      </c>
      <c r="BO5" s="78">
        <v>0.50848300000000002</v>
      </c>
      <c r="BP5" s="78">
        <v>0</v>
      </c>
      <c r="BQ5" s="78">
        <v>0.13327800000000001</v>
      </c>
      <c r="BR5" s="78">
        <v>1.7326008799999999</v>
      </c>
      <c r="BS5" s="78">
        <v>0.71982131000000005</v>
      </c>
      <c r="BT5" s="78">
        <v>0.23019419999999999</v>
      </c>
      <c r="BU5" s="78">
        <v>0.90792238999999997</v>
      </c>
      <c r="BV5" s="78">
        <v>0.31898884999999999</v>
      </c>
      <c r="BW5" s="78">
        <v>3.7613760000000003E-2</v>
      </c>
      <c r="BX5" s="78">
        <v>0</v>
      </c>
      <c r="BY5" s="78">
        <v>3.4013200000000002E-3</v>
      </c>
      <c r="BZ5" s="78">
        <v>8.506938E-2</v>
      </c>
      <c r="CA5" s="78">
        <v>4.0200699999999997E-3</v>
      </c>
      <c r="CB5" s="78">
        <v>0</v>
      </c>
      <c r="CC5" s="78">
        <v>0.26739911999999999</v>
      </c>
      <c r="CD5" s="78">
        <v>5.158973E-2</v>
      </c>
      <c r="CE5" s="78">
        <v>0.38743022999999999</v>
      </c>
      <c r="CF5" s="78">
        <v>0.12389768</v>
      </c>
      <c r="CG5" s="78">
        <v>0.48867209</v>
      </c>
      <c r="CH5" s="78">
        <v>4.0396321500000001</v>
      </c>
      <c r="CI5" s="78">
        <v>0.48867209</v>
      </c>
      <c r="CJ5" s="78">
        <v>7.9264310000000004E-2</v>
      </c>
      <c r="CK5" s="78">
        <v>0.15092989000000001</v>
      </c>
      <c r="CL5" s="78">
        <v>0.34433669</v>
      </c>
      <c r="CM5" s="78">
        <v>2.0100399999999998E-3</v>
      </c>
      <c r="CN5" s="78">
        <v>4.4643410000000001E-2</v>
      </c>
      <c r="CO5" s="78">
        <v>0.75768813999999995</v>
      </c>
      <c r="CP5" s="78">
        <v>3.7613760000000003E-2</v>
      </c>
      <c r="CQ5" s="78">
        <v>0</v>
      </c>
      <c r="CR5" s="78">
        <v>1.3975970000000001E-2</v>
      </c>
      <c r="CS5" s="78">
        <v>0.12671157</v>
      </c>
      <c r="CT5" s="78">
        <v>0.76522480000000004</v>
      </c>
      <c r="CU5" s="78">
        <v>9.2395350000000001E-2</v>
      </c>
      <c r="CV5" s="78">
        <v>0.76522480000000004</v>
      </c>
      <c r="CW5" s="78">
        <v>0.57773799000000003</v>
      </c>
      <c r="CX5" s="78">
        <v>7.9264310000000004E-2</v>
      </c>
      <c r="CY5" s="78">
        <v>0.15092989000000001</v>
      </c>
      <c r="CZ5" s="78">
        <v>0.21327919000000001</v>
      </c>
      <c r="DA5" s="78">
        <v>0.13983934000000001</v>
      </c>
      <c r="DB5" s="78">
        <v>0.21327919000000001</v>
      </c>
      <c r="DC5" s="78">
        <v>2.4622074700000001</v>
      </c>
      <c r="DD5" s="78">
        <v>-3.2501096</v>
      </c>
      <c r="DE5" s="78">
        <v>-3.2501096</v>
      </c>
      <c r="DF5" s="78">
        <v>0.24992998999999999</v>
      </c>
      <c r="DG5" s="78">
        <v>0.39906641999999998</v>
      </c>
      <c r="DH5" s="78">
        <v>0.39906641999999998</v>
      </c>
      <c r="DI5" s="78">
        <v>4.2219180000000002E-2</v>
      </c>
      <c r="DJ5" s="78">
        <v>1399.6220599999999</v>
      </c>
      <c r="DK5" s="78">
        <v>1399.6220599999999</v>
      </c>
      <c r="DL5" s="78">
        <v>0.26310215999999997</v>
      </c>
      <c r="DM5" s="78">
        <v>0.26310215999999997</v>
      </c>
      <c r="DN5" s="78">
        <v>0.26310215999999997</v>
      </c>
      <c r="DO5" s="78">
        <v>0.17062635000000001</v>
      </c>
      <c r="DP5" s="78">
        <v>4.9822970000000001E-2</v>
      </c>
      <c r="DQ5" s="78">
        <v>0.77567728000000002</v>
      </c>
      <c r="DR5" s="78">
        <v>1.045248E-2</v>
      </c>
      <c r="DS5" s="78">
        <v>0.84480151000000003</v>
      </c>
      <c r="DT5" s="78">
        <v>8.5724030000000007E-2</v>
      </c>
      <c r="DU5" s="78">
        <v>0.68869088999999994</v>
      </c>
      <c r="DV5" s="78">
        <v>-7.6533900000000002E-2</v>
      </c>
      <c r="DW5" s="78">
        <v>7.9182820000000001E-2</v>
      </c>
      <c r="DX5" s="78">
        <v>-1.32125E-2</v>
      </c>
      <c r="DY5" s="78">
        <v>9.1912560000000004E-2</v>
      </c>
      <c r="DZ5" s="78">
        <v>-4.8280000000000003E-4</v>
      </c>
      <c r="EA5" s="78">
        <v>1.216131E-2</v>
      </c>
      <c r="EB5" s="78">
        <v>-1.8147E-3</v>
      </c>
      <c r="EC5" s="78">
        <v>2.1048E-4</v>
      </c>
      <c r="ED5" s="78">
        <v>1.8711999999999999E-3</v>
      </c>
      <c r="EE5" s="78">
        <v>0.13111682</v>
      </c>
      <c r="EF5" s="78">
        <v>1.046064E-2</v>
      </c>
      <c r="EG5" s="78">
        <v>2.553559E-2</v>
      </c>
      <c r="EH5" s="78">
        <v>1.2078159999999999E-2</v>
      </c>
      <c r="EI5" s="78">
        <v>1.2078159999999999E-2</v>
      </c>
      <c r="EJ5" s="78">
        <v>0</v>
      </c>
      <c r="EK5" s="78">
        <v>0</v>
      </c>
      <c r="EL5" s="78">
        <v>1.256262E-2</v>
      </c>
      <c r="EM5" s="78">
        <v>2.3548360000000001E-2</v>
      </c>
      <c r="EN5" s="78">
        <v>4.6658699999999999E-3</v>
      </c>
      <c r="EO5" s="78">
        <v>6.1266899999999997E-3</v>
      </c>
      <c r="EP5" s="78">
        <v>5.5060999999999999E-4</v>
      </c>
      <c r="EQ5" s="78">
        <v>7.2261799999999996E-3</v>
      </c>
      <c r="ER5" s="78">
        <v>1.7827180000000001E-2</v>
      </c>
      <c r="ES5" s="78">
        <v>2.3399E-4</v>
      </c>
      <c r="ET5" s="78">
        <v>9.2880800000000006E-3</v>
      </c>
      <c r="EU5" s="78">
        <v>1.53594407</v>
      </c>
      <c r="EV5" s="78">
        <v>0.42078643999999998</v>
      </c>
      <c r="EW5" s="78">
        <v>0.72409895000000002</v>
      </c>
      <c r="EX5" s="78">
        <v>1.18476754</v>
      </c>
      <c r="EY5" s="78">
        <v>3.0109190000000001E-2</v>
      </c>
      <c r="EZ5" s="78">
        <v>0.40101077000000002</v>
      </c>
      <c r="FA5" s="78">
        <v>1.38140076</v>
      </c>
      <c r="FB5" s="78">
        <v>0.66568961999999998</v>
      </c>
      <c r="FC5" s="78">
        <v>0.39106257</v>
      </c>
      <c r="FD5" s="78">
        <v>1.2342280000000001E-2</v>
      </c>
      <c r="FE5" s="78">
        <v>0</v>
      </c>
      <c r="FF5" s="78">
        <v>0</v>
      </c>
      <c r="FG5" s="78">
        <v>0</v>
      </c>
      <c r="FH5" s="78">
        <v>0</v>
      </c>
      <c r="FI5" s="78">
        <v>0</v>
      </c>
      <c r="FJ5" s="78">
        <v>0</v>
      </c>
      <c r="FK5" s="78">
        <v>1.7420720000000001E-2</v>
      </c>
      <c r="FL5" s="78">
        <v>6.0815799999999996E-3</v>
      </c>
      <c r="FM5" s="78">
        <v>2.9615000000000002E-4</v>
      </c>
      <c r="FN5" s="78">
        <v>1.01783E-2</v>
      </c>
      <c r="FO5" s="78">
        <v>1.5639610000000002E-2</v>
      </c>
      <c r="FP5" s="78">
        <v>5.3378599999999998E-3</v>
      </c>
      <c r="FQ5" s="78">
        <v>7.5133200000000004E-3</v>
      </c>
      <c r="FR5" s="78">
        <v>2.81592E-3</v>
      </c>
      <c r="FS5" s="78">
        <v>3.27152E-3</v>
      </c>
      <c r="FT5" s="78">
        <v>0</v>
      </c>
      <c r="FU5" s="79">
        <v>5.3199999999999999E-5</v>
      </c>
      <c r="FV5" s="78">
        <v>1.134169E-2</v>
      </c>
      <c r="FW5" s="78">
        <v>5.85441E-3</v>
      </c>
      <c r="FX5" s="78">
        <v>2.4308000000000001E-4</v>
      </c>
      <c r="FY5" s="78">
        <v>9.3186499999999995E-3</v>
      </c>
      <c r="FZ5" s="78">
        <v>1.4489109999999999E-2</v>
      </c>
      <c r="GA5" s="78">
        <v>6.9790199999999998E-3</v>
      </c>
      <c r="GB5" s="78">
        <v>1.1621640000000001E-2</v>
      </c>
      <c r="GC5" s="78">
        <v>4.5239399999999997E-3</v>
      </c>
      <c r="GD5" s="78">
        <v>3.0075000000000002E-3</v>
      </c>
      <c r="GE5" s="78">
        <v>0</v>
      </c>
      <c r="GF5" s="79">
        <v>9.1299999999999997E-5</v>
      </c>
      <c r="GG5" s="78">
        <v>2.3680840000000002E-2</v>
      </c>
      <c r="GH5" s="78">
        <v>2.3680840000000002E-2</v>
      </c>
      <c r="GI5" s="78">
        <v>14.2355783</v>
      </c>
      <c r="GJ5" s="78">
        <v>0</v>
      </c>
      <c r="GK5" s="78">
        <v>0</v>
      </c>
      <c r="GL5" s="78">
        <v>0</v>
      </c>
      <c r="GM5" s="78">
        <v>0</v>
      </c>
      <c r="GN5" s="78">
        <v>0</v>
      </c>
      <c r="GO5" s="78">
        <v>0</v>
      </c>
      <c r="GP5" s="78">
        <v>0</v>
      </c>
      <c r="GQ5" s="78">
        <v>0</v>
      </c>
      <c r="GR5" s="78">
        <v>0</v>
      </c>
      <c r="GS5" s="78">
        <v>0</v>
      </c>
      <c r="GT5" s="78">
        <v>0</v>
      </c>
      <c r="GU5" s="78">
        <v>0</v>
      </c>
      <c r="GV5" s="78">
        <v>0</v>
      </c>
      <c r="GW5" s="78">
        <v>0</v>
      </c>
      <c r="GX5" s="78">
        <v>0</v>
      </c>
      <c r="GY5" s="78">
        <v>0</v>
      </c>
      <c r="GZ5" s="78">
        <v>0</v>
      </c>
      <c r="HA5" s="78">
        <v>0</v>
      </c>
      <c r="HB5" s="78">
        <v>0</v>
      </c>
      <c r="HC5" s="78">
        <v>0</v>
      </c>
      <c r="HD5" s="78">
        <v>0</v>
      </c>
      <c r="HE5" s="78">
        <v>0</v>
      </c>
      <c r="HF5" s="78">
        <v>0</v>
      </c>
      <c r="HG5" s="78">
        <v>0</v>
      </c>
      <c r="HH5" s="78">
        <v>0</v>
      </c>
      <c r="HI5" s="78">
        <v>0</v>
      </c>
      <c r="HJ5" s="78">
        <v>0</v>
      </c>
      <c r="HK5" s="78">
        <v>0</v>
      </c>
      <c r="HL5" s="78">
        <v>0</v>
      </c>
      <c r="HM5" s="78">
        <v>0</v>
      </c>
      <c r="HN5" s="78">
        <v>0</v>
      </c>
      <c r="HO5" s="78">
        <v>0</v>
      </c>
      <c r="HP5" s="78">
        <v>0</v>
      </c>
      <c r="HQ5" s="78">
        <v>0</v>
      </c>
      <c r="HR5" s="78">
        <v>0</v>
      </c>
      <c r="HS5" s="78">
        <v>0</v>
      </c>
      <c r="HT5" s="78">
        <v>0</v>
      </c>
      <c r="HU5" s="78">
        <v>0</v>
      </c>
      <c r="HV5" s="78">
        <v>0</v>
      </c>
      <c r="HW5" s="78">
        <v>0</v>
      </c>
      <c r="HX5" s="78">
        <v>0</v>
      </c>
      <c r="HY5" s="78">
        <v>0</v>
      </c>
      <c r="HZ5" s="78">
        <v>0</v>
      </c>
      <c r="IA5" s="78">
        <v>0</v>
      </c>
      <c r="IB5" s="78">
        <v>2.35064E-2</v>
      </c>
      <c r="IC5" s="78">
        <v>1.541229E-2</v>
      </c>
      <c r="ID5" s="78">
        <v>2.35064E-2</v>
      </c>
      <c r="IE5" s="78">
        <v>0.19051053000000001</v>
      </c>
      <c r="IF5" s="78">
        <v>0.38111587000000002</v>
      </c>
      <c r="IG5" s="78">
        <v>0.38111587000000002</v>
      </c>
      <c r="IH5" s="78">
        <v>0</v>
      </c>
      <c r="II5" s="78">
        <v>2.3680840000000002E-2</v>
      </c>
      <c r="IJ5" s="78">
        <v>2.3680840000000002E-2</v>
      </c>
      <c r="IK5" s="78">
        <v>1.017905E-2</v>
      </c>
      <c r="IL5" s="78">
        <v>10.111799100000001</v>
      </c>
      <c r="IM5" s="78">
        <v>10.111799100000001</v>
      </c>
      <c r="IN5" s="78">
        <v>2.3164499999999998E-3</v>
      </c>
      <c r="IO5" s="78">
        <v>2.3164499999999998E-3</v>
      </c>
      <c r="IP5" s="78">
        <v>2.3164499999999998E-3</v>
      </c>
      <c r="IQ5" s="78">
        <v>5.4921400000000004E-3</v>
      </c>
      <c r="IR5" s="78">
        <v>2.1722390000000001E-2</v>
      </c>
      <c r="IS5" s="78">
        <v>2.8274130000000001E-2</v>
      </c>
      <c r="IT5" s="78">
        <v>2.8274130000000001E-2</v>
      </c>
      <c r="IU5" s="78">
        <v>5.8267529999999998E-2</v>
      </c>
      <c r="IV5" s="78">
        <v>4.8542410000000001E-2</v>
      </c>
      <c r="IW5" s="78">
        <v>7.2261799999999996E-3</v>
      </c>
      <c r="IX5" s="78">
        <v>7.2261799999999996E-3</v>
      </c>
      <c r="IY5" s="78">
        <v>6.1266899999999997E-3</v>
      </c>
      <c r="IZ5" s="78">
        <v>6.1266899999999997E-3</v>
      </c>
      <c r="JA5" s="78">
        <v>6.36339E-3</v>
      </c>
      <c r="JB5" s="78">
        <v>6.36339E-3</v>
      </c>
      <c r="JC5" s="78">
        <v>9.3725999999999998E-4</v>
      </c>
      <c r="JD5" s="78">
        <v>9.3725999999999998E-4</v>
      </c>
      <c r="JE5" s="78">
        <v>5.6882999999999999E-4</v>
      </c>
      <c r="JF5" s="78">
        <v>2.3399E-4</v>
      </c>
      <c r="JG5" s="78">
        <v>1.335244E-2</v>
      </c>
      <c r="JH5" s="78">
        <v>9.2880800000000006E-3</v>
      </c>
      <c r="JI5" s="78">
        <v>3.1881000000000001E-3</v>
      </c>
      <c r="JJ5" s="78">
        <v>3.1881000000000001E-3</v>
      </c>
      <c r="JK5" s="78">
        <v>3.1881000000000001E-3</v>
      </c>
    </row>
    <row r="6" spans="1:271" ht="16">
      <c r="A6" s="78" t="s">
        <v>595</v>
      </c>
      <c r="B6" s="78">
        <v>48</v>
      </c>
      <c r="C6" s="78">
        <v>1385.11355</v>
      </c>
      <c r="D6" s="78">
        <v>12.195062999999999</v>
      </c>
      <c r="E6" s="78">
        <v>4.4156218899999997</v>
      </c>
      <c r="F6" s="78">
        <v>0.51357041999999997</v>
      </c>
      <c r="G6" s="78">
        <v>58</v>
      </c>
      <c r="H6" s="78">
        <v>0</v>
      </c>
      <c r="I6" s="78">
        <v>0</v>
      </c>
      <c r="J6" s="78">
        <v>3.2501090000000003E-2</v>
      </c>
      <c r="K6" s="78">
        <v>7.336819E-2</v>
      </c>
      <c r="L6" s="78">
        <v>1.0653640000000001E-2</v>
      </c>
      <c r="M6" s="78">
        <v>2.5974669999999998E-2</v>
      </c>
      <c r="N6" s="78">
        <v>1.1464719999999999E-2</v>
      </c>
      <c r="O6" s="78">
        <v>6.0293270000000003E-2</v>
      </c>
      <c r="P6" s="78">
        <v>3.7249940000000002E-2</v>
      </c>
      <c r="Q6" s="78">
        <v>2.0176999999999999E-4</v>
      </c>
      <c r="R6" s="78">
        <v>1.242825E-2</v>
      </c>
      <c r="S6" s="78">
        <v>46.093625000000003</v>
      </c>
      <c r="T6" s="78">
        <v>3.7254260399999999</v>
      </c>
      <c r="U6" s="78">
        <v>16.064464600000001</v>
      </c>
      <c r="V6" s="78">
        <v>11.026301500000001</v>
      </c>
      <c r="W6" s="78">
        <v>0.20056431</v>
      </c>
      <c r="X6" s="78">
        <v>4.1659183300000002</v>
      </c>
      <c r="Y6" s="78">
        <v>9.6936666700000007</v>
      </c>
      <c r="Z6" s="78">
        <v>5.4318681299999998</v>
      </c>
      <c r="AA6" s="78">
        <v>2.1792918800000001</v>
      </c>
      <c r="AB6" s="78">
        <v>8.9630000000000005E-3</v>
      </c>
      <c r="AC6" s="78">
        <v>0</v>
      </c>
      <c r="AD6" s="78">
        <v>2.5</v>
      </c>
      <c r="AE6" s="78">
        <v>0</v>
      </c>
      <c r="AF6" s="78">
        <v>0</v>
      </c>
      <c r="AG6" s="78">
        <v>0</v>
      </c>
      <c r="AH6" s="78">
        <v>0</v>
      </c>
      <c r="AI6" s="78">
        <v>0.50653594000000002</v>
      </c>
      <c r="AJ6" s="78">
        <v>6.8209060000000002E-2</v>
      </c>
      <c r="AK6" s="78">
        <v>1.86892E-3</v>
      </c>
      <c r="AL6" s="78">
        <v>0.10125634999999999</v>
      </c>
      <c r="AM6" s="78">
        <v>0.11405617</v>
      </c>
      <c r="AN6" s="78">
        <v>0.1040594</v>
      </c>
      <c r="AO6" s="78">
        <v>5.7917580000000003E-2</v>
      </c>
      <c r="AP6" s="78">
        <v>1.52871E-2</v>
      </c>
      <c r="AQ6" s="78">
        <v>3.077061E-2</v>
      </c>
      <c r="AR6" s="78">
        <v>0</v>
      </c>
      <c r="AS6" s="79">
        <v>3.8899999999999997E-5</v>
      </c>
      <c r="AT6" s="78">
        <v>0.43018348000000001</v>
      </c>
      <c r="AU6" s="78">
        <v>5.8004809999999997E-2</v>
      </c>
      <c r="AV6" s="78">
        <v>1.58617E-3</v>
      </c>
      <c r="AW6" s="78">
        <v>8.6081009999999999E-2</v>
      </c>
      <c r="AX6" s="78">
        <v>9.703784E-2</v>
      </c>
      <c r="AY6" s="78">
        <v>0.17669998000000001</v>
      </c>
      <c r="AZ6" s="78">
        <v>9.8252839999999994E-2</v>
      </c>
      <c r="BA6" s="78">
        <v>2.5923140000000001E-2</v>
      </c>
      <c r="BB6" s="78">
        <v>2.6164590000000001E-2</v>
      </c>
      <c r="BC6" s="78">
        <v>0</v>
      </c>
      <c r="BD6" s="79">
        <v>6.6099999999999994E-5</v>
      </c>
      <c r="BE6" s="78">
        <v>0.40267111</v>
      </c>
      <c r="BF6" s="78">
        <v>0.40267111</v>
      </c>
      <c r="BG6" s="78">
        <v>23.9583333</v>
      </c>
      <c r="BH6" s="78">
        <v>45.577800000000003</v>
      </c>
      <c r="BI6" s="78">
        <v>3.12181</v>
      </c>
      <c r="BJ6" s="78">
        <v>6.2094300000000002</v>
      </c>
      <c r="BK6" s="78">
        <v>8.0021299999999993</v>
      </c>
      <c r="BL6" s="78">
        <v>0.15353700000000001</v>
      </c>
      <c r="BM6" s="78">
        <v>12.692600000000001</v>
      </c>
      <c r="BN6" s="78">
        <v>21.927800000000001</v>
      </c>
      <c r="BO6" s="78">
        <v>0.468775</v>
      </c>
      <c r="BP6" s="78">
        <v>0</v>
      </c>
      <c r="BQ6" s="78">
        <v>0</v>
      </c>
      <c r="BR6" s="78">
        <v>1.74714316</v>
      </c>
      <c r="BS6" s="78">
        <v>0.72532772000000001</v>
      </c>
      <c r="BT6" s="78">
        <v>0.25652914999999998</v>
      </c>
      <c r="BU6" s="78">
        <v>0.90062361999999996</v>
      </c>
      <c r="BV6" s="78">
        <v>0.28053288999999998</v>
      </c>
      <c r="BW6" s="78">
        <v>3.4840690000000001E-2</v>
      </c>
      <c r="BX6" s="78">
        <v>0</v>
      </c>
      <c r="BY6" s="78">
        <v>4.9850900000000002E-3</v>
      </c>
      <c r="BZ6" s="78">
        <v>9.0014209999999997E-2</v>
      </c>
      <c r="CA6" s="78">
        <v>0</v>
      </c>
      <c r="CB6" s="78">
        <v>0</v>
      </c>
      <c r="CC6" s="78">
        <v>0.25285684000000003</v>
      </c>
      <c r="CD6" s="78">
        <v>2.7676050000000001E-2</v>
      </c>
      <c r="CE6" s="78">
        <v>0.38530424000000002</v>
      </c>
      <c r="CF6" s="78">
        <v>0.13627188000000001</v>
      </c>
      <c r="CG6" s="78">
        <v>0.47842388000000002</v>
      </c>
      <c r="CH6" s="78">
        <v>4.0399965299999998</v>
      </c>
      <c r="CI6" s="78">
        <v>0.47842388000000002</v>
      </c>
      <c r="CJ6" s="78">
        <v>7.9993060000000005E-2</v>
      </c>
      <c r="CK6" s="78">
        <v>0.1765361</v>
      </c>
      <c r="CL6" s="78">
        <v>0.31182832999999999</v>
      </c>
      <c r="CM6" s="78">
        <v>0</v>
      </c>
      <c r="CN6" s="78">
        <v>5.4359270000000001E-2</v>
      </c>
      <c r="CO6" s="78">
        <v>0.73872415000000002</v>
      </c>
      <c r="CP6" s="78">
        <v>2.7676050000000001E-2</v>
      </c>
      <c r="CQ6" s="78">
        <v>1</v>
      </c>
      <c r="CR6" s="78">
        <v>0</v>
      </c>
      <c r="CS6" s="78">
        <v>0.12642842000000001</v>
      </c>
      <c r="CT6" s="78">
        <v>0.77419519999999997</v>
      </c>
      <c r="CU6" s="78">
        <v>0.10383083999999999</v>
      </c>
      <c r="CV6" s="78">
        <v>0.77419519999999997</v>
      </c>
      <c r="CW6" s="78">
        <v>0.56903258999999995</v>
      </c>
      <c r="CX6" s="78">
        <v>7.9993060000000005E-2</v>
      </c>
      <c r="CY6" s="78">
        <v>0.1765361</v>
      </c>
      <c r="CZ6" s="78">
        <v>0.23995775</v>
      </c>
      <c r="DA6" s="78">
        <v>0.16513211999999999</v>
      </c>
      <c r="DB6" s="78">
        <v>0.23995775</v>
      </c>
      <c r="DC6" s="78">
        <v>2.16209082</v>
      </c>
      <c r="DD6" s="78">
        <v>-3.5545786000000001</v>
      </c>
      <c r="DE6" s="78">
        <v>-3.5545786000000001</v>
      </c>
      <c r="DF6" s="78">
        <v>0.24640269000000001</v>
      </c>
      <c r="DG6" s="78">
        <v>0.40267111</v>
      </c>
      <c r="DH6" s="78">
        <v>0.40267111</v>
      </c>
      <c r="DI6" s="78">
        <v>2.3824660000000001E-2</v>
      </c>
      <c r="DJ6" s="78">
        <v>1385.11355</v>
      </c>
      <c r="DK6" s="78">
        <v>1385.11355</v>
      </c>
      <c r="DL6" s="78">
        <v>0.25973608999999998</v>
      </c>
      <c r="DM6" s="78">
        <v>0.25973608999999998</v>
      </c>
      <c r="DN6" s="78">
        <v>0.25973608999999998</v>
      </c>
      <c r="DO6" s="78">
        <v>0.16658956</v>
      </c>
      <c r="DP6" s="78">
        <v>1.977835E-2</v>
      </c>
      <c r="DQ6" s="78">
        <v>0.80329362999999998</v>
      </c>
      <c r="DR6" s="78">
        <v>2.9098430000000002E-2</v>
      </c>
      <c r="DS6" s="78">
        <v>0.90402276999999998</v>
      </c>
      <c r="DT6" s="78">
        <v>0.13136089000000001</v>
      </c>
      <c r="DU6" s="78">
        <v>0.71390193000000002</v>
      </c>
      <c r="DV6" s="78">
        <v>-6.0293300000000001E-2</v>
      </c>
      <c r="DW6" s="78">
        <v>7.7856170000000002E-2</v>
      </c>
      <c r="DX6" s="78">
        <v>-2.59747E-2</v>
      </c>
      <c r="DY6" s="78">
        <v>9.3251180000000003E-2</v>
      </c>
      <c r="DZ6" s="78">
        <v>-1.0579699999999999E-2</v>
      </c>
      <c r="EA6" s="78">
        <v>1.1464719999999999E-2</v>
      </c>
      <c r="EB6" s="78">
        <v>1.1464719999999999E-2</v>
      </c>
      <c r="EC6" s="78">
        <v>2.0176999999999999E-4</v>
      </c>
      <c r="ED6" s="78">
        <v>2.0176999999999999E-4</v>
      </c>
      <c r="EE6" s="78">
        <v>0.13491248</v>
      </c>
      <c r="EF6" s="78">
        <v>1.242825E-2</v>
      </c>
      <c r="EG6" s="78">
        <v>2.5435559999999999E-2</v>
      </c>
      <c r="EH6" s="78">
        <v>2.97606E-3</v>
      </c>
      <c r="EI6" s="78">
        <v>2.97606E-3</v>
      </c>
      <c r="EJ6" s="78">
        <v>0</v>
      </c>
      <c r="EK6" s="78">
        <v>0</v>
      </c>
      <c r="EL6" s="78">
        <v>1.451043E-2</v>
      </c>
      <c r="EM6" s="78">
        <v>3.1561550000000001E-2</v>
      </c>
      <c r="EN6" s="78">
        <v>6.3782700000000001E-3</v>
      </c>
      <c r="EO6" s="78">
        <v>6.0418800000000003E-3</v>
      </c>
      <c r="EP6" s="78">
        <v>9.0717E-4</v>
      </c>
      <c r="EQ6" s="78">
        <v>9.3198699999999992E-3</v>
      </c>
      <c r="ER6" s="78">
        <v>1.8911710000000002E-2</v>
      </c>
      <c r="ES6" s="78">
        <v>5.5818999999999997E-4</v>
      </c>
      <c r="ET6" s="78">
        <v>1.049215E-2</v>
      </c>
      <c r="EU6" s="78">
        <v>1.5975380400000001</v>
      </c>
      <c r="EV6" s="78">
        <v>0.41183521000000001</v>
      </c>
      <c r="EW6" s="78">
        <v>0.71221979999999996</v>
      </c>
      <c r="EX6" s="78">
        <v>1.1683196600000001</v>
      </c>
      <c r="EY6" s="78">
        <v>3.0036029999999998E-2</v>
      </c>
      <c r="EZ6" s="78">
        <v>0.48003678</v>
      </c>
      <c r="FA6" s="78">
        <v>1.3755434600000001</v>
      </c>
      <c r="FB6" s="78">
        <v>0.66161674999999998</v>
      </c>
      <c r="FC6" s="78">
        <v>0.39125020999999999</v>
      </c>
      <c r="FD6" s="78">
        <v>1.2198830000000001E-2</v>
      </c>
      <c r="FE6" s="78">
        <v>0</v>
      </c>
      <c r="FF6" s="78">
        <v>0</v>
      </c>
      <c r="FG6" s="78">
        <v>0</v>
      </c>
      <c r="FH6" s="78">
        <v>0</v>
      </c>
      <c r="FI6" s="78">
        <v>0</v>
      </c>
      <c r="FJ6" s="78">
        <v>0</v>
      </c>
      <c r="FK6" s="78">
        <v>1.7806079999999998E-2</v>
      </c>
      <c r="FL6" s="78">
        <v>7.5405799999999999E-3</v>
      </c>
      <c r="FM6" s="78">
        <v>2.9456000000000003E-4</v>
      </c>
      <c r="FN6" s="78">
        <v>1.003826E-2</v>
      </c>
      <c r="FO6" s="78">
        <v>1.563869E-2</v>
      </c>
      <c r="FP6" s="78">
        <v>5.2423699999999997E-3</v>
      </c>
      <c r="FQ6" s="78">
        <v>7.4542999999999996E-3</v>
      </c>
      <c r="FR6" s="78">
        <v>2.8124000000000001E-3</v>
      </c>
      <c r="FS6" s="78">
        <v>3.2036999999999999E-3</v>
      </c>
      <c r="FT6" s="78">
        <v>0</v>
      </c>
      <c r="FU6" s="79">
        <v>5.2599999999999998E-5</v>
      </c>
      <c r="FV6" s="78">
        <v>1.1782870000000001E-2</v>
      </c>
      <c r="FW6" s="78">
        <v>7.0158800000000004E-3</v>
      </c>
      <c r="FX6" s="78">
        <v>2.4162000000000001E-4</v>
      </c>
      <c r="FY6" s="78">
        <v>9.1656099999999994E-3</v>
      </c>
      <c r="FZ6" s="78">
        <v>1.446209E-2</v>
      </c>
      <c r="GA6" s="78">
        <v>6.8429299999999997E-3</v>
      </c>
      <c r="GB6" s="78">
        <v>1.152982E-2</v>
      </c>
      <c r="GC6" s="78">
        <v>4.5189899999999996E-3</v>
      </c>
      <c r="GD6" s="78">
        <v>2.94605E-3</v>
      </c>
      <c r="GE6" s="78">
        <v>0</v>
      </c>
      <c r="GF6" s="79">
        <v>9.0199999999999997E-5</v>
      </c>
      <c r="GG6" s="78">
        <v>2.9023420000000001E-2</v>
      </c>
      <c r="GH6" s="78">
        <v>2.9023420000000001E-2</v>
      </c>
      <c r="GI6" s="78">
        <v>14.4368888</v>
      </c>
      <c r="GJ6" s="78">
        <v>0</v>
      </c>
      <c r="GK6" s="78">
        <v>0</v>
      </c>
      <c r="GL6" s="78">
        <v>0</v>
      </c>
      <c r="GM6" s="78">
        <v>0</v>
      </c>
      <c r="GN6" s="78">
        <v>0</v>
      </c>
      <c r="GO6" s="78">
        <v>0</v>
      </c>
      <c r="GP6" s="78">
        <v>0</v>
      </c>
      <c r="GQ6" s="78">
        <v>0</v>
      </c>
      <c r="GR6" s="78">
        <v>0</v>
      </c>
      <c r="GS6" s="78">
        <v>0</v>
      </c>
      <c r="GT6" s="78">
        <v>0</v>
      </c>
      <c r="GU6" s="78">
        <v>0</v>
      </c>
      <c r="GV6" s="78">
        <v>0</v>
      </c>
      <c r="GW6" s="78">
        <v>0</v>
      </c>
      <c r="GX6" s="78">
        <v>0</v>
      </c>
      <c r="GY6" s="78">
        <v>0</v>
      </c>
      <c r="GZ6" s="78">
        <v>0</v>
      </c>
      <c r="HA6" s="78">
        <v>0</v>
      </c>
      <c r="HB6" s="78">
        <v>0</v>
      </c>
      <c r="HC6" s="78">
        <v>0</v>
      </c>
      <c r="HD6" s="78">
        <v>0</v>
      </c>
      <c r="HE6" s="78">
        <v>0</v>
      </c>
      <c r="HF6" s="78">
        <v>0</v>
      </c>
      <c r="HG6" s="78">
        <v>0</v>
      </c>
      <c r="HH6" s="78">
        <v>0</v>
      </c>
      <c r="HI6" s="78">
        <v>0</v>
      </c>
      <c r="HJ6" s="78">
        <v>0</v>
      </c>
      <c r="HK6" s="78">
        <v>0</v>
      </c>
      <c r="HL6" s="78">
        <v>0</v>
      </c>
      <c r="HM6" s="78">
        <v>0</v>
      </c>
      <c r="HN6" s="78">
        <v>0</v>
      </c>
      <c r="HO6" s="78">
        <v>0</v>
      </c>
      <c r="HP6" s="78">
        <v>0</v>
      </c>
      <c r="HQ6" s="78">
        <v>0</v>
      </c>
      <c r="HR6" s="78">
        <v>0</v>
      </c>
      <c r="HS6" s="78">
        <v>0</v>
      </c>
      <c r="HT6" s="78">
        <v>0</v>
      </c>
      <c r="HU6" s="78">
        <v>0</v>
      </c>
      <c r="HV6" s="78">
        <v>0</v>
      </c>
      <c r="HW6" s="78">
        <v>0</v>
      </c>
      <c r="HX6" s="78">
        <v>0</v>
      </c>
      <c r="HY6" s="78">
        <v>0</v>
      </c>
      <c r="HZ6" s="78">
        <v>0</v>
      </c>
      <c r="IA6" s="78">
        <v>0</v>
      </c>
      <c r="IB6" s="78">
        <v>3.2234730000000003E-2</v>
      </c>
      <c r="IC6" s="78">
        <v>2.2183029999999999E-2</v>
      </c>
      <c r="ID6" s="78">
        <v>3.2234730000000003E-2</v>
      </c>
      <c r="IE6" s="78">
        <v>0.18922778000000001</v>
      </c>
      <c r="IF6" s="78">
        <v>0.37904065999999997</v>
      </c>
      <c r="IG6" s="78">
        <v>0.37904065999999997</v>
      </c>
      <c r="IH6" s="78">
        <v>0</v>
      </c>
      <c r="II6" s="78">
        <v>2.9023420000000001E-2</v>
      </c>
      <c r="IJ6" s="78">
        <v>2.9023420000000001E-2</v>
      </c>
      <c r="IK6" s="78">
        <v>2.240106E-2</v>
      </c>
      <c r="IL6" s="78">
        <v>12.195062999999999</v>
      </c>
      <c r="IM6" s="78">
        <v>12.195062999999999</v>
      </c>
      <c r="IN6" s="78">
        <v>2.8170199999999999E-3</v>
      </c>
      <c r="IO6" s="78">
        <v>2.8170199999999999E-3</v>
      </c>
      <c r="IP6" s="78">
        <v>2.8170199999999999E-3</v>
      </c>
      <c r="IQ6" s="78">
        <v>5.3790399999999999E-3</v>
      </c>
      <c r="IR6" s="78">
        <v>2.9830220000000001E-2</v>
      </c>
      <c r="IS6" s="78">
        <v>3.0166189999999999E-2</v>
      </c>
      <c r="IT6" s="78">
        <v>3.0166189999999999E-2</v>
      </c>
      <c r="IU6" s="78">
        <v>6.3591610000000007E-2</v>
      </c>
      <c r="IV6" s="78">
        <v>6.029002E-2</v>
      </c>
      <c r="IW6" s="78">
        <v>9.3198699999999992E-3</v>
      </c>
      <c r="IX6" s="78">
        <v>9.3198699999999992E-3</v>
      </c>
      <c r="IY6" s="78">
        <v>6.0418800000000003E-3</v>
      </c>
      <c r="IZ6" s="78">
        <v>6.0418800000000003E-3</v>
      </c>
      <c r="JA6" s="78">
        <v>6.5028300000000002E-3</v>
      </c>
      <c r="JB6" s="78">
        <v>6.5028300000000002E-3</v>
      </c>
      <c r="JC6" s="78">
        <v>9.0717E-4</v>
      </c>
      <c r="JD6" s="78">
        <v>9.0717E-4</v>
      </c>
      <c r="JE6" s="78">
        <v>5.5818999999999997E-4</v>
      </c>
      <c r="JF6" s="78">
        <v>5.5818999999999997E-4</v>
      </c>
      <c r="JG6" s="78">
        <v>1.393995E-2</v>
      </c>
      <c r="JH6" s="78">
        <v>1.049215E-2</v>
      </c>
      <c r="JI6" s="78">
        <v>3.15877E-3</v>
      </c>
      <c r="JJ6" s="78">
        <v>2.4615100000000001E-3</v>
      </c>
      <c r="JK6" s="78">
        <v>2.4615100000000001E-3</v>
      </c>
    </row>
    <row r="7" spans="1:271" ht="16">
      <c r="A7" s="78" t="s">
        <v>729</v>
      </c>
      <c r="B7" s="78">
        <v>46</v>
      </c>
      <c r="C7" s="78">
        <v>1404.17653</v>
      </c>
      <c r="D7" s="78">
        <v>10.1783827</v>
      </c>
      <c r="E7" s="78">
        <v>7.12421316</v>
      </c>
      <c r="F7" s="78">
        <v>0.44065478000000002</v>
      </c>
      <c r="G7" s="78">
        <v>77</v>
      </c>
      <c r="H7" s="78">
        <v>0</v>
      </c>
      <c r="I7" s="78">
        <v>0</v>
      </c>
      <c r="J7" s="78">
        <v>5.4461679999999998E-2</v>
      </c>
      <c r="K7" s="78">
        <v>4.054406E-2</v>
      </c>
      <c r="L7" s="78">
        <v>6.1750099999999999E-3</v>
      </c>
      <c r="M7" s="78">
        <v>8.3306200000000004E-3</v>
      </c>
      <c r="N7" s="78">
        <v>9.1461999999999999E-4</v>
      </c>
      <c r="O7" s="78">
        <v>7.9463259999999994E-2</v>
      </c>
      <c r="P7" s="78">
        <v>2.2202670000000001E-2</v>
      </c>
      <c r="Q7" s="78">
        <v>4.6294700000000001E-3</v>
      </c>
      <c r="R7" s="78">
        <v>9.7225799999999998E-3</v>
      </c>
      <c r="S7" s="78">
        <v>46.181278300000002</v>
      </c>
      <c r="T7" s="78">
        <v>3.7236234800000001</v>
      </c>
      <c r="U7" s="78">
        <v>16.079278299999999</v>
      </c>
      <c r="V7" s="78">
        <v>11.056138499999999</v>
      </c>
      <c r="W7" s="78">
        <v>0.20172100000000001</v>
      </c>
      <c r="X7" s="78">
        <v>4.1089580400000001</v>
      </c>
      <c r="Y7" s="78">
        <v>9.6450195700000005</v>
      </c>
      <c r="Z7" s="78">
        <v>5.4545204299999996</v>
      </c>
      <c r="AA7" s="78">
        <v>2.1961230399999998</v>
      </c>
      <c r="AB7" s="78">
        <v>9.3163299999999994E-3</v>
      </c>
      <c r="AC7" s="78">
        <v>0</v>
      </c>
      <c r="AD7" s="78">
        <v>2.5</v>
      </c>
      <c r="AE7" s="78">
        <v>0</v>
      </c>
      <c r="AF7" s="78">
        <v>0</v>
      </c>
      <c r="AG7" s="78">
        <v>0</v>
      </c>
      <c r="AH7" s="78">
        <v>0</v>
      </c>
      <c r="AI7" s="78">
        <v>0.50741745000000005</v>
      </c>
      <c r="AJ7" s="78">
        <v>6.7257410000000004E-2</v>
      </c>
      <c r="AK7" s="78">
        <v>1.8795000000000001E-3</v>
      </c>
      <c r="AL7" s="78">
        <v>0.10150969</v>
      </c>
      <c r="AM7" s="78">
        <v>0.11345458999999999</v>
      </c>
      <c r="AN7" s="78">
        <v>0.10413790000000001</v>
      </c>
      <c r="AO7" s="78">
        <v>5.8150840000000002E-2</v>
      </c>
      <c r="AP7" s="78">
        <v>1.540326E-2</v>
      </c>
      <c r="AQ7" s="78">
        <v>3.0748959999999999E-2</v>
      </c>
      <c r="AR7" s="78">
        <v>0</v>
      </c>
      <c r="AS7" s="79">
        <v>4.0399999999999999E-5</v>
      </c>
      <c r="AT7" s="78">
        <v>0.43077554000000001</v>
      </c>
      <c r="AU7" s="78">
        <v>5.7171489999999998E-2</v>
      </c>
      <c r="AV7" s="78">
        <v>1.5945899999999999E-3</v>
      </c>
      <c r="AW7" s="78">
        <v>8.6269709999999999E-2</v>
      </c>
      <c r="AX7" s="78">
        <v>9.649452E-2</v>
      </c>
      <c r="AY7" s="78">
        <v>0.17676633</v>
      </c>
      <c r="AZ7" s="78">
        <v>9.8610799999999998E-2</v>
      </c>
      <c r="BA7" s="78">
        <v>2.6110589999999999E-2</v>
      </c>
      <c r="BB7" s="78">
        <v>2.6137670000000002E-2</v>
      </c>
      <c r="BC7" s="78">
        <v>0</v>
      </c>
      <c r="BD7" s="79">
        <v>6.8800000000000005E-5</v>
      </c>
      <c r="BE7" s="78">
        <v>0.39906641999999998</v>
      </c>
      <c r="BF7" s="78">
        <v>0.39906641999999998</v>
      </c>
      <c r="BG7" s="78">
        <v>23.717391299999999</v>
      </c>
      <c r="BH7" s="78">
        <v>44.928699999999999</v>
      </c>
      <c r="BI7" s="78">
        <v>2.9993799999999999</v>
      </c>
      <c r="BJ7" s="78">
        <v>7.2167700000000004</v>
      </c>
      <c r="BK7" s="78">
        <v>7.0509899999999996</v>
      </c>
      <c r="BL7" s="78">
        <v>0.10558099999999999</v>
      </c>
      <c r="BM7" s="78">
        <v>12.420999999999999</v>
      </c>
      <c r="BN7" s="78">
        <v>22.086400000000001</v>
      </c>
      <c r="BO7" s="78">
        <v>0.54926699999999995</v>
      </c>
      <c r="BP7" s="78">
        <v>0</v>
      </c>
      <c r="BQ7" s="78">
        <v>0.31875999999999999</v>
      </c>
      <c r="BR7" s="78">
        <v>1.72575072</v>
      </c>
      <c r="BS7" s="78">
        <v>0.71124514999999999</v>
      </c>
      <c r="BT7" s="78">
        <v>0.22649588000000001</v>
      </c>
      <c r="BU7" s="78">
        <v>0.90897572000000004</v>
      </c>
      <c r="BV7" s="78">
        <v>0.32670365000000001</v>
      </c>
      <c r="BW7" s="78">
        <v>4.0905799999999999E-2</v>
      </c>
      <c r="BX7" s="78">
        <v>0</v>
      </c>
      <c r="BY7" s="78">
        <v>3.4349900000000002E-3</v>
      </c>
      <c r="BZ7" s="78">
        <v>8.6659299999999995E-2</v>
      </c>
      <c r="CA7" s="78">
        <v>9.67989E-3</v>
      </c>
      <c r="CB7" s="78">
        <v>0</v>
      </c>
      <c r="CC7" s="78">
        <v>0.27424927999999998</v>
      </c>
      <c r="CD7" s="78">
        <v>5.2454380000000002E-2</v>
      </c>
      <c r="CE7" s="78">
        <v>0.38514036000000001</v>
      </c>
      <c r="CF7" s="78">
        <v>0.12264787000000001</v>
      </c>
      <c r="CG7" s="78">
        <v>0.49221176999999999</v>
      </c>
      <c r="CH7" s="78">
        <v>4.0398510999999999</v>
      </c>
      <c r="CI7" s="78">
        <v>0.49221176999999999</v>
      </c>
      <c r="CJ7" s="78">
        <v>7.9702200000000001E-2</v>
      </c>
      <c r="CK7" s="78">
        <v>0.14679368000000001</v>
      </c>
      <c r="CL7" s="78">
        <v>0.35189250999999999</v>
      </c>
      <c r="CM7" s="78">
        <v>4.83995E-3</v>
      </c>
      <c r="CN7" s="78">
        <v>4.0663900000000003E-2</v>
      </c>
      <c r="CO7" s="78">
        <v>0.75846036999999999</v>
      </c>
      <c r="CP7" s="78">
        <v>4.0905799999999999E-2</v>
      </c>
      <c r="CQ7" s="78">
        <v>0</v>
      </c>
      <c r="CR7" s="78">
        <v>1.1548579999999999E-2</v>
      </c>
      <c r="CS7" s="78">
        <v>0.13135035</v>
      </c>
      <c r="CT7" s="78">
        <v>0.76123684000000003</v>
      </c>
      <c r="CU7" s="78">
        <v>8.8252090000000005E-2</v>
      </c>
      <c r="CV7" s="78">
        <v>0.76123684000000003</v>
      </c>
      <c r="CW7" s="78">
        <v>0.57526542000000003</v>
      </c>
      <c r="CX7" s="78">
        <v>7.9702200000000001E-2</v>
      </c>
      <c r="CY7" s="78">
        <v>0.14679368000000001</v>
      </c>
      <c r="CZ7" s="78">
        <v>0.21238302000000001</v>
      </c>
      <c r="DA7" s="78">
        <v>0.13764703</v>
      </c>
      <c r="DB7" s="78">
        <v>0.21238302000000001</v>
      </c>
      <c r="DC7" s="78">
        <v>2.54610943</v>
      </c>
      <c r="DD7" s="78">
        <v>-3.1609824999999998</v>
      </c>
      <c r="DE7" s="78">
        <v>-3.1609824999999998</v>
      </c>
      <c r="DF7" s="78">
        <v>0.25007362999999999</v>
      </c>
      <c r="DG7" s="78">
        <v>0.39906641999999998</v>
      </c>
      <c r="DH7" s="78">
        <v>0.39906641999999998</v>
      </c>
      <c r="DI7" s="78">
        <v>4.3079880000000001E-2</v>
      </c>
      <c r="DJ7" s="78">
        <v>1404.17653</v>
      </c>
      <c r="DK7" s="78">
        <v>1404.17653</v>
      </c>
      <c r="DL7" s="78">
        <v>0.26415231</v>
      </c>
      <c r="DM7" s="78">
        <v>0.26415231</v>
      </c>
      <c r="DN7" s="78">
        <v>0.26415231</v>
      </c>
      <c r="DO7" s="78">
        <v>0.17183896000000001</v>
      </c>
      <c r="DP7" s="78">
        <v>5.1769290000000003E-2</v>
      </c>
      <c r="DQ7" s="78">
        <v>0.76805486999999995</v>
      </c>
      <c r="DR7" s="78">
        <v>6.8180300000000001E-3</v>
      </c>
      <c r="DS7" s="78">
        <v>0.82853383999999997</v>
      </c>
      <c r="DT7" s="78">
        <v>7.5787450000000006E-2</v>
      </c>
      <c r="DU7" s="78">
        <v>0.68177357999999999</v>
      </c>
      <c r="DV7" s="78">
        <v>-7.9463300000000001E-2</v>
      </c>
      <c r="DW7" s="78">
        <v>8.0162319999999995E-2</v>
      </c>
      <c r="DX7" s="78">
        <v>-8.0897999999999994E-3</v>
      </c>
      <c r="DY7" s="78">
        <v>9.2077820000000005E-2</v>
      </c>
      <c r="DZ7" s="78">
        <v>3.8257299999999998E-3</v>
      </c>
      <c r="EA7" s="78">
        <v>1.2463200000000001E-2</v>
      </c>
      <c r="EB7" s="78">
        <v>9.1461999999999999E-4</v>
      </c>
      <c r="EC7" s="78">
        <v>2.1048E-4</v>
      </c>
      <c r="ED7" s="78">
        <v>4.6294700000000001E-3</v>
      </c>
      <c r="EE7" s="78">
        <v>0.12960265000000001</v>
      </c>
      <c r="EF7" s="78">
        <v>9.7225799999999998E-3</v>
      </c>
      <c r="EG7" s="78">
        <v>2.553803E-2</v>
      </c>
      <c r="EH7" s="78">
        <v>1.5367759999999999E-2</v>
      </c>
      <c r="EI7" s="78">
        <v>1.5367759999999999E-2</v>
      </c>
      <c r="EJ7" s="78">
        <v>0</v>
      </c>
      <c r="EK7" s="78">
        <v>0</v>
      </c>
      <c r="EL7" s="78">
        <v>1.322572E-2</v>
      </c>
      <c r="EM7" s="78">
        <v>2.3457209999999999E-2</v>
      </c>
      <c r="EN7" s="78">
        <v>4.0911300000000001E-3</v>
      </c>
      <c r="EO7" s="78">
        <v>5.8679800000000001E-3</v>
      </c>
      <c r="EP7" s="78">
        <v>9.5929000000000001E-4</v>
      </c>
      <c r="EQ7" s="78">
        <v>7.1562700000000002E-3</v>
      </c>
      <c r="ER7" s="78">
        <v>1.810169E-2</v>
      </c>
      <c r="ES7" s="78">
        <v>5.6882999999999999E-4</v>
      </c>
      <c r="ET7" s="78">
        <v>8.9767700000000002E-3</v>
      </c>
      <c r="EU7" s="78">
        <v>1.53594407</v>
      </c>
      <c r="EV7" s="78">
        <v>0.42078643999999998</v>
      </c>
      <c r="EW7" s="78">
        <v>0.72409895000000002</v>
      </c>
      <c r="EX7" s="78">
        <v>1.18476754</v>
      </c>
      <c r="EY7" s="78">
        <v>3.0109190000000001E-2</v>
      </c>
      <c r="EZ7" s="78">
        <v>0.40101077000000002</v>
      </c>
      <c r="FA7" s="78">
        <v>1.38140076</v>
      </c>
      <c r="FB7" s="78">
        <v>0.66568961999999998</v>
      </c>
      <c r="FC7" s="78">
        <v>0.39106257</v>
      </c>
      <c r="FD7" s="78">
        <v>1.2342280000000001E-2</v>
      </c>
      <c r="FE7" s="78">
        <v>0</v>
      </c>
      <c r="FF7" s="78">
        <v>0</v>
      </c>
      <c r="FG7" s="78">
        <v>0</v>
      </c>
      <c r="FH7" s="78">
        <v>0</v>
      </c>
      <c r="FI7" s="78">
        <v>0</v>
      </c>
      <c r="FJ7" s="78">
        <v>0</v>
      </c>
      <c r="FK7" s="78">
        <v>1.7420720000000001E-2</v>
      </c>
      <c r="FL7" s="78">
        <v>6.0815799999999996E-3</v>
      </c>
      <c r="FM7" s="78">
        <v>2.9615000000000002E-4</v>
      </c>
      <c r="FN7" s="78">
        <v>1.01783E-2</v>
      </c>
      <c r="FO7" s="78">
        <v>1.5639610000000002E-2</v>
      </c>
      <c r="FP7" s="78">
        <v>5.3378599999999998E-3</v>
      </c>
      <c r="FQ7" s="78">
        <v>7.5133200000000004E-3</v>
      </c>
      <c r="FR7" s="78">
        <v>2.81592E-3</v>
      </c>
      <c r="FS7" s="78">
        <v>3.27152E-3</v>
      </c>
      <c r="FT7" s="78">
        <v>0</v>
      </c>
      <c r="FU7" s="79">
        <v>5.3199999999999999E-5</v>
      </c>
      <c r="FV7" s="78">
        <v>1.134169E-2</v>
      </c>
      <c r="FW7" s="78">
        <v>5.85441E-3</v>
      </c>
      <c r="FX7" s="78">
        <v>2.4308000000000001E-4</v>
      </c>
      <c r="FY7" s="78">
        <v>9.3186499999999995E-3</v>
      </c>
      <c r="FZ7" s="78">
        <v>1.4489109999999999E-2</v>
      </c>
      <c r="GA7" s="78">
        <v>6.9790199999999998E-3</v>
      </c>
      <c r="GB7" s="78">
        <v>1.1621640000000001E-2</v>
      </c>
      <c r="GC7" s="78">
        <v>4.5239399999999997E-3</v>
      </c>
      <c r="GD7" s="78">
        <v>3.0075000000000002E-3</v>
      </c>
      <c r="GE7" s="78">
        <v>0</v>
      </c>
      <c r="GF7" s="79">
        <v>9.1299999999999997E-5</v>
      </c>
      <c r="GG7" s="78">
        <v>2.3680840000000002E-2</v>
      </c>
      <c r="GH7" s="78">
        <v>2.3680840000000002E-2</v>
      </c>
      <c r="GI7" s="78">
        <v>14.2355783</v>
      </c>
      <c r="GJ7" s="78">
        <v>0</v>
      </c>
      <c r="GK7" s="78">
        <v>0</v>
      </c>
      <c r="GL7" s="78">
        <v>0</v>
      </c>
      <c r="GM7" s="78">
        <v>0</v>
      </c>
      <c r="GN7" s="78">
        <v>0</v>
      </c>
      <c r="GO7" s="78">
        <v>0</v>
      </c>
      <c r="GP7" s="78">
        <v>0</v>
      </c>
      <c r="GQ7" s="78">
        <v>0</v>
      </c>
      <c r="GR7" s="78">
        <v>0</v>
      </c>
      <c r="GS7" s="78">
        <v>0</v>
      </c>
      <c r="GT7" s="78">
        <v>0</v>
      </c>
      <c r="GU7" s="78">
        <v>0</v>
      </c>
      <c r="GV7" s="78">
        <v>0</v>
      </c>
      <c r="GW7" s="78">
        <v>0</v>
      </c>
      <c r="GX7" s="78">
        <v>0</v>
      </c>
      <c r="GY7" s="78">
        <v>0</v>
      </c>
      <c r="GZ7" s="78">
        <v>0</v>
      </c>
      <c r="HA7" s="78">
        <v>0</v>
      </c>
      <c r="HB7" s="78">
        <v>0</v>
      </c>
      <c r="HC7" s="78">
        <v>0</v>
      </c>
      <c r="HD7" s="78">
        <v>0</v>
      </c>
      <c r="HE7" s="78">
        <v>0</v>
      </c>
      <c r="HF7" s="78">
        <v>0</v>
      </c>
      <c r="HG7" s="78">
        <v>0</v>
      </c>
      <c r="HH7" s="78">
        <v>0</v>
      </c>
      <c r="HI7" s="78">
        <v>0</v>
      </c>
      <c r="HJ7" s="78">
        <v>0</v>
      </c>
      <c r="HK7" s="78">
        <v>0</v>
      </c>
      <c r="HL7" s="78">
        <v>0</v>
      </c>
      <c r="HM7" s="78">
        <v>0</v>
      </c>
      <c r="HN7" s="78">
        <v>0</v>
      </c>
      <c r="HO7" s="78">
        <v>0</v>
      </c>
      <c r="HP7" s="78">
        <v>0</v>
      </c>
      <c r="HQ7" s="78">
        <v>0</v>
      </c>
      <c r="HR7" s="78">
        <v>0</v>
      </c>
      <c r="HS7" s="78">
        <v>0</v>
      </c>
      <c r="HT7" s="78">
        <v>0</v>
      </c>
      <c r="HU7" s="78">
        <v>0</v>
      </c>
      <c r="HV7" s="78">
        <v>0</v>
      </c>
      <c r="HW7" s="78">
        <v>0</v>
      </c>
      <c r="HX7" s="78">
        <v>0</v>
      </c>
      <c r="HY7" s="78">
        <v>0</v>
      </c>
      <c r="HZ7" s="78">
        <v>0</v>
      </c>
      <c r="IA7" s="78">
        <v>0</v>
      </c>
      <c r="IB7" s="78">
        <v>2.3407629999999999E-2</v>
      </c>
      <c r="IC7" s="78">
        <v>1.5170660000000001E-2</v>
      </c>
      <c r="ID7" s="78">
        <v>2.3407629999999999E-2</v>
      </c>
      <c r="IE7" s="78">
        <v>0.19051053000000001</v>
      </c>
      <c r="IF7" s="78">
        <v>0.38111587000000002</v>
      </c>
      <c r="IG7" s="78">
        <v>0.38111587000000002</v>
      </c>
      <c r="IH7" s="78">
        <v>0</v>
      </c>
      <c r="II7" s="78">
        <v>2.3680840000000002E-2</v>
      </c>
      <c r="IJ7" s="78">
        <v>2.3680840000000002E-2</v>
      </c>
      <c r="IK7" s="78">
        <v>1.014643E-2</v>
      </c>
      <c r="IL7" s="78">
        <v>10.1783827</v>
      </c>
      <c r="IM7" s="78">
        <v>10.1783827</v>
      </c>
      <c r="IN7" s="78">
        <v>2.3257E-3</v>
      </c>
      <c r="IO7" s="78">
        <v>2.3257E-3</v>
      </c>
      <c r="IP7" s="78">
        <v>2.3257E-3</v>
      </c>
      <c r="IQ7" s="78">
        <v>5.5311700000000002E-3</v>
      </c>
      <c r="IR7" s="78">
        <v>2.1616920000000001E-2</v>
      </c>
      <c r="IS7" s="78">
        <v>2.8001169999999999E-2</v>
      </c>
      <c r="IT7" s="78">
        <v>2.8001169999999999E-2</v>
      </c>
      <c r="IU7" s="78">
        <v>5.7242370000000001E-2</v>
      </c>
      <c r="IV7" s="78">
        <v>4.5109200000000002E-2</v>
      </c>
      <c r="IW7" s="78">
        <v>7.1562700000000002E-3</v>
      </c>
      <c r="IX7" s="78">
        <v>7.1562700000000002E-3</v>
      </c>
      <c r="IY7" s="78">
        <v>6.2028999999999999E-3</v>
      </c>
      <c r="IZ7" s="78">
        <v>6.2028999999999999E-3</v>
      </c>
      <c r="JA7" s="78">
        <v>6.3838899999999997E-3</v>
      </c>
      <c r="JB7" s="78">
        <v>6.3838899999999997E-3</v>
      </c>
      <c r="JC7" s="78">
        <v>9.5929000000000001E-4</v>
      </c>
      <c r="JD7" s="78">
        <v>9.5929000000000001E-4</v>
      </c>
      <c r="JE7" s="78">
        <v>5.6882999999999999E-4</v>
      </c>
      <c r="JF7" s="78">
        <v>5.6882999999999999E-4</v>
      </c>
      <c r="JG7" s="78">
        <v>1.3194279999999999E-2</v>
      </c>
      <c r="JH7" s="78">
        <v>8.9767700000000002E-3</v>
      </c>
      <c r="JI7" s="78">
        <v>3.1884000000000001E-3</v>
      </c>
      <c r="JJ7" s="78">
        <v>3.1884000000000001E-3</v>
      </c>
      <c r="JK7" s="78">
        <v>3.1884000000000001E-3</v>
      </c>
    </row>
    <row r="8" spans="1:271" ht="16">
      <c r="A8" s="78" t="s">
        <v>730</v>
      </c>
      <c r="B8" s="78">
        <v>46</v>
      </c>
      <c r="C8" s="78">
        <v>1398.0628999999999</v>
      </c>
      <c r="D8" s="78">
        <v>10.0890564</v>
      </c>
      <c r="E8" s="78">
        <v>6.3204740399999997</v>
      </c>
      <c r="F8" s="78">
        <v>0.43133949999999999</v>
      </c>
      <c r="G8" s="78">
        <v>83</v>
      </c>
      <c r="H8" s="78">
        <v>0</v>
      </c>
      <c r="I8" s="78">
        <v>0</v>
      </c>
      <c r="J8" s="78">
        <v>5.6721420000000002E-2</v>
      </c>
      <c r="K8" s="78">
        <v>3.796621E-2</v>
      </c>
      <c r="L8" s="78">
        <v>6.1083099999999996E-3</v>
      </c>
      <c r="M8" s="78">
        <v>9.3106999999999999E-3</v>
      </c>
      <c r="N8" s="78">
        <v>5.9061399999999998E-3</v>
      </c>
      <c r="O8" s="78">
        <v>7.486189E-2</v>
      </c>
      <c r="P8" s="78">
        <v>2.562031E-2</v>
      </c>
      <c r="Q8" s="78">
        <v>2.73764E-3</v>
      </c>
      <c r="R8" s="78">
        <v>1.1919519999999999E-2</v>
      </c>
      <c r="S8" s="78">
        <v>46.181278300000002</v>
      </c>
      <c r="T8" s="78">
        <v>3.7236234800000001</v>
      </c>
      <c r="U8" s="78">
        <v>16.079278299999999</v>
      </c>
      <c r="V8" s="78">
        <v>11.056138499999999</v>
      </c>
      <c r="W8" s="78">
        <v>0.20172100000000001</v>
      </c>
      <c r="X8" s="78">
        <v>4.1089580400000001</v>
      </c>
      <c r="Y8" s="78">
        <v>9.6450195700000005</v>
      </c>
      <c r="Z8" s="78">
        <v>5.4545204299999996</v>
      </c>
      <c r="AA8" s="78">
        <v>2.1961230399999998</v>
      </c>
      <c r="AB8" s="78">
        <v>9.3163299999999994E-3</v>
      </c>
      <c r="AC8" s="78">
        <v>0</v>
      </c>
      <c r="AD8" s="78">
        <v>2.5</v>
      </c>
      <c r="AE8" s="78">
        <v>0</v>
      </c>
      <c r="AF8" s="78">
        <v>0</v>
      </c>
      <c r="AG8" s="78">
        <v>0</v>
      </c>
      <c r="AH8" s="78">
        <v>0</v>
      </c>
      <c r="AI8" s="78">
        <v>0.50741745000000005</v>
      </c>
      <c r="AJ8" s="78">
        <v>6.7257410000000004E-2</v>
      </c>
      <c r="AK8" s="78">
        <v>1.8795000000000001E-3</v>
      </c>
      <c r="AL8" s="78">
        <v>0.10150969</v>
      </c>
      <c r="AM8" s="78">
        <v>0.11345458999999999</v>
      </c>
      <c r="AN8" s="78">
        <v>0.10413790000000001</v>
      </c>
      <c r="AO8" s="78">
        <v>5.8150840000000002E-2</v>
      </c>
      <c r="AP8" s="78">
        <v>1.540326E-2</v>
      </c>
      <c r="AQ8" s="78">
        <v>3.0748959999999999E-2</v>
      </c>
      <c r="AR8" s="78">
        <v>0</v>
      </c>
      <c r="AS8" s="79">
        <v>4.0399999999999999E-5</v>
      </c>
      <c r="AT8" s="78">
        <v>0.43077554000000001</v>
      </c>
      <c r="AU8" s="78">
        <v>5.7171489999999998E-2</v>
      </c>
      <c r="AV8" s="78">
        <v>1.5945899999999999E-3</v>
      </c>
      <c r="AW8" s="78">
        <v>8.6269709999999999E-2</v>
      </c>
      <c r="AX8" s="78">
        <v>9.649452E-2</v>
      </c>
      <c r="AY8" s="78">
        <v>0.17676633</v>
      </c>
      <c r="AZ8" s="78">
        <v>9.8610799999999998E-2</v>
      </c>
      <c r="BA8" s="78">
        <v>2.6110589999999999E-2</v>
      </c>
      <c r="BB8" s="78">
        <v>2.6137670000000002E-2</v>
      </c>
      <c r="BC8" s="78">
        <v>0</v>
      </c>
      <c r="BD8" s="79">
        <v>6.8800000000000005E-5</v>
      </c>
      <c r="BE8" s="78">
        <v>0.39906641999999998</v>
      </c>
      <c r="BF8" s="78">
        <v>0.39906641999999998</v>
      </c>
      <c r="BG8" s="78">
        <v>23.717391299999999</v>
      </c>
      <c r="BH8" s="78">
        <v>45.628399999999999</v>
      </c>
      <c r="BI8" s="78">
        <v>2.8831799999999999</v>
      </c>
      <c r="BJ8" s="78">
        <v>7.1336199999999996</v>
      </c>
      <c r="BK8" s="78">
        <v>7.05532</v>
      </c>
      <c r="BL8" s="78">
        <v>0.10470500000000001</v>
      </c>
      <c r="BM8" s="78">
        <v>12.6797</v>
      </c>
      <c r="BN8" s="78">
        <v>22.398900000000001</v>
      </c>
      <c r="BO8" s="78">
        <v>0.49666300000000002</v>
      </c>
      <c r="BP8" s="78">
        <v>0</v>
      </c>
      <c r="BQ8" s="78">
        <v>0.19400899999999999</v>
      </c>
      <c r="BR8" s="78">
        <v>1.73483459</v>
      </c>
      <c r="BS8" s="78">
        <v>0.71868794000000003</v>
      </c>
      <c r="BT8" s="78">
        <v>0.22433423</v>
      </c>
      <c r="BU8" s="78">
        <v>0.91247853999999995</v>
      </c>
      <c r="BV8" s="78">
        <v>0.31966105</v>
      </c>
      <c r="BW8" s="78">
        <v>3.6612699999999998E-2</v>
      </c>
      <c r="BX8" s="78">
        <v>0</v>
      </c>
      <c r="BY8" s="78">
        <v>3.3719100000000001E-3</v>
      </c>
      <c r="BZ8" s="78">
        <v>8.2456340000000003E-2</v>
      </c>
      <c r="CA8" s="78">
        <v>5.8317300000000002E-3</v>
      </c>
      <c r="CB8" s="78">
        <v>0</v>
      </c>
      <c r="CC8" s="78">
        <v>0.26516540999999999</v>
      </c>
      <c r="CD8" s="78">
        <v>5.4495639999999998E-2</v>
      </c>
      <c r="CE8" s="78">
        <v>0.38732830000000001</v>
      </c>
      <c r="CF8" s="78">
        <v>0.12090226</v>
      </c>
      <c r="CG8" s="78">
        <v>0.49176944</v>
      </c>
      <c r="CH8" s="78">
        <v>4.0382690300000004</v>
      </c>
      <c r="CI8" s="78">
        <v>0.49176944</v>
      </c>
      <c r="CJ8" s="78">
        <v>7.6538060000000005E-2</v>
      </c>
      <c r="CK8" s="78">
        <v>0.14779617</v>
      </c>
      <c r="CL8" s="78">
        <v>0.34117868000000001</v>
      </c>
      <c r="CM8" s="78">
        <v>2.9158600000000002E-3</v>
      </c>
      <c r="CN8" s="78">
        <v>4.1691590000000001E-2</v>
      </c>
      <c r="CO8" s="78">
        <v>0.76210533999999996</v>
      </c>
      <c r="CP8" s="78">
        <v>3.6612699999999998E-2</v>
      </c>
      <c r="CQ8" s="78">
        <v>0</v>
      </c>
      <c r="CR8" s="78">
        <v>1.788294E-2</v>
      </c>
      <c r="CS8" s="78">
        <v>0.12364123</v>
      </c>
      <c r="CT8" s="78">
        <v>0.76803849999999996</v>
      </c>
      <c r="CU8" s="78">
        <v>8.7491830000000007E-2</v>
      </c>
      <c r="CV8" s="78">
        <v>0.76803849999999996</v>
      </c>
      <c r="CW8" s="78">
        <v>0.58324542000000001</v>
      </c>
      <c r="CX8" s="78">
        <v>7.6538060000000005E-2</v>
      </c>
      <c r="CY8" s="78">
        <v>0.14779617</v>
      </c>
      <c r="CZ8" s="78">
        <v>0.20817759999999999</v>
      </c>
      <c r="DA8" s="78">
        <v>0.13715184</v>
      </c>
      <c r="DB8" s="78">
        <v>0.20817759999999999</v>
      </c>
      <c r="DC8" s="78">
        <v>2.4352328700000001</v>
      </c>
      <c r="DD8" s="78">
        <v>-3.2807544000000002</v>
      </c>
      <c r="DE8" s="78">
        <v>-3.2807544000000002</v>
      </c>
      <c r="DF8" s="78">
        <v>0.25075159000000002</v>
      </c>
      <c r="DG8" s="78">
        <v>0.39906641999999998</v>
      </c>
      <c r="DH8" s="78">
        <v>0.39906641999999998</v>
      </c>
      <c r="DI8" s="78">
        <v>4.7122240000000003E-2</v>
      </c>
      <c r="DJ8" s="78">
        <v>1398.0628999999999</v>
      </c>
      <c r="DK8" s="78">
        <v>1398.0628999999999</v>
      </c>
      <c r="DL8" s="78">
        <v>0.26274205</v>
      </c>
      <c r="DM8" s="78">
        <v>0.26274205</v>
      </c>
      <c r="DN8" s="78">
        <v>0.26274205</v>
      </c>
      <c r="DO8" s="78">
        <v>0.17021138999999999</v>
      </c>
      <c r="DP8" s="78">
        <v>5.4564460000000002E-2</v>
      </c>
      <c r="DQ8" s="78">
        <v>0.78125909999999998</v>
      </c>
      <c r="DR8" s="78">
        <v>1.3220600000000001E-2</v>
      </c>
      <c r="DS8" s="78">
        <v>0.85276412000000001</v>
      </c>
      <c r="DT8" s="78">
        <v>9.0161179999999994E-2</v>
      </c>
      <c r="DU8" s="78">
        <v>0.69317660999999997</v>
      </c>
      <c r="DV8" s="78">
        <v>-7.4861899999999995E-2</v>
      </c>
      <c r="DW8" s="78">
        <v>7.8211500000000003E-2</v>
      </c>
      <c r="DX8" s="78">
        <v>-9.2803E-3</v>
      </c>
      <c r="DY8" s="78">
        <v>9.1280539999999993E-2</v>
      </c>
      <c r="DZ8" s="78">
        <v>3.7887099999999998E-3</v>
      </c>
      <c r="EA8" s="78">
        <v>1.1976799999999999E-2</v>
      </c>
      <c r="EB8" s="78">
        <v>-5.9061000000000001E-3</v>
      </c>
      <c r="EC8" s="78">
        <v>2.1048E-4</v>
      </c>
      <c r="ED8" s="78">
        <v>2.73764E-3</v>
      </c>
      <c r="EE8" s="78">
        <v>0.13207077</v>
      </c>
      <c r="EF8" s="78">
        <v>1.1919519999999999E-2</v>
      </c>
      <c r="EG8" s="78">
        <v>2.5534790000000002E-2</v>
      </c>
      <c r="EH8" s="78">
        <v>1.107791E-2</v>
      </c>
      <c r="EI8" s="78">
        <v>1.107791E-2</v>
      </c>
      <c r="EJ8" s="78">
        <v>0</v>
      </c>
      <c r="EK8" s="78">
        <v>0</v>
      </c>
      <c r="EL8" s="78">
        <v>1.4231270000000001E-2</v>
      </c>
      <c r="EM8" s="78">
        <v>2.3000039999999999E-2</v>
      </c>
      <c r="EN8" s="78">
        <v>4.0514699999999997E-3</v>
      </c>
      <c r="EO8" s="78">
        <v>6.0044499999999997E-3</v>
      </c>
      <c r="EP8" s="78">
        <v>9.2387999999999997E-4</v>
      </c>
      <c r="EQ8" s="78">
        <v>7.2791799999999997E-3</v>
      </c>
      <c r="ER8" s="78">
        <v>1.7847459999999999E-2</v>
      </c>
      <c r="ES8" s="78">
        <v>3.7960000000000001E-4</v>
      </c>
      <c r="ET8" s="78">
        <v>1.04102E-2</v>
      </c>
      <c r="EU8" s="78">
        <v>1.53594407</v>
      </c>
      <c r="EV8" s="78">
        <v>0.42078643999999998</v>
      </c>
      <c r="EW8" s="78">
        <v>0.72409895000000002</v>
      </c>
      <c r="EX8" s="78">
        <v>1.18476754</v>
      </c>
      <c r="EY8" s="78">
        <v>3.0109190000000001E-2</v>
      </c>
      <c r="EZ8" s="78">
        <v>0.40101077000000002</v>
      </c>
      <c r="FA8" s="78">
        <v>1.38140076</v>
      </c>
      <c r="FB8" s="78">
        <v>0.66568961999999998</v>
      </c>
      <c r="FC8" s="78">
        <v>0.39106257</v>
      </c>
      <c r="FD8" s="78">
        <v>1.2342280000000001E-2</v>
      </c>
      <c r="FE8" s="78">
        <v>0</v>
      </c>
      <c r="FF8" s="78">
        <v>0</v>
      </c>
      <c r="FG8" s="78">
        <v>0</v>
      </c>
      <c r="FH8" s="78">
        <v>0</v>
      </c>
      <c r="FI8" s="78">
        <v>0</v>
      </c>
      <c r="FJ8" s="78">
        <v>0</v>
      </c>
      <c r="FK8" s="78">
        <v>1.7420720000000001E-2</v>
      </c>
      <c r="FL8" s="78">
        <v>6.0815799999999996E-3</v>
      </c>
      <c r="FM8" s="78">
        <v>2.9615000000000002E-4</v>
      </c>
      <c r="FN8" s="78">
        <v>1.01783E-2</v>
      </c>
      <c r="FO8" s="78">
        <v>1.5639610000000002E-2</v>
      </c>
      <c r="FP8" s="78">
        <v>5.3378599999999998E-3</v>
      </c>
      <c r="FQ8" s="78">
        <v>7.5133200000000004E-3</v>
      </c>
      <c r="FR8" s="78">
        <v>2.81592E-3</v>
      </c>
      <c r="FS8" s="78">
        <v>3.27152E-3</v>
      </c>
      <c r="FT8" s="78">
        <v>0</v>
      </c>
      <c r="FU8" s="79">
        <v>5.3199999999999999E-5</v>
      </c>
      <c r="FV8" s="78">
        <v>1.134169E-2</v>
      </c>
      <c r="FW8" s="78">
        <v>5.85441E-3</v>
      </c>
      <c r="FX8" s="78">
        <v>2.4308000000000001E-4</v>
      </c>
      <c r="FY8" s="78">
        <v>9.3186499999999995E-3</v>
      </c>
      <c r="FZ8" s="78">
        <v>1.4489109999999999E-2</v>
      </c>
      <c r="GA8" s="78">
        <v>6.9790199999999998E-3</v>
      </c>
      <c r="GB8" s="78">
        <v>1.1621640000000001E-2</v>
      </c>
      <c r="GC8" s="78">
        <v>4.5239399999999997E-3</v>
      </c>
      <c r="GD8" s="78">
        <v>3.0075000000000002E-3</v>
      </c>
      <c r="GE8" s="78">
        <v>0</v>
      </c>
      <c r="GF8" s="79">
        <v>9.1299999999999997E-5</v>
      </c>
      <c r="GG8" s="78">
        <v>2.3680840000000002E-2</v>
      </c>
      <c r="GH8" s="78">
        <v>2.3680840000000002E-2</v>
      </c>
      <c r="GI8" s="78">
        <v>14.2355783</v>
      </c>
      <c r="GJ8" s="78">
        <v>0</v>
      </c>
      <c r="GK8" s="78">
        <v>0</v>
      </c>
      <c r="GL8" s="78">
        <v>0</v>
      </c>
      <c r="GM8" s="78">
        <v>0</v>
      </c>
      <c r="GN8" s="78">
        <v>0</v>
      </c>
      <c r="GO8" s="78">
        <v>0</v>
      </c>
      <c r="GP8" s="78">
        <v>0</v>
      </c>
      <c r="GQ8" s="78">
        <v>0</v>
      </c>
      <c r="GR8" s="78">
        <v>0</v>
      </c>
      <c r="GS8" s="78">
        <v>0</v>
      </c>
      <c r="GT8" s="78">
        <v>0</v>
      </c>
      <c r="GU8" s="78">
        <v>0</v>
      </c>
      <c r="GV8" s="78">
        <v>0</v>
      </c>
      <c r="GW8" s="78">
        <v>0</v>
      </c>
      <c r="GX8" s="78">
        <v>0</v>
      </c>
      <c r="GY8" s="78">
        <v>0</v>
      </c>
      <c r="GZ8" s="78">
        <v>0</v>
      </c>
      <c r="HA8" s="78">
        <v>0</v>
      </c>
      <c r="HB8" s="78">
        <v>0</v>
      </c>
      <c r="HC8" s="78">
        <v>0</v>
      </c>
      <c r="HD8" s="78">
        <v>0</v>
      </c>
      <c r="HE8" s="78">
        <v>0</v>
      </c>
      <c r="HF8" s="78">
        <v>0</v>
      </c>
      <c r="HG8" s="78">
        <v>0</v>
      </c>
      <c r="HH8" s="78">
        <v>0</v>
      </c>
      <c r="HI8" s="78">
        <v>0</v>
      </c>
      <c r="HJ8" s="78">
        <v>0</v>
      </c>
      <c r="HK8" s="78">
        <v>0</v>
      </c>
      <c r="HL8" s="78">
        <v>0</v>
      </c>
      <c r="HM8" s="78">
        <v>0</v>
      </c>
      <c r="HN8" s="78">
        <v>0</v>
      </c>
      <c r="HO8" s="78">
        <v>0</v>
      </c>
      <c r="HP8" s="78">
        <v>0</v>
      </c>
      <c r="HQ8" s="78">
        <v>0</v>
      </c>
      <c r="HR8" s="78">
        <v>0</v>
      </c>
      <c r="HS8" s="78">
        <v>0</v>
      </c>
      <c r="HT8" s="78">
        <v>0</v>
      </c>
      <c r="HU8" s="78">
        <v>0</v>
      </c>
      <c r="HV8" s="78">
        <v>0</v>
      </c>
      <c r="HW8" s="78">
        <v>0</v>
      </c>
      <c r="HX8" s="78">
        <v>0</v>
      </c>
      <c r="HY8" s="78">
        <v>0</v>
      </c>
      <c r="HZ8" s="78">
        <v>0</v>
      </c>
      <c r="IA8" s="78">
        <v>0</v>
      </c>
      <c r="IB8" s="78">
        <v>2.294413E-2</v>
      </c>
      <c r="IC8" s="78">
        <v>1.511609E-2</v>
      </c>
      <c r="ID8" s="78">
        <v>2.294413E-2</v>
      </c>
      <c r="IE8" s="78">
        <v>0.19051053000000001</v>
      </c>
      <c r="IF8" s="78">
        <v>0.38111587000000002</v>
      </c>
      <c r="IG8" s="78">
        <v>0.38111587000000002</v>
      </c>
      <c r="IH8" s="78">
        <v>0</v>
      </c>
      <c r="II8" s="78">
        <v>2.3680840000000002E-2</v>
      </c>
      <c r="IJ8" s="78">
        <v>2.3680840000000002E-2</v>
      </c>
      <c r="IK8" s="78">
        <v>1.045977E-2</v>
      </c>
      <c r="IL8" s="78">
        <v>10.0890564</v>
      </c>
      <c r="IM8" s="78">
        <v>10.0890564</v>
      </c>
      <c r="IN8" s="78">
        <v>2.31328E-3</v>
      </c>
      <c r="IO8" s="78">
        <v>2.31328E-3</v>
      </c>
      <c r="IP8" s="78">
        <v>2.31328E-3</v>
      </c>
      <c r="IQ8" s="78">
        <v>5.4787899999999999E-3</v>
      </c>
      <c r="IR8" s="78">
        <v>2.1163729999999999E-2</v>
      </c>
      <c r="IS8" s="78">
        <v>2.8475440000000001E-2</v>
      </c>
      <c r="IT8" s="78">
        <v>2.8475440000000001E-2</v>
      </c>
      <c r="IU8" s="78">
        <v>5.8793810000000002E-2</v>
      </c>
      <c r="IV8" s="78">
        <v>4.9849560000000001E-2</v>
      </c>
      <c r="IW8" s="78">
        <v>7.2791799999999997E-3</v>
      </c>
      <c r="IX8" s="78">
        <v>7.2791799999999997E-3</v>
      </c>
      <c r="IY8" s="78">
        <v>6.0523E-3</v>
      </c>
      <c r="IZ8" s="78">
        <v>6.0523E-3</v>
      </c>
      <c r="JA8" s="78">
        <v>6.3152E-3</v>
      </c>
      <c r="JB8" s="78">
        <v>6.3152E-3</v>
      </c>
      <c r="JC8" s="78">
        <v>9.2387999999999997E-4</v>
      </c>
      <c r="JD8" s="78">
        <v>9.2387999999999997E-4</v>
      </c>
      <c r="JE8" s="78">
        <v>5.6882999999999999E-4</v>
      </c>
      <c r="JF8" s="78">
        <v>3.7960000000000001E-4</v>
      </c>
      <c r="JG8" s="78">
        <v>1.3452449999999999E-2</v>
      </c>
      <c r="JH8" s="78">
        <v>1.04102E-2</v>
      </c>
      <c r="JI8" s="78">
        <v>3.1880099999999998E-3</v>
      </c>
      <c r="JJ8" s="78">
        <v>3.1880099999999998E-3</v>
      </c>
      <c r="JK8" s="78">
        <v>3.1880099999999998E-3</v>
      </c>
    </row>
    <row r="9" spans="1:271" ht="16">
      <c r="A9" s="78" t="s">
        <v>615</v>
      </c>
      <c r="B9" s="78">
        <v>48</v>
      </c>
      <c r="C9" s="78">
        <v>1395.69805</v>
      </c>
      <c r="D9" s="78">
        <v>12.3840035</v>
      </c>
      <c r="E9" s="78">
        <v>5.8394448900000002</v>
      </c>
      <c r="F9" s="78">
        <v>0.53252458999999996</v>
      </c>
      <c r="G9" s="78">
        <v>87</v>
      </c>
      <c r="H9" s="78">
        <v>0</v>
      </c>
      <c r="I9" s="78">
        <v>0</v>
      </c>
      <c r="J9" s="78">
        <v>2.4415300000000001E-2</v>
      </c>
      <c r="K9" s="78">
        <v>8.5207409999999997E-2</v>
      </c>
      <c r="L9" s="78">
        <v>4.6219099999999999E-3</v>
      </c>
      <c r="M9" s="78">
        <v>1.278162E-2</v>
      </c>
      <c r="N9" s="78">
        <v>1.201874E-2</v>
      </c>
      <c r="O9" s="78">
        <v>6.9170510000000004E-2</v>
      </c>
      <c r="P9" s="78">
        <v>2.988356E-2</v>
      </c>
      <c r="Q9" s="78">
        <v>2.0176999999999999E-4</v>
      </c>
      <c r="R9" s="78">
        <v>1.0318580000000001E-2</v>
      </c>
      <c r="S9" s="78">
        <v>46.093625000000003</v>
      </c>
      <c r="T9" s="78">
        <v>3.7254260399999999</v>
      </c>
      <c r="U9" s="78">
        <v>16.064464600000001</v>
      </c>
      <c r="V9" s="78">
        <v>11.026301500000001</v>
      </c>
      <c r="W9" s="78">
        <v>0.20056431</v>
      </c>
      <c r="X9" s="78">
        <v>4.1659183300000002</v>
      </c>
      <c r="Y9" s="78">
        <v>9.6936666700000007</v>
      </c>
      <c r="Z9" s="78">
        <v>5.4318681299999998</v>
      </c>
      <c r="AA9" s="78">
        <v>2.1792918800000001</v>
      </c>
      <c r="AB9" s="78">
        <v>8.9630000000000005E-3</v>
      </c>
      <c r="AC9" s="78">
        <v>0</v>
      </c>
      <c r="AD9" s="78">
        <v>2.5</v>
      </c>
      <c r="AE9" s="78">
        <v>0</v>
      </c>
      <c r="AF9" s="78">
        <v>0</v>
      </c>
      <c r="AG9" s="78">
        <v>0</v>
      </c>
      <c r="AH9" s="78">
        <v>0</v>
      </c>
      <c r="AI9" s="78">
        <v>0.50653594000000002</v>
      </c>
      <c r="AJ9" s="78">
        <v>6.8209060000000002E-2</v>
      </c>
      <c r="AK9" s="78">
        <v>1.86892E-3</v>
      </c>
      <c r="AL9" s="78">
        <v>0.10125634999999999</v>
      </c>
      <c r="AM9" s="78">
        <v>0.11405617</v>
      </c>
      <c r="AN9" s="78">
        <v>0.1040594</v>
      </c>
      <c r="AO9" s="78">
        <v>5.7917580000000003E-2</v>
      </c>
      <c r="AP9" s="78">
        <v>1.52871E-2</v>
      </c>
      <c r="AQ9" s="78">
        <v>3.077061E-2</v>
      </c>
      <c r="AR9" s="78">
        <v>0</v>
      </c>
      <c r="AS9" s="79">
        <v>3.8899999999999997E-5</v>
      </c>
      <c r="AT9" s="78">
        <v>0.43018348000000001</v>
      </c>
      <c r="AU9" s="78">
        <v>5.8004809999999997E-2</v>
      </c>
      <c r="AV9" s="78">
        <v>1.58617E-3</v>
      </c>
      <c r="AW9" s="78">
        <v>8.6081009999999999E-2</v>
      </c>
      <c r="AX9" s="78">
        <v>9.703784E-2</v>
      </c>
      <c r="AY9" s="78">
        <v>0.17669998000000001</v>
      </c>
      <c r="AZ9" s="78">
        <v>9.8252839999999994E-2</v>
      </c>
      <c r="BA9" s="78">
        <v>2.5923140000000001E-2</v>
      </c>
      <c r="BB9" s="78">
        <v>2.6164590000000001E-2</v>
      </c>
      <c r="BC9" s="78">
        <v>0</v>
      </c>
      <c r="BD9" s="79">
        <v>6.6099999999999994E-5</v>
      </c>
      <c r="BE9" s="78">
        <v>0.40267111</v>
      </c>
      <c r="BF9" s="78">
        <v>0.40267111</v>
      </c>
      <c r="BG9" s="78">
        <v>23.9583333</v>
      </c>
      <c r="BH9" s="78">
        <v>45.027799999999999</v>
      </c>
      <c r="BI9" s="78">
        <v>3.5960299999999998</v>
      </c>
      <c r="BJ9" s="78">
        <v>6.70282</v>
      </c>
      <c r="BK9" s="78">
        <v>8.0749899999999997</v>
      </c>
      <c r="BL9" s="78">
        <v>0.149451</v>
      </c>
      <c r="BM9" s="78">
        <v>12.071199999999999</v>
      </c>
      <c r="BN9" s="78">
        <v>21.9102</v>
      </c>
      <c r="BO9" s="78">
        <v>0.48877700000000002</v>
      </c>
      <c r="BP9" s="78">
        <v>0</v>
      </c>
      <c r="BQ9" s="78">
        <v>0</v>
      </c>
      <c r="BR9" s="78">
        <v>1.7302905</v>
      </c>
      <c r="BS9" s="78">
        <v>0.69150811999999995</v>
      </c>
      <c r="BT9" s="78">
        <v>0.25949935000000002</v>
      </c>
      <c r="BU9" s="78">
        <v>0.90210641999999996</v>
      </c>
      <c r="BV9" s="78">
        <v>0.30356575000000002</v>
      </c>
      <c r="BW9" s="78">
        <v>3.6416329999999997E-2</v>
      </c>
      <c r="BX9" s="78">
        <v>0</v>
      </c>
      <c r="BY9" s="78">
        <v>4.8643200000000001E-3</v>
      </c>
      <c r="BZ9" s="78">
        <v>0.10394200000000001</v>
      </c>
      <c r="CA9" s="78">
        <v>0</v>
      </c>
      <c r="CB9" s="78">
        <v>0</v>
      </c>
      <c r="CC9" s="78">
        <v>0.26970949999999999</v>
      </c>
      <c r="CD9" s="78">
        <v>3.3856240000000003E-2</v>
      </c>
      <c r="CE9" s="78">
        <v>0.37316008000000001</v>
      </c>
      <c r="CF9" s="78">
        <v>0.14003421999999999</v>
      </c>
      <c r="CG9" s="78">
        <v>0.48680571</v>
      </c>
      <c r="CH9" s="78">
        <v>4.0321927899999999</v>
      </c>
      <c r="CI9" s="78">
        <v>0.48680571</v>
      </c>
      <c r="CJ9" s="78">
        <v>6.4385590000000006E-2</v>
      </c>
      <c r="CK9" s="78">
        <v>0.19511376999999999</v>
      </c>
      <c r="CL9" s="78">
        <v>0.24811463</v>
      </c>
      <c r="CM9" s="78">
        <v>0</v>
      </c>
      <c r="CN9" s="78">
        <v>5.1026670000000003E-2</v>
      </c>
      <c r="CO9" s="78">
        <v>0.72712553000000002</v>
      </c>
      <c r="CP9" s="78">
        <v>3.3856240000000003E-2</v>
      </c>
      <c r="CQ9" s="78">
        <v>1</v>
      </c>
      <c r="CR9" s="78">
        <v>0</v>
      </c>
      <c r="CS9" s="78">
        <v>0.13485475</v>
      </c>
      <c r="CT9" s="78">
        <v>0.76725167000000005</v>
      </c>
      <c r="CU9" s="78">
        <v>9.1877899999999998E-2</v>
      </c>
      <c r="CV9" s="78">
        <v>0.76725167000000005</v>
      </c>
      <c r="CW9" s="78">
        <v>0.55505431000000005</v>
      </c>
      <c r="CX9" s="78">
        <v>6.4385590000000006E-2</v>
      </c>
      <c r="CY9" s="78">
        <v>0.19511376999999999</v>
      </c>
      <c r="CZ9" s="78">
        <v>0.25460757000000001</v>
      </c>
      <c r="DA9" s="78">
        <v>0.19143571000000001</v>
      </c>
      <c r="DB9" s="78">
        <v>0.25460757000000001</v>
      </c>
      <c r="DC9" s="78">
        <v>2.3636469099999999</v>
      </c>
      <c r="DD9" s="78">
        <v>-3.3440132999999999</v>
      </c>
      <c r="DE9" s="78">
        <v>-3.3440132999999999</v>
      </c>
      <c r="DF9" s="78">
        <v>0.24424535</v>
      </c>
      <c r="DG9" s="78">
        <v>0.40267111</v>
      </c>
      <c r="DH9" s="78">
        <v>0.40267111</v>
      </c>
      <c r="DI9" s="78">
        <v>1.907056E-2</v>
      </c>
      <c r="DJ9" s="78">
        <v>1395.69805</v>
      </c>
      <c r="DK9" s="78">
        <v>1395.69805</v>
      </c>
      <c r="DL9" s="78">
        <v>0.26219200999999998</v>
      </c>
      <c r="DM9" s="78">
        <v>0.26219200999999998</v>
      </c>
      <c r="DN9" s="78">
        <v>0.26219200999999998</v>
      </c>
      <c r="DO9" s="78">
        <v>0.16940015999999999</v>
      </c>
      <c r="DP9" s="78">
        <v>7.5844399999999996E-3</v>
      </c>
      <c r="DQ9" s="78">
        <v>0.78588932</v>
      </c>
      <c r="DR9" s="78">
        <v>1.8637649999999999E-2</v>
      </c>
      <c r="DS9" s="78">
        <v>0.86427376</v>
      </c>
      <c r="DT9" s="78">
        <v>0.1006198</v>
      </c>
      <c r="DU9" s="78">
        <v>0.69808115999999998</v>
      </c>
      <c r="DV9" s="78">
        <v>-6.9170499999999996E-2</v>
      </c>
      <c r="DW9" s="78">
        <v>7.909629E-2</v>
      </c>
      <c r="DX9" s="78">
        <v>-1.2781600000000001E-2</v>
      </c>
      <c r="DY9" s="78">
        <v>9.272408E-2</v>
      </c>
      <c r="DZ9" s="78">
        <v>8.4617000000000004E-4</v>
      </c>
      <c r="EA9" s="78">
        <v>1.201874E-2</v>
      </c>
      <c r="EB9" s="78">
        <v>1.201874E-2</v>
      </c>
      <c r="EC9" s="78">
        <v>2.0176999999999999E-4</v>
      </c>
      <c r="ED9" s="78">
        <v>2.0176999999999999E-4</v>
      </c>
      <c r="EE9" s="78">
        <v>0.13193128000000001</v>
      </c>
      <c r="EF9" s="78">
        <v>1.0318580000000001E-2</v>
      </c>
      <c r="EG9" s="78">
        <v>2.544138E-2</v>
      </c>
      <c r="EH9" s="78">
        <v>8.4148599999999997E-3</v>
      </c>
      <c r="EI9" s="78">
        <v>8.4148599999999997E-3</v>
      </c>
      <c r="EJ9" s="78">
        <v>0</v>
      </c>
      <c r="EK9" s="78">
        <v>0</v>
      </c>
      <c r="EL9" s="78">
        <v>2.143656E-2</v>
      </c>
      <c r="EM9" s="78">
        <v>3.3499080000000001E-2</v>
      </c>
      <c r="EN9" s="78">
        <v>4.57866E-3</v>
      </c>
      <c r="EO9" s="78">
        <v>6.1395099999999999E-3</v>
      </c>
      <c r="EP9" s="78">
        <v>9.4841000000000001E-4</v>
      </c>
      <c r="EQ9" s="78">
        <v>9.1392699999999997E-3</v>
      </c>
      <c r="ER9" s="78">
        <v>1.7600129999999999E-2</v>
      </c>
      <c r="ES9" s="78">
        <v>5.5818999999999997E-4</v>
      </c>
      <c r="ET9" s="78">
        <v>9.2525200000000002E-3</v>
      </c>
      <c r="EU9" s="78">
        <v>1.5975380400000001</v>
      </c>
      <c r="EV9" s="78">
        <v>0.41183521000000001</v>
      </c>
      <c r="EW9" s="78">
        <v>0.71221979999999996</v>
      </c>
      <c r="EX9" s="78">
        <v>1.1683196600000001</v>
      </c>
      <c r="EY9" s="78">
        <v>3.0036029999999998E-2</v>
      </c>
      <c r="EZ9" s="78">
        <v>0.48003678</v>
      </c>
      <c r="FA9" s="78">
        <v>1.3755434600000001</v>
      </c>
      <c r="FB9" s="78">
        <v>0.66161674999999998</v>
      </c>
      <c r="FC9" s="78">
        <v>0.39125020999999999</v>
      </c>
      <c r="FD9" s="78">
        <v>1.2198830000000001E-2</v>
      </c>
      <c r="FE9" s="78">
        <v>0</v>
      </c>
      <c r="FF9" s="78">
        <v>0</v>
      </c>
      <c r="FG9" s="78">
        <v>0</v>
      </c>
      <c r="FH9" s="78">
        <v>0</v>
      </c>
      <c r="FI9" s="78">
        <v>0</v>
      </c>
      <c r="FJ9" s="78">
        <v>0</v>
      </c>
      <c r="FK9" s="78">
        <v>1.7806079999999998E-2</v>
      </c>
      <c r="FL9" s="78">
        <v>7.5405799999999999E-3</v>
      </c>
      <c r="FM9" s="78">
        <v>2.9456000000000003E-4</v>
      </c>
      <c r="FN9" s="78">
        <v>1.003826E-2</v>
      </c>
      <c r="FO9" s="78">
        <v>1.563869E-2</v>
      </c>
      <c r="FP9" s="78">
        <v>5.2423699999999997E-3</v>
      </c>
      <c r="FQ9" s="78">
        <v>7.4542999999999996E-3</v>
      </c>
      <c r="FR9" s="78">
        <v>2.8124000000000001E-3</v>
      </c>
      <c r="FS9" s="78">
        <v>3.2036999999999999E-3</v>
      </c>
      <c r="FT9" s="78">
        <v>0</v>
      </c>
      <c r="FU9" s="79">
        <v>5.2599999999999998E-5</v>
      </c>
      <c r="FV9" s="78">
        <v>1.1782870000000001E-2</v>
      </c>
      <c r="FW9" s="78">
        <v>7.0158800000000004E-3</v>
      </c>
      <c r="FX9" s="78">
        <v>2.4162000000000001E-4</v>
      </c>
      <c r="FY9" s="78">
        <v>9.1656099999999994E-3</v>
      </c>
      <c r="FZ9" s="78">
        <v>1.446209E-2</v>
      </c>
      <c r="GA9" s="78">
        <v>6.8429299999999997E-3</v>
      </c>
      <c r="GB9" s="78">
        <v>1.152982E-2</v>
      </c>
      <c r="GC9" s="78">
        <v>4.5189899999999996E-3</v>
      </c>
      <c r="GD9" s="78">
        <v>2.94605E-3</v>
      </c>
      <c r="GE9" s="78">
        <v>0</v>
      </c>
      <c r="GF9" s="79">
        <v>9.0199999999999997E-5</v>
      </c>
      <c r="GG9" s="78">
        <v>2.9023420000000001E-2</v>
      </c>
      <c r="GH9" s="78">
        <v>2.9023420000000001E-2</v>
      </c>
      <c r="GI9" s="78">
        <v>14.4368888</v>
      </c>
      <c r="GJ9" s="78">
        <v>0</v>
      </c>
      <c r="GK9" s="78">
        <v>0</v>
      </c>
      <c r="GL9" s="78">
        <v>0</v>
      </c>
      <c r="GM9" s="78">
        <v>0</v>
      </c>
      <c r="GN9" s="78">
        <v>0</v>
      </c>
      <c r="GO9" s="78">
        <v>0</v>
      </c>
      <c r="GP9" s="78">
        <v>0</v>
      </c>
      <c r="GQ9" s="78">
        <v>0</v>
      </c>
      <c r="GR9" s="78">
        <v>0</v>
      </c>
      <c r="GS9" s="78">
        <v>0</v>
      </c>
      <c r="GT9" s="78">
        <v>0</v>
      </c>
      <c r="GU9" s="78">
        <v>0</v>
      </c>
      <c r="GV9" s="78">
        <v>0</v>
      </c>
      <c r="GW9" s="78">
        <v>0</v>
      </c>
      <c r="GX9" s="78">
        <v>0</v>
      </c>
      <c r="GY9" s="78">
        <v>0</v>
      </c>
      <c r="GZ9" s="78">
        <v>0</v>
      </c>
      <c r="HA9" s="78">
        <v>0</v>
      </c>
      <c r="HB9" s="78">
        <v>0</v>
      </c>
      <c r="HC9" s="78">
        <v>0</v>
      </c>
      <c r="HD9" s="78">
        <v>0</v>
      </c>
      <c r="HE9" s="78">
        <v>0</v>
      </c>
      <c r="HF9" s="78">
        <v>0</v>
      </c>
      <c r="HG9" s="78">
        <v>0</v>
      </c>
      <c r="HH9" s="78">
        <v>0</v>
      </c>
      <c r="HI9" s="78">
        <v>0</v>
      </c>
      <c r="HJ9" s="78">
        <v>0</v>
      </c>
      <c r="HK9" s="78">
        <v>0</v>
      </c>
      <c r="HL9" s="78">
        <v>0</v>
      </c>
      <c r="HM9" s="78">
        <v>0</v>
      </c>
      <c r="HN9" s="78">
        <v>0</v>
      </c>
      <c r="HO9" s="78">
        <v>0</v>
      </c>
      <c r="HP9" s="78">
        <v>0</v>
      </c>
      <c r="HQ9" s="78">
        <v>0</v>
      </c>
      <c r="HR9" s="78">
        <v>0</v>
      </c>
      <c r="HS9" s="78">
        <v>0</v>
      </c>
      <c r="HT9" s="78">
        <v>0</v>
      </c>
      <c r="HU9" s="78">
        <v>0</v>
      </c>
      <c r="HV9" s="78">
        <v>0</v>
      </c>
      <c r="HW9" s="78">
        <v>0</v>
      </c>
      <c r="HX9" s="78">
        <v>0</v>
      </c>
      <c r="HY9" s="78">
        <v>0</v>
      </c>
      <c r="HZ9" s="78">
        <v>0</v>
      </c>
      <c r="IA9" s="78">
        <v>0</v>
      </c>
      <c r="IB9" s="78">
        <v>3.4202709999999997E-2</v>
      </c>
      <c r="IC9" s="78">
        <v>2.571652E-2</v>
      </c>
      <c r="ID9" s="78">
        <v>3.4202709999999997E-2</v>
      </c>
      <c r="IE9" s="78">
        <v>0.18922778000000001</v>
      </c>
      <c r="IF9" s="78">
        <v>0.37904065999999997</v>
      </c>
      <c r="IG9" s="78">
        <v>0.37904065999999997</v>
      </c>
      <c r="IH9" s="78">
        <v>0</v>
      </c>
      <c r="II9" s="78">
        <v>2.9023420000000001E-2</v>
      </c>
      <c r="IJ9" s="78">
        <v>2.9023420000000001E-2</v>
      </c>
      <c r="IK9" s="78">
        <v>3.0134060000000001E-2</v>
      </c>
      <c r="IL9" s="78">
        <v>12.3840035</v>
      </c>
      <c r="IM9" s="78">
        <v>12.3840035</v>
      </c>
      <c r="IN9" s="78">
        <v>2.8436500000000001E-3</v>
      </c>
      <c r="IO9" s="78">
        <v>2.8436500000000001E-3</v>
      </c>
      <c r="IP9" s="78">
        <v>2.8436500000000001E-3</v>
      </c>
      <c r="IQ9" s="78">
        <v>5.4698000000000004E-3</v>
      </c>
      <c r="IR9" s="78">
        <v>3.1773700000000002E-2</v>
      </c>
      <c r="IS9" s="78">
        <v>2.9445530000000001E-2</v>
      </c>
      <c r="IT9" s="78">
        <v>2.9445530000000001E-2</v>
      </c>
      <c r="IU9" s="78">
        <v>6.104325E-2</v>
      </c>
      <c r="IV9" s="78">
        <v>5.4773090000000003E-2</v>
      </c>
      <c r="IW9" s="78">
        <v>9.1392699999999997E-3</v>
      </c>
      <c r="IX9" s="78">
        <v>9.1392699999999997E-3</v>
      </c>
      <c r="IY9" s="78">
        <v>6.1395099999999999E-3</v>
      </c>
      <c r="IZ9" s="78">
        <v>6.1395099999999999E-3</v>
      </c>
      <c r="JA9" s="78">
        <v>6.4845600000000003E-3</v>
      </c>
      <c r="JB9" s="78">
        <v>6.4845600000000003E-3</v>
      </c>
      <c r="JC9" s="78">
        <v>9.4841000000000001E-4</v>
      </c>
      <c r="JD9" s="78">
        <v>9.4841000000000001E-4</v>
      </c>
      <c r="JE9" s="78">
        <v>5.5818999999999997E-4</v>
      </c>
      <c r="JF9" s="78">
        <v>5.5818999999999997E-4</v>
      </c>
      <c r="JG9" s="78">
        <v>1.3624209999999999E-2</v>
      </c>
      <c r="JH9" s="78">
        <v>9.2525200000000002E-3</v>
      </c>
      <c r="JI9" s="78">
        <v>3.1594599999999998E-3</v>
      </c>
      <c r="JJ9" s="78">
        <v>3.1594599999999998E-3</v>
      </c>
      <c r="JK9" s="78">
        <v>3.1594599999999998E-3</v>
      </c>
    </row>
    <row r="10" spans="1:271" ht="16">
      <c r="A10" s="78" t="s">
        <v>731</v>
      </c>
      <c r="B10" s="78">
        <v>46</v>
      </c>
      <c r="C10" s="78">
        <v>1399.4472699999999</v>
      </c>
      <c r="D10" s="78">
        <v>10.1092482</v>
      </c>
      <c r="E10" s="78">
        <v>6.5274794700000003</v>
      </c>
      <c r="F10" s="78">
        <v>0.43359557999999998</v>
      </c>
      <c r="G10" s="78">
        <v>91</v>
      </c>
      <c r="H10" s="78">
        <v>0</v>
      </c>
      <c r="I10" s="78">
        <v>0</v>
      </c>
      <c r="J10" s="78">
        <v>5.3408129999999998E-2</v>
      </c>
      <c r="K10" s="78">
        <v>4.1935760000000002E-2</v>
      </c>
      <c r="L10" s="78">
        <v>6.8541100000000001E-3</v>
      </c>
      <c r="M10" s="78">
        <v>8.2559799999999996E-3</v>
      </c>
      <c r="N10" s="78">
        <v>5.22976E-3</v>
      </c>
      <c r="O10" s="78">
        <v>7.9072279999999995E-2</v>
      </c>
      <c r="P10" s="78">
        <v>2.352949E-2</v>
      </c>
      <c r="Q10" s="78">
        <v>2.2190199999999999E-3</v>
      </c>
      <c r="R10" s="78">
        <v>1.120666E-2</v>
      </c>
      <c r="S10" s="78">
        <v>46.181278300000002</v>
      </c>
      <c r="T10" s="78">
        <v>3.7236234800000001</v>
      </c>
      <c r="U10" s="78">
        <v>16.079278299999999</v>
      </c>
      <c r="V10" s="78">
        <v>11.056138499999999</v>
      </c>
      <c r="W10" s="78">
        <v>0.20172100000000001</v>
      </c>
      <c r="X10" s="78">
        <v>4.1089580400000001</v>
      </c>
      <c r="Y10" s="78">
        <v>9.6450195700000005</v>
      </c>
      <c r="Z10" s="78">
        <v>5.4545204299999996</v>
      </c>
      <c r="AA10" s="78">
        <v>2.1961230399999998</v>
      </c>
      <c r="AB10" s="78">
        <v>9.3163299999999994E-3</v>
      </c>
      <c r="AC10" s="78">
        <v>0</v>
      </c>
      <c r="AD10" s="78">
        <v>2.5</v>
      </c>
      <c r="AE10" s="78">
        <v>0</v>
      </c>
      <c r="AF10" s="78">
        <v>0</v>
      </c>
      <c r="AG10" s="78">
        <v>0</v>
      </c>
      <c r="AH10" s="78">
        <v>0</v>
      </c>
      <c r="AI10" s="78">
        <v>0.50741745000000005</v>
      </c>
      <c r="AJ10" s="78">
        <v>6.7257410000000004E-2</v>
      </c>
      <c r="AK10" s="78">
        <v>1.8795000000000001E-3</v>
      </c>
      <c r="AL10" s="78">
        <v>0.10150969</v>
      </c>
      <c r="AM10" s="78">
        <v>0.11345458999999999</v>
      </c>
      <c r="AN10" s="78">
        <v>0.10413790000000001</v>
      </c>
      <c r="AO10" s="78">
        <v>5.8150840000000002E-2</v>
      </c>
      <c r="AP10" s="78">
        <v>1.540326E-2</v>
      </c>
      <c r="AQ10" s="78">
        <v>3.0748959999999999E-2</v>
      </c>
      <c r="AR10" s="78">
        <v>0</v>
      </c>
      <c r="AS10" s="79">
        <v>4.0399999999999999E-5</v>
      </c>
      <c r="AT10" s="78">
        <v>0.43077554000000001</v>
      </c>
      <c r="AU10" s="78">
        <v>5.7171489999999998E-2</v>
      </c>
      <c r="AV10" s="78">
        <v>1.5945899999999999E-3</v>
      </c>
      <c r="AW10" s="78">
        <v>8.6269709999999999E-2</v>
      </c>
      <c r="AX10" s="78">
        <v>9.649452E-2</v>
      </c>
      <c r="AY10" s="78">
        <v>0.17676633</v>
      </c>
      <c r="AZ10" s="78">
        <v>9.8610799999999998E-2</v>
      </c>
      <c r="BA10" s="78">
        <v>2.6110589999999999E-2</v>
      </c>
      <c r="BB10" s="78">
        <v>2.6137670000000002E-2</v>
      </c>
      <c r="BC10" s="78">
        <v>0</v>
      </c>
      <c r="BD10" s="79">
        <v>6.8800000000000005E-5</v>
      </c>
      <c r="BE10" s="78">
        <v>0.39906641999999998</v>
      </c>
      <c r="BF10" s="78">
        <v>0.39906641999999998</v>
      </c>
      <c r="BG10" s="78">
        <v>23.717391299999999</v>
      </c>
      <c r="BH10" s="78">
        <v>45.450899999999997</v>
      </c>
      <c r="BI10" s="78">
        <v>2.9131399999999998</v>
      </c>
      <c r="BJ10" s="78">
        <v>7.20791</v>
      </c>
      <c r="BK10" s="78">
        <v>7.1346299999999996</v>
      </c>
      <c r="BL10" s="78">
        <v>9.7224000000000005E-2</v>
      </c>
      <c r="BM10" s="78">
        <v>12.560499999999999</v>
      </c>
      <c r="BN10" s="78">
        <v>22.433399999999999</v>
      </c>
      <c r="BO10" s="78">
        <v>0.51090400000000002</v>
      </c>
      <c r="BP10" s="78">
        <v>0</v>
      </c>
      <c r="BQ10" s="78">
        <v>0.15764500000000001</v>
      </c>
      <c r="BR10" s="78">
        <v>1.73125262</v>
      </c>
      <c r="BS10" s="78">
        <v>0.71323629</v>
      </c>
      <c r="BT10" s="78">
        <v>0.22727172000000001</v>
      </c>
      <c r="BU10" s="78">
        <v>0.91555869999999995</v>
      </c>
      <c r="BV10" s="78">
        <v>0.32358189999999998</v>
      </c>
      <c r="BW10" s="78">
        <v>3.7731529999999999E-2</v>
      </c>
      <c r="BX10" s="78">
        <v>0</v>
      </c>
      <c r="BY10" s="78">
        <v>3.1367299999999999E-3</v>
      </c>
      <c r="BZ10" s="78">
        <v>8.3465839999999999E-2</v>
      </c>
      <c r="CA10" s="78">
        <v>4.7473400000000001E-3</v>
      </c>
      <c r="CB10" s="78">
        <v>0</v>
      </c>
      <c r="CC10" s="78">
        <v>0.26874737999999998</v>
      </c>
      <c r="CD10" s="78">
        <v>5.4834529999999999E-2</v>
      </c>
      <c r="CE10" s="78">
        <v>0.38427297999999999</v>
      </c>
      <c r="CF10" s="78">
        <v>0.12244803999999999</v>
      </c>
      <c r="CG10" s="78">
        <v>0.49327897999999998</v>
      </c>
      <c r="CH10" s="78">
        <v>4.0399826799999996</v>
      </c>
      <c r="CI10" s="78">
        <v>0.49327897999999998</v>
      </c>
      <c r="CJ10" s="78">
        <v>7.9965350000000004E-2</v>
      </c>
      <c r="CK10" s="78">
        <v>0.14730636999999999</v>
      </c>
      <c r="CL10" s="78">
        <v>0.35184910000000003</v>
      </c>
      <c r="CM10" s="78">
        <v>2.37367E-3</v>
      </c>
      <c r="CN10" s="78">
        <v>3.8160470000000002E-2</v>
      </c>
      <c r="CO10" s="78">
        <v>0.75834604000000005</v>
      </c>
      <c r="CP10" s="78">
        <v>3.7731529999999999E-2</v>
      </c>
      <c r="CQ10" s="78">
        <v>0</v>
      </c>
      <c r="CR10" s="78">
        <v>1.7103E-2</v>
      </c>
      <c r="CS10" s="78">
        <v>0.12582219</v>
      </c>
      <c r="CT10" s="78">
        <v>0.77025984000000003</v>
      </c>
      <c r="CU10" s="78">
        <v>8.5124089999999999E-2</v>
      </c>
      <c r="CV10" s="78">
        <v>0.77025984000000003</v>
      </c>
      <c r="CW10" s="78">
        <v>0.58218654000000003</v>
      </c>
      <c r="CX10" s="78">
        <v>7.9965350000000004E-2</v>
      </c>
      <c r="CY10" s="78">
        <v>0.14730636999999999</v>
      </c>
      <c r="CZ10" s="78">
        <v>0.21251558000000001</v>
      </c>
      <c r="DA10" s="78">
        <v>0.13774217</v>
      </c>
      <c r="DB10" s="78">
        <v>0.21251558000000001</v>
      </c>
      <c r="DC10" s="78">
        <v>2.46533369</v>
      </c>
      <c r="DD10" s="78">
        <v>-3.2535416000000001</v>
      </c>
      <c r="DE10" s="78">
        <v>-3.2535416000000001</v>
      </c>
      <c r="DF10" s="78">
        <v>0.25005235999999997</v>
      </c>
      <c r="DG10" s="78">
        <v>0.39906641999999998</v>
      </c>
      <c r="DH10" s="78">
        <v>0.39906641999999998</v>
      </c>
      <c r="DI10" s="78">
        <v>4.2952549999999999E-2</v>
      </c>
      <c r="DJ10" s="78">
        <v>1399.4472699999999</v>
      </c>
      <c r="DK10" s="78">
        <v>1399.4472699999999</v>
      </c>
      <c r="DL10" s="78">
        <v>0.26306181000000001</v>
      </c>
      <c r="DM10" s="78">
        <v>0.26306181000000001</v>
      </c>
      <c r="DN10" s="78">
        <v>0.26306181000000001</v>
      </c>
      <c r="DO10" s="78">
        <v>0.17057981999999999</v>
      </c>
      <c r="DP10" s="78">
        <v>5.0546220000000003E-2</v>
      </c>
      <c r="DQ10" s="78">
        <v>0.77935412999999998</v>
      </c>
      <c r="DR10" s="78">
        <v>9.0942899999999997E-3</v>
      </c>
      <c r="DS10" s="78">
        <v>0.84740981999999998</v>
      </c>
      <c r="DT10" s="78">
        <v>8.3786830000000007E-2</v>
      </c>
      <c r="DU10" s="78">
        <v>0.69118754999999998</v>
      </c>
      <c r="DV10" s="78">
        <v>-7.9072299999999998E-2</v>
      </c>
      <c r="DW10" s="78">
        <v>7.7012339999999999E-2</v>
      </c>
      <c r="DX10" s="78">
        <v>-8.1116999999999995E-3</v>
      </c>
      <c r="DY10" s="78">
        <v>8.9986339999999998E-2</v>
      </c>
      <c r="DZ10" s="78">
        <v>4.8622500000000003E-3</v>
      </c>
      <c r="EA10" s="78">
        <v>1.187324E-2</v>
      </c>
      <c r="EB10" s="78">
        <v>-5.2297999999999997E-3</v>
      </c>
      <c r="EC10" s="78">
        <v>2.1048E-4</v>
      </c>
      <c r="ED10" s="78">
        <v>2.2190199999999999E-3</v>
      </c>
      <c r="EE10" s="78">
        <v>0.13261756</v>
      </c>
      <c r="EF10" s="78">
        <v>1.120666E-2</v>
      </c>
      <c r="EG10" s="78">
        <v>2.553563E-2</v>
      </c>
      <c r="EH10" s="78">
        <v>1.2195900000000001E-2</v>
      </c>
      <c r="EI10" s="78">
        <v>1.2195900000000001E-2</v>
      </c>
      <c r="EJ10" s="78">
        <v>0</v>
      </c>
      <c r="EK10" s="78">
        <v>0</v>
      </c>
      <c r="EL10" s="78">
        <v>1.281067E-2</v>
      </c>
      <c r="EM10" s="78">
        <v>2.3466310000000001E-2</v>
      </c>
      <c r="EN10" s="78">
        <v>3.8596500000000001E-3</v>
      </c>
      <c r="EO10" s="78">
        <v>5.7557900000000002E-3</v>
      </c>
      <c r="EP10" s="78">
        <v>9.1655999999999997E-4</v>
      </c>
      <c r="EQ10" s="78">
        <v>7.2601899999999997E-3</v>
      </c>
      <c r="ER10" s="78">
        <v>1.8043679999999999E-2</v>
      </c>
      <c r="ES10" s="78">
        <v>2.7106E-4</v>
      </c>
      <c r="ET10" s="78">
        <v>1.00675E-2</v>
      </c>
      <c r="EU10" s="78">
        <v>1.53594407</v>
      </c>
      <c r="EV10" s="78">
        <v>0.42078643999999998</v>
      </c>
      <c r="EW10" s="78">
        <v>0.72409895000000002</v>
      </c>
      <c r="EX10" s="78">
        <v>1.18476754</v>
      </c>
      <c r="EY10" s="78">
        <v>3.0109190000000001E-2</v>
      </c>
      <c r="EZ10" s="78">
        <v>0.40101077000000002</v>
      </c>
      <c r="FA10" s="78">
        <v>1.38140076</v>
      </c>
      <c r="FB10" s="78">
        <v>0.66568961999999998</v>
      </c>
      <c r="FC10" s="78">
        <v>0.39106257</v>
      </c>
      <c r="FD10" s="78">
        <v>1.2342280000000001E-2</v>
      </c>
      <c r="FE10" s="78">
        <v>0</v>
      </c>
      <c r="FF10" s="78">
        <v>0</v>
      </c>
      <c r="FG10" s="78">
        <v>0</v>
      </c>
      <c r="FH10" s="78">
        <v>0</v>
      </c>
      <c r="FI10" s="78">
        <v>0</v>
      </c>
      <c r="FJ10" s="78">
        <v>0</v>
      </c>
      <c r="FK10" s="78">
        <v>1.7420720000000001E-2</v>
      </c>
      <c r="FL10" s="78">
        <v>6.0815799999999996E-3</v>
      </c>
      <c r="FM10" s="78">
        <v>2.9615000000000002E-4</v>
      </c>
      <c r="FN10" s="78">
        <v>1.01783E-2</v>
      </c>
      <c r="FO10" s="78">
        <v>1.5639610000000002E-2</v>
      </c>
      <c r="FP10" s="78">
        <v>5.3378599999999998E-3</v>
      </c>
      <c r="FQ10" s="78">
        <v>7.5133200000000004E-3</v>
      </c>
      <c r="FR10" s="78">
        <v>2.81592E-3</v>
      </c>
      <c r="FS10" s="78">
        <v>3.27152E-3</v>
      </c>
      <c r="FT10" s="78">
        <v>0</v>
      </c>
      <c r="FU10" s="79">
        <v>5.3199999999999999E-5</v>
      </c>
      <c r="FV10" s="78">
        <v>1.134169E-2</v>
      </c>
      <c r="FW10" s="78">
        <v>5.85441E-3</v>
      </c>
      <c r="FX10" s="78">
        <v>2.4308000000000001E-4</v>
      </c>
      <c r="FY10" s="78">
        <v>9.3186499999999995E-3</v>
      </c>
      <c r="FZ10" s="78">
        <v>1.4489109999999999E-2</v>
      </c>
      <c r="GA10" s="78">
        <v>6.9790199999999998E-3</v>
      </c>
      <c r="GB10" s="78">
        <v>1.1621640000000001E-2</v>
      </c>
      <c r="GC10" s="78">
        <v>4.5239399999999997E-3</v>
      </c>
      <c r="GD10" s="78">
        <v>3.0075000000000002E-3</v>
      </c>
      <c r="GE10" s="78">
        <v>0</v>
      </c>
      <c r="GF10" s="79">
        <v>9.1299999999999997E-5</v>
      </c>
      <c r="GG10" s="78">
        <v>2.3680840000000002E-2</v>
      </c>
      <c r="GH10" s="78">
        <v>2.3680840000000002E-2</v>
      </c>
      <c r="GI10" s="78">
        <v>14.2355783</v>
      </c>
      <c r="GJ10" s="78">
        <v>0</v>
      </c>
      <c r="GK10" s="78">
        <v>0</v>
      </c>
      <c r="GL10" s="78">
        <v>0</v>
      </c>
      <c r="GM10" s="78">
        <v>0</v>
      </c>
      <c r="GN10" s="78">
        <v>0</v>
      </c>
      <c r="GO10" s="78">
        <v>0</v>
      </c>
      <c r="GP10" s="78">
        <v>0</v>
      </c>
      <c r="GQ10" s="78">
        <v>0</v>
      </c>
      <c r="GR10" s="78">
        <v>0</v>
      </c>
      <c r="GS10" s="78">
        <v>0</v>
      </c>
      <c r="GT10" s="78">
        <v>0</v>
      </c>
      <c r="GU10" s="78">
        <v>0</v>
      </c>
      <c r="GV10" s="78">
        <v>0</v>
      </c>
      <c r="GW10" s="78">
        <v>0</v>
      </c>
      <c r="GX10" s="78">
        <v>0</v>
      </c>
      <c r="GY10" s="78">
        <v>0</v>
      </c>
      <c r="GZ10" s="78">
        <v>0</v>
      </c>
      <c r="HA10" s="78">
        <v>0</v>
      </c>
      <c r="HB10" s="78">
        <v>0</v>
      </c>
      <c r="HC10" s="78">
        <v>0</v>
      </c>
      <c r="HD10" s="78">
        <v>0</v>
      </c>
      <c r="HE10" s="78">
        <v>0</v>
      </c>
      <c r="HF10" s="78">
        <v>0</v>
      </c>
      <c r="HG10" s="78">
        <v>0</v>
      </c>
      <c r="HH10" s="78">
        <v>0</v>
      </c>
      <c r="HI10" s="78">
        <v>0</v>
      </c>
      <c r="HJ10" s="78">
        <v>0</v>
      </c>
      <c r="HK10" s="78">
        <v>0</v>
      </c>
      <c r="HL10" s="78">
        <v>0</v>
      </c>
      <c r="HM10" s="78">
        <v>0</v>
      </c>
      <c r="HN10" s="78">
        <v>0</v>
      </c>
      <c r="HO10" s="78">
        <v>0</v>
      </c>
      <c r="HP10" s="78">
        <v>0</v>
      </c>
      <c r="HQ10" s="78">
        <v>0</v>
      </c>
      <c r="HR10" s="78">
        <v>0</v>
      </c>
      <c r="HS10" s="78">
        <v>0</v>
      </c>
      <c r="HT10" s="78">
        <v>0</v>
      </c>
      <c r="HU10" s="78">
        <v>0</v>
      </c>
      <c r="HV10" s="78">
        <v>0</v>
      </c>
      <c r="HW10" s="78">
        <v>0</v>
      </c>
      <c r="HX10" s="78">
        <v>0</v>
      </c>
      <c r="HY10" s="78">
        <v>0</v>
      </c>
      <c r="HZ10" s="78">
        <v>0</v>
      </c>
      <c r="IA10" s="78">
        <v>0</v>
      </c>
      <c r="IB10" s="78">
        <v>2.342224E-2</v>
      </c>
      <c r="IC10" s="78">
        <v>1.5181149999999999E-2</v>
      </c>
      <c r="ID10" s="78">
        <v>2.342224E-2</v>
      </c>
      <c r="IE10" s="78">
        <v>0.19051053000000001</v>
      </c>
      <c r="IF10" s="78">
        <v>0.38111587000000002</v>
      </c>
      <c r="IG10" s="78">
        <v>0.38111587000000002</v>
      </c>
      <c r="IH10" s="78">
        <v>0</v>
      </c>
      <c r="II10" s="78">
        <v>2.3680840000000002E-2</v>
      </c>
      <c r="IJ10" s="78">
        <v>2.3680840000000002E-2</v>
      </c>
      <c r="IK10" s="78">
        <v>1.014904E-2</v>
      </c>
      <c r="IL10" s="78">
        <v>10.1092482</v>
      </c>
      <c r="IM10" s="78">
        <v>10.1092482</v>
      </c>
      <c r="IN10" s="78">
        <v>2.3161000000000002E-3</v>
      </c>
      <c r="IO10" s="78">
        <v>2.3161000000000002E-3</v>
      </c>
      <c r="IP10" s="78">
        <v>2.3161000000000002E-3</v>
      </c>
      <c r="IQ10" s="78">
        <v>5.4906499999999997E-3</v>
      </c>
      <c r="IR10" s="78">
        <v>2.163868E-2</v>
      </c>
      <c r="IS10" s="78">
        <v>2.840722E-2</v>
      </c>
      <c r="IT10" s="78">
        <v>2.840722E-2</v>
      </c>
      <c r="IU10" s="78">
        <v>5.8456689999999999E-2</v>
      </c>
      <c r="IV10" s="78">
        <v>4.8221729999999997E-2</v>
      </c>
      <c r="IW10" s="78">
        <v>7.2601899999999997E-3</v>
      </c>
      <c r="IX10" s="78">
        <v>7.2601899999999997E-3</v>
      </c>
      <c r="IY10" s="78">
        <v>5.96176E-3</v>
      </c>
      <c r="IZ10" s="78">
        <v>5.96176E-3</v>
      </c>
      <c r="JA10" s="78">
        <v>6.2251800000000003E-3</v>
      </c>
      <c r="JB10" s="78">
        <v>6.2251800000000003E-3</v>
      </c>
      <c r="JC10" s="78">
        <v>9.1655999999999997E-4</v>
      </c>
      <c r="JD10" s="78">
        <v>9.1655999999999997E-4</v>
      </c>
      <c r="JE10" s="78">
        <v>5.6882999999999999E-4</v>
      </c>
      <c r="JF10" s="78">
        <v>2.7106E-4</v>
      </c>
      <c r="JG10" s="78">
        <v>1.351042E-2</v>
      </c>
      <c r="JH10" s="78">
        <v>1.00675E-2</v>
      </c>
      <c r="JI10" s="78">
        <v>3.1881100000000001E-3</v>
      </c>
      <c r="JJ10" s="78">
        <v>3.1881100000000001E-3</v>
      </c>
      <c r="JK10" s="78">
        <v>3.1881100000000001E-3</v>
      </c>
    </row>
    <row r="11" spans="1:271" ht="16">
      <c r="A11" s="78" t="s">
        <v>732</v>
      </c>
      <c r="B11" s="78">
        <v>47</v>
      </c>
      <c r="C11" s="78">
        <v>1403.0688</v>
      </c>
      <c r="D11" s="78">
        <v>11.7109495</v>
      </c>
      <c r="E11" s="78">
        <v>6.8551303199999998</v>
      </c>
      <c r="F11" s="78">
        <v>0.48212617000000002</v>
      </c>
      <c r="G11" s="78">
        <v>92</v>
      </c>
      <c r="H11" s="78">
        <v>0</v>
      </c>
      <c r="I11" s="78">
        <v>0</v>
      </c>
      <c r="J11" s="78">
        <v>3.113869E-2</v>
      </c>
      <c r="K11" s="78">
        <v>7.1788340000000006E-2</v>
      </c>
      <c r="L11" s="78">
        <v>5.8202499999999999E-3</v>
      </c>
      <c r="M11" s="78">
        <v>8.9171300000000005E-3</v>
      </c>
      <c r="N11" s="78">
        <v>8.6817200000000004E-3</v>
      </c>
      <c r="O11" s="78">
        <v>7.3423710000000003E-2</v>
      </c>
      <c r="P11" s="78">
        <v>2.562294E-2</v>
      </c>
      <c r="Q11" s="78">
        <v>4.3071E-4</v>
      </c>
      <c r="R11" s="78">
        <v>9.9618499999999995E-3</v>
      </c>
      <c r="S11" s="78">
        <v>46.171178699999999</v>
      </c>
      <c r="T11" s="78">
        <v>3.7243085100000002</v>
      </c>
      <c r="U11" s="78">
        <v>16.070710600000002</v>
      </c>
      <c r="V11" s="78">
        <v>11.0397909</v>
      </c>
      <c r="W11" s="78">
        <v>0.20130139999999999</v>
      </c>
      <c r="X11" s="78">
        <v>4.13638745</v>
      </c>
      <c r="Y11" s="78">
        <v>9.6598255300000009</v>
      </c>
      <c r="Z11" s="78">
        <v>5.4390966000000001</v>
      </c>
      <c r="AA11" s="78">
        <v>2.18748319</v>
      </c>
      <c r="AB11" s="78">
        <v>9.1182299999999997E-3</v>
      </c>
      <c r="AC11" s="78">
        <v>0</v>
      </c>
      <c r="AD11" s="78">
        <v>2.5</v>
      </c>
      <c r="AE11" s="78">
        <v>0</v>
      </c>
      <c r="AF11" s="78">
        <v>0</v>
      </c>
      <c r="AG11" s="78">
        <v>0</v>
      </c>
      <c r="AH11" s="78">
        <v>0</v>
      </c>
      <c r="AI11" s="78">
        <v>0.50726333000000001</v>
      </c>
      <c r="AJ11" s="78">
        <v>6.7700090000000004E-2</v>
      </c>
      <c r="AK11" s="78">
        <v>1.8754100000000001E-3</v>
      </c>
      <c r="AL11" s="78">
        <v>0.1013531</v>
      </c>
      <c r="AM11" s="78">
        <v>0.1136204</v>
      </c>
      <c r="AN11" s="78">
        <v>0.10407312000000001</v>
      </c>
      <c r="AO11" s="78">
        <v>5.7981129999999999E-2</v>
      </c>
      <c r="AP11" s="78">
        <v>1.534139E-2</v>
      </c>
      <c r="AQ11" s="78">
        <v>3.075251E-2</v>
      </c>
      <c r="AR11" s="78">
        <v>0</v>
      </c>
      <c r="AS11" s="79">
        <v>3.9499999999999998E-5</v>
      </c>
      <c r="AT11" s="78">
        <v>0.43075458</v>
      </c>
      <c r="AU11" s="78">
        <v>5.7565100000000001E-2</v>
      </c>
      <c r="AV11" s="78">
        <v>1.5915E-3</v>
      </c>
      <c r="AW11" s="78">
        <v>8.6155490000000001E-2</v>
      </c>
      <c r="AX11" s="78">
        <v>9.6658170000000002E-2</v>
      </c>
      <c r="AY11" s="78">
        <v>0.17670183</v>
      </c>
      <c r="AZ11" s="78">
        <v>9.8347340000000005E-2</v>
      </c>
      <c r="BA11" s="78">
        <v>2.6011929999999999E-2</v>
      </c>
      <c r="BB11" s="78">
        <v>2.614677E-2</v>
      </c>
      <c r="BC11" s="78">
        <v>0</v>
      </c>
      <c r="BD11" s="79">
        <v>6.7299999999999996E-5</v>
      </c>
      <c r="BE11" s="78">
        <v>0.40085839000000001</v>
      </c>
      <c r="BF11" s="78">
        <v>0.40085839000000001</v>
      </c>
      <c r="BG11" s="78">
        <v>23.4680851</v>
      </c>
      <c r="BH11" s="78">
        <v>44.783299999999997</v>
      </c>
      <c r="BI11" s="78">
        <v>3.0505</v>
      </c>
      <c r="BJ11" s="78">
        <v>7.5940799999999999</v>
      </c>
      <c r="BK11" s="78">
        <v>7.7821600000000002</v>
      </c>
      <c r="BL11" s="78">
        <v>0.12180000000000001</v>
      </c>
      <c r="BM11" s="78">
        <v>12.0708</v>
      </c>
      <c r="BN11" s="78">
        <v>22.1511</v>
      </c>
      <c r="BO11" s="78">
        <v>0.52673800000000004</v>
      </c>
      <c r="BP11" s="78">
        <v>0</v>
      </c>
      <c r="BQ11" s="78">
        <v>2.954E-2</v>
      </c>
      <c r="BR11" s="78">
        <v>1.71729884</v>
      </c>
      <c r="BS11" s="78">
        <v>0.69004019000000005</v>
      </c>
      <c r="BT11" s="78">
        <v>0.24956629999999999</v>
      </c>
      <c r="BU11" s="78">
        <v>0.91011907999999997</v>
      </c>
      <c r="BV11" s="78">
        <v>0.34321152999999999</v>
      </c>
      <c r="BW11" s="78">
        <v>3.9162599999999999E-2</v>
      </c>
      <c r="BX11" s="78">
        <v>0</v>
      </c>
      <c r="BY11" s="78">
        <v>3.95605E-3</v>
      </c>
      <c r="BZ11" s="78">
        <v>8.7989390000000001E-2</v>
      </c>
      <c r="CA11" s="78">
        <v>8.9556E-4</v>
      </c>
      <c r="CB11" s="78">
        <v>0</v>
      </c>
      <c r="CC11" s="78">
        <v>0.28270116000000001</v>
      </c>
      <c r="CD11" s="78">
        <v>6.0510370000000001E-2</v>
      </c>
      <c r="CE11" s="78">
        <v>0.37305004000000003</v>
      </c>
      <c r="CF11" s="78">
        <v>0.13492071999999999</v>
      </c>
      <c r="CG11" s="78">
        <v>0.49202924999999997</v>
      </c>
      <c r="CH11" s="78">
        <v>4.0422395299999998</v>
      </c>
      <c r="CI11" s="78">
        <v>0.49202924999999997</v>
      </c>
      <c r="CJ11" s="78">
        <v>8.4479059999999995E-2</v>
      </c>
      <c r="CK11" s="78">
        <v>0.16508723</v>
      </c>
      <c r="CL11" s="78">
        <v>0.33850350000000001</v>
      </c>
      <c r="CM11" s="78">
        <v>4.4778E-4</v>
      </c>
      <c r="CN11" s="78">
        <v>4.0998920000000001E-2</v>
      </c>
      <c r="CO11" s="78">
        <v>0.73438623000000003</v>
      </c>
      <c r="CP11" s="78">
        <v>3.9162599999999999E-2</v>
      </c>
      <c r="CQ11" s="78">
        <v>0</v>
      </c>
      <c r="CR11" s="78">
        <v>2.1347769999999999E-2</v>
      </c>
      <c r="CS11" s="78">
        <v>0.13067670000000001</v>
      </c>
      <c r="CT11" s="78">
        <v>0.75764684000000004</v>
      </c>
      <c r="CU11" s="78">
        <v>9.0979820000000003E-2</v>
      </c>
      <c r="CV11" s="78">
        <v>0.75764684000000004</v>
      </c>
      <c r="CW11" s="78">
        <v>0.55407748999999995</v>
      </c>
      <c r="CX11" s="78">
        <v>8.4479059999999995E-2</v>
      </c>
      <c r="CY11" s="78">
        <v>0.16508723</v>
      </c>
      <c r="CZ11" s="78">
        <v>0.24327277999999999</v>
      </c>
      <c r="DA11" s="78">
        <v>0.16092409999999999</v>
      </c>
      <c r="DB11" s="78">
        <v>0.24327277999999999</v>
      </c>
      <c r="DC11" s="78">
        <v>2.5056941699999999</v>
      </c>
      <c r="DD11" s="78">
        <v>-3.1929435000000002</v>
      </c>
      <c r="DE11" s="78">
        <v>-3.1929435000000002</v>
      </c>
      <c r="DF11" s="78">
        <v>0.24559584000000001</v>
      </c>
      <c r="DG11" s="78">
        <v>0.40085839000000001</v>
      </c>
      <c r="DH11" s="78">
        <v>0.40085839000000001</v>
      </c>
      <c r="DI11" s="78">
        <v>1.9380379999999999E-2</v>
      </c>
      <c r="DJ11" s="78">
        <v>1403.0688</v>
      </c>
      <c r="DK11" s="78">
        <v>1403.0688</v>
      </c>
      <c r="DL11" s="78">
        <v>0.26389502999999997</v>
      </c>
      <c r="DM11" s="78">
        <v>0.26389502999999997</v>
      </c>
      <c r="DN11" s="78">
        <v>0.26389502999999997</v>
      </c>
      <c r="DO11" s="78">
        <v>0.17148443999999999</v>
      </c>
      <c r="DP11" s="78">
        <v>2.062224E-2</v>
      </c>
      <c r="DQ11" s="78">
        <v>0.76992749999999999</v>
      </c>
      <c r="DR11" s="78">
        <v>1.2280660000000001E-2</v>
      </c>
      <c r="DS11" s="78">
        <v>0.83423884999999998</v>
      </c>
      <c r="DT11" s="78">
        <v>8.3396869999999998E-2</v>
      </c>
      <c r="DU11" s="78">
        <v>0.68422311999999996</v>
      </c>
      <c r="DV11" s="78">
        <v>-7.3423699999999995E-2</v>
      </c>
      <c r="DW11" s="78">
        <v>8.2169160000000005E-2</v>
      </c>
      <c r="DX11" s="78">
        <v>-8.8106999999999994E-3</v>
      </c>
      <c r="DY11" s="78">
        <v>9.4243599999999997E-2</v>
      </c>
      <c r="DZ11" s="78">
        <v>3.26377E-3</v>
      </c>
      <c r="EA11" s="78">
        <v>1.266604E-2</v>
      </c>
      <c r="EB11" s="78">
        <v>-8.6817000000000005E-3</v>
      </c>
      <c r="EC11" s="78">
        <v>2.0599999999999999E-4</v>
      </c>
      <c r="ED11" s="78">
        <v>4.3071E-4</v>
      </c>
      <c r="EE11" s="78">
        <v>0.12828855</v>
      </c>
      <c r="EF11" s="78">
        <v>9.9618499999999995E-3</v>
      </c>
      <c r="EG11" s="78">
        <v>2.5465479999999999E-2</v>
      </c>
      <c r="EH11" s="78">
        <v>1.369712E-2</v>
      </c>
      <c r="EI11" s="78">
        <v>1.369712E-2</v>
      </c>
      <c r="EJ11" s="78">
        <v>0</v>
      </c>
      <c r="EK11" s="78">
        <v>0</v>
      </c>
      <c r="EL11" s="78">
        <v>1.443959E-2</v>
      </c>
      <c r="EM11" s="78">
        <v>2.9288789999999999E-2</v>
      </c>
      <c r="EN11" s="78">
        <v>4.3092299999999998E-3</v>
      </c>
      <c r="EO11" s="78">
        <v>6.1351699999999997E-3</v>
      </c>
      <c r="EP11" s="78">
        <v>9.7627E-4</v>
      </c>
      <c r="EQ11" s="78">
        <v>8.0682600000000007E-3</v>
      </c>
      <c r="ER11" s="78">
        <v>1.745557E-2</v>
      </c>
      <c r="ES11" s="78">
        <v>4.3319000000000002E-4</v>
      </c>
      <c r="ET11" s="78">
        <v>9.0329299999999998E-3</v>
      </c>
      <c r="EU11" s="78">
        <v>1.52073433</v>
      </c>
      <c r="EV11" s="78">
        <v>0.41621404000000001</v>
      </c>
      <c r="EW11" s="78">
        <v>0.71858960999999999</v>
      </c>
      <c r="EX11" s="78">
        <v>1.1771660799999999</v>
      </c>
      <c r="EY11" s="78">
        <v>2.9918719999999999E-2</v>
      </c>
      <c r="EZ11" s="78">
        <v>0.43894791</v>
      </c>
      <c r="FA11" s="78">
        <v>1.3700683</v>
      </c>
      <c r="FB11" s="78">
        <v>0.66685095000000005</v>
      </c>
      <c r="FC11" s="78">
        <v>0.39129755999999999</v>
      </c>
      <c r="FD11" s="78">
        <v>1.2282700000000001E-2</v>
      </c>
      <c r="FE11" s="78">
        <v>0</v>
      </c>
      <c r="FF11" s="78">
        <v>0</v>
      </c>
      <c r="FG11" s="78">
        <v>0</v>
      </c>
      <c r="FH11" s="78">
        <v>0</v>
      </c>
      <c r="FI11" s="78">
        <v>0</v>
      </c>
      <c r="FJ11" s="78">
        <v>0</v>
      </c>
      <c r="FK11" s="78">
        <v>1.7262690000000001E-2</v>
      </c>
      <c r="FL11" s="78">
        <v>6.7373499999999996E-3</v>
      </c>
      <c r="FM11" s="78">
        <v>2.9425000000000002E-4</v>
      </c>
      <c r="FN11" s="78">
        <v>1.012413E-2</v>
      </c>
      <c r="FO11" s="78">
        <v>1.5510390000000001E-2</v>
      </c>
      <c r="FP11" s="78">
        <v>5.2981699999999996E-3</v>
      </c>
      <c r="FQ11" s="78">
        <v>7.5217299999999999E-3</v>
      </c>
      <c r="FR11" s="78">
        <v>2.8172700000000002E-3</v>
      </c>
      <c r="FS11" s="78">
        <v>3.2358500000000002E-3</v>
      </c>
      <c r="FT11" s="78">
        <v>0</v>
      </c>
      <c r="FU11" s="79">
        <v>5.3000000000000001E-5</v>
      </c>
      <c r="FV11" s="78">
        <v>1.121865E-2</v>
      </c>
      <c r="FW11" s="78">
        <v>6.3883200000000003E-3</v>
      </c>
      <c r="FX11" s="78">
        <v>2.4136000000000001E-4</v>
      </c>
      <c r="FY11" s="78">
        <v>9.2500099999999995E-3</v>
      </c>
      <c r="FZ11" s="78">
        <v>1.43746E-2</v>
      </c>
      <c r="GA11" s="78">
        <v>6.9169000000000001E-3</v>
      </c>
      <c r="GB11" s="78">
        <v>1.1635660000000001E-2</v>
      </c>
      <c r="GC11" s="78">
        <v>4.5253300000000002E-3</v>
      </c>
      <c r="GD11" s="78">
        <v>2.9752899999999998E-3</v>
      </c>
      <c r="GE11" s="78">
        <v>0</v>
      </c>
      <c r="GF11" s="79">
        <v>9.09E-5</v>
      </c>
      <c r="GG11" s="78">
        <v>2.6448380000000001E-2</v>
      </c>
      <c r="GH11" s="78">
        <v>2.6448380000000001E-2</v>
      </c>
      <c r="GI11" s="78">
        <v>14.1833507</v>
      </c>
      <c r="GJ11" s="78">
        <v>0</v>
      </c>
      <c r="GK11" s="78">
        <v>0</v>
      </c>
      <c r="GL11" s="78">
        <v>0</v>
      </c>
      <c r="GM11" s="78">
        <v>0</v>
      </c>
      <c r="GN11" s="78">
        <v>0</v>
      </c>
      <c r="GO11" s="78">
        <v>0</v>
      </c>
      <c r="GP11" s="78">
        <v>0</v>
      </c>
      <c r="GQ11" s="78">
        <v>0</v>
      </c>
      <c r="GR11" s="78">
        <v>0</v>
      </c>
      <c r="GS11" s="78">
        <v>0</v>
      </c>
      <c r="GT11" s="78">
        <v>0</v>
      </c>
      <c r="GU11" s="78">
        <v>0</v>
      </c>
      <c r="GV11" s="78">
        <v>0</v>
      </c>
      <c r="GW11" s="78">
        <v>0</v>
      </c>
      <c r="GX11" s="78">
        <v>0</v>
      </c>
      <c r="GY11" s="78">
        <v>0</v>
      </c>
      <c r="GZ11" s="78">
        <v>0</v>
      </c>
      <c r="HA11" s="78">
        <v>0</v>
      </c>
      <c r="HB11" s="78">
        <v>0</v>
      </c>
      <c r="HC11" s="78">
        <v>0</v>
      </c>
      <c r="HD11" s="78">
        <v>0</v>
      </c>
      <c r="HE11" s="78">
        <v>0</v>
      </c>
      <c r="HF11" s="78">
        <v>0</v>
      </c>
      <c r="HG11" s="78">
        <v>0</v>
      </c>
      <c r="HH11" s="78">
        <v>0</v>
      </c>
      <c r="HI11" s="78">
        <v>0</v>
      </c>
      <c r="HJ11" s="78">
        <v>0</v>
      </c>
      <c r="HK11" s="78">
        <v>0</v>
      </c>
      <c r="HL11" s="78">
        <v>0</v>
      </c>
      <c r="HM11" s="78">
        <v>0</v>
      </c>
      <c r="HN11" s="78">
        <v>0</v>
      </c>
      <c r="HO11" s="78">
        <v>0</v>
      </c>
      <c r="HP11" s="78">
        <v>0</v>
      </c>
      <c r="HQ11" s="78">
        <v>0</v>
      </c>
      <c r="HR11" s="78">
        <v>0</v>
      </c>
      <c r="HS11" s="78">
        <v>0</v>
      </c>
      <c r="HT11" s="78">
        <v>0</v>
      </c>
      <c r="HU11" s="78">
        <v>0</v>
      </c>
      <c r="HV11" s="78">
        <v>0</v>
      </c>
      <c r="HW11" s="78">
        <v>0</v>
      </c>
      <c r="HX11" s="78">
        <v>0</v>
      </c>
      <c r="HY11" s="78">
        <v>0</v>
      </c>
      <c r="HZ11" s="78">
        <v>0</v>
      </c>
      <c r="IA11" s="78">
        <v>0</v>
      </c>
      <c r="IB11" s="78">
        <v>2.986457E-2</v>
      </c>
      <c r="IC11" s="78">
        <v>1.9755310000000002E-2</v>
      </c>
      <c r="ID11" s="78">
        <v>2.986457E-2</v>
      </c>
      <c r="IE11" s="78">
        <v>0.18964951999999999</v>
      </c>
      <c r="IF11" s="78">
        <v>0.37987411999999998</v>
      </c>
      <c r="IG11" s="78">
        <v>0.37987411999999998</v>
      </c>
      <c r="IH11" s="78">
        <v>0</v>
      </c>
      <c r="II11" s="78">
        <v>2.6448380000000001E-2</v>
      </c>
      <c r="IJ11" s="78">
        <v>2.6448380000000001E-2</v>
      </c>
      <c r="IK11" s="78">
        <v>2.266367E-2</v>
      </c>
      <c r="IL11" s="78">
        <v>11.7109495</v>
      </c>
      <c r="IM11" s="78">
        <v>11.7109495</v>
      </c>
      <c r="IN11" s="78">
        <v>2.6768299999999998E-3</v>
      </c>
      <c r="IO11" s="78">
        <v>2.6768299999999998E-3</v>
      </c>
      <c r="IP11" s="78">
        <v>2.6768299999999998E-3</v>
      </c>
      <c r="IQ11" s="78">
        <v>5.5838800000000003E-3</v>
      </c>
      <c r="IR11" s="78">
        <v>2.7652779999999998E-2</v>
      </c>
      <c r="IS11" s="78">
        <v>2.8660270000000002E-2</v>
      </c>
      <c r="IT11" s="78">
        <v>2.8660270000000002E-2</v>
      </c>
      <c r="IU11" s="78">
        <v>5.8860820000000001E-2</v>
      </c>
      <c r="IV11" s="78">
        <v>4.8499779999999999E-2</v>
      </c>
      <c r="IW11" s="78">
        <v>8.0682600000000007E-3</v>
      </c>
      <c r="IX11" s="78">
        <v>8.0682600000000007E-3</v>
      </c>
      <c r="IY11" s="78">
        <v>6.2903799999999999E-3</v>
      </c>
      <c r="IZ11" s="78">
        <v>6.2903799999999999E-3</v>
      </c>
      <c r="JA11" s="78">
        <v>6.5036499999999997E-3</v>
      </c>
      <c r="JB11" s="78">
        <v>6.5036499999999997E-3</v>
      </c>
      <c r="JC11" s="78">
        <v>9.7627E-4</v>
      </c>
      <c r="JD11" s="78">
        <v>9.7627E-4</v>
      </c>
      <c r="JE11" s="78">
        <v>5.6344999999999995E-4</v>
      </c>
      <c r="JF11" s="78">
        <v>4.3319000000000002E-4</v>
      </c>
      <c r="JG11" s="78">
        <v>1.3310239999999999E-2</v>
      </c>
      <c r="JH11" s="78">
        <v>9.0329299999999998E-3</v>
      </c>
      <c r="JI11" s="78">
        <v>3.19111E-3</v>
      </c>
      <c r="JJ11" s="78">
        <v>3.19111E-3</v>
      </c>
      <c r="JK11" s="78">
        <v>3.19111E-3</v>
      </c>
    </row>
    <row r="12" spans="1:271" ht="16">
      <c r="A12" s="78" t="s">
        <v>733</v>
      </c>
      <c r="B12" s="78">
        <v>44</v>
      </c>
      <c r="C12" s="78">
        <v>1394.48993</v>
      </c>
      <c r="D12" s="78">
        <v>5.20163405</v>
      </c>
      <c r="E12" s="78">
        <v>6.0910114599999998</v>
      </c>
      <c r="F12" s="78">
        <v>0.23050497</v>
      </c>
      <c r="G12" s="78">
        <v>117</v>
      </c>
      <c r="H12" s="78">
        <v>0</v>
      </c>
      <c r="I12" s="78">
        <v>0</v>
      </c>
      <c r="J12" s="78">
        <v>5.1044770000000003E-2</v>
      </c>
      <c r="K12" s="78">
        <v>4.1808430000000001E-2</v>
      </c>
      <c r="L12" s="78">
        <v>1.170715E-2</v>
      </c>
      <c r="M12" s="78">
        <v>5.1895500000000002E-3</v>
      </c>
      <c r="N12" s="78">
        <v>4.7310800000000004E-3</v>
      </c>
      <c r="O12" s="78">
        <v>8.1564880000000006E-2</v>
      </c>
      <c r="P12" s="78">
        <v>2.416751E-2</v>
      </c>
      <c r="Q12" s="78">
        <v>4.3672399999999997E-3</v>
      </c>
      <c r="R12" s="78">
        <v>1.099053E-2</v>
      </c>
      <c r="S12" s="78">
        <v>46.263170500000001</v>
      </c>
      <c r="T12" s="78">
        <v>3.7156147700000002</v>
      </c>
      <c r="U12" s="78">
        <v>16.138143199999998</v>
      </c>
      <c r="V12" s="78">
        <v>11.101543599999999</v>
      </c>
      <c r="W12" s="78">
        <v>0.20437354999999999</v>
      </c>
      <c r="X12" s="78">
        <v>4.0522384100000002</v>
      </c>
      <c r="Y12" s="78">
        <v>9.4682113599999997</v>
      </c>
      <c r="Z12" s="78">
        <v>5.5266299999999999</v>
      </c>
      <c r="AA12" s="78">
        <v>2.2325579499999999</v>
      </c>
      <c r="AB12" s="78">
        <v>8.4506400000000006E-3</v>
      </c>
      <c r="AC12" s="78">
        <v>0</v>
      </c>
      <c r="AD12" s="78">
        <v>2.5</v>
      </c>
      <c r="AE12" s="78">
        <v>0</v>
      </c>
      <c r="AF12" s="78">
        <v>0</v>
      </c>
      <c r="AG12" s="78">
        <v>0</v>
      </c>
      <c r="AH12" s="78">
        <v>0</v>
      </c>
      <c r="AI12" s="78">
        <v>0.50848351000000003</v>
      </c>
      <c r="AJ12" s="78">
        <v>6.6356200000000004E-2</v>
      </c>
      <c r="AK12" s="78">
        <v>1.90467E-3</v>
      </c>
      <c r="AL12" s="78">
        <v>0.10195576000000001</v>
      </c>
      <c r="AM12" s="78">
        <v>0.11142304</v>
      </c>
      <c r="AN12" s="78">
        <v>0.10455178</v>
      </c>
      <c r="AO12" s="78">
        <v>5.893346E-2</v>
      </c>
      <c r="AP12" s="78">
        <v>1.566234E-2</v>
      </c>
      <c r="AQ12" s="78">
        <v>3.0692520000000001E-2</v>
      </c>
      <c r="AR12" s="78">
        <v>0</v>
      </c>
      <c r="AS12" s="79">
        <v>3.6699999999999998E-5</v>
      </c>
      <c r="AT12" s="78">
        <v>0.43115566999999999</v>
      </c>
      <c r="AU12" s="78">
        <v>5.6315240000000003E-2</v>
      </c>
      <c r="AV12" s="78">
        <v>1.61451E-3</v>
      </c>
      <c r="AW12" s="78">
        <v>8.6552539999999997E-2</v>
      </c>
      <c r="AX12" s="78">
        <v>9.4606430000000005E-2</v>
      </c>
      <c r="AY12" s="78">
        <v>0.17726190999999999</v>
      </c>
      <c r="AZ12" s="78">
        <v>9.9847249999999999E-2</v>
      </c>
      <c r="BA12" s="78">
        <v>2.6527640000000002E-2</v>
      </c>
      <c r="BB12" s="78">
        <v>2.6056599999999999E-2</v>
      </c>
      <c r="BC12" s="78">
        <v>0</v>
      </c>
      <c r="BD12" s="79">
        <v>6.2199999999999994E-5</v>
      </c>
      <c r="BE12" s="78">
        <v>0.39505875000000001</v>
      </c>
      <c r="BF12" s="78">
        <v>0.39505875000000001</v>
      </c>
      <c r="BG12" s="78">
        <v>23.295454500000002</v>
      </c>
      <c r="BH12" s="78">
        <v>44.638500000000001</v>
      </c>
      <c r="BI12" s="78">
        <v>3.10188</v>
      </c>
      <c r="BJ12" s="78">
        <v>7.37052</v>
      </c>
      <c r="BK12" s="78">
        <v>7.1162200000000002</v>
      </c>
      <c r="BL12" s="78">
        <v>9.9330000000000002E-2</v>
      </c>
      <c r="BM12" s="78">
        <v>12.3576</v>
      </c>
      <c r="BN12" s="78">
        <v>22.778099999999998</v>
      </c>
      <c r="BO12" s="78">
        <v>0.48488799999999999</v>
      </c>
      <c r="BP12" s="78">
        <v>0</v>
      </c>
      <c r="BQ12" s="78">
        <v>0.29750100000000002</v>
      </c>
      <c r="BR12" s="78">
        <v>1.70963657</v>
      </c>
      <c r="BS12" s="78">
        <v>0.70556476999999995</v>
      </c>
      <c r="BT12" s="78">
        <v>0.22792899</v>
      </c>
      <c r="BU12" s="78">
        <v>0.93472710999999997</v>
      </c>
      <c r="BV12" s="78">
        <v>0.33269727999999998</v>
      </c>
      <c r="BW12" s="78">
        <v>3.6006660000000003E-2</v>
      </c>
      <c r="BX12" s="78">
        <v>0</v>
      </c>
      <c r="BY12" s="78">
        <v>3.2222499999999999E-3</v>
      </c>
      <c r="BZ12" s="78">
        <v>8.9361129999999997E-2</v>
      </c>
      <c r="CA12" s="78">
        <v>9.0081399999999996E-3</v>
      </c>
      <c r="CB12" s="78">
        <v>0</v>
      </c>
      <c r="CC12" s="78">
        <v>0.29036342999999998</v>
      </c>
      <c r="CD12" s="78">
        <v>4.2333849999999999E-2</v>
      </c>
      <c r="CE12" s="78">
        <v>0.37766667999999998</v>
      </c>
      <c r="CF12" s="78">
        <v>0.12200324</v>
      </c>
      <c r="CG12" s="78">
        <v>0.50033008999999995</v>
      </c>
      <c r="CH12" s="78">
        <v>4.0481529099999998</v>
      </c>
      <c r="CI12" s="78">
        <v>0.50033008999999995</v>
      </c>
      <c r="CJ12" s="78">
        <v>9.630582E-2</v>
      </c>
      <c r="CK12" s="78">
        <v>0.13162317000000001</v>
      </c>
      <c r="CL12" s="78">
        <v>0.42252552999999998</v>
      </c>
      <c r="CM12" s="78">
        <v>4.5040699999999998E-3</v>
      </c>
      <c r="CN12" s="78">
        <v>2.3739130000000001E-2</v>
      </c>
      <c r="CO12" s="78">
        <v>0.75582616999999996</v>
      </c>
      <c r="CP12" s="78">
        <v>3.6006660000000003E-2</v>
      </c>
      <c r="CQ12" s="78">
        <v>0</v>
      </c>
      <c r="CR12" s="78">
        <v>6.3271999999999998E-3</v>
      </c>
      <c r="CS12" s="78">
        <v>0.14201811</v>
      </c>
      <c r="CT12" s="78">
        <v>0.78187773000000005</v>
      </c>
      <c r="CU12" s="78">
        <v>7.5808020000000004E-2</v>
      </c>
      <c r="CV12" s="78">
        <v>0.78187773000000005</v>
      </c>
      <c r="CW12" s="78">
        <v>0.58893556999999996</v>
      </c>
      <c r="CX12" s="78">
        <v>9.630582E-2</v>
      </c>
      <c r="CY12" s="78">
        <v>0.13162317000000001</v>
      </c>
      <c r="CZ12" s="78">
        <v>0.21128221</v>
      </c>
      <c r="DA12" s="78">
        <v>0.12201008000000001</v>
      </c>
      <c r="DB12" s="78">
        <v>0.21128221</v>
      </c>
      <c r="DC12" s="78">
        <v>2.39935952</v>
      </c>
      <c r="DD12" s="78">
        <v>-3.3534877999999999</v>
      </c>
      <c r="DE12" s="78">
        <v>-3.3534877999999999</v>
      </c>
      <c r="DF12" s="78">
        <v>0.24958367000000001</v>
      </c>
      <c r="DG12" s="78">
        <v>0.39505875000000001</v>
      </c>
      <c r="DH12" s="78">
        <v>0.39505875000000001</v>
      </c>
      <c r="DI12" s="78">
        <v>3.934853E-2</v>
      </c>
      <c r="DJ12" s="78">
        <v>1394.48993</v>
      </c>
      <c r="DK12" s="78">
        <v>1394.48993</v>
      </c>
      <c r="DL12" s="78">
        <v>0.26192025000000002</v>
      </c>
      <c r="DM12" s="78">
        <v>0.26192025000000002</v>
      </c>
      <c r="DN12" s="78">
        <v>0.26192025000000002</v>
      </c>
      <c r="DO12" s="78">
        <v>0.16947377999999999</v>
      </c>
      <c r="DP12" s="78">
        <v>5.0638040000000002E-2</v>
      </c>
      <c r="DQ12" s="78">
        <v>0.79016233999999996</v>
      </c>
      <c r="DR12" s="78">
        <v>8.2846199999999995E-3</v>
      </c>
      <c r="DS12" s="78">
        <v>0.86820496000000003</v>
      </c>
      <c r="DT12" s="78">
        <v>8.7412920000000005E-2</v>
      </c>
      <c r="DU12" s="78">
        <v>0.70031284999999999</v>
      </c>
      <c r="DV12" s="78">
        <v>-8.1564899999999996E-2</v>
      </c>
      <c r="DW12" s="78">
        <v>7.2675610000000002E-2</v>
      </c>
      <c r="DX12" s="78">
        <v>-3.1324E-3</v>
      </c>
      <c r="DY12" s="78">
        <v>8.7113570000000001E-2</v>
      </c>
      <c r="DZ12" s="78">
        <v>1.1305559999999999E-2</v>
      </c>
      <c r="EA12" s="78">
        <v>1.105828E-2</v>
      </c>
      <c r="EB12" s="78">
        <v>4.7310800000000004E-3</v>
      </c>
      <c r="EC12" s="78">
        <v>1.3683E-4</v>
      </c>
      <c r="ED12" s="78">
        <v>4.3672399999999997E-3</v>
      </c>
      <c r="EE12" s="78">
        <v>0.13686681000000001</v>
      </c>
      <c r="EF12" s="78">
        <v>1.099053E-2</v>
      </c>
      <c r="EG12" s="78">
        <v>2.586857E-2</v>
      </c>
      <c r="EH12" s="78">
        <v>1.0138090000000001E-2</v>
      </c>
      <c r="EI12" s="78">
        <v>1.0138090000000001E-2</v>
      </c>
      <c r="EJ12" s="78">
        <v>0</v>
      </c>
      <c r="EK12" s="78">
        <v>0</v>
      </c>
      <c r="EL12" s="78">
        <v>1.12981E-2</v>
      </c>
      <c r="EM12" s="78">
        <v>1.5059390000000001E-2</v>
      </c>
      <c r="EN12" s="78">
        <v>4.0911699999999999E-3</v>
      </c>
      <c r="EO12" s="78">
        <v>3.81271E-3</v>
      </c>
      <c r="EP12" s="78">
        <v>6.3495999999999995E-4</v>
      </c>
      <c r="EQ12" s="78">
        <v>6.1615000000000003E-3</v>
      </c>
      <c r="ER12" s="78">
        <v>1.8418360000000002E-2</v>
      </c>
      <c r="ES12" s="78">
        <v>2.3602000000000001E-4</v>
      </c>
      <c r="ET12" s="78">
        <v>9.5961599999999994E-3</v>
      </c>
      <c r="EU12" s="78">
        <v>1.51367516</v>
      </c>
      <c r="EV12" s="78">
        <v>0.42863179000000001</v>
      </c>
      <c r="EW12" s="78">
        <v>0.68178863999999995</v>
      </c>
      <c r="EX12" s="78">
        <v>1.18814368</v>
      </c>
      <c r="EY12" s="78">
        <v>2.7749050000000001E-2</v>
      </c>
      <c r="EZ12" s="78">
        <v>0.30372366000000001</v>
      </c>
      <c r="FA12" s="78">
        <v>1.1225354299999999</v>
      </c>
      <c r="FB12" s="78">
        <v>0.57889438999999998</v>
      </c>
      <c r="FC12" s="78">
        <v>0.35883523000000001</v>
      </c>
      <c r="FD12" s="78">
        <v>1.043852E-2</v>
      </c>
      <c r="FE12" s="78">
        <v>0</v>
      </c>
      <c r="FF12" s="78">
        <v>0</v>
      </c>
      <c r="FG12" s="78">
        <v>0</v>
      </c>
      <c r="FH12" s="78">
        <v>0</v>
      </c>
      <c r="FI12" s="78">
        <v>0</v>
      </c>
      <c r="FJ12" s="78">
        <v>0</v>
      </c>
      <c r="FK12" s="78">
        <v>1.7044170000000001E-2</v>
      </c>
      <c r="FL12" s="78">
        <v>4.4244799999999997E-3</v>
      </c>
      <c r="FM12" s="78">
        <v>2.7491000000000001E-4</v>
      </c>
      <c r="FN12" s="78">
        <v>1.0162630000000001E-2</v>
      </c>
      <c r="FO12" s="78">
        <v>1.260286E-2</v>
      </c>
      <c r="FP12" s="78">
        <v>5.0538299999999996E-3</v>
      </c>
      <c r="FQ12" s="78">
        <v>6.6197299999999999E-3</v>
      </c>
      <c r="FR12" s="78">
        <v>2.5912800000000001E-3</v>
      </c>
      <c r="FS12" s="78">
        <v>3.3355099999999999E-3</v>
      </c>
      <c r="FT12" s="78">
        <v>0</v>
      </c>
      <c r="FU12" s="79">
        <v>4.5300000000000003E-5</v>
      </c>
      <c r="FV12" s="78">
        <v>1.1406960000000001E-2</v>
      </c>
      <c r="FW12" s="78">
        <v>4.30949E-3</v>
      </c>
      <c r="FX12" s="78">
        <v>2.2714999999999999E-4</v>
      </c>
      <c r="FY12" s="78">
        <v>9.4084100000000007E-3</v>
      </c>
      <c r="FZ12" s="78">
        <v>1.165038E-2</v>
      </c>
      <c r="GA12" s="78">
        <v>6.6905100000000002E-3</v>
      </c>
      <c r="GB12" s="78">
        <v>1.015311E-2</v>
      </c>
      <c r="GC12" s="78">
        <v>4.1613700000000002E-3</v>
      </c>
      <c r="GD12" s="78">
        <v>3.0511900000000001E-3</v>
      </c>
      <c r="GE12" s="78">
        <v>0</v>
      </c>
      <c r="GF12" s="79">
        <v>7.6600000000000005E-5</v>
      </c>
      <c r="GG12" s="78">
        <v>1.4375819999999999E-2</v>
      </c>
      <c r="GH12" s="78">
        <v>1.4375819999999999E-2</v>
      </c>
      <c r="GI12" s="78">
        <v>14.314701400000001</v>
      </c>
      <c r="GJ12" s="78">
        <v>0</v>
      </c>
      <c r="GK12" s="78">
        <v>0</v>
      </c>
      <c r="GL12" s="78">
        <v>0</v>
      </c>
      <c r="GM12" s="78">
        <v>0</v>
      </c>
      <c r="GN12" s="78">
        <v>0</v>
      </c>
      <c r="GO12" s="78">
        <v>0</v>
      </c>
      <c r="GP12" s="78">
        <v>0</v>
      </c>
      <c r="GQ12" s="78">
        <v>0</v>
      </c>
      <c r="GR12" s="78">
        <v>0</v>
      </c>
      <c r="GS12" s="78">
        <v>0</v>
      </c>
      <c r="GT12" s="78">
        <v>0</v>
      </c>
      <c r="GU12" s="78">
        <v>0</v>
      </c>
      <c r="GV12" s="78">
        <v>0</v>
      </c>
      <c r="GW12" s="78">
        <v>0</v>
      </c>
      <c r="GX12" s="78">
        <v>0</v>
      </c>
      <c r="GY12" s="78">
        <v>0</v>
      </c>
      <c r="GZ12" s="78">
        <v>0</v>
      </c>
      <c r="HA12" s="78">
        <v>0</v>
      </c>
      <c r="HB12" s="78">
        <v>0</v>
      </c>
      <c r="HC12" s="78">
        <v>0</v>
      </c>
      <c r="HD12" s="78">
        <v>0</v>
      </c>
      <c r="HE12" s="78">
        <v>0</v>
      </c>
      <c r="HF12" s="78">
        <v>0</v>
      </c>
      <c r="HG12" s="78">
        <v>0</v>
      </c>
      <c r="HH12" s="78">
        <v>0</v>
      </c>
      <c r="HI12" s="78">
        <v>0</v>
      </c>
      <c r="HJ12" s="78">
        <v>0</v>
      </c>
      <c r="HK12" s="78">
        <v>0</v>
      </c>
      <c r="HL12" s="78">
        <v>0</v>
      </c>
      <c r="HM12" s="78">
        <v>0</v>
      </c>
      <c r="HN12" s="78">
        <v>0</v>
      </c>
      <c r="HO12" s="78">
        <v>0</v>
      </c>
      <c r="HP12" s="78">
        <v>0</v>
      </c>
      <c r="HQ12" s="78">
        <v>0</v>
      </c>
      <c r="HR12" s="78">
        <v>0</v>
      </c>
      <c r="HS12" s="78">
        <v>0</v>
      </c>
      <c r="HT12" s="78">
        <v>0</v>
      </c>
      <c r="HU12" s="78">
        <v>0</v>
      </c>
      <c r="HV12" s="78">
        <v>0</v>
      </c>
      <c r="HW12" s="78">
        <v>0</v>
      </c>
      <c r="HX12" s="78">
        <v>0</v>
      </c>
      <c r="HY12" s="78">
        <v>0</v>
      </c>
      <c r="HZ12" s="78">
        <v>0</v>
      </c>
      <c r="IA12" s="78">
        <v>0</v>
      </c>
      <c r="IB12" s="78">
        <v>1.335751E-2</v>
      </c>
      <c r="IC12" s="78">
        <v>7.71362E-3</v>
      </c>
      <c r="ID12" s="78">
        <v>1.335751E-2</v>
      </c>
      <c r="IE12" s="78">
        <v>0.17004401999999999</v>
      </c>
      <c r="IF12" s="78">
        <v>0.34149444000000001</v>
      </c>
      <c r="IG12" s="78">
        <v>0.34149444000000001</v>
      </c>
      <c r="IH12" s="78">
        <v>0</v>
      </c>
      <c r="II12" s="78">
        <v>1.4375819999999999E-2</v>
      </c>
      <c r="IJ12" s="78">
        <v>1.4375819999999999E-2</v>
      </c>
      <c r="IK12" s="78">
        <v>9.7584400000000002E-3</v>
      </c>
      <c r="IL12" s="78">
        <v>5.20163405</v>
      </c>
      <c r="IM12" s="78">
        <v>5.20163405</v>
      </c>
      <c r="IN12" s="78">
        <v>1.2038999999999999E-3</v>
      </c>
      <c r="IO12" s="78">
        <v>1.2038999999999999E-3</v>
      </c>
      <c r="IP12" s="78">
        <v>1.2038999999999999E-3</v>
      </c>
      <c r="IQ12" s="78">
        <v>5.3401200000000003E-3</v>
      </c>
      <c r="IR12" s="78">
        <v>1.3037129999999999E-2</v>
      </c>
      <c r="IS12" s="78">
        <v>2.9439030000000001E-2</v>
      </c>
      <c r="IT12" s="78">
        <v>2.9439030000000001E-2</v>
      </c>
      <c r="IU12" s="78">
        <v>5.1810109999999999E-2</v>
      </c>
      <c r="IV12" s="78">
        <v>4.9912640000000001E-2</v>
      </c>
      <c r="IW12" s="78">
        <v>6.1615000000000003E-3</v>
      </c>
      <c r="IX12" s="78">
        <v>6.1615000000000003E-3</v>
      </c>
      <c r="IY12" s="78">
        <v>5.6616599999999998E-3</v>
      </c>
      <c r="IZ12" s="78">
        <v>5.6616599999999998E-3</v>
      </c>
      <c r="JA12" s="78">
        <v>5.1180399999999999E-3</v>
      </c>
      <c r="JB12" s="78">
        <v>5.1180399999999999E-3</v>
      </c>
      <c r="JC12" s="78">
        <v>6.3495999999999995E-4</v>
      </c>
      <c r="JD12" s="78">
        <v>6.3495999999999995E-4</v>
      </c>
      <c r="JE12" s="78">
        <v>2.3602000000000001E-4</v>
      </c>
      <c r="JF12" s="78">
        <v>2.3602000000000001E-4</v>
      </c>
      <c r="JG12" s="78">
        <v>1.373077E-2</v>
      </c>
      <c r="JH12" s="78">
        <v>9.5961599999999994E-3</v>
      </c>
      <c r="JI12" s="78">
        <v>2.7986199999999999E-3</v>
      </c>
      <c r="JJ12" s="78">
        <v>2.7986199999999999E-3</v>
      </c>
      <c r="JK12" s="78">
        <v>2.7986199999999999E-3</v>
      </c>
    </row>
    <row r="13" spans="1:271" ht="16">
      <c r="A13" s="78" t="s">
        <v>734</v>
      </c>
      <c r="B13" s="78">
        <v>46</v>
      </c>
      <c r="C13" s="78">
        <v>1399.3023599999999</v>
      </c>
      <c r="D13" s="78">
        <v>10.1071338</v>
      </c>
      <c r="E13" s="78">
        <v>6.5093228700000001</v>
      </c>
      <c r="F13" s="78">
        <v>0.43338112000000001</v>
      </c>
      <c r="G13" s="78">
        <v>127</v>
      </c>
      <c r="H13" s="78">
        <v>0</v>
      </c>
      <c r="I13" s="78">
        <v>0</v>
      </c>
      <c r="J13" s="78">
        <v>4.9877860000000003E-2</v>
      </c>
      <c r="K13" s="78">
        <v>4.6238769999999998E-2</v>
      </c>
      <c r="L13" s="78">
        <v>1.2283469999999999E-2</v>
      </c>
      <c r="M13" s="78">
        <v>5.0303500000000003E-3</v>
      </c>
      <c r="N13" s="78">
        <v>6.2642999999999998E-4</v>
      </c>
      <c r="O13" s="78">
        <v>7.7001520000000004E-2</v>
      </c>
      <c r="P13" s="78">
        <v>2.4988099999999999E-2</v>
      </c>
      <c r="Q13" s="78">
        <v>4.9687200000000003E-3</v>
      </c>
      <c r="R13" s="78">
        <v>1.090957E-2</v>
      </c>
      <c r="S13" s="78">
        <v>46.181278300000002</v>
      </c>
      <c r="T13" s="78">
        <v>3.7236234800000001</v>
      </c>
      <c r="U13" s="78">
        <v>16.079278299999999</v>
      </c>
      <c r="V13" s="78">
        <v>11.056138499999999</v>
      </c>
      <c r="W13" s="78">
        <v>0.20172100000000001</v>
      </c>
      <c r="X13" s="78">
        <v>4.1089580400000001</v>
      </c>
      <c r="Y13" s="78">
        <v>9.6450195700000005</v>
      </c>
      <c r="Z13" s="78">
        <v>5.4545204299999996</v>
      </c>
      <c r="AA13" s="78">
        <v>2.1961230399999998</v>
      </c>
      <c r="AB13" s="78">
        <v>9.3163299999999994E-3</v>
      </c>
      <c r="AC13" s="78">
        <v>0</v>
      </c>
      <c r="AD13" s="78">
        <v>2.5</v>
      </c>
      <c r="AE13" s="78">
        <v>0</v>
      </c>
      <c r="AF13" s="78">
        <v>0</v>
      </c>
      <c r="AG13" s="78">
        <v>0</v>
      </c>
      <c r="AH13" s="78">
        <v>0</v>
      </c>
      <c r="AI13" s="78">
        <v>0.50741745000000005</v>
      </c>
      <c r="AJ13" s="78">
        <v>6.7257410000000004E-2</v>
      </c>
      <c r="AK13" s="78">
        <v>1.8795000000000001E-3</v>
      </c>
      <c r="AL13" s="78">
        <v>0.10150969</v>
      </c>
      <c r="AM13" s="78">
        <v>0.11345458999999999</v>
      </c>
      <c r="AN13" s="78">
        <v>0.10413790000000001</v>
      </c>
      <c r="AO13" s="78">
        <v>5.8150840000000002E-2</v>
      </c>
      <c r="AP13" s="78">
        <v>1.540326E-2</v>
      </c>
      <c r="AQ13" s="78">
        <v>3.0748959999999999E-2</v>
      </c>
      <c r="AR13" s="78">
        <v>0</v>
      </c>
      <c r="AS13" s="79">
        <v>4.0399999999999999E-5</v>
      </c>
      <c r="AT13" s="78">
        <v>0.43077554000000001</v>
      </c>
      <c r="AU13" s="78">
        <v>5.7171489999999998E-2</v>
      </c>
      <c r="AV13" s="78">
        <v>1.5945899999999999E-3</v>
      </c>
      <c r="AW13" s="78">
        <v>8.6269709999999999E-2</v>
      </c>
      <c r="AX13" s="78">
        <v>9.649452E-2</v>
      </c>
      <c r="AY13" s="78">
        <v>0.17676633</v>
      </c>
      <c r="AZ13" s="78">
        <v>9.8610799999999998E-2</v>
      </c>
      <c r="BA13" s="78">
        <v>2.6110589999999999E-2</v>
      </c>
      <c r="BB13" s="78">
        <v>2.6137670000000002E-2</v>
      </c>
      <c r="BC13" s="78">
        <v>0</v>
      </c>
      <c r="BD13" s="79">
        <v>6.8800000000000005E-5</v>
      </c>
      <c r="BE13" s="78">
        <v>0.39906641999999998</v>
      </c>
      <c r="BF13" s="78">
        <v>0.39906641999999998</v>
      </c>
      <c r="BG13" s="78">
        <v>23.717391299999999</v>
      </c>
      <c r="BH13" s="78">
        <v>45.000999999999998</v>
      </c>
      <c r="BI13" s="78">
        <v>3.14636</v>
      </c>
      <c r="BJ13" s="78">
        <v>7.5110799999999998</v>
      </c>
      <c r="BK13" s="78">
        <v>7.1490499999999999</v>
      </c>
      <c r="BL13" s="78">
        <v>0.106572</v>
      </c>
      <c r="BM13" s="78">
        <v>12.3383</v>
      </c>
      <c r="BN13" s="78">
        <v>22.698599999999999</v>
      </c>
      <c r="BO13" s="78">
        <v>0.51023399999999997</v>
      </c>
      <c r="BP13" s="78">
        <v>0</v>
      </c>
      <c r="BQ13" s="78">
        <v>0.34436600000000001</v>
      </c>
      <c r="BR13" s="78">
        <v>1.7121518099999999</v>
      </c>
      <c r="BS13" s="78">
        <v>0.69981616999999996</v>
      </c>
      <c r="BT13" s="78">
        <v>0.22747016</v>
      </c>
      <c r="BU13" s="78">
        <v>0.92532077000000001</v>
      </c>
      <c r="BV13" s="78">
        <v>0.33680568</v>
      </c>
      <c r="BW13" s="78">
        <v>3.763888E-2</v>
      </c>
      <c r="BX13" s="78">
        <v>0</v>
      </c>
      <c r="BY13" s="78">
        <v>3.4343799999999999E-3</v>
      </c>
      <c r="BZ13" s="78">
        <v>9.0044669999999993E-2</v>
      </c>
      <c r="CA13" s="78">
        <v>1.035841E-2</v>
      </c>
      <c r="CB13" s="78">
        <v>0</v>
      </c>
      <c r="CC13" s="78">
        <v>0.28784819</v>
      </c>
      <c r="CD13" s="78">
        <v>4.8957489999999999E-2</v>
      </c>
      <c r="CE13" s="78">
        <v>0.37774667000000001</v>
      </c>
      <c r="CF13" s="78">
        <v>0.12278380999999999</v>
      </c>
      <c r="CG13" s="78">
        <v>0.49946952</v>
      </c>
      <c r="CH13" s="78">
        <v>4.0430409200000001</v>
      </c>
      <c r="CI13" s="78">
        <v>0.49946952</v>
      </c>
      <c r="CJ13" s="78">
        <v>8.6081840000000007E-2</v>
      </c>
      <c r="CK13" s="78">
        <v>0.14138832000000001</v>
      </c>
      <c r="CL13" s="78">
        <v>0.37843135999999999</v>
      </c>
      <c r="CM13" s="78">
        <v>5.1792000000000001E-3</v>
      </c>
      <c r="CN13" s="78">
        <v>2.9913729999999999E-2</v>
      </c>
      <c r="CO13" s="78">
        <v>0.75468645999999995</v>
      </c>
      <c r="CP13" s="78">
        <v>3.763888E-2</v>
      </c>
      <c r="CQ13" s="78">
        <v>0</v>
      </c>
      <c r="CR13" s="78">
        <v>1.131861E-2</v>
      </c>
      <c r="CS13" s="78">
        <v>0.13826479</v>
      </c>
      <c r="CT13" s="78">
        <v>0.77055817000000004</v>
      </c>
      <c r="CU13" s="78">
        <v>7.8364080000000003E-2</v>
      </c>
      <c r="CV13" s="78">
        <v>0.77055817000000004</v>
      </c>
      <c r="CW13" s="78">
        <v>0.57938869999999998</v>
      </c>
      <c r="CX13" s="78">
        <v>8.6081840000000007E-2</v>
      </c>
      <c r="CY13" s="78">
        <v>0.14138832000000001</v>
      </c>
      <c r="CZ13" s="78">
        <v>0.21678003000000001</v>
      </c>
      <c r="DA13" s="78">
        <v>0.13474367000000001</v>
      </c>
      <c r="DB13" s="78">
        <v>0.21678003000000001</v>
      </c>
      <c r="DC13" s="78">
        <v>2.4628750799999999</v>
      </c>
      <c r="DD13" s="78">
        <v>-3.2563873999999999</v>
      </c>
      <c r="DE13" s="78">
        <v>-3.2563873999999999</v>
      </c>
      <c r="DF13" s="78">
        <v>0.24937168000000001</v>
      </c>
      <c r="DG13" s="78">
        <v>0.39906641999999998</v>
      </c>
      <c r="DH13" s="78">
        <v>0.39906641999999998</v>
      </c>
      <c r="DI13" s="78">
        <v>3.8859360000000003E-2</v>
      </c>
      <c r="DJ13" s="78">
        <v>1399.3023599999999</v>
      </c>
      <c r="DK13" s="78">
        <v>1399.3023599999999</v>
      </c>
      <c r="DL13" s="78">
        <v>0.26302835000000002</v>
      </c>
      <c r="DM13" s="78">
        <v>0.26302835000000002</v>
      </c>
      <c r="DN13" s="78">
        <v>0.26302835000000002</v>
      </c>
      <c r="DO13" s="78">
        <v>0.17054126</v>
      </c>
      <c r="DP13" s="78">
        <v>4.6248320000000002E-2</v>
      </c>
      <c r="DQ13" s="78">
        <v>0.78250675999999997</v>
      </c>
      <c r="DR13" s="78">
        <v>1.194859E-2</v>
      </c>
      <c r="DS13" s="78">
        <v>0.85046637000000003</v>
      </c>
      <c r="DT13" s="78">
        <v>8.6142689999999994E-2</v>
      </c>
      <c r="DU13" s="78">
        <v>0.69355665</v>
      </c>
      <c r="DV13" s="78">
        <v>-7.7001500000000001E-2</v>
      </c>
      <c r="DW13" s="78">
        <v>7.6907420000000004E-2</v>
      </c>
      <c r="DX13" s="78">
        <v>-1.4567E-3</v>
      </c>
      <c r="DY13" s="78">
        <v>8.9913690000000004E-2</v>
      </c>
      <c r="DZ13" s="78">
        <v>1.154961E-2</v>
      </c>
      <c r="EA13" s="78">
        <v>1.185423E-2</v>
      </c>
      <c r="EB13" s="78">
        <v>5.3562E-4</v>
      </c>
      <c r="EC13" s="78">
        <v>2.1048E-4</v>
      </c>
      <c r="ED13" s="78">
        <v>4.9687200000000003E-3</v>
      </c>
      <c r="EE13" s="78">
        <v>0.13271838999999999</v>
      </c>
      <c r="EF13" s="78">
        <v>1.090957E-2</v>
      </c>
      <c r="EG13" s="78">
        <v>2.5535559999999999E-2</v>
      </c>
      <c r="EH13" s="78">
        <v>1.2103320000000001E-2</v>
      </c>
      <c r="EI13" s="78">
        <v>1.2103320000000001E-2</v>
      </c>
      <c r="EJ13" s="78">
        <v>0</v>
      </c>
      <c r="EK13" s="78">
        <v>0</v>
      </c>
      <c r="EL13" s="78">
        <v>1.1494040000000001E-2</v>
      </c>
      <c r="EM13" s="78">
        <v>2.392352E-2</v>
      </c>
      <c r="EN13" s="78">
        <v>4.5613600000000004E-3</v>
      </c>
      <c r="EO13" s="78">
        <v>3.42771E-3</v>
      </c>
      <c r="EP13" s="78">
        <v>8.5422000000000004E-4</v>
      </c>
      <c r="EQ13" s="78">
        <v>7.2918100000000001E-3</v>
      </c>
      <c r="ER13" s="78">
        <v>1.7920060000000002E-2</v>
      </c>
      <c r="ES13" s="78">
        <v>5.6882999999999999E-4</v>
      </c>
      <c r="ET13" s="78">
        <v>9.6228900000000003E-3</v>
      </c>
      <c r="EU13" s="78">
        <v>1.53594407</v>
      </c>
      <c r="EV13" s="78">
        <v>0.42078643999999998</v>
      </c>
      <c r="EW13" s="78">
        <v>0.72409895000000002</v>
      </c>
      <c r="EX13" s="78">
        <v>1.18476754</v>
      </c>
      <c r="EY13" s="78">
        <v>3.0109190000000001E-2</v>
      </c>
      <c r="EZ13" s="78">
        <v>0.40101077000000002</v>
      </c>
      <c r="FA13" s="78">
        <v>1.38140076</v>
      </c>
      <c r="FB13" s="78">
        <v>0.66568961999999998</v>
      </c>
      <c r="FC13" s="78">
        <v>0.39106257</v>
      </c>
      <c r="FD13" s="78">
        <v>1.2342280000000001E-2</v>
      </c>
      <c r="FE13" s="78">
        <v>0</v>
      </c>
      <c r="FF13" s="78">
        <v>0</v>
      </c>
      <c r="FG13" s="78">
        <v>0</v>
      </c>
      <c r="FH13" s="78">
        <v>0</v>
      </c>
      <c r="FI13" s="78">
        <v>0</v>
      </c>
      <c r="FJ13" s="78">
        <v>0</v>
      </c>
      <c r="FK13" s="78">
        <v>1.7420720000000001E-2</v>
      </c>
      <c r="FL13" s="78">
        <v>6.0815799999999996E-3</v>
      </c>
      <c r="FM13" s="78">
        <v>2.9615000000000002E-4</v>
      </c>
      <c r="FN13" s="78">
        <v>1.01783E-2</v>
      </c>
      <c r="FO13" s="78">
        <v>1.5639610000000002E-2</v>
      </c>
      <c r="FP13" s="78">
        <v>5.3378599999999998E-3</v>
      </c>
      <c r="FQ13" s="78">
        <v>7.5133200000000004E-3</v>
      </c>
      <c r="FR13" s="78">
        <v>2.81592E-3</v>
      </c>
      <c r="FS13" s="78">
        <v>3.27152E-3</v>
      </c>
      <c r="FT13" s="78">
        <v>0</v>
      </c>
      <c r="FU13" s="79">
        <v>5.3199999999999999E-5</v>
      </c>
      <c r="FV13" s="78">
        <v>1.134169E-2</v>
      </c>
      <c r="FW13" s="78">
        <v>5.85441E-3</v>
      </c>
      <c r="FX13" s="78">
        <v>2.4308000000000001E-4</v>
      </c>
      <c r="FY13" s="78">
        <v>9.3186499999999995E-3</v>
      </c>
      <c r="FZ13" s="78">
        <v>1.4489109999999999E-2</v>
      </c>
      <c r="GA13" s="78">
        <v>6.9790199999999998E-3</v>
      </c>
      <c r="GB13" s="78">
        <v>1.1621640000000001E-2</v>
      </c>
      <c r="GC13" s="78">
        <v>4.5239399999999997E-3</v>
      </c>
      <c r="GD13" s="78">
        <v>3.0075000000000002E-3</v>
      </c>
      <c r="GE13" s="78">
        <v>0</v>
      </c>
      <c r="GF13" s="79">
        <v>9.1299999999999997E-5</v>
      </c>
      <c r="GG13" s="78">
        <v>2.3680840000000002E-2</v>
      </c>
      <c r="GH13" s="78">
        <v>2.3680840000000002E-2</v>
      </c>
      <c r="GI13" s="78">
        <v>14.2355783</v>
      </c>
      <c r="GJ13" s="78">
        <v>0</v>
      </c>
      <c r="GK13" s="78">
        <v>0</v>
      </c>
      <c r="GL13" s="78">
        <v>0</v>
      </c>
      <c r="GM13" s="78">
        <v>0</v>
      </c>
      <c r="GN13" s="78">
        <v>0</v>
      </c>
      <c r="GO13" s="78">
        <v>0</v>
      </c>
      <c r="GP13" s="78">
        <v>0</v>
      </c>
      <c r="GQ13" s="78">
        <v>0</v>
      </c>
      <c r="GR13" s="78">
        <v>0</v>
      </c>
      <c r="GS13" s="78">
        <v>0</v>
      </c>
      <c r="GT13" s="78">
        <v>0</v>
      </c>
      <c r="GU13" s="78">
        <v>0</v>
      </c>
      <c r="GV13" s="78">
        <v>0</v>
      </c>
      <c r="GW13" s="78">
        <v>0</v>
      </c>
      <c r="GX13" s="78">
        <v>0</v>
      </c>
      <c r="GY13" s="78">
        <v>0</v>
      </c>
      <c r="GZ13" s="78">
        <v>0</v>
      </c>
      <c r="HA13" s="78">
        <v>0</v>
      </c>
      <c r="HB13" s="78">
        <v>0</v>
      </c>
      <c r="HC13" s="78">
        <v>0</v>
      </c>
      <c r="HD13" s="78">
        <v>0</v>
      </c>
      <c r="HE13" s="78">
        <v>0</v>
      </c>
      <c r="HF13" s="78">
        <v>0</v>
      </c>
      <c r="HG13" s="78">
        <v>0</v>
      </c>
      <c r="HH13" s="78">
        <v>0</v>
      </c>
      <c r="HI13" s="78">
        <v>0</v>
      </c>
      <c r="HJ13" s="78">
        <v>0</v>
      </c>
      <c r="HK13" s="78">
        <v>0</v>
      </c>
      <c r="HL13" s="78">
        <v>0</v>
      </c>
      <c r="HM13" s="78">
        <v>0</v>
      </c>
      <c r="HN13" s="78">
        <v>0</v>
      </c>
      <c r="HO13" s="78">
        <v>0</v>
      </c>
      <c r="HP13" s="78">
        <v>0</v>
      </c>
      <c r="HQ13" s="78">
        <v>0</v>
      </c>
      <c r="HR13" s="78">
        <v>0</v>
      </c>
      <c r="HS13" s="78">
        <v>0</v>
      </c>
      <c r="HT13" s="78">
        <v>0</v>
      </c>
      <c r="HU13" s="78">
        <v>0</v>
      </c>
      <c r="HV13" s="78">
        <v>0</v>
      </c>
      <c r="HW13" s="78">
        <v>0</v>
      </c>
      <c r="HX13" s="78">
        <v>0</v>
      </c>
      <c r="HY13" s="78">
        <v>0</v>
      </c>
      <c r="HZ13" s="78">
        <v>0</v>
      </c>
      <c r="IA13" s="78">
        <v>0</v>
      </c>
      <c r="IB13" s="78">
        <v>2.3892239999999999E-2</v>
      </c>
      <c r="IC13" s="78">
        <v>1.485067E-2</v>
      </c>
      <c r="ID13" s="78">
        <v>2.3892239999999999E-2</v>
      </c>
      <c r="IE13" s="78">
        <v>0.19051053000000001</v>
      </c>
      <c r="IF13" s="78">
        <v>0.38111587000000002</v>
      </c>
      <c r="IG13" s="78">
        <v>0.38111587000000002</v>
      </c>
      <c r="IH13" s="78">
        <v>0</v>
      </c>
      <c r="II13" s="78">
        <v>2.3680840000000002E-2</v>
      </c>
      <c r="IJ13" s="78">
        <v>2.3680840000000002E-2</v>
      </c>
      <c r="IK13" s="78">
        <v>1.063266E-2</v>
      </c>
      <c r="IL13" s="78">
        <v>10.1071338</v>
      </c>
      <c r="IM13" s="78">
        <v>10.1071338</v>
      </c>
      <c r="IN13" s="78">
        <v>2.3157999999999998E-3</v>
      </c>
      <c r="IO13" s="78">
        <v>2.3157999999999998E-3</v>
      </c>
      <c r="IP13" s="78">
        <v>2.3157999999999998E-3</v>
      </c>
      <c r="IQ13" s="78">
        <v>5.4894000000000002E-3</v>
      </c>
      <c r="IR13" s="78">
        <v>2.2107910000000001E-2</v>
      </c>
      <c r="IS13" s="78">
        <v>2.8521359999999999E-2</v>
      </c>
      <c r="IT13" s="78">
        <v>2.8521359999999999E-2</v>
      </c>
      <c r="IU13" s="78">
        <v>5.867559E-2</v>
      </c>
      <c r="IV13" s="78">
        <v>4.8832140000000003E-2</v>
      </c>
      <c r="IW13" s="78">
        <v>7.2918100000000001E-3</v>
      </c>
      <c r="IX13" s="78">
        <v>7.2918100000000001E-3</v>
      </c>
      <c r="IY13" s="78">
        <v>5.95373E-3</v>
      </c>
      <c r="IZ13" s="78">
        <v>5.95373E-3</v>
      </c>
      <c r="JA13" s="78">
        <v>6.2197199999999998E-3</v>
      </c>
      <c r="JB13" s="78">
        <v>6.2197199999999998E-3</v>
      </c>
      <c r="JC13" s="78">
        <v>9.1518000000000003E-4</v>
      </c>
      <c r="JD13" s="78">
        <v>9.1518000000000003E-4</v>
      </c>
      <c r="JE13" s="78">
        <v>5.6882999999999999E-4</v>
      </c>
      <c r="JF13" s="78">
        <v>5.6882999999999999E-4</v>
      </c>
      <c r="JG13" s="78">
        <v>1.3521E-2</v>
      </c>
      <c r="JH13" s="78">
        <v>9.6228900000000003E-3</v>
      </c>
      <c r="JI13" s="78">
        <v>3.1881000000000001E-3</v>
      </c>
      <c r="JJ13" s="78">
        <v>3.1881000000000001E-3</v>
      </c>
      <c r="JK13" s="78">
        <v>3.1881000000000001E-3</v>
      </c>
    </row>
    <row r="14" spans="1:271" ht="16">
      <c r="A14" s="78" t="s">
        <v>735</v>
      </c>
      <c r="B14" s="78">
        <v>46</v>
      </c>
      <c r="C14" s="78">
        <v>1396.5507399999999</v>
      </c>
      <c r="D14" s="78">
        <v>10.067024200000001</v>
      </c>
      <c r="E14" s="78">
        <v>6.16741428</v>
      </c>
      <c r="F14" s="78">
        <v>0.42933811999999999</v>
      </c>
      <c r="G14" s="78">
        <v>128</v>
      </c>
      <c r="H14" s="78">
        <v>0</v>
      </c>
      <c r="I14" s="78">
        <v>0</v>
      </c>
      <c r="J14" s="78">
        <v>4.6393040000000003E-2</v>
      </c>
      <c r="K14" s="78">
        <v>5.0544489999999997E-2</v>
      </c>
      <c r="L14" s="78">
        <v>1.301223E-2</v>
      </c>
      <c r="M14" s="78">
        <v>4.8507000000000003E-3</v>
      </c>
      <c r="N14" s="78">
        <v>2.6380399999999999E-3</v>
      </c>
      <c r="O14" s="78">
        <v>7.7474619999999994E-2</v>
      </c>
      <c r="P14" s="78">
        <v>2.5552169999999999E-2</v>
      </c>
      <c r="Q14" s="78">
        <v>3.90574E-3</v>
      </c>
      <c r="R14" s="78">
        <v>1.252603E-2</v>
      </c>
      <c r="S14" s="78">
        <v>46.181278300000002</v>
      </c>
      <c r="T14" s="78">
        <v>3.7236234800000001</v>
      </c>
      <c r="U14" s="78">
        <v>16.079278299999999</v>
      </c>
      <c r="V14" s="78">
        <v>11.056138499999999</v>
      </c>
      <c r="W14" s="78">
        <v>0.20172100000000001</v>
      </c>
      <c r="X14" s="78">
        <v>4.1089580400000001</v>
      </c>
      <c r="Y14" s="78">
        <v>9.6450195700000005</v>
      </c>
      <c r="Z14" s="78">
        <v>5.4545204299999996</v>
      </c>
      <c r="AA14" s="78">
        <v>2.1961230399999998</v>
      </c>
      <c r="AB14" s="78">
        <v>9.3163299999999994E-3</v>
      </c>
      <c r="AC14" s="78">
        <v>0</v>
      </c>
      <c r="AD14" s="78">
        <v>2.5</v>
      </c>
      <c r="AE14" s="78">
        <v>0</v>
      </c>
      <c r="AF14" s="78">
        <v>0</v>
      </c>
      <c r="AG14" s="78">
        <v>0</v>
      </c>
      <c r="AH14" s="78">
        <v>0</v>
      </c>
      <c r="AI14" s="78">
        <v>0.50741745000000005</v>
      </c>
      <c r="AJ14" s="78">
        <v>6.7257410000000004E-2</v>
      </c>
      <c r="AK14" s="78">
        <v>1.8795000000000001E-3</v>
      </c>
      <c r="AL14" s="78">
        <v>0.10150969</v>
      </c>
      <c r="AM14" s="78">
        <v>0.11345458999999999</v>
      </c>
      <c r="AN14" s="78">
        <v>0.10413790000000001</v>
      </c>
      <c r="AO14" s="78">
        <v>5.8150840000000002E-2</v>
      </c>
      <c r="AP14" s="78">
        <v>1.540326E-2</v>
      </c>
      <c r="AQ14" s="78">
        <v>3.0748959999999999E-2</v>
      </c>
      <c r="AR14" s="78">
        <v>0</v>
      </c>
      <c r="AS14" s="79">
        <v>4.0399999999999999E-5</v>
      </c>
      <c r="AT14" s="78">
        <v>0.43077554000000001</v>
      </c>
      <c r="AU14" s="78">
        <v>5.7171489999999998E-2</v>
      </c>
      <c r="AV14" s="78">
        <v>1.5945899999999999E-3</v>
      </c>
      <c r="AW14" s="78">
        <v>8.6269709999999999E-2</v>
      </c>
      <c r="AX14" s="78">
        <v>9.649452E-2</v>
      </c>
      <c r="AY14" s="78">
        <v>0.17676633</v>
      </c>
      <c r="AZ14" s="78">
        <v>9.8610799999999998E-2</v>
      </c>
      <c r="BA14" s="78">
        <v>2.6110589999999999E-2</v>
      </c>
      <c r="BB14" s="78">
        <v>2.6137670000000002E-2</v>
      </c>
      <c r="BC14" s="78">
        <v>0</v>
      </c>
      <c r="BD14" s="79">
        <v>6.8800000000000005E-5</v>
      </c>
      <c r="BE14" s="78">
        <v>0.39906641999999998</v>
      </c>
      <c r="BF14" s="78">
        <v>0.39906641999999998</v>
      </c>
      <c r="BG14" s="78">
        <v>23.717391299999999</v>
      </c>
      <c r="BH14" s="78">
        <v>44.528399999999998</v>
      </c>
      <c r="BI14" s="78">
        <v>3.2087599999999998</v>
      </c>
      <c r="BJ14" s="78">
        <v>7.5348199999999999</v>
      </c>
      <c r="BK14" s="78">
        <v>7.2021699999999997</v>
      </c>
      <c r="BL14" s="78">
        <v>0.12209399999999999</v>
      </c>
      <c r="BM14" s="78">
        <v>12.228400000000001</v>
      </c>
      <c r="BN14" s="78">
        <v>22.740500000000001</v>
      </c>
      <c r="BO14" s="78">
        <v>0.484155</v>
      </c>
      <c r="BP14" s="78">
        <v>0</v>
      </c>
      <c r="BQ14" s="78">
        <v>0.271984</v>
      </c>
      <c r="BR14" s="78">
        <v>1.7047848800000001</v>
      </c>
      <c r="BS14" s="78">
        <v>0.69792809</v>
      </c>
      <c r="BT14" s="78">
        <v>0.23059605</v>
      </c>
      <c r="BU14" s="78">
        <v>0.93283673</v>
      </c>
      <c r="BV14" s="78">
        <v>0.33998697999999999</v>
      </c>
      <c r="BW14" s="78">
        <v>3.593884E-2</v>
      </c>
      <c r="BX14" s="78">
        <v>0</v>
      </c>
      <c r="BY14" s="78">
        <v>3.9592400000000002E-3</v>
      </c>
      <c r="BZ14" s="78">
        <v>9.2405790000000002E-2</v>
      </c>
      <c r="CA14" s="78">
        <v>8.2324400000000006E-3</v>
      </c>
      <c r="CB14" s="78">
        <v>0</v>
      </c>
      <c r="CC14" s="78">
        <v>0.29521512</v>
      </c>
      <c r="CD14" s="78">
        <v>4.4771859999999997E-2</v>
      </c>
      <c r="CE14" s="78">
        <v>0.37495582</v>
      </c>
      <c r="CF14" s="78">
        <v>0.12388573</v>
      </c>
      <c r="CG14" s="78">
        <v>0.50115845000000003</v>
      </c>
      <c r="CH14" s="78">
        <v>4.0466690400000003</v>
      </c>
      <c r="CI14" s="78">
        <v>0.50115845000000003</v>
      </c>
      <c r="CJ14" s="78">
        <v>9.3338080000000004E-2</v>
      </c>
      <c r="CK14" s="78">
        <v>0.13725797000000001</v>
      </c>
      <c r="CL14" s="78">
        <v>0.40476877</v>
      </c>
      <c r="CM14" s="78">
        <v>4.1162200000000003E-3</v>
      </c>
      <c r="CN14" s="78">
        <v>2.5226869999999998E-2</v>
      </c>
      <c r="CO14" s="78">
        <v>0.75164690999999995</v>
      </c>
      <c r="CP14" s="78">
        <v>3.593884E-2</v>
      </c>
      <c r="CQ14" s="78">
        <v>0</v>
      </c>
      <c r="CR14" s="78">
        <v>8.8330200000000005E-3</v>
      </c>
      <c r="CS14" s="78">
        <v>0.14319104999999999</v>
      </c>
      <c r="CT14" s="78">
        <v>0.77669644000000004</v>
      </c>
      <c r="CU14" s="78">
        <v>7.5913839999999996E-2</v>
      </c>
      <c r="CV14" s="78">
        <v>0.77669644000000004</v>
      </c>
      <c r="CW14" s="78">
        <v>0.58132753999999998</v>
      </c>
      <c r="CX14" s="78">
        <v>9.3338080000000004E-2</v>
      </c>
      <c r="CY14" s="78">
        <v>0.13725797000000001</v>
      </c>
      <c r="CZ14" s="78">
        <v>0.22035352</v>
      </c>
      <c r="DA14" s="78">
        <v>0.13116130000000001</v>
      </c>
      <c r="DB14" s="78">
        <v>0.22035352</v>
      </c>
      <c r="DC14" s="78">
        <v>2.41665625</v>
      </c>
      <c r="DD14" s="78">
        <v>-3.3105406999999998</v>
      </c>
      <c r="DE14" s="78">
        <v>-3.3105406999999998</v>
      </c>
      <c r="DF14" s="78">
        <v>0.24880632999999999</v>
      </c>
      <c r="DG14" s="78">
        <v>0.39906641999999998</v>
      </c>
      <c r="DH14" s="78">
        <v>0.39906641999999998</v>
      </c>
      <c r="DI14" s="78">
        <v>3.5433760000000002E-2</v>
      </c>
      <c r="DJ14" s="78">
        <v>1396.5507399999999</v>
      </c>
      <c r="DK14" s="78">
        <v>1396.5507399999999</v>
      </c>
      <c r="DL14" s="78">
        <v>0.26239251000000002</v>
      </c>
      <c r="DM14" s="78">
        <v>0.26239251000000002</v>
      </c>
      <c r="DN14" s="78">
        <v>0.26239251000000002</v>
      </c>
      <c r="DO14" s="78">
        <v>0.16980903</v>
      </c>
      <c r="DP14" s="78">
        <v>4.2038989999999998E-2</v>
      </c>
      <c r="DQ14" s="78">
        <v>0.78942749999999995</v>
      </c>
      <c r="DR14" s="78">
        <v>1.2731060000000001E-2</v>
      </c>
      <c r="DS14" s="78">
        <v>0.86173001000000005</v>
      </c>
      <c r="DT14" s="78">
        <v>9.0628609999999998E-2</v>
      </c>
      <c r="DU14" s="78">
        <v>0.69922181999999999</v>
      </c>
      <c r="DV14" s="78">
        <v>-7.7474600000000005E-2</v>
      </c>
      <c r="DW14" s="78">
        <v>7.4729139999999999E-2</v>
      </c>
      <c r="DX14" s="78">
        <v>-1.1846999999999999E-3</v>
      </c>
      <c r="DY14" s="78">
        <v>8.8352040000000007E-2</v>
      </c>
      <c r="DZ14" s="78">
        <v>1.24382E-2</v>
      </c>
      <c r="EA14" s="78">
        <v>1.147106E-2</v>
      </c>
      <c r="EB14" s="78">
        <v>2.6380399999999999E-3</v>
      </c>
      <c r="EC14" s="78">
        <v>2.1048E-4</v>
      </c>
      <c r="ED14" s="78">
        <v>3.90574E-3</v>
      </c>
      <c r="EE14" s="78">
        <v>0.13480288000000001</v>
      </c>
      <c r="EF14" s="78">
        <v>1.252603E-2</v>
      </c>
      <c r="EG14" s="78">
        <v>2.553418E-2</v>
      </c>
      <c r="EH14" s="78">
        <v>1.040466E-2</v>
      </c>
      <c r="EI14" s="78">
        <v>1.040466E-2</v>
      </c>
      <c r="EJ14" s="78">
        <v>0</v>
      </c>
      <c r="EK14" s="78">
        <v>0</v>
      </c>
      <c r="EL14" s="78">
        <v>1.062491E-2</v>
      </c>
      <c r="EM14" s="78">
        <v>2.430442E-2</v>
      </c>
      <c r="EN14" s="78">
        <v>4.7236600000000002E-3</v>
      </c>
      <c r="EO14" s="78">
        <v>3.2975299999999999E-3</v>
      </c>
      <c r="EP14" s="78">
        <v>8.8739000000000005E-4</v>
      </c>
      <c r="EQ14" s="78">
        <v>7.35478E-3</v>
      </c>
      <c r="ER14" s="78">
        <v>1.8055809999999999E-2</v>
      </c>
      <c r="ES14" s="78">
        <v>5.6882999999999999E-4</v>
      </c>
      <c r="ET14" s="78">
        <v>1.0015929999999999E-2</v>
      </c>
      <c r="EU14" s="78">
        <v>1.53594407</v>
      </c>
      <c r="EV14" s="78">
        <v>0.42078643999999998</v>
      </c>
      <c r="EW14" s="78">
        <v>0.72409895000000002</v>
      </c>
      <c r="EX14" s="78">
        <v>1.18476754</v>
      </c>
      <c r="EY14" s="78">
        <v>3.0109190000000001E-2</v>
      </c>
      <c r="EZ14" s="78">
        <v>0.40101077000000002</v>
      </c>
      <c r="FA14" s="78">
        <v>1.38140076</v>
      </c>
      <c r="FB14" s="78">
        <v>0.66568961999999998</v>
      </c>
      <c r="FC14" s="78">
        <v>0.39106257</v>
      </c>
      <c r="FD14" s="78">
        <v>1.2342280000000001E-2</v>
      </c>
      <c r="FE14" s="78">
        <v>0</v>
      </c>
      <c r="FF14" s="78">
        <v>0</v>
      </c>
      <c r="FG14" s="78">
        <v>0</v>
      </c>
      <c r="FH14" s="78">
        <v>0</v>
      </c>
      <c r="FI14" s="78">
        <v>0</v>
      </c>
      <c r="FJ14" s="78">
        <v>0</v>
      </c>
      <c r="FK14" s="78">
        <v>1.7420720000000001E-2</v>
      </c>
      <c r="FL14" s="78">
        <v>6.0815799999999996E-3</v>
      </c>
      <c r="FM14" s="78">
        <v>2.9615000000000002E-4</v>
      </c>
      <c r="FN14" s="78">
        <v>1.01783E-2</v>
      </c>
      <c r="FO14" s="78">
        <v>1.5639610000000002E-2</v>
      </c>
      <c r="FP14" s="78">
        <v>5.3378599999999998E-3</v>
      </c>
      <c r="FQ14" s="78">
        <v>7.5133200000000004E-3</v>
      </c>
      <c r="FR14" s="78">
        <v>2.81592E-3</v>
      </c>
      <c r="FS14" s="78">
        <v>3.27152E-3</v>
      </c>
      <c r="FT14" s="78">
        <v>0</v>
      </c>
      <c r="FU14" s="79">
        <v>5.3199999999999999E-5</v>
      </c>
      <c r="FV14" s="78">
        <v>1.134169E-2</v>
      </c>
      <c r="FW14" s="78">
        <v>5.85441E-3</v>
      </c>
      <c r="FX14" s="78">
        <v>2.4308000000000001E-4</v>
      </c>
      <c r="FY14" s="78">
        <v>9.3186499999999995E-3</v>
      </c>
      <c r="FZ14" s="78">
        <v>1.4489109999999999E-2</v>
      </c>
      <c r="GA14" s="78">
        <v>6.9790199999999998E-3</v>
      </c>
      <c r="GB14" s="78">
        <v>1.1621640000000001E-2</v>
      </c>
      <c r="GC14" s="78">
        <v>4.5239399999999997E-3</v>
      </c>
      <c r="GD14" s="78">
        <v>3.0075000000000002E-3</v>
      </c>
      <c r="GE14" s="78">
        <v>0</v>
      </c>
      <c r="GF14" s="79">
        <v>9.1299999999999997E-5</v>
      </c>
      <c r="GG14" s="78">
        <v>2.3680840000000002E-2</v>
      </c>
      <c r="GH14" s="78">
        <v>2.3680840000000002E-2</v>
      </c>
      <c r="GI14" s="78">
        <v>14.2355783</v>
      </c>
      <c r="GJ14" s="78">
        <v>0</v>
      </c>
      <c r="GK14" s="78">
        <v>0</v>
      </c>
      <c r="GL14" s="78">
        <v>0</v>
      </c>
      <c r="GM14" s="78">
        <v>0</v>
      </c>
      <c r="GN14" s="78">
        <v>0</v>
      </c>
      <c r="GO14" s="78">
        <v>0</v>
      </c>
      <c r="GP14" s="78">
        <v>0</v>
      </c>
      <c r="GQ14" s="78">
        <v>0</v>
      </c>
      <c r="GR14" s="78">
        <v>0</v>
      </c>
      <c r="GS14" s="78">
        <v>0</v>
      </c>
      <c r="GT14" s="78">
        <v>0</v>
      </c>
      <c r="GU14" s="78">
        <v>0</v>
      </c>
      <c r="GV14" s="78">
        <v>0</v>
      </c>
      <c r="GW14" s="78">
        <v>0</v>
      </c>
      <c r="GX14" s="78">
        <v>0</v>
      </c>
      <c r="GY14" s="78">
        <v>0</v>
      </c>
      <c r="GZ14" s="78">
        <v>0</v>
      </c>
      <c r="HA14" s="78">
        <v>0</v>
      </c>
      <c r="HB14" s="78">
        <v>0</v>
      </c>
      <c r="HC14" s="78">
        <v>0</v>
      </c>
      <c r="HD14" s="78">
        <v>0</v>
      </c>
      <c r="HE14" s="78">
        <v>0</v>
      </c>
      <c r="HF14" s="78">
        <v>0</v>
      </c>
      <c r="HG14" s="78">
        <v>0</v>
      </c>
      <c r="HH14" s="78">
        <v>0</v>
      </c>
      <c r="HI14" s="78">
        <v>0</v>
      </c>
      <c r="HJ14" s="78">
        <v>0</v>
      </c>
      <c r="HK14" s="78">
        <v>0</v>
      </c>
      <c r="HL14" s="78">
        <v>0</v>
      </c>
      <c r="HM14" s="78">
        <v>0</v>
      </c>
      <c r="HN14" s="78">
        <v>0</v>
      </c>
      <c r="HO14" s="78">
        <v>0</v>
      </c>
      <c r="HP14" s="78">
        <v>0</v>
      </c>
      <c r="HQ14" s="78">
        <v>0</v>
      </c>
      <c r="HR14" s="78">
        <v>0</v>
      </c>
      <c r="HS14" s="78">
        <v>0</v>
      </c>
      <c r="HT14" s="78">
        <v>0</v>
      </c>
      <c r="HU14" s="78">
        <v>0</v>
      </c>
      <c r="HV14" s="78">
        <v>0</v>
      </c>
      <c r="HW14" s="78">
        <v>0</v>
      </c>
      <c r="HX14" s="78">
        <v>0</v>
      </c>
      <c r="HY14" s="78">
        <v>0</v>
      </c>
      <c r="HZ14" s="78">
        <v>0</v>
      </c>
      <c r="IA14" s="78">
        <v>0</v>
      </c>
      <c r="IB14" s="78">
        <v>2.428609E-2</v>
      </c>
      <c r="IC14" s="78">
        <v>1.4455839999999999E-2</v>
      </c>
      <c r="ID14" s="78">
        <v>2.428609E-2</v>
      </c>
      <c r="IE14" s="78">
        <v>0.19051053000000001</v>
      </c>
      <c r="IF14" s="78">
        <v>0.38111587000000002</v>
      </c>
      <c r="IG14" s="78">
        <v>0.38111587000000002</v>
      </c>
      <c r="IH14" s="78">
        <v>0</v>
      </c>
      <c r="II14" s="78">
        <v>2.3680840000000002E-2</v>
      </c>
      <c r="IJ14" s="78">
        <v>2.3680840000000002E-2</v>
      </c>
      <c r="IK14" s="78">
        <v>1.157214E-2</v>
      </c>
      <c r="IL14" s="78">
        <v>10.067024200000001</v>
      </c>
      <c r="IM14" s="78">
        <v>10.067024200000001</v>
      </c>
      <c r="IN14" s="78">
        <v>2.3102000000000001E-3</v>
      </c>
      <c r="IO14" s="78">
        <v>2.3102000000000001E-3</v>
      </c>
      <c r="IP14" s="78">
        <v>2.3102000000000001E-3</v>
      </c>
      <c r="IQ14" s="78">
        <v>5.4658299999999996E-3</v>
      </c>
      <c r="IR14" s="78">
        <v>2.250516E-2</v>
      </c>
      <c r="IS14" s="78">
        <v>2.8770710000000001E-2</v>
      </c>
      <c r="IT14" s="78">
        <v>2.8770710000000001E-2</v>
      </c>
      <c r="IU14" s="78">
        <v>5.9399889999999997E-2</v>
      </c>
      <c r="IV14" s="78">
        <v>5.0236129999999997E-2</v>
      </c>
      <c r="IW14" s="78">
        <v>7.35478E-3</v>
      </c>
      <c r="IX14" s="78">
        <v>7.35478E-3</v>
      </c>
      <c r="IY14" s="78">
        <v>5.7871499999999996E-3</v>
      </c>
      <c r="IZ14" s="78">
        <v>5.7871499999999996E-3</v>
      </c>
      <c r="JA14" s="78">
        <v>6.1030299999999997E-3</v>
      </c>
      <c r="JB14" s="78">
        <v>6.1030299999999997E-3</v>
      </c>
      <c r="JC14" s="78">
        <v>8.8739000000000005E-4</v>
      </c>
      <c r="JD14" s="78">
        <v>8.8739000000000005E-4</v>
      </c>
      <c r="JE14" s="78">
        <v>5.6882999999999999E-4</v>
      </c>
      <c r="JF14" s="78">
        <v>5.6882999999999999E-4</v>
      </c>
      <c r="JG14" s="78">
        <v>1.37398E-2</v>
      </c>
      <c r="JH14" s="78">
        <v>1.0015929999999999E-2</v>
      </c>
      <c r="JI14" s="78">
        <v>3.1879299999999998E-3</v>
      </c>
      <c r="JJ14" s="78">
        <v>3.1879299999999998E-3</v>
      </c>
      <c r="JK14" s="78">
        <v>3.1879299999999998E-3</v>
      </c>
    </row>
    <row r="15" spans="1:271" ht="16">
      <c r="A15" s="78" t="s">
        <v>640</v>
      </c>
      <c r="B15" s="78">
        <v>48</v>
      </c>
      <c r="C15" s="78">
        <v>1396.6203700000001</v>
      </c>
      <c r="D15" s="78">
        <v>12.400537699999999</v>
      </c>
      <c r="E15" s="78">
        <v>5.9185304700000003</v>
      </c>
      <c r="F15" s="78">
        <v>0.53383214999999995</v>
      </c>
      <c r="G15" s="78">
        <v>135</v>
      </c>
      <c r="H15" s="78">
        <v>0</v>
      </c>
      <c r="I15" s="78">
        <v>0</v>
      </c>
      <c r="J15" s="78">
        <v>5.3754580000000003E-2</v>
      </c>
      <c r="K15" s="78">
        <v>4.3539660000000001E-2</v>
      </c>
      <c r="L15" s="78">
        <v>7.7197899999999998E-3</v>
      </c>
      <c r="M15" s="78">
        <v>7.9959799999999998E-3</v>
      </c>
      <c r="N15" s="78">
        <v>4.3539299999999998E-3</v>
      </c>
      <c r="O15" s="78">
        <v>6.2423230000000003E-2</v>
      </c>
      <c r="P15" s="78">
        <v>3.4028280000000001E-2</v>
      </c>
      <c r="Q15" s="78">
        <v>5.3902500000000001E-3</v>
      </c>
      <c r="R15" s="78">
        <v>1.0312409999999999E-2</v>
      </c>
      <c r="S15" s="78">
        <v>46.093625000000003</v>
      </c>
      <c r="T15" s="78">
        <v>3.7254260399999999</v>
      </c>
      <c r="U15" s="78">
        <v>16.064464600000001</v>
      </c>
      <c r="V15" s="78">
        <v>11.026301500000001</v>
      </c>
      <c r="W15" s="78">
        <v>0.20056431</v>
      </c>
      <c r="X15" s="78">
        <v>4.1659183300000002</v>
      </c>
      <c r="Y15" s="78">
        <v>9.6936666700000007</v>
      </c>
      <c r="Z15" s="78">
        <v>5.4318681299999998</v>
      </c>
      <c r="AA15" s="78">
        <v>2.1792918800000001</v>
      </c>
      <c r="AB15" s="78">
        <v>8.9630000000000005E-3</v>
      </c>
      <c r="AC15" s="78">
        <v>0</v>
      </c>
      <c r="AD15" s="78">
        <v>2.5</v>
      </c>
      <c r="AE15" s="78">
        <v>0</v>
      </c>
      <c r="AF15" s="78">
        <v>0</v>
      </c>
      <c r="AG15" s="78">
        <v>0</v>
      </c>
      <c r="AH15" s="78">
        <v>0</v>
      </c>
      <c r="AI15" s="78">
        <v>0.50653594000000002</v>
      </c>
      <c r="AJ15" s="78">
        <v>6.8209060000000002E-2</v>
      </c>
      <c r="AK15" s="78">
        <v>1.86892E-3</v>
      </c>
      <c r="AL15" s="78">
        <v>0.10125634999999999</v>
      </c>
      <c r="AM15" s="78">
        <v>0.11405617</v>
      </c>
      <c r="AN15" s="78">
        <v>0.1040594</v>
      </c>
      <c r="AO15" s="78">
        <v>5.7917580000000003E-2</v>
      </c>
      <c r="AP15" s="78">
        <v>1.52871E-2</v>
      </c>
      <c r="AQ15" s="78">
        <v>3.077061E-2</v>
      </c>
      <c r="AR15" s="78">
        <v>0</v>
      </c>
      <c r="AS15" s="79">
        <v>3.8899999999999997E-5</v>
      </c>
      <c r="AT15" s="78">
        <v>0.43018348000000001</v>
      </c>
      <c r="AU15" s="78">
        <v>5.8004809999999997E-2</v>
      </c>
      <c r="AV15" s="78">
        <v>1.58617E-3</v>
      </c>
      <c r="AW15" s="78">
        <v>8.6081009999999999E-2</v>
      </c>
      <c r="AX15" s="78">
        <v>9.703784E-2</v>
      </c>
      <c r="AY15" s="78">
        <v>0.17669998000000001</v>
      </c>
      <c r="AZ15" s="78">
        <v>9.8252839999999994E-2</v>
      </c>
      <c r="BA15" s="78">
        <v>2.5923140000000001E-2</v>
      </c>
      <c r="BB15" s="78">
        <v>2.6164590000000001E-2</v>
      </c>
      <c r="BC15" s="78">
        <v>0</v>
      </c>
      <c r="BD15" s="79">
        <v>6.6099999999999994E-5</v>
      </c>
      <c r="BE15" s="78">
        <v>0.40267111</v>
      </c>
      <c r="BF15" s="78">
        <v>0.40267111</v>
      </c>
      <c r="BG15" s="78">
        <v>23.9583333</v>
      </c>
      <c r="BH15" s="78">
        <v>45.251399999999997</v>
      </c>
      <c r="BI15" s="78">
        <v>3.0395699999999999</v>
      </c>
      <c r="BJ15" s="78">
        <v>7.4805099999999998</v>
      </c>
      <c r="BK15" s="78">
        <v>7.0800700000000001</v>
      </c>
      <c r="BL15" s="78">
        <v>9.1900999999999997E-2</v>
      </c>
      <c r="BM15" s="78">
        <v>12.6404</v>
      </c>
      <c r="BN15" s="78">
        <v>22.528400000000001</v>
      </c>
      <c r="BO15" s="78">
        <v>0.46429599999999999</v>
      </c>
      <c r="BP15" s="78">
        <v>0</v>
      </c>
      <c r="BQ15" s="78">
        <v>0.37292999999999998</v>
      </c>
      <c r="BR15" s="78">
        <v>1.7165267099999999</v>
      </c>
      <c r="BS15" s="78">
        <v>0.71480553999999996</v>
      </c>
      <c r="BT15" s="78">
        <v>0.22460121</v>
      </c>
      <c r="BU15" s="78">
        <v>0.91563424999999998</v>
      </c>
      <c r="BV15" s="78">
        <v>0.33443110999999998</v>
      </c>
      <c r="BW15" s="78">
        <v>3.4147629999999998E-2</v>
      </c>
      <c r="BX15" s="78">
        <v>0</v>
      </c>
      <c r="BY15" s="78">
        <v>2.9527300000000002E-3</v>
      </c>
      <c r="BZ15" s="78">
        <v>8.6728169999999993E-2</v>
      </c>
      <c r="CA15" s="78">
        <v>1.1184029999999999E-2</v>
      </c>
      <c r="CB15" s="78">
        <v>0</v>
      </c>
      <c r="CC15" s="78">
        <v>0.28347328999999999</v>
      </c>
      <c r="CD15" s="78">
        <v>5.0957809999999999E-2</v>
      </c>
      <c r="CE15" s="78">
        <v>0.38533139999999999</v>
      </c>
      <c r="CF15" s="78">
        <v>0.12107614</v>
      </c>
      <c r="CG15" s="78">
        <v>0.49359246000000001</v>
      </c>
      <c r="CH15" s="78">
        <v>4.0410113699999997</v>
      </c>
      <c r="CI15" s="78">
        <v>0.49359246000000001</v>
      </c>
      <c r="CJ15" s="78">
        <v>8.2022750000000005E-2</v>
      </c>
      <c r="CK15" s="78">
        <v>0.14257845999999999</v>
      </c>
      <c r="CL15" s="78">
        <v>0.36519281999999997</v>
      </c>
      <c r="CM15" s="78">
        <v>5.5920199999999996E-3</v>
      </c>
      <c r="CN15" s="78">
        <v>4.0682629999999997E-2</v>
      </c>
      <c r="CO15" s="78">
        <v>0.76090557000000003</v>
      </c>
      <c r="CP15" s="78">
        <v>3.4147629999999998E-2</v>
      </c>
      <c r="CQ15" s="78">
        <v>0</v>
      </c>
      <c r="CR15" s="78">
        <v>1.6810180000000001E-2</v>
      </c>
      <c r="CS15" s="78">
        <v>0.13333155999999999</v>
      </c>
      <c r="CT15" s="78">
        <v>0.75990049999999998</v>
      </c>
      <c r="CU15" s="78">
        <v>8.9753120000000006E-2</v>
      </c>
      <c r="CV15" s="78">
        <v>0.75990049999999998</v>
      </c>
      <c r="CW15" s="78">
        <v>0.57640539000000002</v>
      </c>
      <c r="CX15" s="78">
        <v>8.2022750000000005E-2</v>
      </c>
      <c r="CY15" s="78">
        <v>0.14257845999999999</v>
      </c>
      <c r="CZ15" s="78">
        <v>0.21318492999999999</v>
      </c>
      <c r="DA15" s="78">
        <v>0.13533132</v>
      </c>
      <c r="DB15" s="78">
        <v>0.21318492999999999</v>
      </c>
      <c r="DC15" s="78">
        <v>2.3722167500000002</v>
      </c>
      <c r="DD15" s="78">
        <v>-3.3258160999999999</v>
      </c>
      <c r="DE15" s="78">
        <v>-3.3258160999999999</v>
      </c>
      <c r="DF15" s="78">
        <v>0.25052844000000002</v>
      </c>
      <c r="DG15" s="78">
        <v>0.40267111</v>
      </c>
      <c r="DH15" s="78">
        <v>0.40267111</v>
      </c>
      <c r="DI15" s="78">
        <v>4.5807590000000002E-2</v>
      </c>
      <c r="DJ15" s="78">
        <v>1396.6203700000001</v>
      </c>
      <c r="DK15" s="78">
        <v>1396.6203700000001</v>
      </c>
      <c r="DL15" s="78">
        <v>0.26240533999999999</v>
      </c>
      <c r="DM15" s="78">
        <v>0.26240533999999999</v>
      </c>
      <c r="DN15" s="78">
        <v>0.26240533999999999</v>
      </c>
      <c r="DO15" s="78">
        <v>0.16964526999999999</v>
      </c>
      <c r="DP15" s="78">
        <v>4.9220409999999999E-2</v>
      </c>
      <c r="DQ15" s="78">
        <v>0.78489332999999994</v>
      </c>
      <c r="DR15" s="78">
        <v>2.4992839999999999E-2</v>
      </c>
      <c r="DS15" s="78">
        <v>0.86277742000000002</v>
      </c>
      <c r="DT15" s="78">
        <v>0.10593994</v>
      </c>
      <c r="DU15" s="78">
        <v>0.69747727000000004</v>
      </c>
      <c r="DV15" s="78">
        <v>-6.2423199999999998E-2</v>
      </c>
      <c r="DW15" s="78">
        <v>8.2240110000000005E-2</v>
      </c>
      <c r="DX15" s="78">
        <v>-7.5129999999999997E-3</v>
      </c>
      <c r="DY15" s="78">
        <v>9.5411490000000002E-2</v>
      </c>
      <c r="DZ15" s="78">
        <v>5.6583600000000003E-3</v>
      </c>
      <c r="EA15" s="78">
        <v>1.245625E-2</v>
      </c>
      <c r="EB15" s="78">
        <v>-4.3539E-3</v>
      </c>
      <c r="EC15" s="78">
        <v>2.0176999999999999E-4</v>
      </c>
      <c r="ED15" s="78">
        <v>5.3902500000000001E-3</v>
      </c>
      <c r="EE15" s="78">
        <v>0.12971083999999999</v>
      </c>
      <c r="EF15" s="78">
        <v>1.0312409999999999E-2</v>
      </c>
      <c r="EG15" s="78">
        <v>2.5441700000000001E-2</v>
      </c>
      <c r="EH15" s="78">
        <v>8.7059400000000006E-3</v>
      </c>
      <c r="EI15" s="78">
        <v>8.7059400000000006E-3</v>
      </c>
      <c r="EJ15" s="78">
        <v>0</v>
      </c>
      <c r="EK15" s="78">
        <v>0</v>
      </c>
      <c r="EL15" s="78">
        <v>1.4502950000000001E-2</v>
      </c>
      <c r="EM15" s="78">
        <v>2.8019990000000002E-2</v>
      </c>
      <c r="EN15" s="78">
        <v>4.0582999999999999E-3</v>
      </c>
      <c r="EO15" s="78">
        <v>5.7504100000000001E-3</v>
      </c>
      <c r="EP15" s="78">
        <v>9.8013000000000006E-4</v>
      </c>
      <c r="EQ15" s="78">
        <v>9.1356100000000006E-3</v>
      </c>
      <c r="ER15" s="78">
        <v>1.78864E-2</v>
      </c>
      <c r="ES15" s="78">
        <v>5.5818999999999997E-4</v>
      </c>
      <c r="ET15" s="78">
        <v>9.1646799999999997E-3</v>
      </c>
      <c r="EU15" s="78">
        <v>1.5975380400000001</v>
      </c>
      <c r="EV15" s="78">
        <v>0.41183521000000001</v>
      </c>
      <c r="EW15" s="78">
        <v>0.71221979999999996</v>
      </c>
      <c r="EX15" s="78">
        <v>1.1683196600000001</v>
      </c>
      <c r="EY15" s="78">
        <v>3.0036029999999998E-2</v>
      </c>
      <c r="EZ15" s="78">
        <v>0.48003678</v>
      </c>
      <c r="FA15" s="78">
        <v>1.3755434600000001</v>
      </c>
      <c r="FB15" s="78">
        <v>0.66161674999999998</v>
      </c>
      <c r="FC15" s="78">
        <v>0.39125020999999999</v>
      </c>
      <c r="FD15" s="78">
        <v>1.2198830000000001E-2</v>
      </c>
      <c r="FE15" s="78">
        <v>0</v>
      </c>
      <c r="FF15" s="78">
        <v>0</v>
      </c>
      <c r="FG15" s="78">
        <v>0</v>
      </c>
      <c r="FH15" s="78">
        <v>0</v>
      </c>
      <c r="FI15" s="78">
        <v>0</v>
      </c>
      <c r="FJ15" s="78">
        <v>0</v>
      </c>
      <c r="FK15" s="78">
        <v>1.7806079999999998E-2</v>
      </c>
      <c r="FL15" s="78">
        <v>7.5405799999999999E-3</v>
      </c>
      <c r="FM15" s="78">
        <v>2.9456000000000003E-4</v>
      </c>
      <c r="FN15" s="78">
        <v>1.003826E-2</v>
      </c>
      <c r="FO15" s="78">
        <v>1.563869E-2</v>
      </c>
      <c r="FP15" s="78">
        <v>5.2423699999999997E-3</v>
      </c>
      <c r="FQ15" s="78">
        <v>7.4542999999999996E-3</v>
      </c>
      <c r="FR15" s="78">
        <v>2.8124000000000001E-3</v>
      </c>
      <c r="FS15" s="78">
        <v>3.2036999999999999E-3</v>
      </c>
      <c r="FT15" s="78">
        <v>0</v>
      </c>
      <c r="FU15" s="79">
        <v>5.2599999999999998E-5</v>
      </c>
      <c r="FV15" s="78">
        <v>1.1782870000000001E-2</v>
      </c>
      <c r="FW15" s="78">
        <v>7.0158800000000004E-3</v>
      </c>
      <c r="FX15" s="78">
        <v>2.4162000000000001E-4</v>
      </c>
      <c r="FY15" s="78">
        <v>9.1656099999999994E-3</v>
      </c>
      <c r="FZ15" s="78">
        <v>1.446209E-2</v>
      </c>
      <c r="GA15" s="78">
        <v>6.8429299999999997E-3</v>
      </c>
      <c r="GB15" s="78">
        <v>1.152982E-2</v>
      </c>
      <c r="GC15" s="78">
        <v>4.5189899999999996E-3</v>
      </c>
      <c r="GD15" s="78">
        <v>2.94605E-3</v>
      </c>
      <c r="GE15" s="78">
        <v>0</v>
      </c>
      <c r="GF15" s="79">
        <v>9.0199999999999997E-5</v>
      </c>
      <c r="GG15" s="78">
        <v>2.9023420000000001E-2</v>
      </c>
      <c r="GH15" s="78">
        <v>2.9023420000000001E-2</v>
      </c>
      <c r="GI15" s="78">
        <v>14.4368888</v>
      </c>
      <c r="GJ15" s="78">
        <v>0</v>
      </c>
      <c r="GK15" s="78">
        <v>0</v>
      </c>
      <c r="GL15" s="78">
        <v>0</v>
      </c>
      <c r="GM15" s="78">
        <v>0</v>
      </c>
      <c r="GN15" s="78">
        <v>0</v>
      </c>
      <c r="GO15" s="78">
        <v>0</v>
      </c>
      <c r="GP15" s="78">
        <v>0</v>
      </c>
      <c r="GQ15" s="78">
        <v>0</v>
      </c>
      <c r="GR15" s="78">
        <v>0</v>
      </c>
      <c r="GS15" s="78">
        <v>0</v>
      </c>
      <c r="GT15" s="78">
        <v>0</v>
      </c>
      <c r="GU15" s="78">
        <v>0</v>
      </c>
      <c r="GV15" s="78">
        <v>0</v>
      </c>
      <c r="GW15" s="78">
        <v>0</v>
      </c>
      <c r="GX15" s="78">
        <v>0</v>
      </c>
      <c r="GY15" s="78">
        <v>0</v>
      </c>
      <c r="GZ15" s="78">
        <v>0</v>
      </c>
      <c r="HA15" s="78">
        <v>0</v>
      </c>
      <c r="HB15" s="78">
        <v>0</v>
      </c>
      <c r="HC15" s="78">
        <v>0</v>
      </c>
      <c r="HD15" s="78">
        <v>0</v>
      </c>
      <c r="HE15" s="78">
        <v>0</v>
      </c>
      <c r="HF15" s="78">
        <v>0</v>
      </c>
      <c r="HG15" s="78">
        <v>0</v>
      </c>
      <c r="HH15" s="78">
        <v>0</v>
      </c>
      <c r="HI15" s="78">
        <v>0</v>
      </c>
      <c r="HJ15" s="78">
        <v>0</v>
      </c>
      <c r="HK15" s="78">
        <v>0</v>
      </c>
      <c r="HL15" s="78">
        <v>0</v>
      </c>
      <c r="HM15" s="78">
        <v>0</v>
      </c>
      <c r="HN15" s="78">
        <v>0</v>
      </c>
      <c r="HO15" s="78">
        <v>0</v>
      </c>
      <c r="HP15" s="78">
        <v>0</v>
      </c>
      <c r="HQ15" s="78">
        <v>0</v>
      </c>
      <c r="HR15" s="78">
        <v>0</v>
      </c>
      <c r="HS15" s="78">
        <v>0</v>
      </c>
      <c r="HT15" s="78">
        <v>0</v>
      </c>
      <c r="HU15" s="78">
        <v>0</v>
      </c>
      <c r="HV15" s="78">
        <v>0</v>
      </c>
      <c r="HW15" s="78">
        <v>0</v>
      </c>
      <c r="HX15" s="78">
        <v>0</v>
      </c>
      <c r="HY15" s="78">
        <v>0</v>
      </c>
      <c r="HZ15" s="78">
        <v>0</v>
      </c>
      <c r="IA15" s="78">
        <v>0</v>
      </c>
      <c r="IB15" s="78">
        <v>2.8638199999999999E-2</v>
      </c>
      <c r="IC15" s="78">
        <v>1.817974E-2</v>
      </c>
      <c r="ID15" s="78">
        <v>2.8638199999999999E-2</v>
      </c>
      <c r="IE15" s="78">
        <v>0.18922778000000001</v>
      </c>
      <c r="IF15" s="78">
        <v>0.37904065999999997</v>
      </c>
      <c r="IG15" s="78">
        <v>0.37904065999999997</v>
      </c>
      <c r="IH15" s="78">
        <v>0</v>
      </c>
      <c r="II15" s="78">
        <v>2.9023420000000001E-2</v>
      </c>
      <c r="IJ15" s="78">
        <v>2.9023420000000001E-2</v>
      </c>
      <c r="IK15" s="78">
        <v>1.0068479999999999E-2</v>
      </c>
      <c r="IL15" s="78">
        <v>12.400537699999999</v>
      </c>
      <c r="IM15" s="78">
        <v>12.400537699999999</v>
      </c>
      <c r="IN15" s="78">
        <v>2.8459700000000002E-3</v>
      </c>
      <c r="IO15" s="78">
        <v>2.8459700000000002E-3</v>
      </c>
      <c r="IP15" s="78">
        <v>2.8459700000000002E-3</v>
      </c>
      <c r="IQ15" s="78">
        <v>5.4777100000000002E-3</v>
      </c>
      <c r="IR15" s="78">
        <v>2.6214040000000001E-2</v>
      </c>
      <c r="IS15" s="78">
        <v>2.9403260000000001E-2</v>
      </c>
      <c r="IT15" s="78">
        <v>2.9403260000000001E-2</v>
      </c>
      <c r="IU15" s="78">
        <v>6.0961300000000003E-2</v>
      </c>
      <c r="IV15" s="78">
        <v>5.5344930000000001E-2</v>
      </c>
      <c r="IW15" s="78">
        <v>9.1356100000000006E-3</v>
      </c>
      <c r="IX15" s="78">
        <v>9.1356100000000006E-3</v>
      </c>
      <c r="IY15" s="78">
        <v>6.3809799999999996E-3</v>
      </c>
      <c r="IZ15" s="78">
        <v>6.3809799999999996E-3</v>
      </c>
      <c r="JA15" s="78">
        <v>6.6809199999999999E-3</v>
      </c>
      <c r="JB15" s="78">
        <v>6.6809199999999999E-3</v>
      </c>
      <c r="JC15" s="78">
        <v>9.8013000000000006E-4</v>
      </c>
      <c r="JD15" s="78">
        <v>9.8013000000000006E-4</v>
      </c>
      <c r="JE15" s="78">
        <v>5.5818999999999997E-4</v>
      </c>
      <c r="JF15" s="78">
        <v>5.5818999999999997E-4</v>
      </c>
      <c r="JG15" s="78">
        <v>1.338699E-2</v>
      </c>
      <c r="JH15" s="78">
        <v>9.1646799999999997E-3</v>
      </c>
      <c r="JI15" s="78">
        <v>3.1595E-3</v>
      </c>
      <c r="JJ15" s="78">
        <v>3.1595E-3</v>
      </c>
      <c r="JK15" s="78">
        <v>3.1595E-3</v>
      </c>
    </row>
    <row r="16" spans="1:271" ht="16">
      <c r="A16" s="78" t="s">
        <v>736</v>
      </c>
      <c r="B16" s="78">
        <v>47</v>
      </c>
      <c r="C16" s="78">
        <v>1400.2284</v>
      </c>
      <c r="D16" s="78">
        <v>11.663089100000001</v>
      </c>
      <c r="E16" s="78">
        <v>6.4758494400000002</v>
      </c>
      <c r="F16" s="78">
        <v>0.47722382000000002</v>
      </c>
      <c r="G16" s="78">
        <v>149</v>
      </c>
      <c r="H16" s="78">
        <v>0</v>
      </c>
      <c r="I16" s="78">
        <v>0</v>
      </c>
      <c r="J16" s="78">
        <v>3.4761460000000001E-2</v>
      </c>
      <c r="K16" s="78">
        <v>6.711744E-2</v>
      </c>
      <c r="L16" s="78">
        <v>4.5497000000000003E-3</v>
      </c>
      <c r="M16" s="78">
        <v>1.406138E-2</v>
      </c>
      <c r="N16" s="78">
        <v>6.6324000000000001E-3</v>
      </c>
      <c r="O16" s="78">
        <v>7.2113250000000004E-2</v>
      </c>
      <c r="P16" s="78">
        <v>2.6508199999999999E-2</v>
      </c>
      <c r="Q16" s="78">
        <v>1.01793E-3</v>
      </c>
      <c r="R16" s="78">
        <v>9.9241399999999997E-3</v>
      </c>
      <c r="S16" s="78">
        <v>46.171178699999999</v>
      </c>
      <c r="T16" s="78">
        <v>3.7243085100000002</v>
      </c>
      <c r="U16" s="78">
        <v>16.070710600000002</v>
      </c>
      <c r="V16" s="78">
        <v>11.0397909</v>
      </c>
      <c r="W16" s="78">
        <v>0.20130139999999999</v>
      </c>
      <c r="X16" s="78">
        <v>4.13638745</v>
      </c>
      <c r="Y16" s="78">
        <v>9.6598255300000009</v>
      </c>
      <c r="Z16" s="78">
        <v>5.4390966000000001</v>
      </c>
      <c r="AA16" s="78">
        <v>2.18748319</v>
      </c>
      <c r="AB16" s="78">
        <v>9.1182299999999997E-3</v>
      </c>
      <c r="AC16" s="78">
        <v>0</v>
      </c>
      <c r="AD16" s="78">
        <v>2.5</v>
      </c>
      <c r="AE16" s="78">
        <v>0</v>
      </c>
      <c r="AF16" s="78">
        <v>0</v>
      </c>
      <c r="AG16" s="78">
        <v>0</v>
      </c>
      <c r="AH16" s="78">
        <v>0</v>
      </c>
      <c r="AI16" s="78">
        <v>0.50726333000000001</v>
      </c>
      <c r="AJ16" s="78">
        <v>6.7700090000000004E-2</v>
      </c>
      <c r="AK16" s="78">
        <v>1.8754100000000001E-3</v>
      </c>
      <c r="AL16" s="78">
        <v>0.1013531</v>
      </c>
      <c r="AM16" s="78">
        <v>0.1136204</v>
      </c>
      <c r="AN16" s="78">
        <v>0.10407312000000001</v>
      </c>
      <c r="AO16" s="78">
        <v>5.7981129999999999E-2</v>
      </c>
      <c r="AP16" s="78">
        <v>1.534139E-2</v>
      </c>
      <c r="AQ16" s="78">
        <v>3.075251E-2</v>
      </c>
      <c r="AR16" s="78">
        <v>0</v>
      </c>
      <c r="AS16" s="79">
        <v>3.9499999999999998E-5</v>
      </c>
      <c r="AT16" s="78">
        <v>0.43075458</v>
      </c>
      <c r="AU16" s="78">
        <v>5.7565100000000001E-2</v>
      </c>
      <c r="AV16" s="78">
        <v>1.5915E-3</v>
      </c>
      <c r="AW16" s="78">
        <v>8.6155490000000001E-2</v>
      </c>
      <c r="AX16" s="78">
        <v>9.6658170000000002E-2</v>
      </c>
      <c r="AY16" s="78">
        <v>0.17670183</v>
      </c>
      <c r="AZ16" s="78">
        <v>9.8347340000000005E-2</v>
      </c>
      <c r="BA16" s="78">
        <v>2.6011929999999999E-2</v>
      </c>
      <c r="BB16" s="78">
        <v>2.614677E-2</v>
      </c>
      <c r="BC16" s="78">
        <v>0</v>
      </c>
      <c r="BD16" s="79">
        <v>6.7299999999999996E-5</v>
      </c>
      <c r="BE16" s="78">
        <v>0.40085839000000001</v>
      </c>
      <c r="BF16" s="78">
        <v>0.40085839000000001</v>
      </c>
      <c r="BG16" s="78">
        <v>23.4680851</v>
      </c>
      <c r="BH16" s="78">
        <v>45.156399999999998</v>
      </c>
      <c r="BI16" s="78">
        <v>2.93709</v>
      </c>
      <c r="BJ16" s="78">
        <v>7.4953099999999999</v>
      </c>
      <c r="BK16" s="78">
        <v>7.8025099999999998</v>
      </c>
      <c r="BL16" s="78">
        <v>0.10835500000000001</v>
      </c>
      <c r="BM16" s="78">
        <v>12.378500000000001</v>
      </c>
      <c r="BN16" s="78">
        <v>22.3154</v>
      </c>
      <c r="BO16" s="78">
        <v>0.50313600000000003</v>
      </c>
      <c r="BP16" s="78">
        <v>0</v>
      </c>
      <c r="BQ16" s="78">
        <v>7.4004E-2</v>
      </c>
      <c r="BR16" s="78">
        <v>1.7198317299999999</v>
      </c>
      <c r="BS16" s="78">
        <v>0.70281853999999999</v>
      </c>
      <c r="BT16" s="78">
        <v>0.2485175</v>
      </c>
      <c r="BU16" s="78">
        <v>0.91063525000000001</v>
      </c>
      <c r="BV16" s="78">
        <v>0.33644428999999998</v>
      </c>
      <c r="BW16" s="78">
        <v>3.7153449999999998E-2</v>
      </c>
      <c r="BX16" s="78">
        <v>0</v>
      </c>
      <c r="BY16" s="78">
        <v>3.4954299999999999E-3</v>
      </c>
      <c r="BZ16" s="78">
        <v>8.4142110000000006E-2</v>
      </c>
      <c r="CA16" s="78">
        <v>2.2282999999999999E-3</v>
      </c>
      <c r="CB16" s="78">
        <v>0</v>
      </c>
      <c r="CC16" s="78">
        <v>0.28016827</v>
      </c>
      <c r="CD16" s="78">
        <v>5.6276020000000003E-2</v>
      </c>
      <c r="CE16" s="78">
        <v>0.37745939000000001</v>
      </c>
      <c r="CF16" s="78">
        <v>0.13347010000000001</v>
      </c>
      <c r="CG16" s="78">
        <v>0.48907051000000001</v>
      </c>
      <c r="CH16" s="78">
        <v>4.0452665999999997</v>
      </c>
      <c r="CI16" s="78">
        <v>0.48907051000000001</v>
      </c>
      <c r="CJ16" s="78">
        <v>9.0533199999999994E-2</v>
      </c>
      <c r="CK16" s="78">
        <v>0.15798429999999999</v>
      </c>
      <c r="CL16" s="78">
        <v>0.36429305000000001</v>
      </c>
      <c r="CM16" s="78">
        <v>1.1141499999999999E-3</v>
      </c>
      <c r="CN16" s="78">
        <v>4.2400119999999999E-2</v>
      </c>
      <c r="CO16" s="78">
        <v>0.73876357000000004</v>
      </c>
      <c r="CP16" s="78">
        <v>3.7153449999999998E-2</v>
      </c>
      <c r="CQ16" s="78">
        <v>0</v>
      </c>
      <c r="CR16" s="78">
        <v>1.912256E-2</v>
      </c>
      <c r="CS16" s="78">
        <v>0.13052285999999999</v>
      </c>
      <c r="CT16" s="78">
        <v>0.75987568000000005</v>
      </c>
      <c r="CU16" s="78">
        <v>9.5730179999999998E-2</v>
      </c>
      <c r="CV16" s="78">
        <v>0.75987568000000005</v>
      </c>
      <c r="CW16" s="78">
        <v>0.55931830000000005</v>
      </c>
      <c r="CX16" s="78">
        <v>9.0533199999999994E-2</v>
      </c>
      <c r="CY16" s="78">
        <v>0.15798429999999999</v>
      </c>
      <c r="CZ16" s="78">
        <v>0.23784594000000001</v>
      </c>
      <c r="DA16" s="78">
        <v>0.15120032</v>
      </c>
      <c r="DB16" s="78">
        <v>0.23784594000000001</v>
      </c>
      <c r="DC16" s="78">
        <v>2.4530285300000001</v>
      </c>
      <c r="DD16" s="78">
        <v>-3.2485466000000001</v>
      </c>
      <c r="DE16" s="78">
        <v>-3.2485466000000001</v>
      </c>
      <c r="DF16" s="78">
        <v>0.24641002000000001</v>
      </c>
      <c r="DG16" s="78">
        <v>0.40085839000000001</v>
      </c>
      <c r="DH16" s="78">
        <v>0.40085839000000001</v>
      </c>
      <c r="DI16" s="78">
        <v>2.243904E-2</v>
      </c>
      <c r="DJ16" s="78">
        <v>1400.2284</v>
      </c>
      <c r="DK16" s="78">
        <v>1400.2284</v>
      </c>
      <c r="DL16" s="78">
        <v>0.26324003000000001</v>
      </c>
      <c r="DM16" s="78">
        <v>0.26324003000000001</v>
      </c>
      <c r="DN16" s="78">
        <v>0.26324003000000001</v>
      </c>
      <c r="DO16" s="78">
        <v>0.17072849000000001</v>
      </c>
      <c r="DP16" s="78">
        <v>2.5394090000000001E-2</v>
      </c>
      <c r="DQ16" s="78">
        <v>0.77361588999999997</v>
      </c>
      <c r="DR16" s="78">
        <v>1.3740209999999999E-2</v>
      </c>
      <c r="DS16" s="78">
        <v>0.84352278000000003</v>
      </c>
      <c r="DT16" s="78">
        <v>8.9182780000000003E-2</v>
      </c>
      <c r="DU16" s="78">
        <v>0.68776243000000004</v>
      </c>
      <c r="DV16" s="78">
        <v>-7.2113200000000002E-2</v>
      </c>
      <c r="DW16" s="78">
        <v>8.16688E-2</v>
      </c>
      <c r="DX16" s="78">
        <v>-1.40614E-2</v>
      </c>
      <c r="DY16" s="78">
        <v>9.4251020000000005E-2</v>
      </c>
      <c r="DZ16" s="78">
        <v>-1.4792E-3</v>
      </c>
      <c r="EA16" s="78">
        <v>1.249016E-2</v>
      </c>
      <c r="EB16" s="78">
        <v>-6.6324000000000001E-3</v>
      </c>
      <c r="EC16" s="78">
        <v>2.0599999999999999E-4</v>
      </c>
      <c r="ED16" s="78">
        <v>1.01793E-3</v>
      </c>
      <c r="EE16" s="78">
        <v>0.12914102999999999</v>
      </c>
      <c r="EF16" s="78">
        <v>9.9241399999999997E-3</v>
      </c>
      <c r="EG16" s="78">
        <v>2.5463949999999999E-2</v>
      </c>
      <c r="EH16" s="78">
        <v>1.16895E-2</v>
      </c>
      <c r="EI16" s="78">
        <v>1.16895E-2</v>
      </c>
      <c r="EJ16" s="78">
        <v>0</v>
      </c>
      <c r="EK16" s="78">
        <v>0</v>
      </c>
      <c r="EL16" s="78">
        <v>1.236395E-2</v>
      </c>
      <c r="EM16" s="78">
        <v>2.8634719999999999E-2</v>
      </c>
      <c r="EN16" s="78">
        <v>4.82972E-3</v>
      </c>
      <c r="EO16" s="78">
        <v>6.2515799999999996E-3</v>
      </c>
      <c r="EP16" s="78">
        <v>9.6347999999999996E-4</v>
      </c>
      <c r="EQ16" s="78">
        <v>8.1020799999999994E-3</v>
      </c>
      <c r="ER16" s="78">
        <v>1.74571E-2</v>
      </c>
      <c r="ES16" s="78">
        <v>3.1848999999999999E-4</v>
      </c>
      <c r="ET16" s="78">
        <v>8.9954200000000005E-3</v>
      </c>
      <c r="EU16" s="78">
        <v>1.52073433</v>
      </c>
      <c r="EV16" s="78">
        <v>0.41621404000000001</v>
      </c>
      <c r="EW16" s="78">
        <v>0.71858960999999999</v>
      </c>
      <c r="EX16" s="78">
        <v>1.1771660799999999</v>
      </c>
      <c r="EY16" s="78">
        <v>2.9918719999999999E-2</v>
      </c>
      <c r="EZ16" s="78">
        <v>0.43894791</v>
      </c>
      <c r="FA16" s="78">
        <v>1.3700683</v>
      </c>
      <c r="FB16" s="78">
        <v>0.66685095000000005</v>
      </c>
      <c r="FC16" s="78">
        <v>0.39129755999999999</v>
      </c>
      <c r="FD16" s="78">
        <v>1.2282700000000001E-2</v>
      </c>
      <c r="FE16" s="78">
        <v>0</v>
      </c>
      <c r="FF16" s="78">
        <v>0</v>
      </c>
      <c r="FG16" s="78">
        <v>0</v>
      </c>
      <c r="FH16" s="78">
        <v>0</v>
      </c>
      <c r="FI16" s="78">
        <v>0</v>
      </c>
      <c r="FJ16" s="78">
        <v>0</v>
      </c>
      <c r="FK16" s="78">
        <v>1.7262690000000001E-2</v>
      </c>
      <c r="FL16" s="78">
        <v>6.7373499999999996E-3</v>
      </c>
      <c r="FM16" s="78">
        <v>2.9425000000000002E-4</v>
      </c>
      <c r="FN16" s="78">
        <v>1.012413E-2</v>
      </c>
      <c r="FO16" s="78">
        <v>1.5510390000000001E-2</v>
      </c>
      <c r="FP16" s="78">
        <v>5.2981699999999996E-3</v>
      </c>
      <c r="FQ16" s="78">
        <v>7.5217299999999999E-3</v>
      </c>
      <c r="FR16" s="78">
        <v>2.8172700000000002E-3</v>
      </c>
      <c r="FS16" s="78">
        <v>3.2358500000000002E-3</v>
      </c>
      <c r="FT16" s="78">
        <v>0</v>
      </c>
      <c r="FU16" s="79">
        <v>5.3000000000000001E-5</v>
      </c>
      <c r="FV16" s="78">
        <v>1.121865E-2</v>
      </c>
      <c r="FW16" s="78">
        <v>6.3883200000000003E-3</v>
      </c>
      <c r="FX16" s="78">
        <v>2.4136000000000001E-4</v>
      </c>
      <c r="FY16" s="78">
        <v>9.2500099999999995E-3</v>
      </c>
      <c r="FZ16" s="78">
        <v>1.43746E-2</v>
      </c>
      <c r="GA16" s="78">
        <v>6.9169000000000001E-3</v>
      </c>
      <c r="GB16" s="78">
        <v>1.1635660000000001E-2</v>
      </c>
      <c r="GC16" s="78">
        <v>4.5253300000000002E-3</v>
      </c>
      <c r="GD16" s="78">
        <v>2.9752899999999998E-3</v>
      </c>
      <c r="GE16" s="78">
        <v>0</v>
      </c>
      <c r="GF16" s="79">
        <v>9.09E-5</v>
      </c>
      <c r="GG16" s="78">
        <v>2.6448380000000001E-2</v>
      </c>
      <c r="GH16" s="78">
        <v>2.6448380000000001E-2</v>
      </c>
      <c r="GI16" s="78">
        <v>14.1833507</v>
      </c>
      <c r="GJ16" s="78">
        <v>0</v>
      </c>
      <c r="GK16" s="78">
        <v>0</v>
      </c>
      <c r="GL16" s="78">
        <v>0</v>
      </c>
      <c r="GM16" s="78">
        <v>0</v>
      </c>
      <c r="GN16" s="78">
        <v>0</v>
      </c>
      <c r="GO16" s="78">
        <v>0</v>
      </c>
      <c r="GP16" s="78">
        <v>0</v>
      </c>
      <c r="GQ16" s="78">
        <v>0</v>
      </c>
      <c r="GR16" s="78">
        <v>0</v>
      </c>
      <c r="GS16" s="78">
        <v>0</v>
      </c>
      <c r="GT16" s="78">
        <v>0</v>
      </c>
      <c r="GU16" s="78">
        <v>0</v>
      </c>
      <c r="GV16" s="78">
        <v>0</v>
      </c>
      <c r="GW16" s="78">
        <v>0</v>
      </c>
      <c r="GX16" s="78">
        <v>0</v>
      </c>
      <c r="GY16" s="78">
        <v>0</v>
      </c>
      <c r="GZ16" s="78">
        <v>0</v>
      </c>
      <c r="HA16" s="78">
        <v>0</v>
      </c>
      <c r="HB16" s="78">
        <v>0</v>
      </c>
      <c r="HC16" s="78">
        <v>0</v>
      </c>
      <c r="HD16" s="78">
        <v>0</v>
      </c>
      <c r="HE16" s="78">
        <v>0</v>
      </c>
      <c r="HF16" s="78">
        <v>0</v>
      </c>
      <c r="HG16" s="78">
        <v>0</v>
      </c>
      <c r="HH16" s="78">
        <v>0</v>
      </c>
      <c r="HI16" s="78">
        <v>0</v>
      </c>
      <c r="HJ16" s="78">
        <v>0</v>
      </c>
      <c r="HK16" s="78">
        <v>0</v>
      </c>
      <c r="HL16" s="78">
        <v>0</v>
      </c>
      <c r="HM16" s="78">
        <v>0</v>
      </c>
      <c r="HN16" s="78">
        <v>0</v>
      </c>
      <c r="HO16" s="78">
        <v>0</v>
      </c>
      <c r="HP16" s="78">
        <v>0</v>
      </c>
      <c r="HQ16" s="78">
        <v>0</v>
      </c>
      <c r="HR16" s="78">
        <v>0</v>
      </c>
      <c r="HS16" s="78">
        <v>0</v>
      </c>
      <c r="HT16" s="78">
        <v>0</v>
      </c>
      <c r="HU16" s="78">
        <v>0</v>
      </c>
      <c r="HV16" s="78">
        <v>0</v>
      </c>
      <c r="HW16" s="78">
        <v>0</v>
      </c>
      <c r="HX16" s="78">
        <v>0</v>
      </c>
      <c r="HY16" s="78">
        <v>0</v>
      </c>
      <c r="HZ16" s="78">
        <v>0</v>
      </c>
      <c r="IA16" s="78">
        <v>0</v>
      </c>
      <c r="IB16" s="78">
        <v>2.919836E-2</v>
      </c>
      <c r="IC16" s="78">
        <v>1.8561600000000001E-2</v>
      </c>
      <c r="ID16" s="78">
        <v>2.919836E-2</v>
      </c>
      <c r="IE16" s="78">
        <v>0.18964951999999999</v>
      </c>
      <c r="IF16" s="78">
        <v>0.37987411999999998</v>
      </c>
      <c r="IG16" s="78">
        <v>0.37987411999999998</v>
      </c>
      <c r="IH16" s="78">
        <v>0</v>
      </c>
      <c r="II16" s="78">
        <v>2.6448380000000001E-2</v>
      </c>
      <c r="IJ16" s="78">
        <v>2.6448380000000001E-2</v>
      </c>
      <c r="IK16" s="78">
        <v>2.0323040000000001E-2</v>
      </c>
      <c r="IL16" s="78">
        <v>11.663089100000001</v>
      </c>
      <c r="IM16" s="78">
        <v>11.663089100000001</v>
      </c>
      <c r="IN16" s="78">
        <v>2.6701799999999999E-3</v>
      </c>
      <c r="IO16" s="78">
        <v>2.6701799999999999E-3</v>
      </c>
      <c r="IP16" s="78">
        <v>2.6701799999999999E-3</v>
      </c>
      <c r="IQ16" s="78">
        <v>5.5592599999999999E-3</v>
      </c>
      <c r="IR16" s="78">
        <v>2.6992889999999999E-2</v>
      </c>
      <c r="IS16" s="78">
        <v>2.8806479999999999E-2</v>
      </c>
      <c r="IT16" s="78">
        <v>2.8806479999999999E-2</v>
      </c>
      <c r="IU16" s="78">
        <v>5.944878E-2</v>
      </c>
      <c r="IV16" s="78">
        <v>5.0563129999999998E-2</v>
      </c>
      <c r="IW16" s="78">
        <v>8.1020799999999994E-3</v>
      </c>
      <c r="IX16" s="78">
        <v>8.1020799999999994E-3</v>
      </c>
      <c r="IY16" s="78">
        <v>6.2515799999999996E-3</v>
      </c>
      <c r="IZ16" s="78">
        <v>6.2515799999999996E-3</v>
      </c>
      <c r="JA16" s="78">
        <v>6.4992699999999997E-3</v>
      </c>
      <c r="JB16" s="78">
        <v>6.4992699999999997E-3</v>
      </c>
      <c r="JC16" s="78">
        <v>9.6347999999999996E-4</v>
      </c>
      <c r="JD16" s="78">
        <v>9.6347999999999996E-4</v>
      </c>
      <c r="JE16" s="78">
        <v>5.6344999999999995E-4</v>
      </c>
      <c r="JF16" s="78">
        <v>3.1848999999999999E-4</v>
      </c>
      <c r="JG16" s="78">
        <v>1.3401359999999999E-2</v>
      </c>
      <c r="JH16" s="78">
        <v>8.9954200000000005E-3</v>
      </c>
      <c r="JI16" s="78">
        <v>3.1909199999999999E-3</v>
      </c>
      <c r="JJ16" s="78">
        <v>3.1909199999999999E-3</v>
      </c>
      <c r="JK16" s="78">
        <v>3.1909199999999999E-3</v>
      </c>
    </row>
    <row r="17" spans="1:271" ht="16">
      <c r="A17" s="78" t="s">
        <v>651</v>
      </c>
      <c r="B17" s="78">
        <v>48</v>
      </c>
      <c r="C17" s="78">
        <v>1397.4067700000001</v>
      </c>
      <c r="D17" s="78">
        <v>12.414644300000001</v>
      </c>
      <c r="E17" s="78">
        <v>6.0803303499999997</v>
      </c>
      <c r="F17" s="78">
        <v>0.53570731000000005</v>
      </c>
      <c r="G17" s="78">
        <v>150</v>
      </c>
      <c r="H17" s="78">
        <v>0</v>
      </c>
      <c r="I17" s="78">
        <v>0</v>
      </c>
      <c r="J17" s="78">
        <v>4.3644019999999999E-2</v>
      </c>
      <c r="K17" s="78">
        <v>5.7661770000000001E-2</v>
      </c>
      <c r="L17" s="78">
        <v>9.0536699999999998E-3</v>
      </c>
      <c r="M17" s="78">
        <v>6.77847E-3</v>
      </c>
      <c r="N17" s="78">
        <v>1.91781E-3</v>
      </c>
      <c r="O17" s="78">
        <v>7.0495180000000005E-2</v>
      </c>
      <c r="P17" s="78">
        <v>2.936457E-2</v>
      </c>
      <c r="Q17" s="78">
        <v>2.1863199999999998E-3</v>
      </c>
      <c r="R17" s="78">
        <v>1.1823480000000001E-2</v>
      </c>
      <c r="S17" s="78">
        <v>46.093625000000003</v>
      </c>
      <c r="T17" s="78">
        <v>3.7254260399999999</v>
      </c>
      <c r="U17" s="78">
        <v>16.064464600000001</v>
      </c>
      <c r="V17" s="78">
        <v>11.026301500000001</v>
      </c>
      <c r="W17" s="78">
        <v>0.20056431</v>
      </c>
      <c r="X17" s="78">
        <v>4.1659183300000002</v>
      </c>
      <c r="Y17" s="78">
        <v>9.6936666700000007</v>
      </c>
      <c r="Z17" s="78">
        <v>5.4318681299999998</v>
      </c>
      <c r="AA17" s="78">
        <v>2.1792918800000001</v>
      </c>
      <c r="AB17" s="78">
        <v>8.9630000000000005E-3</v>
      </c>
      <c r="AC17" s="78">
        <v>0</v>
      </c>
      <c r="AD17" s="78">
        <v>2.5</v>
      </c>
      <c r="AE17" s="78">
        <v>0</v>
      </c>
      <c r="AF17" s="78">
        <v>0</v>
      </c>
      <c r="AG17" s="78">
        <v>0</v>
      </c>
      <c r="AH17" s="78">
        <v>0</v>
      </c>
      <c r="AI17" s="78">
        <v>0.50653594000000002</v>
      </c>
      <c r="AJ17" s="78">
        <v>6.8209060000000002E-2</v>
      </c>
      <c r="AK17" s="78">
        <v>1.86892E-3</v>
      </c>
      <c r="AL17" s="78">
        <v>0.10125634999999999</v>
      </c>
      <c r="AM17" s="78">
        <v>0.11405617</v>
      </c>
      <c r="AN17" s="78">
        <v>0.1040594</v>
      </c>
      <c r="AO17" s="78">
        <v>5.7917580000000003E-2</v>
      </c>
      <c r="AP17" s="78">
        <v>1.52871E-2</v>
      </c>
      <c r="AQ17" s="78">
        <v>3.077061E-2</v>
      </c>
      <c r="AR17" s="78">
        <v>0</v>
      </c>
      <c r="AS17" s="79">
        <v>3.8899999999999997E-5</v>
      </c>
      <c r="AT17" s="78">
        <v>0.43018348000000001</v>
      </c>
      <c r="AU17" s="78">
        <v>5.8004809999999997E-2</v>
      </c>
      <c r="AV17" s="78">
        <v>1.58617E-3</v>
      </c>
      <c r="AW17" s="78">
        <v>8.6081009999999999E-2</v>
      </c>
      <c r="AX17" s="78">
        <v>9.703784E-2</v>
      </c>
      <c r="AY17" s="78">
        <v>0.17669998000000001</v>
      </c>
      <c r="AZ17" s="78">
        <v>9.8252839999999994E-2</v>
      </c>
      <c r="BA17" s="78">
        <v>2.5923140000000001E-2</v>
      </c>
      <c r="BB17" s="78">
        <v>2.6164590000000001E-2</v>
      </c>
      <c r="BC17" s="78">
        <v>0</v>
      </c>
      <c r="BD17" s="79">
        <v>6.6099999999999994E-5</v>
      </c>
      <c r="BE17" s="78">
        <v>0.40267111</v>
      </c>
      <c r="BF17" s="78">
        <v>0.40267111</v>
      </c>
      <c r="BG17" s="78">
        <v>23.9583333</v>
      </c>
      <c r="BH17" s="78">
        <v>44.793999999999997</v>
      </c>
      <c r="BI17" s="78">
        <v>3.2268699999999999</v>
      </c>
      <c r="BJ17" s="78">
        <v>7.5936899999999996</v>
      </c>
      <c r="BK17" s="78">
        <v>7.3765700000000001</v>
      </c>
      <c r="BL17" s="78">
        <v>0.112359</v>
      </c>
      <c r="BM17" s="78">
        <v>12.340199999999999</v>
      </c>
      <c r="BN17" s="78">
        <v>22.6021</v>
      </c>
      <c r="BO17" s="78">
        <v>0.47408899999999998</v>
      </c>
      <c r="BP17" s="78">
        <v>0</v>
      </c>
      <c r="BQ17" s="78">
        <v>0.154807</v>
      </c>
      <c r="BR17" s="78">
        <v>1.7076552700000001</v>
      </c>
      <c r="BS17" s="78">
        <v>0.70131173000000002</v>
      </c>
      <c r="BT17" s="78">
        <v>0.23517482000000001</v>
      </c>
      <c r="BU17" s="78">
        <v>0.92321379999999997</v>
      </c>
      <c r="BV17" s="78">
        <v>0.34118515999999999</v>
      </c>
      <c r="BW17" s="78">
        <v>3.5041879999999997E-2</v>
      </c>
      <c r="BX17" s="78">
        <v>0</v>
      </c>
      <c r="BY17" s="78">
        <v>3.6280499999999999E-3</v>
      </c>
      <c r="BZ17" s="78">
        <v>9.2531859999999994E-2</v>
      </c>
      <c r="CA17" s="78">
        <v>4.6657699999999996E-3</v>
      </c>
      <c r="CB17" s="78">
        <v>0</v>
      </c>
      <c r="CC17" s="78">
        <v>0.29234473</v>
      </c>
      <c r="CD17" s="78">
        <v>4.8840429999999997E-2</v>
      </c>
      <c r="CE17" s="78">
        <v>0.37711007000000002</v>
      </c>
      <c r="CF17" s="78">
        <v>0.12645845</v>
      </c>
      <c r="CG17" s="78">
        <v>0.49643147999999998</v>
      </c>
      <c r="CH17" s="78">
        <v>4.0444083400000004</v>
      </c>
      <c r="CI17" s="78">
        <v>0.49643147999999998</v>
      </c>
      <c r="CJ17" s="78">
        <v>8.8816679999999995E-2</v>
      </c>
      <c r="CK17" s="78">
        <v>0.14635814</v>
      </c>
      <c r="CL17" s="78">
        <v>0.37766235999999997</v>
      </c>
      <c r="CM17" s="78">
        <v>2.3328899999999998E-3</v>
      </c>
      <c r="CN17" s="78">
        <v>3.3794270000000001E-2</v>
      </c>
      <c r="CO17" s="78">
        <v>0.74886911</v>
      </c>
      <c r="CP17" s="78">
        <v>3.5041879999999997E-2</v>
      </c>
      <c r="CQ17" s="78">
        <v>0</v>
      </c>
      <c r="CR17" s="78">
        <v>1.379856E-2</v>
      </c>
      <c r="CS17" s="78">
        <v>0.13927308999999999</v>
      </c>
      <c r="CT17" s="78">
        <v>0.76780926999999999</v>
      </c>
      <c r="CU17" s="78">
        <v>8.4338640000000006E-2</v>
      </c>
      <c r="CV17" s="78">
        <v>0.76780926999999999</v>
      </c>
      <c r="CW17" s="78">
        <v>0.57277447000000004</v>
      </c>
      <c r="CX17" s="78">
        <v>8.8816679999999995E-2</v>
      </c>
      <c r="CY17" s="78">
        <v>0.14635814</v>
      </c>
      <c r="CZ17" s="78">
        <v>0.22751605</v>
      </c>
      <c r="DA17" s="78">
        <v>0.14159179999999999</v>
      </c>
      <c r="DB17" s="78">
        <v>0.22751605</v>
      </c>
      <c r="DC17" s="78">
        <v>2.3980672900000002</v>
      </c>
      <c r="DD17" s="78">
        <v>-3.3103194</v>
      </c>
      <c r="DE17" s="78">
        <v>-3.3103194</v>
      </c>
      <c r="DF17" s="78">
        <v>0.24828965</v>
      </c>
      <c r="DG17" s="78">
        <v>0.40267111</v>
      </c>
      <c r="DH17" s="78">
        <v>0.40267111</v>
      </c>
      <c r="DI17" s="78">
        <v>3.3781739999999998E-2</v>
      </c>
      <c r="DJ17" s="78">
        <v>1397.4067700000001</v>
      </c>
      <c r="DK17" s="78">
        <v>1397.4067700000001</v>
      </c>
      <c r="DL17" s="78">
        <v>0.26258714</v>
      </c>
      <c r="DM17" s="78">
        <v>0.26258714</v>
      </c>
      <c r="DN17" s="78">
        <v>0.26258714</v>
      </c>
      <c r="DO17" s="78">
        <v>0.16985428</v>
      </c>
      <c r="DP17" s="78">
        <v>3.5071100000000001E-2</v>
      </c>
      <c r="DQ17" s="78">
        <v>0.78563731000000003</v>
      </c>
      <c r="DR17" s="78">
        <v>1.782804E-2</v>
      </c>
      <c r="DS17" s="78">
        <v>0.85991576999999997</v>
      </c>
      <c r="DT17" s="78">
        <v>9.6255400000000005E-2</v>
      </c>
      <c r="DU17" s="78">
        <v>0.69731409</v>
      </c>
      <c r="DV17" s="78">
        <v>-7.0495199999999994E-2</v>
      </c>
      <c r="DW17" s="78">
        <v>7.8555689999999997E-2</v>
      </c>
      <c r="DX17" s="78">
        <v>-5.7829999999999999E-3</v>
      </c>
      <c r="DY17" s="78">
        <v>9.1967889999999997E-2</v>
      </c>
      <c r="DZ17" s="78">
        <v>7.6292499999999997E-3</v>
      </c>
      <c r="EA17" s="78">
        <v>1.201399E-2</v>
      </c>
      <c r="EB17" s="78">
        <v>-1.7845999999999999E-3</v>
      </c>
      <c r="EC17" s="78">
        <v>2.0176999999999999E-4</v>
      </c>
      <c r="ED17" s="78">
        <v>2.1863199999999998E-3</v>
      </c>
      <c r="EE17" s="78">
        <v>0.13195741999999999</v>
      </c>
      <c r="EF17" s="78">
        <v>1.1823480000000001E-2</v>
      </c>
      <c r="EG17" s="78">
        <v>2.5442360000000001E-2</v>
      </c>
      <c r="EH17" s="78">
        <v>9.5995200000000003E-3</v>
      </c>
      <c r="EI17" s="78">
        <v>9.5995200000000003E-3</v>
      </c>
      <c r="EJ17" s="78">
        <v>0</v>
      </c>
      <c r="EK17" s="78">
        <v>0</v>
      </c>
      <c r="EL17" s="78">
        <v>1.0119120000000001E-2</v>
      </c>
      <c r="EM17" s="78">
        <v>2.9911699999999999E-2</v>
      </c>
      <c r="EN17" s="78">
        <v>4.1369600000000003E-3</v>
      </c>
      <c r="EO17" s="78">
        <v>4.9416299999999998E-3</v>
      </c>
      <c r="EP17" s="78">
        <v>6.2878999999999995E-4</v>
      </c>
      <c r="EQ17" s="78">
        <v>9.1436499999999997E-3</v>
      </c>
      <c r="ER17" s="78">
        <v>1.7608189999999999E-2</v>
      </c>
      <c r="ES17" s="78">
        <v>2.611E-4</v>
      </c>
      <c r="ET17" s="78">
        <v>9.8791799999999996E-3</v>
      </c>
      <c r="EU17" s="78">
        <v>1.5975380400000001</v>
      </c>
      <c r="EV17" s="78">
        <v>0.41183521000000001</v>
      </c>
      <c r="EW17" s="78">
        <v>0.71221979999999996</v>
      </c>
      <c r="EX17" s="78">
        <v>1.1683196600000001</v>
      </c>
      <c r="EY17" s="78">
        <v>3.0036029999999998E-2</v>
      </c>
      <c r="EZ17" s="78">
        <v>0.48003678</v>
      </c>
      <c r="FA17" s="78">
        <v>1.3755434600000001</v>
      </c>
      <c r="FB17" s="78">
        <v>0.66161674999999998</v>
      </c>
      <c r="FC17" s="78">
        <v>0.39125020999999999</v>
      </c>
      <c r="FD17" s="78">
        <v>1.2198830000000001E-2</v>
      </c>
      <c r="FE17" s="78">
        <v>0</v>
      </c>
      <c r="FF17" s="78">
        <v>0</v>
      </c>
      <c r="FG17" s="78">
        <v>0</v>
      </c>
      <c r="FH17" s="78">
        <v>0</v>
      </c>
      <c r="FI17" s="78">
        <v>0</v>
      </c>
      <c r="FJ17" s="78">
        <v>0</v>
      </c>
      <c r="FK17" s="78">
        <v>1.7806079999999998E-2</v>
      </c>
      <c r="FL17" s="78">
        <v>7.5405799999999999E-3</v>
      </c>
      <c r="FM17" s="78">
        <v>2.9456000000000003E-4</v>
      </c>
      <c r="FN17" s="78">
        <v>1.003826E-2</v>
      </c>
      <c r="FO17" s="78">
        <v>1.563869E-2</v>
      </c>
      <c r="FP17" s="78">
        <v>5.2423699999999997E-3</v>
      </c>
      <c r="FQ17" s="78">
        <v>7.4542999999999996E-3</v>
      </c>
      <c r="FR17" s="78">
        <v>2.8124000000000001E-3</v>
      </c>
      <c r="FS17" s="78">
        <v>3.2036999999999999E-3</v>
      </c>
      <c r="FT17" s="78">
        <v>0</v>
      </c>
      <c r="FU17" s="79">
        <v>5.2599999999999998E-5</v>
      </c>
      <c r="FV17" s="78">
        <v>1.1782870000000001E-2</v>
      </c>
      <c r="FW17" s="78">
        <v>7.0158800000000004E-3</v>
      </c>
      <c r="FX17" s="78">
        <v>2.4162000000000001E-4</v>
      </c>
      <c r="FY17" s="78">
        <v>9.1656099999999994E-3</v>
      </c>
      <c r="FZ17" s="78">
        <v>1.446209E-2</v>
      </c>
      <c r="GA17" s="78">
        <v>6.8429299999999997E-3</v>
      </c>
      <c r="GB17" s="78">
        <v>1.152982E-2</v>
      </c>
      <c r="GC17" s="78">
        <v>4.5189899999999996E-3</v>
      </c>
      <c r="GD17" s="78">
        <v>2.94605E-3</v>
      </c>
      <c r="GE17" s="78">
        <v>0</v>
      </c>
      <c r="GF17" s="79">
        <v>9.0199999999999997E-5</v>
      </c>
      <c r="GG17" s="78">
        <v>2.9023420000000001E-2</v>
      </c>
      <c r="GH17" s="78">
        <v>2.9023420000000001E-2</v>
      </c>
      <c r="GI17" s="78">
        <v>14.4368888</v>
      </c>
      <c r="GJ17" s="78">
        <v>0</v>
      </c>
      <c r="GK17" s="78">
        <v>0</v>
      </c>
      <c r="GL17" s="78">
        <v>0</v>
      </c>
      <c r="GM17" s="78">
        <v>0</v>
      </c>
      <c r="GN17" s="78">
        <v>0</v>
      </c>
      <c r="GO17" s="78">
        <v>0</v>
      </c>
      <c r="GP17" s="78">
        <v>0</v>
      </c>
      <c r="GQ17" s="78">
        <v>0</v>
      </c>
      <c r="GR17" s="78">
        <v>0</v>
      </c>
      <c r="GS17" s="78">
        <v>0</v>
      </c>
      <c r="GT17" s="78">
        <v>0</v>
      </c>
      <c r="GU17" s="78">
        <v>0</v>
      </c>
      <c r="GV17" s="78">
        <v>0</v>
      </c>
      <c r="GW17" s="78">
        <v>0</v>
      </c>
      <c r="GX17" s="78">
        <v>0</v>
      </c>
      <c r="GY17" s="78">
        <v>0</v>
      </c>
      <c r="GZ17" s="78">
        <v>0</v>
      </c>
      <c r="HA17" s="78">
        <v>0</v>
      </c>
      <c r="HB17" s="78">
        <v>0</v>
      </c>
      <c r="HC17" s="78">
        <v>0</v>
      </c>
      <c r="HD17" s="78">
        <v>0</v>
      </c>
      <c r="HE17" s="78">
        <v>0</v>
      </c>
      <c r="HF17" s="78">
        <v>0</v>
      </c>
      <c r="HG17" s="78">
        <v>0</v>
      </c>
      <c r="HH17" s="78">
        <v>0</v>
      </c>
      <c r="HI17" s="78">
        <v>0</v>
      </c>
      <c r="HJ17" s="78">
        <v>0</v>
      </c>
      <c r="HK17" s="78">
        <v>0</v>
      </c>
      <c r="HL17" s="78">
        <v>0</v>
      </c>
      <c r="HM17" s="78">
        <v>0</v>
      </c>
      <c r="HN17" s="78">
        <v>0</v>
      </c>
      <c r="HO17" s="78">
        <v>0</v>
      </c>
      <c r="HP17" s="78">
        <v>0</v>
      </c>
      <c r="HQ17" s="78">
        <v>0</v>
      </c>
      <c r="HR17" s="78">
        <v>0</v>
      </c>
      <c r="HS17" s="78">
        <v>0</v>
      </c>
      <c r="HT17" s="78">
        <v>0</v>
      </c>
      <c r="HU17" s="78">
        <v>0</v>
      </c>
      <c r="HV17" s="78">
        <v>0</v>
      </c>
      <c r="HW17" s="78">
        <v>0</v>
      </c>
      <c r="HX17" s="78">
        <v>0</v>
      </c>
      <c r="HY17" s="78">
        <v>0</v>
      </c>
      <c r="HZ17" s="78">
        <v>0</v>
      </c>
      <c r="IA17" s="78">
        <v>0</v>
      </c>
      <c r="IB17" s="78">
        <v>3.0563369999999999E-2</v>
      </c>
      <c r="IC17" s="78">
        <v>1.9020740000000001E-2</v>
      </c>
      <c r="ID17" s="78">
        <v>3.0563369999999999E-2</v>
      </c>
      <c r="IE17" s="78">
        <v>0.18922778000000001</v>
      </c>
      <c r="IF17" s="78">
        <v>0.37904065999999997</v>
      </c>
      <c r="IG17" s="78">
        <v>0.37904065999999997</v>
      </c>
      <c r="IH17" s="78">
        <v>0</v>
      </c>
      <c r="II17" s="78">
        <v>2.9023420000000001E-2</v>
      </c>
      <c r="IJ17" s="78">
        <v>2.9023420000000001E-2</v>
      </c>
      <c r="IK17" s="78">
        <v>1.446919E-2</v>
      </c>
      <c r="IL17" s="78">
        <v>12.414644300000001</v>
      </c>
      <c r="IM17" s="78">
        <v>12.414644300000001</v>
      </c>
      <c r="IN17" s="78">
        <v>2.8479400000000002E-3</v>
      </c>
      <c r="IO17" s="78">
        <v>2.8479400000000002E-3</v>
      </c>
      <c r="IP17" s="78">
        <v>2.8479400000000002E-3</v>
      </c>
      <c r="IQ17" s="78">
        <v>5.48446E-3</v>
      </c>
      <c r="IR17" s="78">
        <v>2.8134900000000001E-2</v>
      </c>
      <c r="IS17" s="78">
        <v>2.9429090000000001E-2</v>
      </c>
      <c r="IT17" s="78">
        <v>2.9429090000000001E-2</v>
      </c>
      <c r="IU17" s="78">
        <v>6.0787109999999998E-2</v>
      </c>
      <c r="IV17" s="78">
        <v>5.3823339999999997E-2</v>
      </c>
      <c r="IW17" s="78">
        <v>9.1436499999999997E-3</v>
      </c>
      <c r="IX17" s="78">
        <v>9.1436499999999997E-3</v>
      </c>
      <c r="IY17" s="78">
        <v>6.0984400000000001E-3</v>
      </c>
      <c r="IZ17" s="78">
        <v>6.0984400000000001E-3</v>
      </c>
      <c r="JA17" s="78">
        <v>6.4330000000000003E-3</v>
      </c>
      <c r="JB17" s="78">
        <v>6.4330000000000003E-3</v>
      </c>
      <c r="JC17" s="78">
        <v>9.4824999999999998E-4</v>
      </c>
      <c r="JD17" s="78">
        <v>9.4824999999999998E-4</v>
      </c>
      <c r="JE17" s="78">
        <v>5.5818999999999997E-4</v>
      </c>
      <c r="JF17" s="78">
        <v>2.611E-4</v>
      </c>
      <c r="JG17" s="78">
        <v>1.3627530000000001E-2</v>
      </c>
      <c r="JH17" s="78">
        <v>9.8791799999999996E-3</v>
      </c>
      <c r="JI17" s="78">
        <v>3.1595799999999999E-3</v>
      </c>
      <c r="JJ17" s="78">
        <v>3.1595799999999999E-3</v>
      </c>
      <c r="JK17" s="78">
        <v>3.1595799999999999E-3</v>
      </c>
    </row>
    <row r="18" spans="1:271" ht="16">
      <c r="A18" s="78" t="s">
        <v>737</v>
      </c>
      <c r="B18" s="78">
        <v>47</v>
      </c>
      <c r="C18" s="78">
        <v>1400.6723500000001</v>
      </c>
      <c r="D18" s="78">
        <v>11.670563</v>
      </c>
      <c r="E18" s="78">
        <v>6.5633538800000002</v>
      </c>
      <c r="F18" s="78">
        <v>0.47819872000000002</v>
      </c>
      <c r="G18" s="78">
        <v>195</v>
      </c>
      <c r="H18" s="78">
        <v>0</v>
      </c>
      <c r="I18" s="78">
        <v>0</v>
      </c>
      <c r="J18" s="78">
        <v>4.8968209999999998E-2</v>
      </c>
      <c r="K18" s="78">
        <v>4.8590969999999997E-2</v>
      </c>
      <c r="L18" s="78">
        <v>9.7192700000000003E-3</v>
      </c>
      <c r="M18" s="78">
        <v>5.9748500000000003E-3</v>
      </c>
      <c r="N18" s="78">
        <v>2.49337E-3</v>
      </c>
      <c r="O18" s="78">
        <v>7.3083850000000006E-2</v>
      </c>
      <c r="P18" s="78">
        <v>2.6917159999999999E-2</v>
      </c>
      <c r="Q18" s="78">
        <v>2.7984799999999999E-3</v>
      </c>
      <c r="R18" s="78">
        <v>1.14346E-2</v>
      </c>
      <c r="S18" s="78">
        <v>46.171178699999999</v>
      </c>
      <c r="T18" s="78">
        <v>3.7243085100000002</v>
      </c>
      <c r="U18" s="78">
        <v>16.070710600000002</v>
      </c>
      <c r="V18" s="78">
        <v>11.0397909</v>
      </c>
      <c r="W18" s="78">
        <v>0.20130139999999999</v>
      </c>
      <c r="X18" s="78">
        <v>4.13638745</v>
      </c>
      <c r="Y18" s="78">
        <v>9.6598255300000009</v>
      </c>
      <c r="Z18" s="78">
        <v>5.4390966000000001</v>
      </c>
      <c r="AA18" s="78">
        <v>2.18748319</v>
      </c>
      <c r="AB18" s="78">
        <v>9.1182299999999997E-3</v>
      </c>
      <c r="AC18" s="78">
        <v>0</v>
      </c>
      <c r="AD18" s="78">
        <v>2.5</v>
      </c>
      <c r="AE18" s="78">
        <v>0</v>
      </c>
      <c r="AF18" s="78">
        <v>0</v>
      </c>
      <c r="AG18" s="78">
        <v>0</v>
      </c>
      <c r="AH18" s="78">
        <v>0</v>
      </c>
      <c r="AI18" s="78">
        <v>0.50726333000000001</v>
      </c>
      <c r="AJ18" s="78">
        <v>6.7700090000000004E-2</v>
      </c>
      <c r="AK18" s="78">
        <v>1.8754100000000001E-3</v>
      </c>
      <c r="AL18" s="78">
        <v>0.1013531</v>
      </c>
      <c r="AM18" s="78">
        <v>0.1136204</v>
      </c>
      <c r="AN18" s="78">
        <v>0.10407312000000001</v>
      </c>
      <c r="AO18" s="78">
        <v>5.7981129999999999E-2</v>
      </c>
      <c r="AP18" s="78">
        <v>1.534139E-2</v>
      </c>
      <c r="AQ18" s="78">
        <v>3.075251E-2</v>
      </c>
      <c r="AR18" s="78">
        <v>0</v>
      </c>
      <c r="AS18" s="79">
        <v>3.9499999999999998E-5</v>
      </c>
      <c r="AT18" s="78">
        <v>0.43075458</v>
      </c>
      <c r="AU18" s="78">
        <v>5.7565100000000001E-2</v>
      </c>
      <c r="AV18" s="78">
        <v>1.5915E-3</v>
      </c>
      <c r="AW18" s="78">
        <v>8.6155490000000001E-2</v>
      </c>
      <c r="AX18" s="78">
        <v>9.6658170000000002E-2</v>
      </c>
      <c r="AY18" s="78">
        <v>0.17670183</v>
      </c>
      <c r="AZ18" s="78">
        <v>9.8347340000000005E-2</v>
      </c>
      <c r="BA18" s="78">
        <v>2.6011929999999999E-2</v>
      </c>
      <c r="BB18" s="78">
        <v>2.614677E-2</v>
      </c>
      <c r="BC18" s="78">
        <v>0</v>
      </c>
      <c r="BD18" s="79">
        <v>6.7299999999999996E-5</v>
      </c>
      <c r="BE18" s="78">
        <v>0.40085839000000001</v>
      </c>
      <c r="BF18" s="78">
        <v>0.40085839000000001</v>
      </c>
      <c r="BG18" s="78">
        <v>23.4680851</v>
      </c>
      <c r="BH18" s="78">
        <v>44.297400000000003</v>
      </c>
      <c r="BI18" s="78">
        <v>3.1698200000000001</v>
      </c>
      <c r="BJ18" s="78">
        <v>7.4846899999999996</v>
      </c>
      <c r="BK18" s="78">
        <v>7.0951700000000004</v>
      </c>
      <c r="BL18" s="78">
        <v>0.102854</v>
      </c>
      <c r="BM18" s="78">
        <v>12.2006</v>
      </c>
      <c r="BN18" s="78">
        <v>22.182099999999998</v>
      </c>
      <c r="BO18" s="78">
        <v>0.50283900000000004</v>
      </c>
      <c r="BP18" s="78">
        <v>0</v>
      </c>
      <c r="BQ18" s="78">
        <v>0.19481499999999999</v>
      </c>
      <c r="BR18" s="78">
        <v>1.7115377199999999</v>
      </c>
      <c r="BS18" s="78">
        <v>0.70274534</v>
      </c>
      <c r="BT18" s="78">
        <v>0.22925934000000001</v>
      </c>
      <c r="BU18" s="78">
        <v>0.91829883999999995</v>
      </c>
      <c r="BV18" s="78">
        <v>0.34083090999999999</v>
      </c>
      <c r="BW18" s="78">
        <v>3.7669019999999998E-2</v>
      </c>
      <c r="BX18" s="78">
        <v>0</v>
      </c>
      <c r="BY18" s="78">
        <v>3.3660000000000001E-3</v>
      </c>
      <c r="BZ18" s="78">
        <v>9.2123899999999995E-2</v>
      </c>
      <c r="CA18" s="78">
        <v>5.9509100000000002E-3</v>
      </c>
      <c r="CB18" s="78">
        <v>0</v>
      </c>
      <c r="CC18" s="78">
        <v>0.28846228000000002</v>
      </c>
      <c r="CD18" s="78">
        <v>5.2368629999999999E-2</v>
      </c>
      <c r="CE18" s="78">
        <v>0.37980003000000001</v>
      </c>
      <c r="CF18" s="78">
        <v>0.12390364</v>
      </c>
      <c r="CG18" s="78">
        <v>0.49629633000000001</v>
      </c>
      <c r="CH18" s="78">
        <v>4.0417819799999997</v>
      </c>
      <c r="CI18" s="78">
        <v>0.49629633000000001</v>
      </c>
      <c r="CJ18" s="78">
        <v>8.3563960000000007E-2</v>
      </c>
      <c r="CK18" s="78">
        <v>0.14569538000000001</v>
      </c>
      <c r="CL18" s="78">
        <v>0.36449533000000001</v>
      </c>
      <c r="CM18" s="78">
        <v>2.9754500000000001E-3</v>
      </c>
      <c r="CN18" s="78">
        <v>3.5568049999999997E-2</v>
      </c>
      <c r="CO18" s="78">
        <v>0.75400862000000002</v>
      </c>
      <c r="CP18" s="78">
        <v>3.7669019999999998E-2</v>
      </c>
      <c r="CQ18" s="78">
        <v>0</v>
      </c>
      <c r="CR18" s="78">
        <v>1.469961E-2</v>
      </c>
      <c r="CS18" s="78">
        <v>0.13688133</v>
      </c>
      <c r="CT18" s="78">
        <v>0.76374244000000002</v>
      </c>
      <c r="CU18" s="78">
        <v>8.4131120000000004E-2</v>
      </c>
      <c r="CV18" s="78">
        <v>0.76374244000000002</v>
      </c>
      <c r="CW18" s="78">
        <v>0.57380078999999995</v>
      </c>
      <c r="CX18" s="78">
        <v>8.3563960000000007E-2</v>
      </c>
      <c r="CY18" s="78">
        <v>0.14569538000000001</v>
      </c>
      <c r="CZ18" s="78">
        <v>0.21943760000000001</v>
      </c>
      <c r="DA18" s="78">
        <v>0.13945362</v>
      </c>
      <c r="DB18" s="78">
        <v>0.21943760000000001</v>
      </c>
      <c r="DC18" s="78">
        <v>2.4668098600000001</v>
      </c>
      <c r="DD18" s="78">
        <v>-3.2398410000000002</v>
      </c>
      <c r="DE18" s="78">
        <v>-3.2398410000000002</v>
      </c>
      <c r="DF18" s="78">
        <v>0.24924560000000001</v>
      </c>
      <c r="DG18" s="78">
        <v>0.40085839000000001</v>
      </c>
      <c r="DH18" s="78">
        <v>0.40085839000000001</v>
      </c>
      <c r="DI18" s="78">
        <v>3.8476200000000002E-2</v>
      </c>
      <c r="DJ18" s="78">
        <v>1400.6723500000001</v>
      </c>
      <c r="DK18" s="78">
        <v>1400.6723500000001</v>
      </c>
      <c r="DL18" s="78">
        <v>0.26334247</v>
      </c>
      <c r="DM18" s="78">
        <v>0.26334247</v>
      </c>
      <c r="DN18" s="78">
        <v>0.26334247</v>
      </c>
      <c r="DO18" s="78">
        <v>0.17084663</v>
      </c>
      <c r="DP18" s="78">
        <v>4.3904869999999999E-2</v>
      </c>
      <c r="DQ18" s="78">
        <v>0.77800703000000004</v>
      </c>
      <c r="DR18" s="78">
        <v>1.4264590000000001E-2</v>
      </c>
      <c r="DS18" s="78">
        <v>0.84557667999999997</v>
      </c>
      <c r="DT18" s="78">
        <v>8.7830829999999999E-2</v>
      </c>
      <c r="DU18" s="78">
        <v>0.69065858999999996</v>
      </c>
      <c r="DV18" s="78">
        <v>-7.3083899999999993E-2</v>
      </c>
      <c r="DW18" s="78">
        <v>7.9858079999999998E-2</v>
      </c>
      <c r="DX18" s="78">
        <v>-4.2729999999999999E-3</v>
      </c>
      <c r="DY18" s="78">
        <v>9.2561389999999993E-2</v>
      </c>
      <c r="DZ18" s="78">
        <v>8.4302700000000001E-3</v>
      </c>
      <c r="EA18" s="78">
        <v>1.2273350000000001E-2</v>
      </c>
      <c r="EB18" s="78">
        <v>-2.4263000000000002E-3</v>
      </c>
      <c r="EC18" s="78">
        <v>2.0599999999999999E-4</v>
      </c>
      <c r="ED18" s="78">
        <v>2.7984799999999999E-3</v>
      </c>
      <c r="EE18" s="78">
        <v>0.13021973000000001</v>
      </c>
      <c r="EF18" s="78">
        <v>1.14346E-2</v>
      </c>
      <c r="EG18" s="78">
        <v>2.546431E-2</v>
      </c>
      <c r="EH18" s="78">
        <v>1.2204710000000001E-2</v>
      </c>
      <c r="EI18" s="78">
        <v>1.2204710000000001E-2</v>
      </c>
      <c r="EJ18" s="78">
        <v>0</v>
      </c>
      <c r="EK18" s="78">
        <v>0</v>
      </c>
      <c r="EL18" s="78">
        <v>1.1462440000000001E-2</v>
      </c>
      <c r="EM18" s="78">
        <v>2.6419769999999999E-2</v>
      </c>
      <c r="EN18" s="78">
        <v>4.0995299999999997E-3</v>
      </c>
      <c r="EO18" s="78">
        <v>4.4256599999999997E-3</v>
      </c>
      <c r="EP18" s="78">
        <v>7.4934999999999997E-4</v>
      </c>
      <c r="EQ18" s="78">
        <v>8.1547100000000008E-3</v>
      </c>
      <c r="ER18" s="78">
        <v>1.752188E-2</v>
      </c>
      <c r="ES18" s="78">
        <v>3.9026000000000002E-4</v>
      </c>
      <c r="ET18" s="78">
        <v>9.7203399999999992E-3</v>
      </c>
      <c r="EU18" s="78">
        <v>1.52073433</v>
      </c>
      <c r="EV18" s="78">
        <v>0.41621404000000001</v>
      </c>
      <c r="EW18" s="78">
        <v>0.71858960999999999</v>
      </c>
      <c r="EX18" s="78">
        <v>1.1771660799999999</v>
      </c>
      <c r="EY18" s="78">
        <v>2.9918719999999999E-2</v>
      </c>
      <c r="EZ18" s="78">
        <v>0.43894791</v>
      </c>
      <c r="FA18" s="78">
        <v>1.3700683</v>
      </c>
      <c r="FB18" s="78">
        <v>0.66685095000000005</v>
      </c>
      <c r="FC18" s="78">
        <v>0.39129755999999999</v>
      </c>
      <c r="FD18" s="78">
        <v>1.2282700000000001E-2</v>
      </c>
      <c r="FE18" s="78">
        <v>0</v>
      </c>
      <c r="FF18" s="78">
        <v>0</v>
      </c>
      <c r="FG18" s="78">
        <v>0</v>
      </c>
      <c r="FH18" s="78">
        <v>0</v>
      </c>
      <c r="FI18" s="78">
        <v>0</v>
      </c>
      <c r="FJ18" s="78">
        <v>0</v>
      </c>
      <c r="FK18" s="78">
        <v>1.7262690000000001E-2</v>
      </c>
      <c r="FL18" s="78">
        <v>6.7373499999999996E-3</v>
      </c>
      <c r="FM18" s="78">
        <v>2.9425000000000002E-4</v>
      </c>
      <c r="FN18" s="78">
        <v>1.012413E-2</v>
      </c>
      <c r="FO18" s="78">
        <v>1.5510390000000001E-2</v>
      </c>
      <c r="FP18" s="78">
        <v>5.2981699999999996E-3</v>
      </c>
      <c r="FQ18" s="78">
        <v>7.5217299999999999E-3</v>
      </c>
      <c r="FR18" s="78">
        <v>2.8172700000000002E-3</v>
      </c>
      <c r="FS18" s="78">
        <v>3.2358500000000002E-3</v>
      </c>
      <c r="FT18" s="78">
        <v>0</v>
      </c>
      <c r="FU18" s="79">
        <v>5.3000000000000001E-5</v>
      </c>
      <c r="FV18" s="78">
        <v>1.121865E-2</v>
      </c>
      <c r="FW18" s="78">
        <v>6.3883200000000003E-3</v>
      </c>
      <c r="FX18" s="78">
        <v>2.4136000000000001E-4</v>
      </c>
      <c r="FY18" s="78">
        <v>9.2500099999999995E-3</v>
      </c>
      <c r="FZ18" s="78">
        <v>1.43746E-2</v>
      </c>
      <c r="GA18" s="78">
        <v>6.9169000000000001E-3</v>
      </c>
      <c r="GB18" s="78">
        <v>1.1635660000000001E-2</v>
      </c>
      <c r="GC18" s="78">
        <v>4.5253300000000002E-3</v>
      </c>
      <c r="GD18" s="78">
        <v>2.9752899999999998E-3</v>
      </c>
      <c r="GE18" s="78">
        <v>0</v>
      </c>
      <c r="GF18" s="79">
        <v>9.09E-5</v>
      </c>
      <c r="GG18" s="78">
        <v>2.6448380000000001E-2</v>
      </c>
      <c r="GH18" s="78">
        <v>2.6448380000000001E-2</v>
      </c>
      <c r="GI18" s="78">
        <v>14.1833507</v>
      </c>
      <c r="GJ18" s="78">
        <v>0</v>
      </c>
      <c r="GK18" s="78">
        <v>0</v>
      </c>
      <c r="GL18" s="78">
        <v>0</v>
      </c>
      <c r="GM18" s="78">
        <v>0</v>
      </c>
      <c r="GN18" s="78">
        <v>0</v>
      </c>
      <c r="GO18" s="78">
        <v>0</v>
      </c>
      <c r="GP18" s="78">
        <v>0</v>
      </c>
      <c r="GQ18" s="78">
        <v>0</v>
      </c>
      <c r="GR18" s="78">
        <v>0</v>
      </c>
      <c r="GS18" s="78">
        <v>0</v>
      </c>
      <c r="GT18" s="78">
        <v>0</v>
      </c>
      <c r="GU18" s="78">
        <v>0</v>
      </c>
      <c r="GV18" s="78">
        <v>0</v>
      </c>
      <c r="GW18" s="78">
        <v>0</v>
      </c>
      <c r="GX18" s="78">
        <v>0</v>
      </c>
      <c r="GY18" s="78">
        <v>0</v>
      </c>
      <c r="GZ18" s="78">
        <v>0</v>
      </c>
      <c r="HA18" s="78">
        <v>0</v>
      </c>
      <c r="HB18" s="78">
        <v>0</v>
      </c>
      <c r="HC18" s="78">
        <v>0</v>
      </c>
      <c r="HD18" s="78">
        <v>0</v>
      </c>
      <c r="HE18" s="78">
        <v>0</v>
      </c>
      <c r="HF18" s="78">
        <v>0</v>
      </c>
      <c r="HG18" s="78">
        <v>0</v>
      </c>
      <c r="HH18" s="78">
        <v>0</v>
      </c>
      <c r="HI18" s="78">
        <v>0</v>
      </c>
      <c r="HJ18" s="78">
        <v>0</v>
      </c>
      <c r="HK18" s="78">
        <v>0</v>
      </c>
      <c r="HL18" s="78">
        <v>0</v>
      </c>
      <c r="HM18" s="78">
        <v>0</v>
      </c>
      <c r="HN18" s="78">
        <v>0</v>
      </c>
      <c r="HO18" s="78">
        <v>0</v>
      </c>
      <c r="HP18" s="78">
        <v>0</v>
      </c>
      <c r="HQ18" s="78">
        <v>0</v>
      </c>
      <c r="HR18" s="78">
        <v>0</v>
      </c>
      <c r="HS18" s="78">
        <v>0</v>
      </c>
      <c r="HT18" s="78">
        <v>0</v>
      </c>
      <c r="HU18" s="78">
        <v>0</v>
      </c>
      <c r="HV18" s="78">
        <v>0</v>
      </c>
      <c r="HW18" s="78">
        <v>0</v>
      </c>
      <c r="HX18" s="78">
        <v>0</v>
      </c>
      <c r="HY18" s="78">
        <v>0</v>
      </c>
      <c r="HZ18" s="78">
        <v>0</v>
      </c>
      <c r="IA18" s="78">
        <v>0</v>
      </c>
      <c r="IB18" s="78">
        <v>2.6938520000000001E-2</v>
      </c>
      <c r="IC18" s="78">
        <v>1.7119559999999999E-2</v>
      </c>
      <c r="ID18" s="78">
        <v>2.6938520000000001E-2</v>
      </c>
      <c r="IE18" s="78">
        <v>0.18964951999999999</v>
      </c>
      <c r="IF18" s="78">
        <v>0.37987411999999998</v>
      </c>
      <c r="IG18" s="78">
        <v>0.37987411999999998</v>
      </c>
      <c r="IH18" s="78">
        <v>0</v>
      </c>
      <c r="II18" s="78">
        <v>2.6448380000000001E-2</v>
      </c>
      <c r="IJ18" s="78">
        <v>2.6448380000000001E-2</v>
      </c>
      <c r="IK18" s="78">
        <v>1.099617E-2</v>
      </c>
      <c r="IL18" s="78">
        <v>11.670563</v>
      </c>
      <c r="IM18" s="78">
        <v>11.670563</v>
      </c>
      <c r="IN18" s="78">
        <v>2.6712200000000002E-3</v>
      </c>
      <c r="IO18" s="78">
        <v>2.6712200000000002E-3</v>
      </c>
      <c r="IP18" s="78">
        <v>2.6712200000000002E-3</v>
      </c>
      <c r="IQ18" s="78">
        <v>5.5631099999999996E-3</v>
      </c>
      <c r="IR18" s="78">
        <v>2.4735759999999999E-2</v>
      </c>
      <c r="IS18" s="78">
        <v>2.8972379999999999E-2</v>
      </c>
      <c r="IT18" s="78">
        <v>2.8972379999999999E-2</v>
      </c>
      <c r="IU18" s="78">
        <v>5.9626739999999998E-2</v>
      </c>
      <c r="IV18" s="78">
        <v>5.015795E-2</v>
      </c>
      <c r="IW18" s="78">
        <v>8.1547100000000008E-3</v>
      </c>
      <c r="IX18" s="78">
        <v>8.1547100000000008E-3</v>
      </c>
      <c r="IY18" s="78">
        <v>6.1160099999999998E-3</v>
      </c>
      <c r="IZ18" s="78">
        <v>6.1160099999999998E-3</v>
      </c>
      <c r="JA18" s="78">
        <v>6.3803899999999997E-3</v>
      </c>
      <c r="JB18" s="78">
        <v>6.3803899999999997E-3</v>
      </c>
      <c r="JC18" s="78">
        <v>9.4806000000000003E-4</v>
      </c>
      <c r="JD18" s="78">
        <v>9.4806000000000003E-4</v>
      </c>
      <c r="JE18" s="78">
        <v>5.6344999999999995E-4</v>
      </c>
      <c r="JF18" s="78">
        <v>3.9026000000000002E-4</v>
      </c>
      <c r="JG18" s="78">
        <v>1.3517980000000001E-2</v>
      </c>
      <c r="JH18" s="78">
        <v>9.7203399999999992E-3</v>
      </c>
      <c r="JI18" s="78">
        <v>3.19097E-3</v>
      </c>
      <c r="JJ18" s="78">
        <v>3.19097E-3</v>
      </c>
      <c r="JK18" s="78">
        <v>3.19097E-3</v>
      </c>
    </row>
    <row r="19" spans="1:271" ht="16">
      <c r="A19" s="78" t="s">
        <v>701</v>
      </c>
      <c r="B19" s="78">
        <v>48</v>
      </c>
      <c r="C19" s="78">
        <v>1383.99603</v>
      </c>
      <c r="D19" s="78">
        <v>12.175200800000001</v>
      </c>
      <c r="E19" s="78">
        <v>4.1943256699999996</v>
      </c>
      <c r="F19" s="78">
        <v>0.51103107000000003</v>
      </c>
      <c r="G19" s="78">
        <v>15</v>
      </c>
      <c r="H19" s="78">
        <v>0</v>
      </c>
      <c r="I19" s="78">
        <v>0</v>
      </c>
      <c r="J19" s="78">
        <v>2.0687199999999999E-2</v>
      </c>
      <c r="K19" s="78">
        <v>9.3864939999999994E-2</v>
      </c>
      <c r="L19" s="78">
        <v>6.6683899999999997E-3</v>
      </c>
      <c r="M19" s="78">
        <v>1.1125970000000001E-2</v>
      </c>
      <c r="N19" s="78">
        <v>1.2013050000000001E-2</v>
      </c>
      <c r="O19" s="78">
        <v>4.3367940000000001E-2</v>
      </c>
      <c r="P19" s="78">
        <v>4.9870480000000002E-2</v>
      </c>
      <c r="Q19" s="78">
        <v>2.3028999999999999E-4</v>
      </c>
      <c r="R19" s="78">
        <v>1.0540040000000001E-2</v>
      </c>
      <c r="S19" s="78">
        <v>46.093625000000003</v>
      </c>
      <c r="T19" s="78">
        <v>3.7254260399999999</v>
      </c>
      <c r="U19" s="78">
        <v>16.064464600000001</v>
      </c>
      <c r="V19" s="78">
        <v>11.026301500000001</v>
      </c>
      <c r="W19" s="78">
        <v>0.20056431</v>
      </c>
      <c r="X19" s="78">
        <v>4.1659183300000002</v>
      </c>
      <c r="Y19" s="78">
        <v>9.6936666700000007</v>
      </c>
      <c r="Z19" s="78">
        <v>5.4318681299999998</v>
      </c>
      <c r="AA19" s="78">
        <v>2.1792918800000001</v>
      </c>
      <c r="AB19" s="78">
        <v>8.9630000000000005E-3</v>
      </c>
      <c r="AC19" s="78">
        <v>0</v>
      </c>
      <c r="AD19" s="78">
        <v>2.5</v>
      </c>
      <c r="AE19" s="78">
        <v>0</v>
      </c>
      <c r="AF19" s="78">
        <v>0</v>
      </c>
      <c r="AG19" s="78">
        <v>0</v>
      </c>
      <c r="AH19" s="78">
        <v>0</v>
      </c>
      <c r="AI19" s="78">
        <v>0.50653594000000002</v>
      </c>
      <c r="AJ19" s="78">
        <v>6.8209060000000002E-2</v>
      </c>
      <c r="AK19" s="78">
        <v>1.86892E-3</v>
      </c>
      <c r="AL19" s="78">
        <v>0.10125634999999999</v>
      </c>
      <c r="AM19" s="78">
        <v>0.11405617</v>
      </c>
      <c r="AN19" s="78">
        <v>0.1040594</v>
      </c>
      <c r="AO19" s="78">
        <v>5.7917580000000003E-2</v>
      </c>
      <c r="AP19" s="78">
        <v>1.52871E-2</v>
      </c>
      <c r="AQ19" s="78">
        <v>3.077061E-2</v>
      </c>
      <c r="AR19" s="78">
        <v>0</v>
      </c>
      <c r="AS19" s="79">
        <v>3.8899999999999997E-5</v>
      </c>
      <c r="AT19" s="78">
        <v>0.43018348000000001</v>
      </c>
      <c r="AU19" s="78">
        <v>5.8004809999999997E-2</v>
      </c>
      <c r="AV19" s="78">
        <v>1.58617E-3</v>
      </c>
      <c r="AW19" s="78">
        <v>8.6081009999999999E-2</v>
      </c>
      <c r="AX19" s="78">
        <v>9.703784E-2</v>
      </c>
      <c r="AY19" s="78">
        <v>0.17669998000000001</v>
      </c>
      <c r="AZ19" s="78">
        <v>9.8252839999999994E-2</v>
      </c>
      <c r="BA19" s="78">
        <v>2.5923140000000001E-2</v>
      </c>
      <c r="BB19" s="78">
        <v>2.6164590000000001E-2</v>
      </c>
      <c r="BC19" s="78">
        <v>0</v>
      </c>
      <c r="BD19" s="79">
        <v>6.6099999999999994E-5</v>
      </c>
      <c r="BE19" s="78">
        <v>0.40267111</v>
      </c>
      <c r="BF19" s="78">
        <v>0.40267111</v>
      </c>
      <c r="BG19" s="78">
        <v>23.9583333</v>
      </c>
      <c r="BH19" s="78">
        <v>44.9696</v>
      </c>
      <c r="BI19" s="78">
        <v>3.7952599999999999</v>
      </c>
      <c r="BJ19" s="78">
        <v>6.5868900000000004</v>
      </c>
      <c r="BK19" s="78">
        <v>8.2063900000000007</v>
      </c>
      <c r="BL19" s="78">
        <v>0.13111600000000001</v>
      </c>
      <c r="BM19" s="78">
        <v>12.0059</v>
      </c>
      <c r="BN19" s="78">
        <v>21.856999999999999</v>
      </c>
      <c r="BO19" s="78">
        <v>0.53459100000000004</v>
      </c>
      <c r="BP19" s="78">
        <v>0</v>
      </c>
      <c r="BQ19" s="78">
        <v>9.2779999999999998E-3</v>
      </c>
      <c r="BR19" s="78">
        <v>1.7283440800000001</v>
      </c>
      <c r="BS19" s="78">
        <v>0.68788280000000002</v>
      </c>
      <c r="BT19" s="78">
        <v>0.26376631</v>
      </c>
      <c r="BU19" s="78">
        <v>0.90006706000000003</v>
      </c>
      <c r="BV19" s="78">
        <v>0.29836542999999999</v>
      </c>
      <c r="BW19" s="78">
        <v>3.9836389999999999E-2</v>
      </c>
      <c r="BX19" s="78">
        <v>0</v>
      </c>
      <c r="BY19" s="78">
        <v>4.2682700000000002E-3</v>
      </c>
      <c r="BZ19" s="78">
        <v>0.10971909000000001</v>
      </c>
      <c r="CA19" s="78">
        <v>2.8191000000000002E-4</v>
      </c>
      <c r="CB19" s="78">
        <v>0</v>
      </c>
      <c r="CC19" s="78">
        <v>0.27165592</v>
      </c>
      <c r="CD19" s="78">
        <v>2.6709509999999999E-2</v>
      </c>
      <c r="CE19" s="78">
        <v>0.37148393000000002</v>
      </c>
      <c r="CF19" s="78">
        <v>0.14244424999999999</v>
      </c>
      <c r="CG19" s="78">
        <v>0.48607182999999998</v>
      </c>
      <c r="CH19" s="78">
        <v>4.0325313500000002</v>
      </c>
      <c r="CI19" s="78">
        <v>0.48607182999999998</v>
      </c>
      <c r="CJ19" s="78">
        <v>6.5062700000000001E-2</v>
      </c>
      <c r="CK19" s="78">
        <v>0.19870361</v>
      </c>
      <c r="CL19" s="78">
        <v>0.24666798000000001</v>
      </c>
      <c r="CM19" s="78">
        <v>1.4096000000000001E-4</v>
      </c>
      <c r="CN19" s="78">
        <v>4.9925690000000002E-2</v>
      </c>
      <c r="CO19" s="78">
        <v>0.72282568999999997</v>
      </c>
      <c r="CP19" s="78">
        <v>2.6709509999999999E-2</v>
      </c>
      <c r="CQ19" s="78">
        <v>1</v>
      </c>
      <c r="CR19" s="78">
        <v>0</v>
      </c>
      <c r="CS19" s="78">
        <v>0.13582796</v>
      </c>
      <c r="CT19" s="78">
        <v>0.76409815000000003</v>
      </c>
      <c r="CU19" s="78">
        <v>9.3775479999999994E-2</v>
      </c>
      <c r="CV19" s="78">
        <v>0.76409815000000003</v>
      </c>
      <c r="CW19" s="78">
        <v>0.54984873999999995</v>
      </c>
      <c r="CX19" s="78">
        <v>6.5062700000000001E-2</v>
      </c>
      <c r="CY19" s="78">
        <v>0.19870361</v>
      </c>
      <c r="CZ19" s="78">
        <v>0.26015801</v>
      </c>
      <c r="DA19" s="78">
        <v>0.19598536</v>
      </c>
      <c r="DB19" s="78">
        <v>0.26015801</v>
      </c>
      <c r="DC19" s="78">
        <v>2.1265432500000001</v>
      </c>
      <c r="DD19" s="78">
        <v>-3.5769983999999999</v>
      </c>
      <c r="DE19" s="78">
        <v>-3.5769983999999999</v>
      </c>
      <c r="DF19" s="78">
        <v>0.24344557999999999</v>
      </c>
      <c r="DG19" s="78">
        <v>0.40267111</v>
      </c>
      <c r="DH19" s="78">
        <v>0.40267111</v>
      </c>
      <c r="DI19" s="78">
        <v>2.0078329999999998E-2</v>
      </c>
      <c r="DJ19" s="78">
        <v>1383.99603</v>
      </c>
      <c r="DK19" s="78">
        <v>1383.99603</v>
      </c>
      <c r="DL19" s="78">
        <v>0.25947596000000001</v>
      </c>
      <c r="DM19" s="78">
        <v>0.25947596000000001</v>
      </c>
      <c r="DN19" s="78">
        <v>0.25947596000000001</v>
      </c>
      <c r="DO19" s="78">
        <v>0.16629305999999999</v>
      </c>
      <c r="DP19" s="78">
        <v>-6.8199999999999999E-4</v>
      </c>
      <c r="DQ19" s="78">
        <v>0.81120793999999996</v>
      </c>
      <c r="DR19" s="78">
        <v>4.7109789999999999E-2</v>
      </c>
      <c r="DS19" s="78">
        <v>0.91629338999999999</v>
      </c>
      <c r="DT19" s="78">
        <v>0.15289341000000001</v>
      </c>
      <c r="DU19" s="78">
        <v>0.72073021000000004</v>
      </c>
      <c r="DV19" s="78">
        <v>-4.3367900000000001E-2</v>
      </c>
      <c r="DW19" s="78">
        <v>8.2649509999999995E-2</v>
      </c>
      <c r="DX19" s="78">
        <v>-1.1126E-2</v>
      </c>
      <c r="DY19" s="78">
        <v>9.7837380000000002E-2</v>
      </c>
      <c r="DZ19" s="78">
        <v>4.0619000000000002E-3</v>
      </c>
      <c r="EA19" s="78">
        <v>1.2013050000000001E-2</v>
      </c>
      <c r="EB19" s="78">
        <v>1.2013050000000001E-2</v>
      </c>
      <c r="EC19" s="78">
        <v>2.0176999999999999E-4</v>
      </c>
      <c r="ED19" s="78">
        <v>2.3028999999999999E-4</v>
      </c>
      <c r="EE19" s="78">
        <v>0.13195150999999999</v>
      </c>
      <c r="EF19" s="78">
        <v>1.0540040000000001E-2</v>
      </c>
      <c r="EG19" s="78">
        <v>2.5434640000000001E-2</v>
      </c>
      <c r="EH19" s="78">
        <v>2.54594E-3</v>
      </c>
      <c r="EI19" s="78">
        <v>2.54594E-3</v>
      </c>
      <c r="EJ19" s="78">
        <v>0</v>
      </c>
      <c r="EK19" s="78">
        <v>0</v>
      </c>
      <c r="EL19" s="78">
        <v>2.4949610000000001E-2</v>
      </c>
      <c r="EM19" s="78">
        <v>3.4240680000000003E-2</v>
      </c>
      <c r="EN19" s="78">
        <v>4.2553900000000004E-3</v>
      </c>
      <c r="EO19" s="78">
        <v>6.4095100000000002E-3</v>
      </c>
      <c r="EP19" s="78">
        <v>9.4678999999999998E-4</v>
      </c>
      <c r="EQ19" s="78">
        <v>9.4306200000000007E-3</v>
      </c>
      <c r="ER19" s="78">
        <v>2.560467E-2</v>
      </c>
      <c r="ES19" s="78">
        <v>5.1106999999999997E-4</v>
      </c>
      <c r="ET19" s="78">
        <v>9.3526500000000005E-3</v>
      </c>
      <c r="EU19" s="78">
        <v>1.5975380400000001</v>
      </c>
      <c r="EV19" s="78">
        <v>0.41183521000000001</v>
      </c>
      <c r="EW19" s="78">
        <v>0.71221979999999996</v>
      </c>
      <c r="EX19" s="78">
        <v>1.1683196600000001</v>
      </c>
      <c r="EY19" s="78">
        <v>3.0036029999999998E-2</v>
      </c>
      <c r="EZ19" s="78">
        <v>0.48003678</v>
      </c>
      <c r="FA19" s="78">
        <v>1.3755434600000001</v>
      </c>
      <c r="FB19" s="78">
        <v>0.66161674999999998</v>
      </c>
      <c r="FC19" s="78">
        <v>0.39125020999999999</v>
      </c>
      <c r="FD19" s="78">
        <v>1.2198830000000001E-2</v>
      </c>
      <c r="FE19" s="78">
        <v>0</v>
      </c>
      <c r="FF19" s="78">
        <v>0</v>
      </c>
      <c r="FG19" s="78">
        <v>0</v>
      </c>
      <c r="FH19" s="78">
        <v>0</v>
      </c>
      <c r="FI19" s="78">
        <v>0</v>
      </c>
      <c r="FJ19" s="78">
        <v>0</v>
      </c>
      <c r="FK19" s="78">
        <v>1.7806079999999998E-2</v>
      </c>
      <c r="FL19" s="78">
        <v>7.5405799999999999E-3</v>
      </c>
      <c r="FM19" s="78">
        <v>2.9456000000000003E-4</v>
      </c>
      <c r="FN19" s="78">
        <v>1.003826E-2</v>
      </c>
      <c r="FO19" s="78">
        <v>1.563869E-2</v>
      </c>
      <c r="FP19" s="78">
        <v>5.2423699999999997E-3</v>
      </c>
      <c r="FQ19" s="78">
        <v>7.4542999999999996E-3</v>
      </c>
      <c r="FR19" s="78">
        <v>2.8124000000000001E-3</v>
      </c>
      <c r="FS19" s="78">
        <v>3.2036999999999999E-3</v>
      </c>
      <c r="FT19" s="78">
        <v>0</v>
      </c>
      <c r="FU19" s="79">
        <v>5.2599999999999998E-5</v>
      </c>
      <c r="FV19" s="78">
        <v>1.1782870000000001E-2</v>
      </c>
      <c r="FW19" s="78">
        <v>7.0158800000000004E-3</v>
      </c>
      <c r="FX19" s="78">
        <v>2.4162000000000001E-4</v>
      </c>
      <c r="FY19" s="78">
        <v>9.1656099999999994E-3</v>
      </c>
      <c r="FZ19" s="78">
        <v>1.446209E-2</v>
      </c>
      <c r="GA19" s="78">
        <v>6.8429299999999997E-3</v>
      </c>
      <c r="GB19" s="78">
        <v>1.152982E-2</v>
      </c>
      <c r="GC19" s="78">
        <v>4.5189899999999996E-3</v>
      </c>
      <c r="GD19" s="78">
        <v>2.94605E-3</v>
      </c>
      <c r="GE19" s="78">
        <v>0</v>
      </c>
      <c r="GF19" s="79">
        <v>9.0199999999999997E-5</v>
      </c>
      <c r="GG19" s="78">
        <v>2.9023420000000001E-2</v>
      </c>
      <c r="GH19" s="78">
        <v>2.9023420000000001E-2</v>
      </c>
      <c r="GI19" s="78">
        <v>14.4368888</v>
      </c>
      <c r="GJ19" s="78">
        <v>0</v>
      </c>
      <c r="GK19" s="78">
        <v>0</v>
      </c>
      <c r="GL19" s="78">
        <v>0</v>
      </c>
      <c r="GM19" s="78">
        <v>0</v>
      </c>
      <c r="GN19" s="78">
        <v>0</v>
      </c>
      <c r="GO19" s="78">
        <v>0</v>
      </c>
      <c r="GP19" s="78">
        <v>0</v>
      </c>
      <c r="GQ19" s="78">
        <v>0</v>
      </c>
      <c r="GR19" s="78">
        <v>0</v>
      </c>
      <c r="GS19" s="78">
        <v>0</v>
      </c>
      <c r="GT19" s="78">
        <v>0</v>
      </c>
      <c r="GU19" s="78">
        <v>0</v>
      </c>
      <c r="GV19" s="78">
        <v>0</v>
      </c>
      <c r="GW19" s="78">
        <v>0</v>
      </c>
      <c r="GX19" s="78">
        <v>0</v>
      </c>
      <c r="GY19" s="78">
        <v>0</v>
      </c>
      <c r="GZ19" s="78">
        <v>0</v>
      </c>
      <c r="HA19" s="78">
        <v>0</v>
      </c>
      <c r="HB19" s="78">
        <v>0</v>
      </c>
      <c r="HC19" s="78">
        <v>0</v>
      </c>
      <c r="HD19" s="78">
        <v>0</v>
      </c>
      <c r="HE19" s="78">
        <v>0</v>
      </c>
      <c r="HF19" s="78">
        <v>0</v>
      </c>
      <c r="HG19" s="78">
        <v>0</v>
      </c>
      <c r="HH19" s="78">
        <v>0</v>
      </c>
      <c r="HI19" s="78">
        <v>0</v>
      </c>
      <c r="HJ19" s="78">
        <v>0</v>
      </c>
      <c r="HK19" s="78">
        <v>0</v>
      </c>
      <c r="HL19" s="78">
        <v>0</v>
      </c>
      <c r="HM19" s="78">
        <v>0</v>
      </c>
      <c r="HN19" s="78">
        <v>0</v>
      </c>
      <c r="HO19" s="78">
        <v>0</v>
      </c>
      <c r="HP19" s="78">
        <v>0</v>
      </c>
      <c r="HQ19" s="78">
        <v>0</v>
      </c>
      <c r="HR19" s="78">
        <v>0</v>
      </c>
      <c r="HS19" s="78">
        <v>0</v>
      </c>
      <c r="HT19" s="78">
        <v>0</v>
      </c>
      <c r="HU19" s="78">
        <v>0</v>
      </c>
      <c r="HV19" s="78">
        <v>0</v>
      </c>
      <c r="HW19" s="78">
        <v>0</v>
      </c>
      <c r="HX19" s="78">
        <v>0</v>
      </c>
      <c r="HY19" s="78">
        <v>0</v>
      </c>
      <c r="HZ19" s="78">
        <v>0</v>
      </c>
      <c r="IA19" s="78">
        <v>0</v>
      </c>
      <c r="IB19" s="78">
        <v>3.494833E-2</v>
      </c>
      <c r="IC19" s="78">
        <v>2.6327699999999999E-2</v>
      </c>
      <c r="ID19" s="78">
        <v>3.494833E-2</v>
      </c>
      <c r="IE19" s="78">
        <v>0.18922778000000001</v>
      </c>
      <c r="IF19" s="78">
        <v>0.37904065999999997</v>
      </c>
      <c r="IG19" s="78">
        <v>0.37904065999999997</v>
      </c>
      <c r="IH19" s="78">
        <v>0</v>
      </c>
      <c r="II19" s="78">
        <v>2.9023420000000001E-2</v>
      </c>
      <c r="IJ19" s="78">
        <v>2.9023420000000001E-2</v>
      </c>
      <c r="IK19" s="78">
        <v>3.3089529999999999E-2</v>
      </c>
      <c r="IL19" s="78">
        <v>12.175200800000001</v>
      </c>
      <c r="IM19" s="78">
        <v>12.175200800000001</v>
      </c>
      <c r="IN19" s="78">
        <v>2.8141899999999998E-3</v>
      </c>
      <c r="IO19" s="78">
        <v>2.8141899999999998E-3</v>
      </c>
      <c r="IP19" s="78">
        <v>2.8141899999999998E-3</v>
      </c>
      <c r="IQ19" s="78">
        <v>5.3694700000000003E-3</v>
      </c>
      <c r="IR19" s="78">
        <v>3.2543410000000002E-2</v>
      </c>
      <c r="IS19" s="78">
        <v>3.0479969999999999E-2</v>
      </c>
      <c r="IT19" s="78">
        <v>3.0479969999999999E-2</v>
      </c>
      <c r="IU19" s="78">
        <v>6.4457349999999997E-2</v>
      </c>
      <c r="IV19" s="78">
        <v>6.2747230000000001E-2</v>
      </c>
      <c r="IW19" s="78">
        <v>9.4306200000000007E-3</v>
      </c>
      <c r="IX19" s="78">
        <v>9.4306200000000007E-3</v>
      </c>
      <c r="IY19" s="78">
        <v>6.4095100000000002E-3</v>
      </c>
      <c r="IZ19" s="78">
        <v>6.4095100000000002E-3</v>
      </c>
      <c r="JA19" s="78">
        <v>6.8316699999999998E-3</v>
      </c>
      <c r="JB19" s="78">
        <v>6.8316699999999998E-3</v>
      </c>
      <c r="JC19" s="78">
        <v>9.4678999999999998E-4</v>
      </c>
      <c r="JD19" s="78">
        <v>9.4678999999999998E-4</v>
      </c>
      <c r="JE19" s="78">
        <v>5.5818999999999997E-4</v>
      </c>
      <c r="JF19" s="78">
        <v>5.1106999999999997E-4</v>
      </c>
      <c r="JG19" s="78">
        <v>1.3622830000000001E-2</v>
      </c>
      <c r="JH19" s="78">
        <v>9.3526500000000005E-3</v>
      </c>
      <c r="JI19" s="78">
        <v>3.1586600000000002E-3</v>
      </c>
      <c r="JJ19" s="78">
        <v>2.2399199999999998E-3</v>
      </c>
      <c r="JK19" s="78">
        <v>2.2399199999999998E-3</v>
      </c>
    </row>
    <row r="20" spans="1:271" ht="16">
      <c r="A20" s="78" t="s">
        <v>738</v>
      </c>
      <c r="B20" s="78">
        <v>34</v>
      </c>
      <c r="C20" s="78">
        <v>1407.5015100000001</v>
      </c>
      <c r="D20" s="78">
        <v>5.1754273299999998</v>
      </c>
      <c r="E20" s="78">
        <v>7.7372195100000001</v>
      </c>
      <c r="F20" s="78">
        <v>0.25899819000000002</v>
      </c>
      <c r="G20" s="78">
        <v>0</v>
      </c>
      <c r="H20" s="78">
        <v>0</v>
      </c>
      <c r="I20" s="78">
        <v>0</v>
      </c>
      <c r="J20" s="78">
        <v>5.5699890000000002E-2</v>
      </c>
      <c r="K20" s="78">
        <v>3.630121E-2</v>
      </c>
      <c r="L20" s="78">
        <v>5.1183000000000001E-3</v>
      </c>
      <c r="M20" s="78">
        <v>5.7996899999999997E-3</v>
      </c>
      <c r="N20" s="78">
        <v>6.6974299999999999E-3</v>
      </c>
      <c r="O20" s="78">
        <v>9.3200199999999997E-2</v>
      </c>
      <c r="P20" s="78">
        <v>1.443911E-2</v>
      </c>
      <c r="Q20" s="78">
        <v>1.3320000000000001E-4</v>
      </c>
      <c r="R20" s="78">
        <v>9.8709100000000001E-3</v>
      </c>
      <c r="S20" s="78">
        <v>46.119858800000003</v>
      </c>
      <c r="T20" s="78">
        <v>3.8277464700000001</v>
      </c>
      <c r="U20" s="78">
        <v>15.8956912</v>
      </c>
      <c r="V20" s="78">
        <v>11.5024853</v>
      </c>
      <c r="W20" s="78">
        <v>0.20138576</v>
      </c>
      <c r="X20" s="78">
        <v>4.1363344099999999</v>
      </c>
      <c r="Y20" s="78">
        <v>9.6878241200000001</v>
      </c>
      <c r="Z20" s="78">
        <v>5.3867379399999997</v>
      </c>
      <c r="AA20" s="78">
        <v>2.1747352900000001</v>
      </c>
      <c r="AB20" s="78">
        <v>8.2081800000000007E-3</v>
      </c>
      <c r="AC20" s="78">
        <v>0</v>
      </c>
      <c r="AD20" s="78">
        <v>2.5</v>
      </c>
      <c r="AE20" s="78">
        <v>0</v>
      </c>
      <c r="AF20" s="78">
        <v>0</v>
      </c>
      <c r="AG20" s="78">
        <v>0</v>
      </c>
      <c r="AH20" s="78">
        <v>0</v>
      </c>
      <c r="AI20" s="78">
        <v>0.50507658</v>
      </c>
      <c r="AJ20" s="78">
        <v>6.7506949999999996E-2</v>
      </c>
      <c r="AK20" s="78">
        <v>1.8693500000000001E-3</v>
      </c>
      <c r="AL20" s="78">
        <v>0.10531869000000001</v>
      </c>
      <c r="AM20" s="78">
        <v>0.11364452999999999</v>
      </c>
      <c r="AN20" s="78">
        <v>0.10260518</v>
      </c>
      <c r="AO20" s="78">
        <v>5.722323E-2</v>
      </c>
      <c r="AP20" s="78">
        <v>1.5198710000000001E-2</v>
      </c>
      <c r="AQ20" s="78">
        <v>3.1521279999999999E-2</v>
      </c>
      <c r="AR20" s="78">
        <v>0</v>
      </c>
      <c r="AS20" s="79">
        <v>3.5500000000000002E-5</v>
      </c>
      <c r="AT20" s="78">
        <v>0.42979746000000002</v>
      </c>
      <c r="AU20" s="78">
        <v>5.7480129999999997E-2</v>
      </c>
      <c r="AV20" s="78">
        <v>1.59041E-3</v>
      </c>
      <c r="AW20" s="78">
        <v>8.9684109999999997E-2</v>
      </c>
      <c r="AX20" s="78">
        <v>9.6793920000000006E-2</v>
      </c>
      <c r="AY20" s="78">
        <v>0.17459874</v>
      </c>
      <c r="AZ20" s="78">
        <v>9.7312979999999993E-2</v>
      </c>
      <c r="BA20" s="78">
        <v>2.583951E-2</v>
      </c>
      <c r="BB20" s="78">
        <v>2.684228E-2</v>
      </c>
      <c r="BC20" s="78">
        <v>0</v>
      </c>
      <c r="BD20" s="79">
        <v>6.05E-5</v>
      </c>
      <c r="BE20" s="78">
        <v>0.39080798999999999</v>
      </c>
      <c r="BF20" s="78">
        <v>0.39080798999999999</v>
      </c>
      <c r="BG20" s="78">
        <v>26.382352900000001</v>
      </c>
      <c r="BH20" s="78">
        <v>45.572800000000001</v>
      </c>
      <c r="BI20" s="78">
        <v>2.8025099999999998</v>
      </c>
      <c r="BJ20" s="78">
        <v>7.2686400000000004</v>
      </c>
      <c r="BK20" s="78">
        <v>7.22776</v>
      </c>
      <c r="BL20" s="78">
        <v>0.114368</v>
      </c>
      <c r="BM20" s="78">
        <v>12.438700000000001</v>
      </c>
      <c r="BN20" s="78">
        <v>22.314299999999999</v>
      </c>
      <c r="BO20" s="78">
        <v>0.61278500000000002</v>
      </c>
      <c r="BP20" s="78">
        <v>0</v>
      </c>
      <c r="BQ20" s="78">
        <v>0</v>
      </c>
      <c r="BR20" s="78">
        <v>1.7372218500000001</v>
      </c>
      <c r="BS20" s="78">
        <v>0.70685951999999996</v>
      </c>
      <c r="BT20" s="78">
        <v>0.23041423</v>
      </c>
      <c r="BU20" s="78">
        <v>0.91139360000000003</v>
      </c>
      <c r="BV20" s="78">
        <v>0.32655749000000001</v>
      </c>
      <c r="BW20" s="78">
        <v>4.5290259999999999E-2</v>
      </c>
      <c r="BX20" s="78">
        <v>0</v>
      </c>
      <c r="BY20" s="78">
        <v>3.69266E-3</v>
      </c>
      <c r="BZ20" s="78">
        <v>8.0357460000000006E-2</v>
      </c>
      <c r="CA20" s="78">
        <v>0</v>
      </c>
      <c r="CB20" s="78">
        <v>0</v>
      </c>
      <c r="CC20" s="78">
        <v>0.26277814999999999</v>
      </c>
      <c r="CD20" s="78">
        <v>6.3779340000000004E-2</v>
      </c>
      <c r="CE20" s="78">
        <v>0.38236165999999999</v>
      </c>
      <c r="CF20" s="78">
        <v>0.12463800999999999</v>
      </c>
      <c r="CG20" s="78">
        <v>0.49300031999999999</v>
      </c>
      <c r="CH20" s="78">
        <v>4.0417870699999998</v>
      </c>
      <c r="CI20" s="78">
        <v>0.49300031999999999</v>
      </c>
      <c r="CJ20" s="78">
        <v>8.3574140000000005E-2</v>
      </c>
      <c r="CK20" s="78">
        <v>0.14684008000000001</v>
      </c>
      <c r="CL20" s="78">
        <v>0.3627126</v>
      </c>
      <c r="CM20" s="78">
        <v>0</v>
      </c>
      <c r="CN20" s="78">
        <v>3.5262630000000003E-2</v>
      </c>
      <c r="CO20" s="78">
        <v>0.75415929999999998</v>
      </c>
      <c r="CP20" s="78">
        <v>4.5290259999999999E-2</v>
      </c>
      <c r="CQ20" s="78">
        <v>0</v>
      </c>
      <c r="CR20" s="78">
        <v>1.8489080000000001E-2</v>
      </c>
      <c r="CS20" s="78">
        <v>0.12214453</v>
      </c>
      <c r="CT20" s="78">
        <v>0.77075998999999995</v>
      </c>
      <c r="CU20" s="78">
        <v>8.3256880000000005E-2</v>
      </c>
      <c r="CV20" s="78">
        <v>0.77075998999999995</v>
      </c>
      <c r="CW20" s="78">
        <v>0.57899944999999997</v>
      </c>
      <c r="CX20" s="78">
        <v>8.3574140000000005E-2</v>
      </c>
      <c r="CY20" s="78">
        <v>0.14684008000000001</v>
      </c>
      <c r="CZ20" s="78">
        <v>0.20922225</v>
      </c>
      <c r="DA20" s="78">
        <v>0.13333471</v>
      </c>
      <c r="DB20" s="78">
        <v>0.20922225</v>
      </c>
      <c r="DC20" s="78">
        <v>2.6745870200000001</v>
      </c>
      <c r="DD20" s="78">
        <v>-3.0127883</v>
      </c>
      <c r="DE20" s="78">
        <v>-3.0127883</v>
      </c>
      <c r="DF20" s="78">
        <v>0.24927363</v>
      </c>
      <c r="DG20" s="78">
        <v>0.39080798999999999</v>
      </c>
      <c r="DH20" s="78">
        <v>0.39080798999999999</v>
      </c>
      <c r="DI20" s="78">
        <v>4.0051379999999998E-2</v>
      </c>
      <c r="DJ20" s="78">
        <v>1407.5015100000001</v>
      </c>
      <c r="DK20" s="78">
        <v>1407.5015100000001</v>
      </c>
      <c r="DL20" s="78">
        <v>0.26492213999999997</v>
      </c>
      <c r="DM20" s="78">
        <v>0.26492213999999997</v>
      </c>
      <c r="DN20" s="78">
        <v>0.26492213999999997</v>
      </c>
      <c r="DO20" s="78">
        <v>0.17292104</v>
      </c>
      <c r="DP20" s="78">
        <v>5.5699890000000002E-2</v>
      </c>
      <c r="DQ20" s="78">
        <v>0.76881253999999999</v>
      </c>
      <c r="DR20" s="78">
        <v>-1.9474E-3</v>
      </c>
      <c r="DS20" s="78">
        <v>0.80394562999999997</v>
      </c>
      <c r="DT20" s="78">
        <v>4.5675929999999997E-2</v>
      </c>
      <c r="DU20" s="78">
        <v>0.67755979</v>
      </c>
      <c r="DV20" s="78">
        <v>-9.3200199999999997E-2</v>
      </c>
      <c r="DW20" s="78">
        <v>7.7641630000000003E-2</v>
      </c>
      <c r="DX20" s="78">
        <v>-5.6151999999999999E-3</v>
      </c>
      <c r="DY20" s="78">
        <v>8.7706610000000004E-2</v>
      </c>
      <c r="DZ20" s="78">
        <v>4.4497299999999998E-3</v>
      </c>
      <c r="EA20" s="78">
        <v>1.1791650000000001E-2</v>
      </c>
      <c r="EB20" s="78">
        <v>-6.6974000000000001E-3</v>
      </c>
      <c r="EC20" s="78">
        <v>1.3320000000000001E-4</v>
      </c>
      <c r="ED20" s="78">
        <v>1.3320000000000001E-4</v>
      </c>
      <c r="EE20" s="78">
        <v>0.12883219000000001</v>
      </c>
      <c r="EF20" s="78">
        <v>9.8709100000000001E-3</v>
      </c>
      <c r="EG20" s="78">
        <v>2.513199E-2</v>
      </c>
      <c r="EH20" s="78">
        <v>2.0158269999999999E-2</v>
      </c>
      <c r="EI20" s="78">
        <v>2.0158269999999999E-2</v>
      </c>
      <c r="EJ20" s="78">
        <v>0</v>
      </c>
      <c r="EK20" s="78">
        <v>0</v>
      </c>
      <c r="EL20" s="78">
        <v>7.1603500000000002E-3</v>
      </c>
      <c r="EM20" s="78">
        <v>8.8616200000000006E-3</v>
      </c>
      <c r="EN20" s="78">
        <v>3.0519599999999998E-3</v>
      </c>
      <c r="EO20" s="78">
        <v>4.2095800000000001E-3</v>
      </c>
      <c r="EP20" s="78">
        <v>5.1488E-4</v>
      </c>
      <c r="EQ20" s="78">
        <v>4.1817199999999999E-3</v>
      </c>
      <c r="ER20" s="78">
        <v>1.368025E-2</v>
      </c>
      <c r="ES20" s="78">
        <v>2.3399E-4</v>
      </c>
      <c r="ET20" s="78">
        <v>7.1613299999999996E-3</v>
      </c>
      <c r="EU20" s="78">
        <v>1.3514973100000001</v>
      </c>
      <c r="EV20" s="78">
        <v>0.31682333000000001</v>
      </c>
      <c r="EW20" s="78">
        <v>0.50245437999999998</v>
      </c>
      <c r="EX20" s="78">
        <v>0.85052242</v>
      </c>
      <c r="EY20" s="78">
        <v>2.765857E-2</v>
      </c>
      <c r="EZ20" s="78">
        <v>0.26986679000000002</v>
      </c>
      <c r="FA20" s="78">
        <v>0.89560991000000001</v>
      </c>
      <c r="FB20" s="78">
        <v>0.52839634999999996</v>
      </c>
      <c r="FC20" s="78">
        <v>0.33746367999999999</v>
      </c>
      <c r="FD20" s="78">
        <v>9.9588400000000001E-3</v>
      </c>
      <c r="FE20" s="78">
        <v>0</v>
      </c>
      <c r="FF20" s="78">
        <v>0</v>
      </c>
      <c r="FG20" s="78">
        <v>0</v>
      </c>
      <c r="FH20" s="78">
        <v>0</v>
      </c>
      <c r="FI20" s="78">
        <v>0</v>
      </c>
      <c r="FJ20" s="78">
        <v>0</v>
      </c>
      <c r="FK20" s="78">
        <v>1.3463589999999999E-2</v>
      </c>
      <c r="FL20" s="78">
        <v>3.9668899999999998E-3</v>
      </c>
      <c r="FM20" s="78">
        <v>2.6650000000000003E-4</v>
      </c>
      <c r="FN20" s="78">
        <v>7.3070599999999998E-3</v>
      </c>
      <c r="FO20" s="78">
        <v>1.008593E-2</v>
      </c>
      <c r="FP20" s="78">
        <v>3.6814700000000001E-3</v>
      </c>
      <c r="FQ20" s="78">
        <v>5.9130199999999997E-3</v>
      </c>
      <c r="FR20" s="78">
        <v>2.40602E-3</v>
      </c>
      <c r="FS20" s="78">
        <v>2.4698400000000001E-3</v>
      </c>
      <c r="FT20" s="78">
        <v>0</v>
      </c>
      <c r="FU20" s="79">
        <v>4.3000000000000002E-5</v>
      </c>
      <c r="FV20" s="78">
        <v>9.2482499999999995E-3</v>
      </c>
      <c r="FW20" s="78">
        <v>3.8429200000000001E-3</v>
      </c>
      <c r="FX20" s="78">
        <v>2.231E-4</v>
      </c>
      <c r="FY20" s="78">
        <v>6.9336399999999996E-3</v>
      </c>
      <c r="FZ20" s="78">
        <v>9.4660200000000003E-3</v>
      </c>
      <c r="GA20" s="78">
        <v>4.7278399999999996E-3</v>
      </c>
      <c r="GB20" s="78">
        <v>9.1840600000000008E-3</v>
      </c>
      <c r="GC20" s="78">
        <v>3.9103999999999996E-3</v>
      </c>
      <c r="GD20" s="78">
        <v>2.2922699999999999E-3</v>
      </c>
      <c r="GE20" s="78">
        <v>0</v>
      </c>
      <c r="GF20" s="79">
        <v>7.3300000000000006E-5</v>
      </c>
      <c r="GG20" s="78">
        <v>8.4223500000000003E-3</v>
      </c>
      <c r="GH20" s="78">
        <v>8.4223500000000003E-3</v>
      </c>
      <c r="GI20" s="78">
        <v>12.402381800000001</v>
      </c>
      <c r="GJ20" s="78">
        <v>0</v>
      </c>
      <c r="GK20" s="78">
        <v>0</v>
      </c>
      <c r="GL20" s="78">
        <v>0</v>
      </c>
      <c r="GM20" s="78">
        <v>0</v>
      </c>
      <c r="GN20" s="78">
        <v>0</v>
      </c>
      <c r="GO20" s="78">
        <v>0</v>
      </c>
      <c r="GP20" s="78">
        <v>0</v>
      </c>
      <c r="GQ20" s="78">
        <v>0</v>
      </c>
      <c r="GR20" s="78">
        <v>0</v>
      </c>
      <c r="GS20" s="78">
        <v>0</v>
      </c>
      <c r="GT20" s="78">
        <v>0</v>
      </c>
      <c r="GU20" s="78">
        <v>0</v>
      </c>
      <c r="GV20" s="78">
        <v>0</v>
      </c>
      <c r="GW20" s="78">
        <v>0</v>
      </c>
      <c r="GX20" s="78">
        <v>0</v>
      </c>
      <c r="GY20" s="78">
        <v>0</v>
      </c>
      <c r="GZ20" s="78">
        <v>0</v>
      </c>
      <c r="HA20" s="78">
        <v>0</v>
      </c>
      <c r="HB20" s="78">
        <v>0</v>
      </c>
      <c r="HC20" s="78">
        <v>0</v>
      </c>
      <c r="HD20" s="78">
        <v>0</v>
      </c>
      <c r="HE20" s="78">
        <v>0</v>
      </c>
      <c r="HF20" s="78">
        <v>0</v>
      </c>
      <c r="HG20" s="78">
        <v>0</v>
      </c>
      <c r="HH20" s="78">
        <v>0</v>
      </c>
      <c r="HI20" s="78">
        <v>0</v>
      </c>
      <c r="HJ20" s="78">
        <v>0</v>
      </c>
      <c r="HK20" s="78">
        <v>0</v>
      </c>
      <c r="HL20" s="78">
        <v>0</v>
      </c>
      <c r="HM20" s="78">
        <v>0</v>
      </c>
      <c r="HN20" s="78">
        <v>0</v>
      </c>
      <c r="HO20" s="78">
        <v>0</v>
      </c>
      <c r="HP20" s="78">
        <v>0</v>
      </c>
      <c r="HQ20" s="78">
        <v>0</v>
      </c>
      <c r="HR20" s="78">
        <v>0</v>
      </c>
      <c r="HS20" s="78">
        <v>0</v>
      </c>
      <c r="HT20" s="78">
        <v>0</v>
      </c>
      <c r="HU20" s="78">
        <v>0</v>
      </c>
      <c r="HV20" s="78">
        <v>0</v>
      </c>
      <c r="HW20" s="78">
        <v>0</v>
      </c>
      <c r="HX20" s="78">
        <v>0</v>
      </c>
      <c r="HY20" s="78">
        <v>0</v>
      </c>
      <c r="HZ20" s="78">
        <v>0</v>
      </c>
      <c r="IA20" s="78">
        <v>0</v>
      </c>
      <c r="IB20" s="78">
        <v>7.4647200000000002E-3</v>
      </c>
      <c r="IC20" s="78">
        <v>4.7571699999999998E-3</v>
      </c>
      <c r="ID20" s="78">
        <v>7.4647200000000002E-3</v>
      </c>
      <c r="IE20" s="78">
        <v>0.14365304000000001</v>
      </c>
      <c r="IF20" s="78">
        <v>0.28069056999999997</v>
      </c>
      <c r="IG20" s="78">
        <v>0.28069056999999997</v>
      </c>
      <c r="IH20" s="78">
        <v>0</v>
      </c>
      <c r="II20" s="78">
        <v>8.4223500000000003E-3</v>
      </c>
      <c r="IJ20" s="78">
        <v>8.4223500000000003E-3</v>
      </c>
      <c r="IK20" s="78">
        <v>7.4647200000000002E-3</v>
      </c>
      <c r="IL20" s="78">
        <v>5.1754273299999998</v>
      </c>
      <c r="IM20" s="78">
        <v>5.1754273299999998</v>
      </c>
      <c r="IN20" s="78">
        <v>1.18889E-3</v>
      </c>
      <c r="IO20" s="78">
        <v>1.18889E-3</v>
      </c>
      <c r="IP20" s="78">
        <v>1.18889E-3</v>
      </c>
      <c r="IQ20" s="78">
        <v>5.6464000000000002E-3</v>
      </c>
      <c r="IR20" s="78">
        <v>7.1603500000000002E-3</v>
      </c>
      <c r="IS20" s="78">
        <v>1.9951119999999999E-2</v>
      </c>
      <c r="IT20" s="78">
        <v>1.9951119999999999E-2</v>
      </c>
      <c r="IU20" s="78">
        <v>4.3595580000000002E-2</v>
      </c>
      <c r="IV20" s="78">
        <v>2.976109E-2</v>
      </c>
      <c r="IW20" s="78">
        <v>4.1817199999999999E-3</v>
      </c>
      <c r="IX20" s="78">
        <v>4.1817199999999999E-3</v>
      </c>
      <c r="IY20" s="78">
        <v>4.4597999999999999E-3</v>
      </c>
      <c r="IZ20" s="78">
        <v>4.4597999999999999E-3</v>
      </c>
      <c r="JA20" s="78">
        <v>3.9881300000000003E-3</v>
      </c>
      <c r="JB20" s="78">
        <v>3.9881300000000003E-3</v>
      </c>
      <c r="JC20" s="78">
        <v>5.1488E-4</v>
      </c>
      <c r="JD20" s="78">
        <v>5.1488E-4</v>
      </c>
      <c r="JE20" s="78">
        <v>2.3399E-4</v>
      </c>
      <c r="JF20" s="78">
        <v>2.3399E-4</v>
      </c>
      <c r="JG20" s="78">
        <v>1.02758E-2</v>
      </c>
      <c r="JH20" s="78">
        <v>7.1613299999999996E-3</v>
      </c>
      <c r="JI20" s="78">
        <v>2.5061900000000002E-3</v>
      </c>
      <c r="JJ20" s="78">
        <v>2.5061900000000002E-3</v>
      </c>
      <c r="JK20" s="78">
        <v>2.5061900000000002E-3</v>
      </c>
    </row>
    <row r="21" spans="1:271" ht="16">
      <c r="A21" s="78" t="s">
        <v>739</v>
      </c>
      <c r="B21" s="78">
        <v>44</v>
      </c>
      <c r="C21" s="78">
        <v>1405.2320400000001</v>
      </c>
      <c r="D21" s="78">
        <v>5.2821214599999999</v>
      </c>
      <c r="E21" s="78">
        <v>7.4777466199999996</v>
      </c>
      <c r="F21" s="78">
        <v>0.23697637999999999</v>
      </c>
      <c r="G21" s="78">
        <v>9</v>
      </c>
      <c r="H21" s="78">
        <v>0</v>
      </c>
      <c r="I21" s="78">
        <v>0</v>
      </c>
      <c r="J21" s="78">
        <v>3.6540639999999999E-2</v>
      </c>
      <c r="K21" s="78">
        <v>5.6866989999999999E-2</v>
      </c>
      <c r="L21" s="78">
        <v>1.295874E-2</v>
      </c>
      <c r="M21" s="78">
        <v>5.0532199999999998E-3</v>
      </c>
      <c r="N21" s="78">
        <v>9.0267899999999998E-3</v>
      </c>
      <c r="O21" s="78">
        <v>8.5432049999999995E-2</v>
      </c>
      <c r="P21" s="78">
        <v>2.1551500000000001E-2</v>
      </c>
      <c r="Q21" s="78">
        <v>3.8214999999999999E-4</v>
      </c>
      <c r="R21" s="78">
        <v>9.7399900000000005E-3</v>
      </c>
      <c r="S21" s="78">
        <v>46.263170500000001</v>
      </c>
      <c r="T21" s="78">
        <v>3.7156147700000002</v>
      </c>
      <c r="U21" s="78">
        <v>16.138143199999998</v>
      </c>
      <c r="V21" s="78">
        <v>11.101543599999999</v>
      </c>
      <c r="W21" s="78">
        <v>0.20437354999999999</v>
      </c>
      <c r="X21" s="78">
        <v>4.0522384100000002</v>
      </c>
      <c r="Y21" s="78">
        <v>9.4682113599999997</v>
      </c>
      <c r="Z21" s="78">
        <v>5.5266299999999999</v>
      </c>
      <c r="AA21" s="78">
        <v>2.2325579499999999</v>
      </c>
      <c r="AB21" s="78">
        <v>8.4506400000000006E-3</v>
      </c>
      <c r="AC21" s="78">
        <v>0</v>
      </c>
      <c r="AD21" s="78">
        <v>2.5</v>
      </c>
      <c r="AE21" s="78">
        <v>0</v>
      </c>
      <c r="AF21" s="78">
        <v>0</v>
      </c>
      <c r="AG21" s="78">
        <v>0</v>
      </c>
      <c r="AH21" s="78">
        <v>0</v>
      </c>
      <c r="AI21" s="78">
        <v>0.50848351000000003</v>
      </c>
      <c r="AJ21" s="78">
        <v>6.6356200000000004E-2</v>
      </c>
      <c r="AK21" s="78">
        <v>1.90467E-3</v>
      </c>
      <c r="AL21" s="78">
        <v>0.10195576000000001</v>
      </c>
      <c r="AM21" s="78">
        <v>0.11142304</v>
      </c>
      <c r="AN21" s="78">
        <v>0.10455178</v>
      </c>
      <c r="AO21" s="78">
        <v>5.893346E-2</v>
      </c>
      <c r="AP21" s="78">
        <v>1.566234E-2</v>
      </c>
      <c r="AQ21" s="78">
        <v>3.0692520000000001E-2</v>
      </c>
      <c r="AR21" s="78">
        <v>0</v>
      </c>
      <c r="AS21" s="79">
        <v>3.6699999999999998E-5</v>
      </c>
      <c r="AT21" s="78">
        <v>0.43115566999999999</v>
      </c>
      <c r="AU21" s="78">
        <v>5.6315240000000003E-2</v>
      </c>
      <c r="AV21" s="78">
        <v>1.61451E-3</v>
      </c>
      <c r="AW21" s="78">
        <v>8.6552539999999997E-2</v>
      </c>
      <c r="AX21" s="78">
        <v>9.4606430000000005E-2</v>
      </c>
      <c r="AY21" s="78">
        <v>0.17726190999999999</v>
      </c>
      <c r="AZ21" s="78">
        <v>9.9847249999999999E-2</v>
      </c>
      <c r="BA21" s="78">
        <v>2.6527640000000002E-2</v>
      </c>
      <c r="BB21" s="78">
        <v>2.6056599999999999E-2</v>
      </c>
      <c r="BC21" s="78">
        <v>0</v>
      </c>
      <c r="BD21" s="79">
        <v>6.2199999999999994E-5</v>
      </c>
      <c r="BE21" s="78">
        <v>0.39505875000000001</v>
      </c>
      <c r="BF21" s="78">
        <v>0.39505875000000001</v>
      </c>
      <c r="BG21" s="78">
        <v>23.295454500000002</v>
      </c>
      <c r="BH21" s="78">
        <v>44.953200000000002</v>
      </c>
      <c r="BI21" s="78">
        <v>3.0888200000000001</v>
      </c>
      <c r="BJ21" s="78">
        <v>7.6353099999999996</v>
      </c>
      <c r="BK21" s="78">
        <v>7.4670199999999998</v>
      </c>
      <c r="BL21" s="78">
        <v>0.13374</v>
      </c>
      <c r="BM21" s="78">
        <v>11.9529</v>
      </c>
      <c r="BN21" s="78">
        <v>22.354700000000001</v>
      </c>
      <c r="BO21" s="78">
        <v>0.58680500000000002</v>
      </c>
      <c r="BP21" s="78">
        <v>0</v>
      </c>
      <c r="BQ21" s="78">
        <v>3.0870999999999999E-2</v>
      </c>
      <c r="BR21" s="78">
        <v>1.7203055700000001</v>
      </c>
      <c r="BS21" s="78">
        <v>0.68190961999999999</v>
      </c>
      <c r="BT21" s="78">
        <v>0.23897270000000001</v>
      </c>
      <c r="BU21" s="78">
        <v>0.91661501000000001</v>
      </c>
      <c r="BV21" s="78">
        <v>0.34437258999999998</v>
      </c>
      <c r="BW21" s="78">
        <v>4.3539750000000002E-2</v>
      </c>
      <c r="BX21" s="78">
        <v>0</v>
      </c>
      <c r="BY21" s="78">
        <v>4.3350200000000002E-3</v>
      </c>
      <c r="BZ21" s="78">
        <v>8.8913370000000005E-2</v>
      </c>
      <c r="CA21" s="78">
        <v>9.3400000000000004E-4</v>
      </c>
      <c r="CB21" s="78">
        <v>0</v>
      </c>
      <c r="CC21" s="78">
        <v>0.27969442999999999</v>
      </c>
      <c r="CD21" s="78">
        <v>6.4678159999999998E-2</v>
      </c>
      <c r="CE21" s="78">
        <v>0.37110780999999998</v>
      </c>
      <c r="CF21" s="78">
        <v>0.13005336000000001</v>
      </c>
      <c r="CG21" s="78">
        <v>0.49883883000000001</v>
      </c>
      <c r="CH21" s="78">
        <v>4.0398976400000004</v>
      </c>
      <c r="CI21" s="78">
        <v>0.49883883000000001</v>
      </c>
      <c r="CJ21" s="78">
        <v>7.9795279999999996E-2</v>
      </c>
      <c r="CK21" s="78">
        <v>0.15917743000000001</v>
      </c>
      <c r="CL21" s="78">
        <v>0.33390957999999998</v>
      </c>
      <c r="CM21" s="78">
        <v>4.6700000000000002E-4</v>
      </c>
      <c r="CN21" s="78">
        <v>3.2098399999999999E-2</v>
      </c>
      <c r="CO21" s="78">
        <v>0.74048952000000001</v>
      </c>
      <c r="CP21" s="78">
        <v>4.3539750000000002E-2</v>
      </c>
      <c r="CQ21" s="78">
        <v>0</v>
      </c>
      <c r="CR21" s="78">
        <v>2.113841E-2</v>
      </c>
      <c r="CS21" s="78">
        <v>0.12927801</v>
      </c>
      <c r="CT21" s="78">
        <v>0.76573159000000002</v>
      </c>
      <c r="CU21" s="78">
        <v>7.7575359999999996E-2</v>
      </c>
      <c r="CV21" s="78">
        <v>0.76573159000000002</v>
      </c>
      <c r="CW21" s="78">
        <v>0.56436441000000004</v>
      </c>
      <c r="CX21" s="78">
        <v>7.9795279999999996E-2</v>
      </c>
      <c r="CY21" s="78">
        <v>0.15917743000000001</v>
      </c>
      <c r="CZ21" s="78">
        <v>0.22920375000000001</v>
      </c>
      <c r="DA21" s="78">
        <v>0.15267042</v>
      </c>
      <c r="DB21" s="78">
        <v>0.22920375000000001</v>
      </c>
      <c r="DC21" s="78">
        <v>2.5893300400000001</v>
      </c>
      <c r="DD21" s="78">
        <v>-3.1426506000000001</v>
      </c>
      <c r="DE21" s="78">
        <v>-3.1426506000000001</v>
      </c>
      <c r="DF21" s="78">
        <v>0.24673105000000001</v>
      </c>
      <c r="DG21" s="78">
        <v>0.39505875000000001</v>
      </c>
      <c r="DH21" s="78">
        <v>0.39505875000000001</v>
      </c>
      <c r="DI21" s="78">
        <v>1.991828E-2</v>
      </c>
      <c r="DJ21" s="78">
        <v>1405.2320400000001</v>
      </c>
      <c r="DK21" s="78">
        <v>1405.2320400000001</v>
      </c>
      <c r="DL21" s="78">
        <v>0.26440003000000001</v>
      </c>
      <c r="DM21" s="78">
        <v>0.26440003000000001</v>
      </c>
      <c r="DN21" s="78">
        <v>0.26440003000000001</v>
      </c>
      <c r="DO21" s="78">
        <v>0.17233677</v>
      </c>
      <c r="DP21" s="78">
        <v>3.5196270000000002E-2</v>
      </c>
      <c r="DQ21" s="78">
        <v>0.76663214000000002</v>
      </c>
      <c r="DR21" s="78">
        <v>9.0054000000000002E-4</v>
      </c>
      <c r="DS21" s="78">
        <v>0.82596661999999998</v>
      </c>
      <c r="DT21" s="78">
        <v>6.5280099999999994E-2</v>
      </c>
      <c r="DU21" s="78">
        <v>0.68029954000000004</v>
      </c>
      <c r="DV21" s="78">
        <v>-8.5432099999999997E-2</v>
      </c>
      <c r="DW21" s="78">
        <v>7.7796680000000007E-2</v>
      </c>
      <c r="DX21" s="78">
        <v>2.2132E-4</v>
      </c>
      <c r="DY21" s="78">
        <v>9.0159349999999999E-2</v>
      </c>
      <c r="DZ21" s="78">
        <v>1.258399E-2</v>
      </c>
      <c r="EA21" s="78">
        <v>1.211162E-2</v>
      </c>
      <c r="EB21" s="78">
        <v>-9.0267999999999998E-3</v>
      </c>
      <c r="EC21" s="78">
        <v>1.3683E-4</v>
      </c>
      <c r="ED21" s="78">
        <v>3.8214999999999999E-4</v>
      </c>
      <c r="EE21" s="78">
        <v>0.13109042000000001</v>
      </c>
      <c r="EF21" s="78">
        <v>9.7399900000000005E-3</v>
      </c>
      <c r="EG21" s="78">
        <v>2.587424E-2</v>
      </c>
      <c r="EH21" s="78">
        <v>1.7665509999999999E-2</v>
      </c>
      <c r="EI21" s="78">
        <v>1.7665509999999999E-2</v>
      </c>
      <c r="EJ21" s="78">
        <v>0</v>
      </c>
      <c r="EK21" s="78">
        <v>0</v>
      </c>
      <c r="EL21" s="78">
        <v>1.00956E-2</v>
      </c>
      <c r="EM21" s="78">
        <v>1.6166509999999999E-2</v>
      </c>
      <c r="EN21" s="78">
        <v>4.2828600000000003E-3</v>
      </c>
      <c r="EO21" s="78">
        <v>3.2557799999999998E-3</v>
      </c>
      <c r="EP21" s="78">
        <v>6.9508999999999999E-4</v>
      </c>
      <c r="EQ21" s="78">
        <v>5.96001E-3</v>
      </c>
      <c r="ER21" s="78">
        <v>1.850941E-2</v>
      </c>
      <c r="ES21" s="78">
        <v>1.3348E-4</v>
      </c>
      <c r="ET21" s="78">
        <v>8.8832500000000005E-3</v>
      </c>
      <c r="EU21" s="78">
        <v>1.51367516</v>
      </c>
      <c r="EV21" s="78">
        <v>0.42863179000000001</v>
      </c>
      <c r="EW21" s="78">
        <v>0.68178863999999995</v>
      </c>
      <c r="EX21" s="78">
        <v>1.18814368</v>
      </c>
      <c r="EY21" s="78">
        <v>2.7749050000000001E-2</v>
      </c>
      <c r="EZ21" s="78">
        <v>0.30372366000000001</v>
      </c>
      <c r="FA21" s="78">
        <v>1.1225354299999999</v>
      </c>
      <c r="FB21" s="78">
        <v>0.57889438999999998</v>
      </c>
      <c r="FC21" s="78">
        <v>0.35883523000000001</v>
      </c>
      <c r="FD21" s="78">
        <v>1.043852E-2</v>
      </c>
      <c r="FE21" s="78">
        <v>0</v>
      </c>
      <c r="FF21" s="78">
        <v>0</v>
      </c>
      <c r="FG21" s="78">
        <v>0</v>
      </c>
      <c r="FH21" s="78">
        <v>0</v>
      </c>
      <c r="FI21" s="78">
        <v>0</v>
      </c>
      <c r="FJ21" s="78">
        <v>0</v>
      </c>
      <c r="FK21" s="78">
        <v>1.7044170000000001E-2</v>
      </c>
      <c r="FL21" s="78">
        <v>4.4244799999999997E-3</v>
      </c>
      <c r="FM21" s="78">
        <v>2.7491000000000001E-4</v>
      </c>
      <c r="FN21" s="78">
        <v>1.0162630000000001E-2</v>
      </c>
      <c r="FO21" s="78">
        <v>1.260286E-2</v>
      </c>
      <c r="FP21" s="78">
        <v>5.0538299999999996E-3</v>
      </c>
      <c r="FQ21" s="78">
        <v>6.6197299999999999E-3</v>
      </c>
      <c r="FR21" s="78">
        <v>2.5912800000000001E-3</v>
      </c>
      <c r="FS21" s="78">
        <v>3.3355099999999999E-3</v>
      </c>
      <c r="FT21" s="78">
        <v>0</v>
      </c>
      <c r="FU21" s="79">
        <v>4.5300000000000003E-5</v>
      </c>
      <c r="FV21" s="78">
        <v>1.1406960000000001E-2</v>
      </c>
      <c r="FW21" s="78">
        <v>4.30949E-3</v>
      </c>
      <c r="FX21" s="78">
        <v>2.2714999999999999E-4</v>
      </c>
      <c r="FY21" s="78">
        <v>9.4084100000000007E-3</v>
      </c>
      <c r="FZ21" s="78">
        <v>1.165038E-2</v>
      </c>
      <c r="GA21" s="78">
        <v>6.6905100000000002E-3</v>
      </c>
      <c r="GB21" s="78">
        <v>1.015311E-2</v>
      </c>
      <c r="GC21" s="78">
        <v>4.1613700000000002E-3</v>
      </c>
      <c r="GD21" s="78">
        <v>3.0511900000000001E-3</v>
      </c>
      <c r="GE21" s="78">
        <v>0</v>
      </c>
      <c r="GF21" s="79">
        <v>7.6600000000000005E-5</v>
      </c>
      <c r="GG21" s="78">
        <v>1.4375819999999999E-2</v>
      </c>
      <c r="GH21" s="78">
        <v>1.4375819999999999E-2</v>
      </c>
      <c r="GI21" s="78">
        <v>14.314701400000001</v>
      </c>
      <c r="GJ21" s="78">
        <v>0</v>
      </c>
      <c r="GK21" s="78">
        <v>0</v>
      </c>
      <c r="GL21" s="78">
        <v>0</v>
      </c>
      <c r="GM21" s="78">
        <v>0</v>
      </c>
      <c r="GN21" s="78">
        <v>0</v>
      </c>
      <c r="GO21" s="78">
        <v>0</v>
      </c>
      <c r="GP21" s="78">
        <v>0</v>
      </c>
      <c r="GQ21" s="78">
        <v>0</v>
      </c>
      <c r="GR21" s="78">
        <v>0</v>
      </c>
      <c r="GS21" s="78">
        <v>0</v>
      </c>
      <c r="GT21" s="78">
        <v>0</v>
      </c>
      <c r="GU21" s="78">
        <v>0</v>
      </c>
      <c r="GV21" s="78">
        <v>0</v>
      </c>
      <c r="GW21" s="78">
        <v>0</v>
      </c>
      <c r="GX21" s="78">
        <v>0</v>
      </c>
      <c r="GY21" s="78">
        <v>0</v>
      </c>
      <c r="GZ21" s="78">
        <v>0</v>
      </c>
      <c r="HA21" s="78">
        <v>0</v>
      </c>
      <c r="HB21" s="78">
        <v>0</v>
      </c>
      <c r="HC21" s="78">
        <v>0</v>
      </c>
      <c r="HD21" s="78">
        <v>0</v>
      </c>
      <c r="HE21" s="78">
        <v>0</v>
      </c>
      <c r="HF21" s="78">
        <v>0</v>
      </c>
      <c r="HG21" s="78">
        <v>0</v>
      </c>
      <c r="HH21" s="78">
        <v>0</v>
      </c>
      <c r="HI21" s="78">
        <v>0</v>
      </c>
      <c r="HJ21" s="78">
        <v>0</v>
      </c>
      <c r="HK21" s="78">
        <v>0</v>
      </c>
      <c r="HL21" s="78">
        <v>0</v>
      </c>
      <c r="HM21" s="78">
        <v>0</v>
      </c>
      <c r="HN21" s="78">
        <v>0</v>
      </c>
      <c r="HO21" s="78">
        <v>0</v>
      </c>
      <c r="HP21" s="78">
        <v>0</v>
      </c>
      <c r="HQ21" s="78">
        <v>0</v>
      </c>
      <c r="HR21" s="78">
        <v>0</v>
      </c>
      <c r="HS21" s="78">
        <v>0</v>
      </c>
      <c r="HT21" s="78">
        <v>0</v>
      </c>
      <c r="HU21" s="78">
        <v>0</v>
      </c>
      <c r="HV21" s="78">
        <v>0</v>
      </c>
      <c r="HW21" s="78">
        <v>0</v>
      </c>
      <c r="HX21" s="78">
        <v>0</v>
      </c>
      <c r="HY21" s="78">
        <v>0</v>
      </c>
      <c r="HZ21" s="78">
        <v>0</v>
      </c>
      <c r="IA21" s="78">
        <v>0</v>
      </c>
      <c r="IB21" s="78">
        <v>1.449053E-2</v>
      </c>
      <c r="IC21" s="78">
        <v>9.6520000000000009E-3</v>
      </c>
      <c r="ID21" s="78">
        <v>1.449053E-2</v>
      </c>
      <c r="IE21" s="78">
        <v>0.17004401999999999</v>
      </c>
      <c r="IF21" s="78">
        <v>0.34149444000000001</v>
      </c>
      <c r="IG21" s="78">
        <v>0.34149444000000001</v>
      </c>
      <c r="IH21" s="78">
        <v>0</v>
      </c>
      <c r="II21" s="78">
        <v>1.4375819999999999E-2</v>
      </c>
      <c r="IJ21" s="78">
        <v>1.4375819999999999E-2</v>
      </c>
      <c r="IK21" s="78">
        <v>1.0879399999999999E-2</v>
      </c>
      <c r="IL21" s="78">
        <v>5.2821214599999999</v>
      </c>
      <c r="IM21" s="78">
        <v>5.2821214599999999</v>
      </c>
      <c r="IN21" s="78">
        <v>1.2153000000000001E-3</v>
      </c>
      <c r="IO21" s="78">
        <v>1.2153000000000001E-3</v>
      </c>
      <c r="IP21" s="78">
        <v>1.2153000000000001E-3</v>
      </c>
      <c r="IQ21" s="78">
        <v>5.4303299999999997E-3</v>
      </c>
      <c r="IR21" s="78">
        <v>1.4163510000000001E-2</v>
      </c>
      <c r="IS21" s="78">
        <v>2.8583870000000001E-2</v>
      </c>
      <c r="IT21" s="78">
        <v>2.8583870000000001E-2</v>
      </c>
      <c r="IU21" s="78">
        <v>4.9482390000000001E-2</v>
      </c>
      <c r="IV21" s="78">
        <v>4.2432850000000001E-2</v>
      </c>
      <c r="IW21" s="78">
        <v>5.96001E-3</v>
      </c>
      <c r="IX21" s="78">
        <v>5.96001E-3</v>
      </c>
      <c r="IY21" s="78">
        <v>6.0563099999999996E-3</v>
      </c>
      <c r="IZ21" s="78">
        <v>6.0563099999999996E-3</v>
      </c>
      <c r="JA21" s="78">
        <v>5.3044900000000002E-3</v>
      </c>
      <c r="JB21" s="78">
        <v>5.3044900000000002E-3</v>
      </c>
      <c r="JC21" s="78">
        <v>6.9508999999999999E-4</v>
      </c>
      <c r="JD21" s="78">
        <v>6.9508999999999999E-4</v>
      </c>
      <c r="JE21" s="78">
        <v>2.3602000000000001E-4</v>
      </c>
      <c r="JF21" s="78">
        <v>1.3348E-4</v>
      </c>
      <c r="JG21" s="78">
        <v>1.313867E-2</v>
      </c>
      <c r="JH21" s="78">
        <v>8.8832500000000005E-3</v>
      </c>
      <c r="JI21" s="78">
        <v>2.7992099999999999E-3</v>
      </c>
      <c r="JJ21" s="78">
        <v>2.7992099999999999E-3</v>
      </c>
      <c r="JK21" s="78">
        <v>2.7992099999999999E-3</v>
      </c>
    </row>
    <row r="22" spans="1:271" ht="16">
      <c r="A22" s="78" t="s">
        <v>740</v>
      </c>
      <c r="B22" s="78">
        <v>16</v>
      </c>
      <c r="C22" s="78">
        <v>1406.5360499999999</v>
      </c>
      <c r="D22" s="78">
        <v>5.2191657200000003</v>
      </c>
      <c r="E22" s="78">
        <v>7.6927474699999996</v>
      </c>
      <c r="F22" s="78">
        <v>0.27918321000000001</v>
      </c>
      <c r="G22" s="78">
        <v>23</v>
      </c>
      <c r="H22" s="78">
        <v>0</v>
      </c>
      <c r="I22" s="78">
        <v>0</v>
      </c>
      <c r="J22" s="78">
        <v>6.0439899999999998E-2</v>
      </c>
      <c r="K22" s="78">
        <v>3.1477440000000002E-2</v>
      </c>
      <c r="L22" s="78">
        <v>7.5152800000000001E-3</v>
      </c>
      <c r="M22" s="78">
        <v>2.64708E-3</v>
      </c>
      <c r="N22" s="78">
        <v>3.3263199999999998E-3</v>
      </c>
      <c r="O22" s="78">
        <v>9.6914490000000006E-2</v>
      </c>
      <c r="P22" s="78">
        <v>9.0836800000000002E-3</v>
      </c>
      <c r="Q22" s="78">
        <v>1.61579E-3</v>
      </c>
      <c r="R22" s="78">
        <v>8.2708699999999996E-3</v>
      </c>
      <c r="S22" s="78">
        <v>46.036868800000001</v>
      </c>
      <c r="T22" s="78">
        <v>3.8782287499999999</v>
      </c>
      <c r="U22" s="78">
        <v>15.677424999999999</v>
      </c>
      <c r="V22" s="78">
        <v>11.812488099999999</v>
      </c>
      <c r="W22" s="78">
        <v>0.20647388</v>
      </c>
      <c r="X22" s="78">
        <v>4.1638981299999998</v>
      </c>
      <c r="Y22" s="78">
        <v>9.7657393700000004</v>
      </c>
      <c r="Z22" s="78">
        <v>5.3294168800000001</v>
      </c>
      <c r="AA22" s="78">
        <v>2.1407318800000001</v>
      </c>
      <c r="AB22" s="78">
        <v>8.7189999999999993E-3</v>
      </c>
      <c r="AC22" s="78">
        <v>0</v>
      </c>
      <c r="AD22" s="78">
        <v>2.5</v>
      </c>
      <c r="AE22" s="78">
        <v>0</v>
      </c>
      <c r="AF22" s="78">
        <v>0</v>
      </c>
      <c r="AG22" s="78">
        <v>0</v>
      </c>
      <c r="AH22" s="78">
        <v>0</v>
      </c>
      <c r="AI22" s="78">
        <v>0.50344812999999999</v>
      </c>
      <c r="AJ22" s="78">
        <v>6.7847589999999999E-2</v>
      </c>
      <c r="AK22" s="78">
        <v>1.9136400000000001E-3</v>
      </c>
      <c r="AL22" s="78">
        <v>0.10799110000000001</v>
      </c>
      <c r="AM22" s="78">
        <v>0.11436418</v>
      </c>
      <c r="AN22" s="78">
        <v>0.10104382000000001</v>
      </c>
      <c r="AO22" s="78">
        <v>5.6535450000000001E-2</v>
      </c>
      <c r="AP22" s="78">
        <v>1.493543E-2</v>
      </c>
      <c r="AQ22" s="78">
        <v>3.1882969999999997E-2</v>
      </c>
      <c r="AR22" s="78">
        <v>0</v>
      </c>
      <c r="AS22" s="79">
        <v>3.7700000000000002E-5</v>
      </c>
      <c r="AT22" s="78">
        <v>0.42932912000000001</v>
      </c>
      <c r="AU22" s="78">
        <v>5.7885470000000001E-2</v>
      </c>
      <c r="AV22" s="78">
        <v>1.632E-3</v>
      </c>
      <c r="AW22" s="78">
        <v>9.2132759999999994E-2</v>
      </c>
      <c r="AX22" s="78">
        <v>9.7582059999999998E-2</v>
      </c>
      <c r="AY22" s="78">
        <v>0.17232309000000001</v>
      </c>
      <c r="AZ22" s="78">
        <v>9.6378870000000005E-2</v>
      </c>
      <c r="BA22" s="78">
        <v>2.546872E-2</v>
      </c>
      <c r="BB22" s="78">
        <v>2.7203680000000001E-2</v>
      </c>
      <c r="BC22" s="78">
        <v>0</v>
      </c>
      <c r="BD22" s="79">
        <v>6.4200000000000002E-5</v>
      </c>
      <c r="BE22" s="78">
        <v>0.38589351999999999</v>
      </c>
      <c r="BF22" s="78">
        <v>0.38589351999999999</v>
      </c>
      <c r="BG22" s="78">
        <v>31.0625</v>
      </c>
      <c r="BH22" s="78">
        <v>45.114100000000001</v>
      </c>
      <c r="BI22" s="78">
        <v>2.66425</v>
      </c>
      <c r="BJ22" s="78">
        <v>7.04352</v>
      </c>
      <c r="BK22" s="78">
        <v>7.1061800000000002</v>
      </c>
      <c r="BL22" s="78">
        <v>0.13373599999999999</v>
      </c>
      <c r="BM22" s="78">
        <v>12.2661</v>
      </c>
      <c r="BN22" s="78">
        <v>22.244700000000002</v>
      </c>
      <c r="BO22" s="78">
        <v>0.60754300000000006</v>
      </c>
      <c r="BP22" s="78">
        <v>0</v>
      </c>
      <c r="BQ22" s="78">
        <v>0.114616</v>
      </c>
      <c r="BR22" s="78">
        <v>1.73973892</v>
      </c>
      <c r="BS22" s="78">
        <v>0.70515863000000001</v>
      </c>
      <c r="BT22" s="78">
        <v>0.22917328000000001</v>
      </c>
      <c r="BU22" s="78">
        <v>0.91911841999999999</v>
      </c>
      <c r="BV22" s="78">
        <v>0.32012415999999999</v>
      </c>
      <c r="BW22" s="78">
        <v>4.5425109999999998E-2</v>
      </c>
      <c r="BX22" s="78">
        <v>0</v>
      </c>
      <c r="BY22" s="78">
        <v>4.3682299999999999E-3</v>
      </c>
      <c r="BZ22" s="78">
        <v>7.7281619999999995E-2</v>
      </c>
      <c r="CA22" s="78">
        <v>3.4943800000000001E-3</v>
      </c>
      <c r="CB22" s="78">
        <v>0</v>
      </c>
      <c r="CC22" s="78">
        <v>0.26026107999999998</v>
      </c>
      <c r="CD22" s="78">
        <v>5.9863079999999999E-2</v>
      </c>
      <c r="CE22" s="78">
        <v>0.38045726000000002</v>
      </c>
      <c r="CF22" s="78">
        <v>0.12364683999999999</v>
      </c>
      <c r="CG22" s="78">
        <v>0.4958959</v>
      </c>
      <c r="CH22" s="78">
        <v>4.0438827399999999</v>
      </c>
      <c r="CI22" s="78">
        <v>0.4958959</v>
      </c>
      <c r="CJ22" s="78">
        <v>8.7765490000000002E-2</v>
      </c>
      <c r="CK22" s="78">
        <v>0.14140779000000001</v>
      </c>
      <c r="CL22" s="78">
        <v>0.38296562000000001</v>
      </c>
      <c r="CM22" s="78">
        <v>1.74719E-3</v>
      </c>
      <c r="CN22" s="78">
        <v>2.8913979999999999E-2</v>
      </c>
      <c r="CO22" s="78">
        <v>0.75471343999999996</v>
      </c>
      <c r="CP22" s="78">
        <v>4.5425109999999998E-2</v>
      </c>
      <c r="CQ22" s="78">
        <v>0</v>
      </c>
      <c r="CR22" s="78">
        <v>1.443797E-2</v>
      </c>
      <c r="CS22" s="78">
        <v>0.12291154999999999</v>
      </c>
      <c r="CT22" s="78">
        <v>0.78002170999999998</v>
      </c>
      <c r="CU22" s="78">
        <v>7.7155100000000004E-2</v>
      </c>
      <c r="CV22" s="78">
        <v>0.78002170999999998</v>
      </c>
      <c r="CW22" s="78">
        <v>0.58595819999999998</v>
      </c>
      <c r="CX22" s="78">
        <v>8.7765490000000002E-2</v>
      </c>
      <c r="CY22" s="78">
        <v>0.14140779000000001</v>
      </c>
      <c r="CZ22" s="78">
        <v>0.20426026</v>
      </c>
      <c r="DA22" s="78">
        <v>0.12603560999999999</v>
      </c>
      <c r="DB22" s="78">
        <v>0.20426026</v>
      </c>
      <c r="DC22" s="78">
        <v>2.7013979699999999</v>
      </c>
      <c r="DD22" s="78">
        <v>-2.9708507000000002</v>
      </c>
      <c r="DE22" s="78">
        <v>-2.9708507000000002</v>
      </c>
      <c r="DF22" s="78">
        <v>0.24937670000000001</v>
      </c>
      <c r="DG22" s="78">
        <v>0.38589351999999999</v>
      </c>
      <c r="DH22" s="78">
        <v>0.38589351999999999</v>
      </c>
      <c r="DI22" s="78">
        <v>4.5116440000000001E-2</v>
      </c>
      <c r="DJ22" s="78">
        <v>1406.5360499999999</v>
      </c>
      <c r="DK22" s="78">
        <v>1406.5360499999999</v>
      </c>
      <c r="DL22" s="78">
        <v>0.26470017000000001</v>
      </c>
      <c r="DM22" s="78">
        <v>0.26470017000000001</v>
      </c>
      <c r="DN22" s="78">
        <v>0.26470017000000001</v>
      </c>
      <c r="DO22" s="78">
        <v>0.17278282</v>
      </c>
      <c r="DP22" s="78">
        <v>6.0439899999999998E-2</v>
      </c>
      <c r="DQ22" s="78">
        <v>0.77814609999999995</v>
      </c>
      <c r="DR22" s="78">
        <v>-1.8756000000000001E-3</v>
      </c>
      <c r="DS22" s="78">
        <v>0.80010608999999999</v>
      </c>
      <c r="DT22" s="78">
        <v>3.1940830000000003E-2</v>
      </c>
      <c r="DU22" s="78">
        <v>0.68310722000000001</v>
      </c>
      <c r="DV22" s="78">
        <v>-9.6914500000000001E-2</v>
      </c>
      <c r="DW22" s="78">
        <v>7.5448360000000006E-2</v>
      </c>
      <c r="DX22" s="78">
        <v>-1.7067E-3</v>
      </c>
      <c r="DY22" s="78">
        <v>8.4670380000000003E-2</v>
      </c>
      <c r="DZ22" s="78">
        <v>7.5152800000000001E-3</v>
      </c>
      <c r="EA22" s="78">
        <v>1.1111650000000001E-2</v>
      </c>
      <c r="EB22" s="78">
        <v>-3.3262999999999999E-3</v>
      </c>
      <c r="EC22" s="78">
        <v>1.314E-4</v>
      </c>
      <c r="ED22" s="78">
        <v>1.61579E-3</v>
      </c>
      <c r="EE22" s="78">
        <v>0.12850344999999999</v>
      </c>
      <c r="EF22" s="78">
        <v>8.2708699999999996E-3</v>
      </c>
      <c r="EG22" s="78">
        <v>2.481506E-2</v>
      </c>
      <c r="EH22" s="78">
        <v>2.061004E-2</v>
      </c>
      <c r="EI22" s="78">
        <v>2.061004E-2</v>
      </c>
      <c r="EJ22" s="78">
        <v>0</v>
      </c>
      <c r="EK22" s="78">
        <v>0</v>
      </c>
      <c r="EL22" s="78">
        <v>3.8984599999999999E-3</v>
      </c>
      <c r="EM22" s="78">
        <v>8.2205899999999998E-3</v>
      </c>
      <c r="EN22" s="78">
        <v>3.6718300000000001E-3</v>
      </c>
      <c r="EO22" s="78">
        <v>1.6702100000000001E-3</v>
      </c>
      <c r="EP22" s="78">
        <v>2.8770999999999999E-4</v>
      </c>
      <c r="EQ22" s="78">
        <v>3.3771700000000001E-3</v>
      </c>
      <c r="ER22" s="78">
        <v>7.9387799999999994E-3</v>
      </c>
      <c r="ES22" s="78">
        <v>1.8343999999999999E-4</v>
      </c>
      <c r="ET22" s="78">
        <v>5.9149099999999998E-3</v>
      </c>
      <c r="EU22" s="78">
        <v>1.2637078399999999</v>
      </c>
      <c r="EV22" s="78">
        <v>0.34944672999999998</v>
      </c>
      <c r="EW22" s="78">
        <v>0.38218528000000002</v>
      </c>
      <c r="EX22" s="78">
        <v>0.77739621000000003</v>
      </c>
      <c r="EY22" s="78">
        <v>3.0126679999999999E-2</v>
      </c>
      <c r="EZ22" s="78">
        <v>0.27375201999999998</v>
      </c>
      <c r="FA22" s="78">
        <v>0.77823907000000003</v>
      </c>
      <c r="FB22" s="78">
        <v>0.43895582999999999</v>
      </c>
      <c r="FC22" s="78">
        <v>0.20021897</v>
      </c>
      <c r="FD22" s="78">
        <v>9.4633700000000005E-3</v>
      </c>
      <c r="FE22" s="78">
        <v>0</v>
      </c>
      <c r="FF22" s="78">
        <v>0</v>
      </c>
      <c r="FG22" s="78">
        <v>0</v>
      </c>
      <c r="FH22" s="78">
        <v>0</v>
      </c>
      <c r="FI22" s="78">
        <v>0</v>
      </c>
      <c r="FJ22" s="78">
        <v>0</v>
      </c>
      <c r="FK22" s="78">
        <v>1.425649E-2</v>
      </c>
      <c r="FL22" s="78">
        <v>3.9158800000000001E-3</v>
      </c>
      <c r="FM22" s="78">
        <v>2.8895E-4</v>
      </c>
      <c r="FN22" s="78">
        <v>6.5330800000000001E-3</v>
      </c>
      <c r="FO22" s="78">
        <v>8.3040200000000005E-3</v>
      </c>
      <c r="FP22" s="78">
        <v>3.05821E-3</v>
      </c>
      <c r="FQ22" s="78">
        <v>5.0989099999999999E-3</v>
      </c>
      <c r="FR22" s="78">
        <v>1.4408400000000001E-3</v>
      </c>
      <c r="FS22" s="78">
        <v>2.6884000000000001E-3</v>
      </c>
      <c r="FT22" s="78">
        <v>0</v>
      </c>
      <c r="FU22" s="79">
        <v>4.0800000000000002E-5</v>
      </c>
      <c r="FV22" s="78">
        <v>1.0372869999999999E-2</v>
      </c>
      <c r="FW22" s="78">
        <v>3.6962700000000002E-3</v>
      </c>
      <c r="FX22" s="78">
        <v>2.4527000000000001E-4</v>
      </c>
      <c r="FY22" s="78">
        <v>6.0857000000000003E-3</v>
      </c>
      <c r="FZ22" s="78">
        <v>7.7291499999999997E-3</v>
      </c>
      <c r="GA22" s="78">
        <v>4.0397999999999996E-3</v>
      </c>
      <c r="GB22" s="78">
        <v>8.0483499999999993E-3</v>
      </c>
      <c r="GC22" s="78">
        <v>2.3684999999999999E-3</v>
      </c>
      <c r="GD22" s="78">
        <v>2.4265599999999999E-3</v>
      </c>
      <c r="GE22" s="78">
        <v>0</v>
      </c>
      <c r="GF22" s="79">
        <v>6.9599999999999998E-5</v>
      </c>
      <c r="GG22" s="78">
        <v>4.9465100000000003E-3</v>
      </c>
      <c r="GH22" s="78">
        <v>4.9465100000000003E-3</v>
      </c>
      <c r="GI22" s="78">
        <v>10.8779211</v>
      </c>
      <c r="GJ22" s="78">
        <v>0</v>
      </c>
      <c r="GK22" s="78">
        <v>0</v>
      </c>
      <c r="GL22" s="78">
        <v>0</v>
      </c>
      <c r="GM22" s="78">
        <v>0</v>
      </c>
      <c r="GN22" s="78">
        <v>0</v>
      </c>
      <c r="GO22" s="78">
        <v>0</v>
      </c>
      <c r="GP22" s="78">
        <v>0</v>
      </c>
      <c r="GQ22" s="78">
        <v>0</v>
      </c>
      <c r="GR22" s="78">
        <v>0</v>
      </c>
      <c r="GS22" s="78">
        <v>0</v>
      </c>
      <c r="GT22" s="78">
        <v>0</v>
      </c>
      <c r="GU22" s="78">
        <v>0</v>
      </c>
      <c r="GV22" s="78">
        <v>0</v>
      </c>
      <c r="GW22" s="78">
        <v>0</v>
      </c>
      <c r="GX22" s="78">
        <v>0</v>
      </c>
      <c r="GY22" s="78">
        <v>0</v>
      </c>
      <c r="GZ22" s="78">
        <v>0</v>
      </c>
      <c r="HA22" s="78">
        <v>0</v>
      </c>
      <c r="HB22" s="78">
        <v>0</v>
      </c>
      <c r="HC22" s="78">
        <v>0</v>
      </c>
      <c r="HD22" s="78">
        <v>0</v>
      </c>
      <c r="HE22" s="78">
        <v>0</v>
      </c>
      <c r="HF22" s="78">
        <v>0</v>
      </c>
      <c r="HG22" s="78">
        <v>0</v>
      </c>
      <c r="HH22" s="78">
        <v>0</v>
      </c>
      <c r="HI22" s="78">
        <v>0</v>
      </c>
      <c r="HJ22" s="78">
        <v>0</v>
      </c>
      <c r="HK22" s="78">
        <v>0</v>
      </c>
      <c r="HL22" s="78">
        <v>0</v>
      </c>
      <c r="HM22" s="78">
        <v>0</v>
      </c>
      <c r="HN22" s="78">
        <v>0</v>
      </c>
      <c r="HO22" s="78">
        <v>0</v>
      </c>
      <c r="HP22" s="78">
        <v>0</v>
      </c>
      <c r="HQ22" s="78">
        <v>0</v>
      </c>
      <c r="HR22" s="78">
        <v>0</v>
      </c>
      <c r="HS22" s="78">
        <v>0</v>
      </c>
      <c r="HT22" s="78">
        <v>0</v>
      </c>
      <c r="HU22" s="78">
        <v>0</v>
      </c>
      <c r="HV22" s="78">
        <v>0</v>
      </c>
      <c r="HW22" s="78">
        <v>0</v>
      </c>
      <c r="HX22" s="78">
        <v>0</v>
      </c>
      <c r="HY22" s="78">
        <v>0</v>
      </c>
      <c r="HZ22" s="78">
        <v>0</v>
      </c>
      <c r="IA22" s="78">
        <v>0</v>
      </c>
      <c r="IB22" s="78">
        <v>4.261E-3</v>
      </c>
      <c r="IC22" s="78">
        <v>2.62919E-3</v>
      </c>
      <c r="ID22" s="78">
        <v>4.261E-3</v>
      </c>
      <c r="IE22" s="78">
        <v>0.13745597000000001</v>
      </c>
      <c r="IF22" s="78">
        <v>0.24649523000000001</v>
      </c>
      <c r="IG22" s="78">
        <v>0.24649523000000001</v>
      </c>
      <c r="IH22" s="78">
        <v>0</v>
      </c>
      <c r="II22" s="78">
        <v>4.9465100000000003E-3</v>
      </c>
      <c r="IJ22" s="78">
        <v>4.9465100000000003E-3</v>
      </c>
      <c r="IK22" s="78">
        <v>4.261E-3</v>
      </c>
      <c r="IL22" s="78">
        <v>5.2191657200000003</v>
      </c>
      <c r="IM22" s="78">
        <v>5.2191657200000003</v>
      </c>
      <c r="IN22" s="78">
        <v>1.20017E-3</v>
      </c>
      <c r="IO22" s="78">
        <v>1.20017E-3</v>
      </c>
      <c r="IP22" s="78">
        <v>1.20017E-3</v>
      </c>
      <c r="IQ22" s="78">
        <v>5.95065E-3</v>
      </c>
      <c r="IR22" s="78">
        <v>3.8984599999999999E-3</v>
      </c>
      <c r="IS22" s="78">
        <v>1.213614E-2</v>
      </c>
      <c r="IT22" s="78">
        <v>1.213614E-2</v>
      </c>
      <c r="IU22" s="78">
        <v>3.270004E-2</v>
      </c>
      <c r="IV22" s="78">
        <v>2.028143E-2</v>
      </c>
      <c r="IW22" s="78">
        <v>3.3771700000000001E-3</v>
      </c>
      <c r="IX22" s="78">
        <v>3.3771700000000001E-3</v>
      </c>
      <c r="IY22" s="78">
        <v>2.6751800000000001E-3</v>
      </c>
      <c r="IZ22" s="78">
        <v>2.6751800000000001E-3</v>
      </c>
      <c r="JA22" s="78">
        <v>3.6718300000000001E-3</v>
      </c>
      <c r="JB22" s="78">
        <v>3.6718300000000001E-3</v>
      </c>
      <c r="JC22" s="78">
        <v>2.8770999999999999E-4</v>
      </c>
      <c r="JD22" s="78">
        <v>2.8770999999999999E-4</v>
      </c>
      <c r="JE22" s="78">
        <v>1.8343999999999999E-4</v>
      </c>
      <c r="JF22" s="78">
        <v>1.8343999999999999E-4</v>
      </c>
      <c r="JG22" s="78">
        <v>8.6371399999999997E-3</v>
      </c>
      <c r="JH22" s="78">
        <v>5.9149099999999998E-3</v>
      </c>
      <c r="JI22" s="78">
        <v>2.1697600000000002E-3</v>
      </c>
      <c r="JJ22" s="78">
        <v>2.1697600000000002E-3</v>
      </c>
      <c r="JK22" s="78">
        <v>2.1697600000000002E-3</v>
      </c>
    </row>
    <row r="23" spans="1:271" ht="16">
      <c r="A23" s="78" t="s">
        <v>741</v>
      </c>
      <c r="B23" s="78">
        <v>43</v>
      </c>
      <c r="C23" s="78">
        <v>1413.5628099999999</v>
      </c>
      <c r="D23" s="78">
        <v>5.0483680900000003</v>
      </c>
      <c r="E23" s="78">
        <v>8.4858144800000002</v>
      </c>
      <c r="F23" s="78">
        <v>0.24487137</v>
      </c>
      <c r="G23" s="78">
        <v>26</v>
      </c>
      <c r="H23" s="78">
        <v>0</v>
      </c>
      <c r="I23" s="78">
        <v>0</v>
      </c>
      <c r="J23" s="78">
        <v>5.8089870000000002E-2</v>
      </c>
      <c r="K23" s="78">
        <v>3.3812960000000003E-2</v>
      </c>
      <c r="L23" s="78">
        <v>3.9104099999999996E-3</v>
      </c>
      <c r="M23" s="78">
        <v>1.093417E-2</v>
      </c>
      <c r="N23" s="78">
        <v>7.7515500000000003E-3</v>
      </c>
      <c r="O23" s="78">
        <v>8.8075819999999999E-2</v>
      </c>
      <c r="P23" s="78">
        <v>2.0493239999999999E-2</v>
      </c>
      <c r="Q23" s="78">
        <v>1.0768100000000001E-3</v>
      </c>
      <c r="R23" s="78">
        <v>8.7025799999999997E-3</v>
      </c>
      <c r="S23" s="78">
        <v>46.273155799999998</v>
      </c>
      <c r="T23" s="78">
        <v>3.7050388399999998</v>
      </c>
      <c r="U23" s="78">
        <v>16.1080744</v>
      </c>
      <c r="V23" s="78">
        <v>11.095632999999999</v>
      </c>
      <c r="W23" s="78">
        <v>0.20476195</v>
      </c>
      <c r="X23" s="78">
        <v>4.0575488399999999</v>
      </c>
      <c r="Y23" s="78">
        <v>9.4831525600000006</v>
      </c>
      <c r="Z23" s="78">
        <v>5.5147344199999999</v>
      </c>
      <c r="AA23" s="78">
        <v>2.2205146500000001</v>
      </c>
      <c r="AB23" s="78">
        <v>8.6297400000000003E-3</v>
      </c>
      <c r="AC23" s="78">
        <v>0</v>
      </c>
      <c r="AD23" s="78">
        <v>2.5</v>
      </c>
      <c r="AE23" s="78">
        <v>0</v>
      </c>
      <c r="AF23" s="78">
        <v>0</v>
      </c>
      <c r="AG23" s="78">
        <v>0</v>
      </c>
      <c r="AH23" s="78">
        <v>0</v>
      </c>
      <c r="AI23" s="78">
        <v>0.50868027000000005</v>
      </c>
      <c r="AJ23" s="78">
        <v>6.6453100000000001E-2</v>
      </c>
      <c r="AK23" s="78">
        <v>1.9086400000000001E-3</v>
      </c>
      <c r="AL23" s="78">
        <v>0.10191744</v>
      </c>
      <c r="AM23" s="78">
        <v>0.11161511</v>
      </c>
      <c r="AN23" s="78">
        <v>0.10437713999999999</v>
      </c>
      <c r="AO23" s="78">
        <v>5.88189E-2</v>
      </c>
      <c r="AP23" s="78">
        <v>1.558148E-2</v>
      </c>
      <c r="AQ23" s="78">
        <v>3.0610430000000001E-2</v>
      </c>
      <c r="AR23" s="78">
        <v>0</v>
      </c>
      <c r="AS23" s="79">
        <v>3.7499999999999997E-5</v>
      </c>
      <c r="AT23" s="78">
        <v>0.43145214999999998</v>
      </c>
      <c r="AU23" s="78">
        <v>5.6414699999999998E-2</v>
      </c>
      <c r="AV23" s="78">
        <v>1.61831E-3</v>
      </c>
      <c r="AW23" s="78">
        <v>8.6549269999999998E-2</v>
      </c>
      <c r="AX23" s="78">
        <v>9.4799010000000003E-2</v>
      </c>
      <c r="AY23" s="78">
        <v>0.17702287999999999</v>
      </c>
      <c r="AZ23" s="78">
        <v>9.9683889999999997E-2</v>
      </c>
      <c r="BA23" s="78">
        <v>2.6399659999999998E-2</v>
      </c>
      <c r="BB23" s="78">
        <v>2.599661E-2</v>
      </c>
      <c r="BC23" s="78">
        <v>0</v>
      </c>
      <c r="BD23" s="79">
        <v>6.3499999999999999E-5</v>
      </c>
      <c r="BE23" s="78">
        <v>0.39552300000000001</v>
      </c>
      <c r="BF23" s="78">
        <v>0.39552300000000001</v>
      </c>
      <c r="BG23" s="78">
        <v>22.9302326</v>
      </c>
      <c r="BH23" s="78">
        <v>45.301000000000002</v>
      </c>
      <c r="BI23" s="78">
        <v>2.8074300000000001</v>
      </c>
      <c r="BJ23" s="78">
        <v>7.63279</v>
      </c>
      <c r="BK23" s="78">
        <v>7.0990500000000001</v>
      </c>
      <c r="BL23" s="78">
        <v>0.12651100000000001</v>
      </c>
      <c r="BM23" s="78">
        <v>12.532400000000001</v>
      </c>
      <c r="BN23" s="78">
        <v>21.961600000000001</v>
      </c>
      <c r="BO23" s="78">
        <v>0.67352900000000004</v>
      </c>
      <c r="BP23" s="78">
        <v>0</v>
      </c>
      <c r="BQ23" s="78">
        <v>8.0713999999999994E-2</v>
      </c>
      <c r="BR23" s="78">
        <v>1.7276665499999999</v>
      </c>
      <c r="BS23" s="78">
        <v>0.71251651000000005</v>
      </c>
      <c r="BT23" s="78">
        <v>0.22641665</v>
      </c>
      <c r="BU23" s="78">
        <v>0.89740657999999995</v>
      </c>
      <c r="BV23" s="78">
        <v>0.34307759999999998</v>
      </c>
      <c r="BW23" s="78">
        <v>4.9803010000000002E-2</v>
      </c>
      <c r="BX23" s="78">
        <v>0</v>
      </c>
      <c r="BY23" s="78">
        <v>4.08663E-3</v>
      </c>
      <c r="BZ23" s="78">
        <v>8.0536090000000005E-2</v>
      </c>
      <c r="CA23" s="78">
        <v>2.4336200000000001E-3</v>
      </c>
      <c r="CB23" s="78">
        <v>0</v>
      </c>
      <c r="CC23" s="78">
        <v>0.27233344999999998</v>
      </c>
      <c r="CD23" s="78">
        <v>7.0744150000000006E-2</v>
      </c>
      <c r="CE23" s="78">
        <v>0.38800909</v>
      </c>
      <c r="CF23" s="78">
        <v>0.1232978</v>
      </c>
      <c r="CG23" s="78">
        <v>0.48869310999999999</v>
      </c>
      <c r="CH23" s="78">
        <v>4.0439432499999999</v>
      </c>
      <c r="CI23" s="78">
        <v>0.48869310999999999</v>
      </c>
      <c r="CJ23" s="78">
        <v>8.7886500000000006E-2</v>
      </c>
      <c r="CK23" s="78">
        <v>0.13853016000000001</v>
      </c>
      <c r="CL23" s="78">
        <v>0.38816268999999998</v>
      </c>
      <c r="CM23" s="78">
        <v>1.21681E-3</v>
      </c>
      <c r="CN23" s="78">
        <v>4.2356009999999999E-2</v>
      </c>
      <c r="CO23" s="78">
        <v>0.75885142999999999</v>
      </c>
      <c r="CP23" s="78">
        <v>4.9803010000000002E-2</v>
      </c>
      <c r="CQ23" s="78">
        <v>0</v>
      </c>
      <c r="CR23" s="78">
        <v>2.0941149999999999E-2</v>
      </c>
      <c r="CS23" s="78">
        <v>0.12569615000000001</v>
      </c>
      <c r="CT23" s="78">
        <v>0.74955247000000003</v>
      </c>
      <c r="CU23" s="78">
        <v>9.4690339999999998E-2</v>
      </c>
      <c r="CV23" s="78">
        <v>0.74955247000000003</v>
      </c>
      <c r="CW23" s="78">
        <v>0.56633860000000003</v>
      </c>
      <c r="CX23" s="78">
        <v>8.7886500000000006E-2</v>
      </c>
      <c r="CY23" s="78">
        <v>0.13853016000000001</v>
      </c>
      <c r="CZ23" s="78">
        <v>0.20822995</v>
      </c>
      <c r="DA23" s="78">
        <v>0.12740285000000001</v>
      </c>
      <c r="DB23" s="78">
        <v>0.20822995</v>
      </c>
      <c r="DC23" s="78">
        <v>2.7253805199999999</v>
      </c>
      <c r="DD23" s="78">
        <v>-2.9813250999999998</v>
      </c>
      <c r="DE23" s="78">
        <v>-2.9813250999999998</v>
      </c>
      <c r="DF23" s="78">
        <v>0.25014637000000001</v>
      </c>
      <c r="DG23" s="78">
        <v>0.39552300000000001</v>
      </c>
      <c r="DH23" s="78">
        <v>0.39552300000000001</v>
      </c>
      <c r="DI23" s="78">
        <v>4.2754639999999997E-2</v>
      </c>
      <c r="DJ23" s="78">
        <v>1413.5628099999999</v>
      </c>
      <c r="DK23" s="78">
        <v>1413.5628099999999</v>
      </c>
      <c r="DL23" s="78">
        <v>0.26631324000000001</v>
      </c>
      <c r="DM23" s="78">
        <v>0.26631324000000001</v>
      </c>
      <c r="DN23" s="78">
        <v>0.26631324000000001</v>
      </c>
      <c r="DO23" s="78">
        <v>0.17441698999999999</v>
      </c>
      <c r="DP23" s="78">
        <v>5.8083290000000003E-2</v>
      </c>
      <c r="DQ23" s="78">
        <v>0.74340468000000004</v>
      </c>
      <c r="DR23" s="78">
        <v>-6.1478000000000001E-3</v>
      </c>
      <c r="DS23" s="78">
        <v>0.78989043000000003</v>
      </c>
      <c r="DT23" s="78">
        <v>5.1204630000000001E-2</v>
      </c>
      <c r="DU23" s="78">
        <v>0.66147666000000005</v>
      </c>
      <c r="DV23" s="78">
        <v>-8.8075799999999996E-2</v>
      </c>
      <c r="DW23" s="78">
        <v>8.3756170000000005E-2</v>
      </c>
      <c r="DX23" s="78">
        <v>-1.09342E-2</v>
      </c>
      <c r="DY23" s="78">
        <v>9.4052510000000006E-2</v>
      </c>
      <c r="DZ23" s="78">
        <v>-6.378E-4</v>
      </c>
      <c r="EA23" s="78">
        <v>1.3189599999999999E-2</v>
      </c>
      <c r="EB23" s="78">
        <v>-7.7514999999999997E-3</v>
      </c>
      <c r="EC23" s="78">
        <v>1.3999999999999999E-4</v>
      </c>
      <c r="ED23" s="78">
        <v>1.0768100000000001E-3</v>
      </c>
      <c r="EE23" s="78">
        <v>0.1252269</v>
      </c>
      <c r="EF23" s="78">
        <v>8.7025799999999997E-3</v>
      </c>
      <c r="EG23" s="78">
        <v>2.5824199999999999E-2</v>
      </c>
      <c r="EH23" s="78">
        <v>2.397881E-2</v>
      </c>
      <c r="EI23" s="78">
        <v>2.397881E-2</v>
      </c>
      <c r="EJ23" s="78">
        <v>0</v>
      </c>
      <c r="EK23" s="78">
        <v>0</v>
      </c>
      <c r="EL23" s="78">
        <v>1.274464E-2</v>
      </c>
      <c r="EM23" s="78">
        <v>1.4785619999999999E-2</v>
      </c>
      <c r="EN23" s="78">
        <v>4.0042699999999999E-3</v>
      </c>
      <c r="EO23" s="78">
        <v>6.4534099999999997E-3</v>
      </c>
      <c r="EP23" s="78">
        <v>7.6453000000000003E-4</v>
      </c>
      <c r="EQ23" s="78">
        <v>5.4516299999999998E-3</v>
      </c>
      <c r="ER23" s="78">
        <v>1.9879379999999999E-2</v>
      </c>
      <c r="ES23" s="78">
        <v>2.3786E-4</v>
      </c>
      <c r="ET23" s="78">
        <v>7.9881299999999995E-3</v>
      </c>
      <c r="EU23" s="78">
        <v>1.5301220900000001</v>
      </c>
      <c r="EV23" s="78">
        <v>0.42785631000000002</v>
      </c>
      <c r="EW23" s="78">
        <v>0.65967746000000005</v>
      </c>
      <c r="EX23" s="78">
        <v>1.2015503300000001</v>
      </c>
      <c r="EY23" s="78">
        <v>2.7956169999999999E-2</v>
      </c>
      <c r="EZ23" s="78">
        <v>0.30524427999999998</v>
      </c>
      <c r="FA23" s="78">
        <v>1.1313847400000001</v>
      </c>
      <c r="FB23" s="78">
        <v>0.58027861000000003</v>
      </c>
      <c r="FC23" s="78">
        <v>0.35396997000000002</v>
      </c>
      <c r="FD23" s="78">
        <v>1.049342E-2</v>
      </c>
      <c r="FE23" s="78">
        <v>0</v>
      </c>
      <c r="FF23" s="78">
        <v>0</v>
      </c>
      <c r="FG23" s="78">
        <v>0</v>
      </c>
      <c r="FH23" s="78">
        <v>0</v>
      </c>
      <c r="FI23" s="78">
        <v>0</v>
      </c>
      <c r="FJ23" s="78">
        <v>0</v>
      </c>
      <c r="FK23" s="78">
        <v>1.7195249999999999E-2</v>
      </c>
      <c r="FL23" s="78">
        <v>4.4293500000000003E-3</v>
      </c>
      <c r="FM23" s="78">
        <v>2.7688000000000002E-4</v>
      </c>
      <c r="FN23" s="78">
        <v>1.0279689999999999E-2</v>
      </c>
      <c r="FO23" s="78">
        <v>1.2686680000000001E-2</v>
      </c>
      <c r="FP23" s="78">
        <v>4.9774900000000002E-3</v>
      </c>
      <c r="FQ23" s="78">
        <v>6.6537999999999996E-3</v>
      </c>
      <c r="FR23" s="78">
        <v>2.5651599999999999E-3</v>
      </c>
      <c r="FS23" s="78">
        <v>3.32972E-3</v>
      </c>
      <c r="FT23" s="78">
        <v>0</v>
      </c>
      <c r="FU23" s="79">
        <v>4.5500000000000001E-5</v>
      </c>
      <c r="FV23" s="78">
        <v>1.136913E-2</v>
      </c>
      <c r="FW23" s="78">
        <v>4.3090999999999997E-3</v>
      </c>
      <c r="FX23" s="78">
        <v>2.2842000000000001E-4</v>
      </c>
      <c r="FY23" s="78">
        <v>9.5197300000000006E-3</v>
      </c>
      <c r="FZ23" s="78">
        <v>1.1717180000000001E-2</v>
      </c>
      <c r="GA23" s="78">
        <v>6.5768399999999996E-3</v>
      </c>
      <c r="GB23" s="78">
        <v>1.0214590000000001E-2</v>
      </c>
      <c r="GC23" s="78">
        <v>4.1220700000000002E-3</v>
      </c>
      <c r="GD23" s="78">
        <v>3.06092E-3</v>
      </c>
      <c r="GE23" s="78">
        <v>0</v>
      </c>
      <c r="GF23" s="79">
        <v>7.7000000000000001E-5</v>
      </c>
      <c r="GG23" s="78">
        <v>1.420831E-2</v>
      </c>
      <c r="GH23" s="78">
        <v>1.420831E-2</v>
      </c>
      <c r="GI23" s="78">
        <v>14.275178800000001</v>
      </c>
      <c r="GJ23" s="78">
        <v>0</v>
      </c>
      <c r="GK23" s="78">
        <v>0</v>
      </c>
      <c r="GL23" s="78">
        <v>0</v>
      </c>
      <c r="GM23" s="78">
        <v>0</v>
      </c>
      <c r="GN23" s="78">
        <v>0</v>
      </c>
      <c r="GO23" s="78">
        <v>0</v>
      </c>
      <c r="GP23" s="78">
        <v>0</v>
      </c>
      <c r="GQ23" s="78">
        <v>0</v>
      </c>
      <c r="GR23" s="78">
        <v>0</v>
      </c>
      <c r="GS23" s="78">
        <v>0</v>
      </c>
      <c r="GT23" s="78">
        <v>0</v>
      </c>
      <c r="GU23" s="78">
        <v>0</v>
      </c>
      <c r="GV23" s="78">
        <v>0</v>
      </c>
      <c r="GW23" s="78">
        <v>0</v>
      </c>
      <c r="GX23" s="78">
        <v>0</v>
      </c>
      <c r="GY23" s="78">
        <v>0</v>
      </c>
      <c r="GZ23" s="78">
        <v>0</v>
      </c>
      <c r="HA23" s="78">
        <v>0</v>
      </c>
      <c r="HB23" s="78">
        <v>0</v>
      </c>
      <c r="HC23" s="78">
        <v>0</v>
      </c>
      <c r="HD23" s="78">
        <v>0</v>
      </c>
      <c r="HE23" s="78">
        <v>0</v>
      </c>
      <c r="HF23" s="78">
        <v>0</v>
      </c>
      <c r="HG23" s="78">
        <v>0</v>
      </c>
      <c r="HH23" s="78">
        <v>0</v>
      </c>
      <c r="HI23" s="78">
        <v>0</v>
      </c>
      <c r="HJ23" s="78">
        <v>0</v>
      </c>
      <c r="HK23" s="78">
        <v>0</v>
      </c>
      <c r="HL23" s="78">
        <v>0</v>
      </c>
      <c r="HM23" s="78">
        <v>0</v>
      </c>
      <c r="HN23" s="78">
        <v>0</v>
      </c>
      <c r="HO23" s="78">
        <v>0</v>
      </c>
      <c r="HP23" s="78">
        <v>0</v>
      </c>
      <c r="HQ23" s="78">
        <v>0</v>
      </c>
      <c r="HR23" s="78">
        <v>0</v>
      </c>
      <c r="HS23" s="78">
        <v>0</v>
      </c>
      <c r="HT23" s="78">
        <v>0</v>
      </c>
      <c r="HU23" s="78">
        <v>0</v>
      </c>
      <c r="HV23" s="78">
        <v>0</v>
      </c>
      <c r="HW23" s="78">
        <v>0</v>
      </c>
      <c r="HX23" s="78">
        <v>0</v>
      </c>
      <c r="HY23" s="78">
        <v>0</v>
      </c>
      <c r="HZ23" s="78">
        <v>0</v>
      </c>
      <c r="IA23" s="78">
        <v>0</v>
      </c>
      <c r="IB23" s="78">
        <v>1.30247E-2</v>
      </c>
      <c r="IC23" s="78">
        <v>7.9690000000000004E-3</v>
      </c>
      <c r="ID23" s="78">
        <v>1.30247E-2</v>
      </c>
      <c r="IE23" s="78">
        <v>0.17169993</v>
      </c>
      <c r="IF23" s="78">
        <v>0.34350829999999999</v>
      </c>
      <c r="IG23" s="78">
        <v>0.34350829999999999</v>
      </c>
      <c r="IH23" s="78">
        <v>0</v>
      </c>
      <c r="II23" s="78">
        <v>1.420831E-2</v>
      </c>
      <c r="IJ23" s="78">
        <v>1.420831E-2</v>
      </c>
      <c r="IK23" s="78">
        <v>9.8478300000000001E-3</v>
      </c>
      <c r="IL23" s="78">
        <v>5.0483680900000003</v>
      </c>
      <c r="IM23" s="78">
        <v>5.0483680900000003</v>
      </c>
      <c r="IN23" s="78">
        <v>1.15581E-3</v>
      </c>
      <c r="IO23" s="78">
        <v>1.15581E-3</v>
      </c>
      <c r="IP23" s="78">
        <v>1.15581E-3</v>
      </c>
      <c r="IQ23" s="78">
        <v>5.5454399999999996E-3</v>
      </c>
      <c r="IR23" s="78">
        <v>1.277529E-2</v>
      </c>
      <c r="IS23" s="78">
        <v>2.8044019999999999E-2</v>
      </c>
      <c r="IT23" s="78">
        <v>2.8044019999999999E-2</v>
      </c>
      <c r="IU23" s="78">
        <v>4.7271170000000001E-2</v>
      </c>
      <c r="IV23" s="78">
        <v>3.4872849999999997E-2</v>
      </c>
      <c r="IW23" s="78">
        <v>5.4516299999999998E-3</v>
      </c>
      <c r="IX23" s="78">
        <v>5.4516299999999998E-3</v>
      </c>
      <c r="IY23" s="78">
        <v>6.4534099999999997E-3</v>
      </c>
      <c r="IZ23" s="78">
        <v>6.4534099999999997E-3</v>
      </c>
      <c r="JA23" s="78">
        <v>5.5922300000000001E-3</v>
      </c>
      <c r="JB23" s="78">
        <v>5.5922300000000001E-3</v>
      </c>
      <c r="JC23" s="78">
        <v>7.6453000000000003E-4</v>
      </c>
      <c r="JD23" s="78">
        <v>7.6453000000000003E-4</v>
      </c>
      <c r="JE23" s="78">
        <v>2.3786E-4</v>
      </c>
      <c r="JF23" s="78">
        <v>2.3786E-4</v>
      </c>
      <c r="JG23" s="78">
        <v>1.1879519999999999E-2</v>
      </c>
      <c r="JH23" s="78">
        <v>7.9881299999999995E-3</v>
      </c>
      <c r="JI23" s="78">
        <v>2.8094000000000001E-3</v>
      </c>
      <c r="JJ23" s="78">
        <v>2.8094000000000001E-3</v>
      </c>
      <c r="JK23" s="78">
        <v>2.8094000000000001E-3</v>
      </c>
    </row>
    <row r="24" spans="1:271" ht="16">
      <c r="A24" s="78" t="s">
        <v>742</v>
      </c>
      <c r="B24" s="78">
        <v>21</v>
      </c>
      <c r="C24" s="78">
        <v>1413.8706999999999</v>
      </c>
      <c r="D24" s="78">
        <v>4.8906381999999997</v>
      </c>
      <c r="E24" s="78">
        <v>8.5095212300000007</v>
      </c>
      <c r="F24" s="78">
        <v>0.25204040999999999</v>
      </c>
      <c r="G24" s="78">
        <v>30</v>
      </c>
      <c r="H24" s="78">
        <v>0</v>
      </c>
      <c r="I24" s="78">
        <v>0</v>
      </c>
      <c r="J24" s="78">
        <v>5.9134340000000001E-2</v>
      </c>
      <c r="K24" s="78">
        <v>3.2762670000000001E-2</v>
      </c>
      <c r="L24" s="78">
        <v>6.1133200000000002E-3</v>
      </c>
      <c r="M24" s="78">
        <v>1.315275E-2</v>
      </c>
      <c r="N24" s="78">
        <v>3.9385000000000001E-4</v>
      </c>
      <c r="O24" s="78">
        <v>9.6413310000000002E-2</v>
      </c>
      <c r="P24" s="78">
        <v>1.013062E-2</v>
      </c>
      <c r="Q24" s="78">
        <v>1.7971999999999999E-4</v>
      </c>
      <c r="R24" s="78">
        <v>6.7442099999999996E-3</v>
      </c>
      <c r="S24" s="78">
        <v>46.248457100000003</v>
      </c>
      <c r="T24" s="78">
        <v>3.86845762</v>
      </c>
      <c r="U24" s="78">
        <v>15.774342900000001</v>
      </c>
      <c r="V24" s="78">
        <v>11.75691</v>
      </c>
      <c r="W24" s="78">
        <v>0.20389494999999999</v>
      </c>
      <c r="X24" s="78">
        <v>4.1733366700000003</v>
      </c>
      <c r="Y24" s="78">
        <v>9.7700499999999995</v>
      </c>
      <c r="Z24" s="78">
        <v>5.3274923799999998</v>
      </c>
      <c r="AA24" s="78">
        <v>2.1310838099999998</v>
      </c>
      <c r="AB24" s="78">
        <v>8.8436699999999997E-3</v>
      </c>
      <c r="AC24" s="78">
        <v>0</v>
      </c>
      <c r="AD24" s="78">
        <v>2.5</v>
      </c>
      <c r="AE24" s="78">
        <v>0</v>
      </c>
      <c r="AF24" s="78">
        <v>0</v>
      </c>
      <c r="AG24" s="78">
        <v>0</v>
      </c>
      <c r="AH24" s="78">
        <v>0</v>
      </c>
      <c r="AI24" s="78">
        <v>0.50450978999999996</v>
      </c>
      <c r="AJ24" s="78">
        <v>6.7841849999999995E-2</v>
      </c>
      <c r="AK24" s="78">
        <v>1.8850900000000001E-3</v>
      </c>
      <c r="AL24" s="78">
        <v>0.10723236</v>
      </c>
      <c r="AM24" s="78">
        <v>0.11414832</v>
      </c>
      <c r="AN24" s="78">
        <v>0.10141272</v>
      </c>
      <c r="AO24" s="78">
        <v>5.6370179999999999E-2</v>
      </c>
      <c r="AP24" s="78">
        <v>1.483201E-2</v>
      </c>
      <c r="AQ24" s="78">
        <v>3.172958E-2</v>
      </c>
      <c r="AR24" s="78">
        <v>0</v>
      </c>
      <c r="AS24" s="79">
        <v>3.8099999999999998E-5</v>
      </c>
      <c r="AT24" s="78">
        <v>0.430203</v>
      </c>
      <c r="AU24" s="78">
        <v>5.7873109999999998E-2</v>
      </c>
      <c r="AV24" s="78">
        <v>1.6075600000000001E-3</v>
      </c>
      <c r="AW24" s="78">
        <v>9.1476740000000001E-2</v>
      </c>
      <c r="AX24" s="78">
        <v>9.7383449999999996E-2</v>
      </c>
      <c r="AY24" s="78">
        <v>0.1729395</v>
      </c>
      <c r="AZ24" s="78">
        <v>9.6092759999999999E-2</v>
      </c>
      <c r="BA24" s="78">
        <v>2.5289470000000001E-2</v>
      </c>
      <c r="BB24" s="78">
        <v>2.7069389999999999E-2</v>
      </c>
      <c r="BC24" s="78">
        <v>0</v>
      </c>
      <c r="BD24" s="79">
        <v>6.4999999999999994E-5</v>
      </c>
      <c r="BE24" s="78">
        <v>0.38760516</v>
      </c>
      <c r="BF24" s="78">
        <v>0.38760516</v>
      </c>
      <c r="BG24" s="78">
        <v>29.047619000000001</v>
      </c>
      <c r="BH24" s="78">
        <v>45.797899999999998</v>
      </c>
      <c r="BI24" s="78">
        <v>2.7128100000000002</v>
      </c>
      <c r="BJ24" s="78">
        <v>7.1700400000000002</v>
      </c>
      <c r="BK24" s="78">
        <v>7.3875400000000004</v>
      </c>
      <c r="BL24" s="78">
        <v>0.11987100000000001</v>
      </c>
      <c r="BM24" s="78">
        <v>12.6599</v>
      </c>
      <c r="BN24" s="78">
        <v>22.009899999999998</v>
      </c>
      <c r="BO24" s="78">
        <v>0.68540599999999996</v>
      </c>
      <c r="BP24" s="78">
        <v>0</v>
      </c>
      <c r="BQ24" s="78">
        <v>9.6050000000000007E-3</v>
      </c>
      <c r="BR24" s="78">
        <v>1.7417676600000001</v>
      </c>
      <c r="BS24" s="78">
        <v>0.71776698999999999</v>
      </c>
      <c r="BT24" s="78">
        <v>0.23496354999999999</v>
      </c>
      <c r="BU24" s="78">
        <v>0.89688314999999996</v>
      </c>
      <c r="BV24" s="78">
        <v>0.32138318999999999</v>
      </c>
      <c r="BW24" s="78">
        <v>5.0540519999999999E-2</v>
      </c>
      <c r="BX24" s="78">
        <v>0</v>
      </c>
      <c r="BY24" s="78">
        <v>3.8613900000000001E-3</v>
      </c>
      <c r="BZ24" s="78">
        <v>7.7605679999999996E-2</v>
      </c>
      <c r="CA24" s="78">
        <v>2.8880000000000003E-4</v>
      </c>
      <c r="CB24" s="78">
        <v>0</v>
      </c>
      <c r="CC24" s="78">
        <v>0.25823234</v>
      </c>
      <c r="CD24" s="78">
        <v>6.3150849999999994E-2</v>
      </c>
      <c r="CE24" s="78">
        <v>0.38806319</v>
      </c>
      <c r="CF24" s="78">
        <v>0.12703385</v>
      </c>
      <c r="CG24" s="78">
        <v>0.48490295999999999</v>
      </c>
      <c r="CH24" s="78">
        <v>4.04506093</v>
      </c>
      <c r="CI24" s="78">
        <v>0.48490295999999999</v>
      </c>
      <c r="CJ24" s="78">
        <v>9.0121850000000003E-2</v>
      </c>
      <c r="CK24" s="78">
        <v>0.14484169999999999</v>
      </c>
      <c r="CL24" s="78">
        <v>0.38355672000000002</v>
      </c>
      <c r="CM24" s="78">
        <v>1.4440000000000001E-4</v>
      </c>
      <c r="CN24" s="78">
        <v>4.2791549999999998E-2</v>
      </c>
      <c r="CO24" s="78">
        <v>0.75337259000000001</v>
      </c>
      <c r="CP24" s="78">
        <v>5.0540519999999999E-2</v>
      </c>
      <c r="CQ24" s="78">
        <v>0</v>
      </c>
      <c r="CR24" s="78">
        <v>1.2610329999999999E-2</v>
      </c>
      <c r="CS24" s="78">
        <v>0.122811</v>
      </c>
      <c r="CT24" s="78">
        <v>0.76131742000000002</v>
      </c>
      <c r="CU24" s="78">
        <v>9.5706559999999996E-2</v>
      </c>
      <c r="CV24" s="78">
        <v>0.76131742000000002</v>
      </c>
      <c r="CW24" s="78">
        <v>0.57124516000000003</v>
      </c>
      <c r="CX24" s="78">
        <v>9.0121850000000003E-2</v>
      </c>
      <c r="CY24" s="78">
        <v>0.14484169999999999</v>
      </c>
      <c r="CZ24" s="78">
        <v>0.20724956999999999</v>
      </c>
      <c r="DA24" s="78">
        <v>0.1277576</v>
      </c>
      <c r="DB24" s="78">
        <v>0.20724956999999999</v>
      </c>
      <c r="DC24" s="78">
        <v>2.8030353699999999</v>
      </c>
      <c r="DD24" s="78">
        <v>-2.8466757</v>
      </c>
      <c r="DE24" s="78">
        <v>-2.8466757</v>
      </c>
      <c r="DF24" s="78">
        <v>0.2491273</v>
      </c>
      <c r="DG24" s="78">
        <v>0.38760516</v>
      </c>
      <c r="DH24" s="78">
        <v>0.38760516</v>
      </c>
      <c r="DI24" s="78">
        <v>4.1877730000000002E-2</v>
      </c>
      <c r="DJ24" s="78">
        <v>1413.8706999999999</v>
      </c>
      <c r="DK24" s="78">
        <v>1413.8706999999999</v>
      </c>
      <c r="DL24" s="78">
        <v>0.26638391</v>
      </c>
      <c r="DM24" s="78">
        <v>0.26638391</v>
      </c>
      <c r="DN24" s="78">
        <v>0.26638391</v>
      </c>
      <c r="DO24" s="78">
        <v>0.1744869</v>
      </c>
      <c r="DP24" s="78">
        <v>5.9134340000000001E-2</v>
      </c>
      <c r="DQ24" s="78">
        <v>0.75493052999999999</v>
      </c>
      <c r="DR24" s="78">
        <v>-6.3869E-3</v>
      </c>
      <c r="DS24" s="78">
        <v>0.76877859000000004</v>
      </c>
      <c r="DT24" s="78">
        <v>2.6721060000000001E-2</v>
      </c>
      <c r="DU24" s="78">
        <v>0.6649041</v>
      </c>
      <c r="DV24" s="78">
        <v>-9.6413299999999993E-2</v>
      </c>
      <c r="DW24" s="78">
        <v>8.2553810000000005E-2</v>
      </c>
      <c r="DX24" s="78">
        <v>-1.3152799999999999E-2</v>
      </c>
      <c r="DY24" s="78">
        <v>9.0052599999999997E-2</v>
      </c>
      <c r="DZ24" s="78">
        <v>-5.6540000000000002E-3</v>
      </c>
      <c r="EA24" s="78">
        <v>1.2322329999999999E-2</v>
      </c>
      <c r="EB24" s="78">
        <v>-2.8800000000000001E-4</v>
      </c>
      <c r="EC24" s="78">
        <v>1.5676000000000001E-4</v>
      </c>
      <c r="ED24" s="78">
        <v>1.7971999999999999E-4</v>
      </c>
      <c r="EE24" s="78">
        <v>0.12226521</v>
      </c>
      <c r="EF24" s="78">
        <v>6.7442099999999996E-3</v>
      </c>
      <c r="EG24" s="78">
        <v>2.475403E-2</v>
      </c>
      <c r="EH24" s="78">
        <v>2.5786489999999999E-2</v>
      </c>
      <c r="EI24" s="78">
        <v>2.5786489999999999E-2</v>
      </c>
      <c r="EJ24" s="78">
        <v>0</v>
      </c>
      <c r="EK24" s="78">
        <v>0</v>
      </c>
      <c r="EL24" s="78">
        <v>5.0549200000000001E-3</v>
      </c>
      <c r="EM24" s="78">
        <v>8.3193799999999995E-3</v>
      </c>
      <c r="EN24" s="78">
        <v>2.7960699999999999E-3</v>
      </c>
      <c r="EO24" s="78">
        <v>3.1855E-3</v>
      </c>
      <c r="EP24" s="78">
        <v>2.1532999999999999E-4</v>
      </c>
      <c r="EQ24" s="78">
        <v>3.3335700000000001E-3</v>
      </c>
      <c r="ER24" s="78">
        <v>8.7008799999999994E-3</v>
      </c>
      <c r="ES24" s="78">
        <v>2.1382000000000001E-4</v>
      </c>
      <c r="ET24" s="78">
        <v>4.1906000000000001E-3</v>
      </c>
      <c r="EU24" s="78">
        <v>1.2009246600000001</v>
      </c>
      <c r="EV24" s="78">
        <v>0.31591068</v>
      </c>
      <c r="EW24" s="78">
        <v>0.41147022999999999</v>
      </c>
      <c r="EX24" s="78">
        <v>0.74264609999999998</v>
      </c>
      <c r="EY24" s="78">
        <v>2.759692E-2</v>
      </c>
      <c r="EZ24" s="78">
        <v>0.24735872</v>
      </c>
      <c r="FA24" s="78">
        <v>0.70757448000000001</v>
      </c>
      <c r="FB24" s="78">
        <v>0.42063310999999998</v>
      </c>
      <c r="FC24" s="78">
        <v>0.19337071</v>
      </c>
      <c r="FD24" s="78">
        <v>1.091815E-2</v>
      </c>
      <c r="FE24" s="78">
        <v>0</v>
      </c>
      <c r="FF24" s="78">
        <v>0</v>
      </c>
      <c r="FG24" s="78">
        <v>0</v>
      </c>
      <c r="FH24" s="78">
        <v>0</v>
      </c>
      <c r="FI24" s="78">
        <v>0</v>
      </c>
      <c r="FJ24" s="78">
        <v>0</v>
      </c>
      <c r="FK24" s="78">
        <v>1.296339E-2</v>
      </c>
      <c r="FL24" s="78">
        <v>3.5545799999999999E-3</v>
      </c>
      <c r="FM24" s="78">
        <v>2.6537000000000002E-4</v>
      </c>
      <c r="FN24" s="78">
        <v>6.3931999999999999E-3</v>
      </c>
      <c r="FO24" s="78">
        <v>7.6019599999999996E-3</v>
      </c>
      <c r="FP24" s="78">
        <v>2.9605600000000001E-3</v>
      </c>
      <c r="FQ24" s="78">
        <v>4.8291000000000002E-3</v>
      </c>
      <c r="FR24" s="78">
        <v>1.3915900000000001E-3</v>
      </c>
      <c r="FS24" s="78">
        <v>2.44918E-3</v>
      </c>
      <c r="FT24" s="78">
        <v>0</v>
      </c>
      <c r="FU24" s="79">
        <v>4.6799999999999999E-5</v>
      </c>
      <c r="FV24" s="78">
        <v>9.4019399999999993E-3</v>
      </c>
      <c r="FW24" s="78">
        <v>3.3740100000000002E-3</v>
      </c>
      <c r="FX24" s="78">
        <v>2.2560000000000001E-4</v>
      </c>
      <c r="FY24" s="78">
        <v>5.9524900000000004E-3</v>
      </c>
      <c r="FZ24" s="78">
        <v>7.0849700000000003E-3</v>
      </c>
      <c r="GA24" s="78">
        <v>3.9489399999999997E-3</v>
      </c>
      <c r="GB24" s="78">
        <v>7.6101500000000004E-3</v>
      </c>
      <c r="GC24" s="78">
        <v>2.2779699999999998E-3</v>
      </c>
      <c r="GD24" s="78">
        <v>2.22106E-3</v>
      </c>
      <c r="GE24" s="78">
        <v>0</v>
      </c>
      <c r="GF24" s="79">
        <v>8.0099999999999995E-5</v>
      </c>
      <c r="GG24" s="78">
        <v>6.0362000000000002E-3</v>
      </c>
      <c r="GH24" s="78">
        <v>6.0362000000000002E-3</v>
      </c>
      <c r="GI24" s="78">
        <v>11.083664499999999</v>
      </c>
      <c r="GJ24" s="78">
        <v>0</v>
      </c>
      <c r="GK24" s="78">
        <v>0</v>
      </c>
      <c r="GL24" s="78">
        <v>0</v>
      </c>
      <c r="GM24" s="78">
        <v>0</v>
      </c>
      <c r="GN24" s="78">
        <v>0</v>
      </c>
      <c r="GO24" s="78">
        <v>0</v>
      </c>
      <c r="GP24" s="78">
        <v>0</v>
      </c>
      <c r="GQ24" s="78">
        <v>0</v>
      </c>
      <c r="GR24" s="78">
        <v>0</v>
      </c>
      <c r="GS24" s="78">
        <v>0</v>
      </c>
      <c r="GT24" s="78">
        <v>0</v>
      </c>
      <c r="GU24" s="78">
        <v>0</v>
      </c>
      <c r="GV24" s="78">
        <v>0</v>
      </c>
      <c r="GW24" s="78">
        <v>0</v>
      </c>
      <c r="GX24" s="78">
        <v>0</v>
      </c>
      <c r="GY24" s="78">
        <v>0</v>
      </c>
      <c r="GZ24" s="78">
        <v>0</v>
      </c>
      <c r="HA24" s="78">
        <v>0</v>
      </c>
      <c r="HB24" s="78">
        <v>0</v>
      </c>
      <c r="HC24" s="78">
        <v>0</v>
      </c>
      <c r="HD24" s="78">
        <v>0</v>
      </c>
      <c r="HE24" s="78">
        <v>0</v>
      </c>
      <c r="HF24" s="78">
        <v>0</v>
      </c>
      <c r="HG24" s="78">
        <v>0</v>
      </c>
      <c r="HH24" s="78">
        <v>0</v>
      </c>
      <c r="HI24" s="78">
        <v>0</v>
      </c>
      <c r="HJ24" s="78">
        <v>0</v>
      </c>
      <c r="HK24" s="78">
        <v>0</v>
      </c>
      <c r="HL24" s="78">
        <v>0</v>
      </c>
      <c r="HM24" s="78">
        <v>0</v>
      </c>
      <c r="HN24" s="78">
        <v>0</v>
      </c>
      <c r="HO24" s="78">
        <v>0</v>
      </c>
      <c r="HP24" s="78">
        <v>0</v>
      </c>
      <c r="HQ24" s="78">
        <v>0</v>
      </c>
      <c r="HR24" s="78">
        <v>0</v>
      </c>
      <c r="HS24" s="78">
        <v>0</v>
      </c>
      <c r="HT24" s="78">
        <v>0</v>
      </c>
      <c r="HU24" s="78">
        <v>0</v>
      </c>
      <c r="HV24" s="78">
        <v>0</v>
      </c>
      <c r="HW24" s="78">
        <v>0</v>
      </c>
      <c r="HX24" s="78">
        <v>0</v>
      </c>
      <c r="HY24" s="78">
        <v>0</v>
      </c>
      <c r="HZ24" s="78">
        <v>0</v>
      </c>
      <c r="IA24" s="78">
        <v>0</v>
      </c>
      <c r="IB24" s="78">
        <v>5.2909899999999998E-3</v>
      </c>
      <c r="IC24" s="78">
        <v>3.26159E-3</v>
      </c>
      <c r="ID24" s="78">
        <v>5.2909899999999998E-3</v>
      </c>
      <c r="IE24" s="78">
        <v>0.12689216</v>
      </c>
      <c r="IF24" s="78">
        <v>0.22920968999999999</v>
      </c>
      <c r="IG24" s="78">
        <v>0.22920968999999999</v>
      </c>
      <c r="IH24" s="78">
        <v>0</v>
      </c>
      <c r="II24" s="78">
        <v>6.0362000000000002E-3</v>
      </c>
      <c r="IJ24" s="78">
        <v>6.0362000000000002E-3</v>
      </c>
      <c r="IK24" s="78">
        <v>5.2909899999999998E-3</v>
      </c>
      <c r="IL24" s="78">
        <v>4.8906381999999997</v>
      </c>
      <c r="IM24" s="78">
        <v>4.8906381999999997</v>
      </c>
      <c r="IN24" s="78">
        <v>1.1203599999999999E-3</v>
      </c>
      <c r="IO24" s="78">
        <v>1.1203599999999999E-3</v>
      </c>
      <c r="IP24" s="78">
        <v>1.1203599999999999E-3</v>
      </c>
      <c r="IQ24" s="78">
        <v>5.3505200000000001E-3</v>
      </c>
      <c r="IR24" s="78">
        <v>5.0549200000000001E-3</v>
      </c>
      <c r="IS24" s="78">
        <v>1.185893E-2</v>
      </c>
      <c r="IT24" s="78">
        <v>1.185893E-2</v>
      </c>
      <c r="IU24" s="78">
        <v>3.0483960000000001E-2</v>
      </c>
      <c r="IV24" s="78">
        <v>1.542752E-2</v>
      </c>
      <c r="IW24" s="78">
        <v>3.3335700000000001E-3</v>
      </c>
      <c r="IX24" s="78">
        <v>3.3335700000000001E-3</v>
      </c>
      <c r="IY24" s="78">
        <v>3.1855E-3</v>
      </c>
      <c r="IZ24" s="78">
        <v>3.1855E-3</v>
      </c>
      <c r="JA24" s="78">
        <v>3.67337E-3</v>
      </c>
      <c r="JB24" s="78">
        <v>3.67337E-3</v>
      </c>
      <c r="JC24" s="78">
        <v>3.4949999999999998E-4</v>
      </c>
      <c r="JD24" s="78">
        <v>3.4949999999999998E-4</v>
      </c>
      <c r="JE24" s="78">
        <v>2.8191000000000002E-4</v>
      </c>
      <c r="JF24" s="78">
        <v>2.1382000000000001E-4</v>
      </c>
      <c r="JG24" s="78">
        <v>8.0626900000000008E-3</v>
      </c>
      <c r="JH24" s="78">
        <v>4.1906000000000001E-3</v>
      </c>
      <c r="JI24" s="78">
        <v>2.0567300000000001E-3</v>
      </c>
      <c r="JJ24" s="78">
        <v>2.0567300000000001E-3</v>
      </c>
      <c r="JK24" s="78">
        <v>2.0567300000000001E-3</v>
      </c>
    </row>
    <row r="25" spans="1:271" ht="16">
      <c r="A25" s="78" t="s">
        <v>705</v>
      </c>
      <c r="B25" s="78">
        <v>45</v>
      </c>
      <c r="C25" s="78">
        <v>1442.70272</v>
      </c>
      <c r="D25" s="78">
        <v>10.210858</v>
      </c>
      <c r="E25" s="78">
        <v>11.6406446</v>
      </c>
      <c r="F25" s="78">
        <v>0.48512358999999999</v>
      </c>
      <c r="G25" s="78">
        <v>31</v>
      </c>
      <c r="H25" s="78">
        <v>0</v>
      </c>
      <c r="I25" s="78">
        <v>0</v>
      </c>
      <c r="J25" s="78">
        <v>1.6703800000000001E-2</v>
      </c>
      <c r="K25" s="78">
        <v>9.4566200000000003E-2</v>
      </c>
      <c r="L25" s="78">
        <v>3.130082E-2</v>
      </c>
      <c r="M25" s="78">
        <v>2.877739E-2</v>
      </c>
      <c r="N25" s="78">
        <v>2.1617170000000002E-2</v>
      </c>
      <c r="O25" s="78">
        <v>5.769912E-2</v>
      </c>
      <c r="P25" s="78">
        <v>2.0124679999999999E-2</v>
      </c>
      <c r="Q25" s="78">
        <v>2.5797999999999999E-4</v>
      </c>
      <c r="R25" s="78">
        <v>1.0412609999999999E-2</v>
      </c>
      <c r="S25" s="78">
        <v>46.230404399999998</v>
      </c>
      <c r="T25" s="78">
        <v>3.7051966699999999</v>
      </c>
      <c r="U25" s="78">
        <v>16.1133533</v>
      </c>
      <c r="V25" s="78">
        <v>11.0758671</v>
      </c>
      <c r="W25" s="78">
        <v>0.20342911</v>
      </c>
      <c r="X25" s="78">
        <v>4.1162371100000001</v>
      </c>
      <c r="Y25" s="78">
        <v>9.4632199999999997</v>
      </c>
      <c r="Z25" s="78">
        <v>5.5149217799999999</v>
      </c>
      <c r="AA25" s="78">
        <v>2.2236713300000002</v>
      </c>
      <c r="AB25" s="78">
        <v>8.30002E-3</v>
      </c>
      <c r="AC25" s="78">
        <v>0</v>
      </c>
      <c r="AD25" s="78">
        <v>2.5</v>
      </c>
      <c r="AE25" s="78">
        <v>0</v>
      </c>
      <c r="AF25" s="78">
        <v>0</v>
      </c>
      <c r="AG25" s="78">
        <v>0</v>
      </c>
      <c r="AH25" s="78">
        <v>0</v>
      </c>
      <c r="AI25" s="78">
        <v>0.50814159000000003</v>
      </c>
      <c r="AJ25" s="78">
        <v>6.7413710000000002E-2</v>
      </c>
      <c r="AK25" s="78">
        <v>1.89587E-3</v>
      </c>
      <c r="AL25" s="78">
        <v>0.10172605999999999</v>
      </c>
      <c r="AM25" s="78">
        <v>0.11137197</v>
      </c>
      <c r="AN25" s="78">
        <v>0.10439518</v>
      </c>
      <c r="AO25" s="78">
        <v>5.8811090000000003E-2</v>
      </c>
      <c r="AP25" s="78">
        <v>1.560047E-2</v>
      </c>
      <c r="AQ25" s="78">
        <v>3.060798E-2</v>
      </c>
      <c r="AR25" s="78">
        <v>0</v>
      </c>
      <c r="AS25" s="79">
        <v>3.6100000000000003E-5</v>
      </c>
      <c r="AT25" s="78">
        <v>0.43099061999999999</v>
      </c>
      <c r="AU25" s="78">
        <v>5.7236429999999998E-2</v>
      </c>
      <c r="AV25" s="78">
        <v>1.60746E-3</v>
      </c>
      <c r="AW25" s="78">
        <v>8.6378849999999993E-2</v>
      </c>
      <c r="AX25" s="78">
        <v>9.4589129999999993E-2</v>
      </c>
      <c r="AY25" s="78">
        <v>0.17704716000000001</v>
      </c>
      <c r="AZ25" s="78">
        <v>9.9667950000000005E-2</v>
      </c>
      <c r="BA25" s="78">
        <v>2.6429850000000001E-2</v>
      </c>
      <c r="BB25" s="78">
        <v>2.5991449999999999E-2</v>
      </c>
      <c r="BC25" s="78">
        <v>0</v>
      </c>
      <c r="BD25" s="79">
        <v>6.1099999999999994E-5</v>
      </c>
      <c r="BE25" s="78">
        <v>0.39896501000000001</v>
      </c>
      <c r="BF25" s="78">
        <v>0.39896501000000001</v>
      </c>
      <c r="BG25" s="78">
        <v>23.111111099999999</v>
      </c>
      <c r="BH25" s="78">
        <v>45.8446</v>
      </c>
      <c r="BI25" s="78">
        <v>2.5074000000000001</v>
      </c>
      <c r="BJ25" s="78">
        <v>7.4782299999999999</v>
      </c>
      <c r="BK25" s="78">
        <v>8.7620400000000007</v>
      </c>
      <c r="BL25" s="78">
        <v>0.162995</v>
      </c>
      <c r="BM25" s="78">
        <v>11.837400000000001</v>
      </c>
      <c r="BN25" s="78">
        <v>18.965800000000002</v>
      </c>
      <c r="BO25" s="78">
        <v>0.96821699999999999</v>
      </c>
      <c r="BP25" s="78">
        <v>0</v>
      </c>
      <c r="BQ25" s="78">
        <v>1.984E-2</v>
      </c>
      <c r="BR25" s="78">
        <v>1.7737452300000001</v>
      </c>
      <c r="BS25" s="78">
        <v>0.68275976999999999</v>
      </c>
      <c r="BT25" s="78">
        <v>0.28350732000000001</v>
      </c>
      <c r="BU25" s="78">
        <v>0.78622592000000002</v>
      </c>
      <c r="BV25" s="78">
        <v>0.34100345999999998</v>
      </c>
      <c r="BW25" s="78">
        <v>7.2631150000000005E-2</v>
      </c>
      <c r="BX25" s="78">
        <v>0</v>
      </c>
      <c r="BY25" s="78">
        <v>5.34149E-3</v>
      </c>
      <c r="BZ25" s="78">
        <v>7.2971980000000006E-2</v>
      </c>
      <c r="CA25" s="78">
        <v>6.0687000000000002E-4</v>
      </c>
      <c r="CB25" s="78">
        <v>0</v>
      </c>
      <c r="CC25" s="78">
        <v>0.22625476999999999</v>
      </c>
      <c r="CD25" s="78">
        <v>0.11474869</v>
      </c>
      <c r="CE25" s="78">
        <v>0.38959343000000002</v>
      </c>
      <c r="CF25" s="78">
        <v>0.16177372000000001</v>
      </c>
      <c r="CG25" s="78">
        <v>0.44863283999999998</v>
      </c>
      <c r="CH25" s="78">
        <v>4.0187931900000002</v>
      </c>
      <c r="CI25" s="78">
        <v>0.44863283999999998</v>
      </c>
      <c r="CJ25" s="78">
        <v>3.7586380000000003E-2</v>
      </c>
      <c r="CK25" s="78">
        <v>0.24592094</v>
      </c>
      <c r="CL25" s="78">
        <v>0.13257641000000001</v>
      </c>
      <c r="CM25" s="78">
        <v>3.0343999999999998E-4</v>
      </c>
      <c r="CN25" s="78">
        <v>0.11190931</v>
      </c>
      <c r="CO25" s="78">
        <v>0.70658836000000003</v>
      </c>
      <c r="CP25" s="78">
        <v>7.2631150000000005E-2</v>
      </c>
      <c r="CQ25" s="78">
        <v>0</v>
      </c>
      <c r="CR25" s="78">
        <v>4.2117549999999997E-2</v>
      </c>
      <c r="CS25" s="78">
        <v>9.2068609999999995E-2</v>
      </c>
      <c r="CT25" s="78">
        <v>0.65173632000000004</v>
      </c>
      <c r="CU25" s="78">
        <v>0.15726538000000001</v>
      </c>
      <c r="CV25" s="78">
        <v>0.65173632000000004</v>
      </c>
      <c r="CW25" s="78">
        <v>0.4579821</v>
      </c>
      <c r="CX25" s="78">
        <v>3.7586380000000003E-2</v>
      </c>
      <c r="CY25" s="78">
        <v>0.24592094</v>
      </c>
      <c r="CZ25" s="78">
        <v>0.27680571999999998</v>
      </c>
      <c r="DA25" s="78">
        <v>0.24010781</v>
      </c>
      <c r="DB25" s="78">
        <v>0.27680571999999998</v>
      </c>
      <c r="DC25" s="78">
        <v>3.1048160400000002</v>
      </c>
      <c r="DD25" s="78">
        <v>-2.4613071</v>
      </c>
      <c r="DE25" s="78">
        <v>-2.4613071</v>
      </c>
      <c r="DF25" s="78">
        <v>0.24042543</v>
      </c>
      <c r="DG25" s="78">
        <v>0.39896501000000001</v>
      </c>
      <c r="DH25" s="78">
        <v>0.39896501000000001</v>
      </c>
      <c r="DI25" s="78">
        <v>3.6380290000000003E-2</v>
      </c>
      <c r="DJ25" s="78">
        <v>1442.70272</v>
      </c>
      <c r="DK25" s="78">
        <v>1442.70272</v>
      </c>
      <c r="DL25" s="78">
        <v>0.27293074000000001</v>
      </c>
      <c r="DM25" s="78">
        <v>0.27293074000000001</v>
      </c>
      <c r="DN25" s="78">
        <v>0.27293074000000001</v>
      </c>
      <c r="DO25" s="78">
        <v>0.18223953000000001</v>
      </c>
      <c r="DP25" s="78">
        <v>-3.875E-3</v>
      </c>
      <c r="DQ25" s="78">
        <v>0.65754513999999997</v>
      </c>
      <c r="DR25" s="78">
        <v>5.8088100000000002E-3</v>
      </c>
      <c r="DS25" s="78">
        <v>0.68234459000000003</v>
      </c>
      <c r="DT25" s="78">
        <v>4.4301229999999997E-2</v>
      </c>
      <c r="DU25" s="78">
        <v>0.59403720000000004</v>
      </c>
      <c r="DV25" s="78">
        <v>-5.7699100000000003E-2</v>
      </c>
      <c r="DW25" s="78">
        <v>0.12848799</v>
      </c>
      <c r="DX25" s="78">
        <v>-2.8777400000000002E-2</v>
      </c>
      <c r="DY25" s="78">
        <v>0.12596457</v>
      </c>
      <c r="DZ25" s="78">
        <v>-3.1300799999999997E-2</v>
      </c>
      <c r="EA25" s="78">
        <v>2.050037E-2</v>
      </c>
      <c r="EB25" s="78">
        <v>-2.16172E-2</v>
      </c>
      <c r="EC25" s="78">
        <v>1.3385E-4</v>
      </c>
      <c r="ED25" s="78">
        <v>2.5797999999999999E-4</v>
      </c>
      <c r="EE25" s="78">
        <v>0.10113244</v>
      </c>
      <c r="EF25" s="78">
        <v>1.0412609999999999E-2</v>
      </c>
      <c r="EG25" s="78">
        <v>2.5838679999999999E-2</v>
      </c>
      <c r="EH25" s="78">
        <v>4.6792470000000003E-2</v>
      </c>
      <c r="EI25" s="78">
        <v>4.6792470000000003E-2</v>
      </c>
      <c r="EJ25" s="78">
        <v>0</v>
      </c>
      <c r="EK25" s="78">
        <v>0</v>
      </c>
      <c r="EL25" s="78">
        <v>2.332126E-2</v>
      </c>
      <c r="EM25" s="78">
        <v>3.0232599999999998E-2</v>
      </c>
      <c r="EN25" s="78">
        <v>6.36325E-3</v>
      </c>
      <c r="EO25" s="78">
        <v>9.6830000000000006E-3</v>
      </c>
      <c r="EP25" s="78">
        <v>1.0062199999999999E-3</v>
      </c>
      <c r="EQ25" s="78">
        <v>6.9937100000000002E-3</v>
      </c>
      <c r="ER25" s="78">
        <v>1.4542650000000001E-2</v>
      </c>
      <c r="ES25" s="78">
        <v>1.2724000000000001E-4</v>
      </c>
      <c r="ET25" s="78">
        <v>7.1160199999999998E-3</v>
      </c>
      <c r="EU25" s="78">
        <v>1.5443728000000001</v>
      </c>
      <c r="EV25" s="78">
        <v>0.41490292000000001</v>
      </c>
      <c r="EW25" s="78">
        <v>0.67799743999999995</v>
      </c>
      <c r="EX25" s="78">
        <v>1.184204</v>
      </c>
      <c r="EY25" s="78">
        <v>2.8088169999999999E-2</v>
      </c>
      <c r="EZ25" s="78">
        <v>0.42232184</v>
      </c>
      <c r="FA25" s="78">
        <v>1.0633856500000001</v>
      </c>
      <c r="FB25" s="78">
        <v>0.57862369999999996</v>
      </c>
      <c r="FC25" s="78">
        <v>0.35960498000000002</v>
      </c>
      <c r="FD25" s="78">
        <v>1.0368540000000001E-2</v>
      </c>
      <c r="FE25" s="78">
        <v>0</v>
      </c>
      <c r="FF25" s="78">
        <v>0</v>
      </c>
      <c r="FG25" s="78">
        <v>0</v>
      </c>
      <c r="FH25" s="78">
        <v>0</v>
      </c>
      <c r="FI25" s="78">
        <v>0</v>
      </c>
      <c r="FJ25" s="78">
        <v>0</v>
      </c>
      <c r="FK25" s="78">
        <v>1.7199900000000001E-2</v>
      </c>
      <c r="FL25" s="78">
        <v>6.6177199999999997E-3</v>
      </c>
      <c r="FM25" s="78">
        <v>2.7730000000000002E-4</v>
      </c>
      <c r="FN25" s="78">
        <v>1.0135109999999999E-2</v>
      </c>
      <c r="FO25" s="78">
        <v>1.188848E-2</v>
      </c>
      <c r="FP25" s="78">
        <v>5.0100199999999996E-3</v>
      </c>
      <c r="FQ25" s="78">
        <v>6.6121799999999996E-3</v>
      </c>
      <c r="FR25" s="78">
        <v>2.5945899999999999E-3</v>
      </c>
      <c r="FS25" s="78">
        <v>3.2137099999999998E-3</v>
      </c>
      <c r="FT25" s="78">
        <v>0</v>
      </c>
      <c r="FU25" s="79">
        <v>4.5000000000000003E-5</v>
      </c>
      <c r="FV25" s="78">
        <v>1.1576049999999999E-2</v>
      </c>
      <c r="FW25" s="78">
        <v>6.0953700000000001E-3</v>
      </c>
      <c r="FX25" s="78">
        <v>2.2890000000000001E-4</v>
      </c>
      <c r="FY25" s="78">
        <v>9.3533799999999997E-3</v>
      </c>
      <c r="FZ25" s="78">
        <v>1.1079149999999999E-2</v>
      </c>
      <c r="GA25" s="78">
        <v>6.5807499999999998E-3</v>
      </c>
      <c r="GB25" s="78">
        <v>1.0134209999999999E-2</v>
      </c>
      <c r="GC25" s="78">
        <v>4.1644400000000002E-3</v>
      </c>
      <c r="GD25" s="78">
        <v>2.9466700000000002E-3</v>
      </c>
      <c r="GE25" s="78">
        <v>0</v>
      </c>
      <c r="GF25" s="79">
        <v>7.6100000000000007E-5</v>
      </c>
      <c r="GG25" s="78">
        <v>2.3630979999999999E-2</v>
      </c>
      <c r="GH25" s="78">
        <v>2.3630979999999999E-2</v>
      </c>
      <c r="GI25" s="78">
        <v>14.357801500000001</v>
      </c>
      <c r="GJ25" s="78">
        <v>0</v>
      </c>
      <c r="GK25" s="78">
        <v>0</v>
      </c>
      <c r="GL25" s="78">
        <v>0</v>
      </c>
      <c r="GM25" s="78">
        <v>0</v>
      </c>
      <c r="GN25" s="78">
        <v>0</v>
      </c>
      <c r="GO25" s="78">
        <v>0</v>
      </c>
      <c r="GP25" s="78">
        <v>0</v>
      </c>
      <c r="GQ25" s="78">
        <v>0</v>
      </c>
      <c r="GR25" s="78">
        <v>0</v>
      </c>
      <c r="GS25" s="78">
        <v>0</v>
      </c>
      <c r="GT25" s="78">
        <v>0</v>
      </c>
      <c r="GU25" s="78">
        <v>0</v>
      </c>
      <c r="GV25" s="78">
        <v>0</v>
      </c>
      <c r="GW25" s="78">
        <v>0</v>
      </c>
      <c r="GX25" s="78">
        <v>0</v>
      </c>
      <c r="GY25" s="78">
        <v>0</v>
      </c>
      <c r="GZ25" s="78">
        <v>0</v>
      </c>
      <c r="HA25" s="78">
        <v>0</v>
      </c>
      <c r="HB25" s="78">
        <v>0</v>
      </c>
      <c r="HC25" s="78">
        <v>0</v>
      </c>
      <c r="HD25" s="78">
        <v>0</v>
      </c>
      <c r="HE25" s="78">
        <v>0</v>
      </c>
      <c r="HF25" s="78">
        <v>0</v>
      </c>
      <c r="HG25" s="78">
        <v>0</v>
      </c>
      <c r="HH25" s="78">
        <v>0</v>
      </c>
      <c r="HI25" s="78">
        <v>0</v>
      </c>
      <c r="HJ25" s="78">
        <v>0</v>
      </c>
      <c r="HK25" s="78">
        <v>0</v>
      </c>
      <c r="HL25" s="78">
        <v>0</v>
      </c>
      <c r="HM25" s="78">
        <v>0</v>
      </c>
      <c r="HN25" s="78">
        <v>0</v>
      </c>
      <c r="HO25" s="78">
        <v>0</v>
      </c>
      <c r="HP25" s="78">
        <v>0</v>
      </c>
      <c r="HQ25" s="78">
        <v>0</v>
      </c>
      <c r="HR25" s="78">
        <v>0</v>
      </c>
      <c r="HS25" s="78">
        <v>0</v>
      </c>
      <c r="HT25" s="78">
        <v>0</v>
      </c>
      <c r="HU25" s="78">
        <v>0</v>
      </c>
      <c r="HV25" s="78">
        <v>0</v>
      </c>
      <c r="HW25" s="78">
        <v>0</v>
      </c>
      <c r="HX25" s="78">
        <v>0</v>
      </c>
      <c r="HY25" s="78">
        <v>0</v>
      </c>
      <c r="HZ25" s="78">
        <v>0</v>
      </c>
      <c r="IA25" s="78">
        <v>0</v>
      </c>
      <c r="IB25" s="78">
        <v>3.0315180000000001E-2</v>
      </c>
      <c r="IC25" s="78">
        <v>2.6296099999999999E-2</v>
      </c>
      <c r="ID25" s="78">
        <v>3.0315180000000001E-2</v>
      </c>
      <c r="IE25" s="78">
        <v>0.16999816000000001</v>
      </c>
      <c r="IF25" s="78">
        <v>0.34230722000000002</v>
      </c>
      <c r="IG25" s="78">
        <v>0.34230722000000002</v>
      </c>
      <c r="IH25" s="78">
        <v>0</v>
      </c>
      <c r="II25" s="78">
        <v>2.3630979999999999E-2</v>
      </c>
      <c r="IJ25" s="78">
        <v>2.3630979999999999E-2</v>
      </c>
      <c r="IK25" s="78">
        <v>3.0315180000000001E-2</v>
      </c>
      <c r="IL25" s="78">
        <v>10.210858</v>
      </c>
      <c r="IM25" s="78">
        <v>10.210858</v>
      </c>
      <c r="IN25" s="78">
        <v>2.2843500000000001E-3</v>
      </c>
      <c r="IO25" s="78">
        <v>2.2843500000000001E-3</v>
      </c>
      <c r="IP25" s="78">
        <v>2.2843500000000001E-3</v>
      </c>
      <c r="IQ25" s="78">
        <v>5.7282000000000001E-3</v>
      </c>
      <c r="IR25" s="78">
        <v>2.8528629999999999E-2</v>
      </c>
      <c r="IS25" s="78">
        <v>2.4314329999999999E-2</v>
      </c>
      <c r="IT25" s="78">
        <v>2.4314329999999999E-2</v>
      </c>
      <c r="IU25" s="78">
        <v>4.3341440000000002E-2</v>
      </c>
      <c r="IV25" s="78">
        <v>2.879992E-2</v>
      </c>
      <c r="IW25" s="78">
        <v>6.9937100000000002E-3</v>
      </c>
      <c r="IX25" s="78">
        <v>6.9937100000000002E-3</v>
      </c>
      <c r="IY25" s="78">
        <v>9.6830000000000006E-3</v>
      </c>
      <c r="IZ25" s="78">
        <v>9.6830000000000006E-3</v>
      </c>
      <c r="JA25" s="78">
        <v>6.36325E-3</v>
      </c>
      <c r="JB25" s="78">
        <v>6.36325E-3</v>
      </c>
      <c r="JC25" s="78">
        <v>1.0062199999999999E-3</v>
      </c>
      <c r="JD25" s="78">
        <v>1.0062199999999999E-3</v>
      </c>
      <c r="JE25" s="78">
        <v>2.3418000000000001E-4</v>
      </c>
      <c r="JF25" s="78">
        <v>1.2724000000000001E-4</v>
      </c>
      <c r="JG25" s="78">
        <v>8.8036499999999997E-3</v>
      </c>
      <c r="JH25" s="78">
        <v>7.1160199999999998E-3</v>
      </c>
      <c r="JI25" s="78">
        <v>2.8011199999999998E-3</v>
      </c>
      <c r="JJ25" s="78">
        <v>2.8011199999999998E-3</v>
      </c>
      <c r="JK25" s="78">
        <v>2.8011199999999998E-3</v>
      </c>
    </row>
    <row r="26" spans="1:271" ht="16">
      <c r="A26" s="78" t="s">
        <v>743</v>
      </c>
      <c r="B26" s="78">
        <v>44</v>
      </c>
      <c r="C26" s="78">
        <v>1412.8834400000001</v>
      </c>
      <c r="D26" s="78">
        <v>5.3398282400000001</v>
      </c>
      <c r="E26" s="78">
        <v>8.4052137099999999</v>
      </c>
      <c r="F26" s="78">
        <v>0.24170638999999999</v>
      </c>
      <c r="G26" s="78">
        <v>52</v>
      </c>
      <c r="H26" s="78">
        <v>0</v>
      </c>
      <c r="I26" s="78">
        <v>0</v>
      </c>
      <c r="J26" s="78">
        <v>4.5852959999999998E-2</v>
      </c>
      <c r="K26" s="78">
        <v>4.6714279999999997E-2</v>
      </c>
      <c r="L26" s="78">
        <v>7.8604E-3</v>
      </c>
      <c r="M26" s="78">
        <v>5.9921200000000001E-3</v>
      </c>
      <c r="N26" s="78">
        <v>1.1354500000000001E-3</v>
      </c>
      <c r="O26" s="78">
        <v>8.1740679999999996E-2</v>
      </c>
      <c r="P26" s="78">
        <v>2.1024689999999999E-2</v>
      </c>
      <c r="Q26" s="78">
        <v>6.4335E-3</v>
      </c>
      <c r="R26" s="78">
        <v>1.041746E-2</v>
      </c>
      <c r="S26" s="78">
        <v>46.263170500000001</v>
      </c>
      <c r="T26" s="78">
        <v>3.7156147700000002</v>
      </c>
      <c r="U26" s="78">
        <v>16.138143199999998</v>
      </c>
      <c r="V26" s="78">
        <v>11.101543599999999</v>
      </c>
      <c r="W26" s="78">
        <v>0.20437354999999999</v>
      </c>
      <c r="X26" s="78">
        <v>4.0522384100000002</v>
      </c>
      <c r="Y26" s="78">
        <v>9.4682113599999997</v>
      </c>
      <c r="Z26" s="78">
        <v>5.5266299999999999</v>
      </c>
      <c r="AA26" s="78">
        <v>2.2325579499999999</v>
      </c>
      <c r="AB26" s="78">
        <v>8.4506400000000006E-3</v>
      </c>
      <c r="AC26" s="78">
        <v>0</v>
      </c>
      <c r="AD26" s="78">
        <v>2.5</v>
      </c>
      <c r="AE26" s="78">
        <v>0</v>
      </c>
      <c r="AF26" s="78">
        <v>0</v>
      </c>
      <c r="AG26" s="78">
        <v>0</v>
      </c>
      <c r="AH26" s="78">
        <v>0</v>
      </c>
      <c r="AI26" s="78">
        <v>0.50848351000000003</v>
      </c>
      <c r="AJ26" s="78">
        <v>6.6356200000000004E-2</v>
      </c>
      <c r="AK26" s="78">
        <v>1.90467E-3</v>
      </c>
      <c r="AL26" s="78">
        <v>0.10195576000000001</v>
      </c>
      <c r="AM26" s="78">
        <v>0.11142304</v>
      </c>
      <c r="AN26" s="78">
        <v>0.10455178</v>
      </c>
      <c r="AO26" s="78">
        <v>5.893346E-2</v>
      </c>
      <c r="AP26" s="78">
        <v>1.566234E-2</v>
      </c>
      <c r="AQ26" s="78">
        <v>3.0692520000000001E-2</v>
      </c>
      <c r="AR26" s="78">
        <v>0</v>
      </c>
      <c r="AS26" s="79">
        <v>3.6699999999999998E-5</v>
      </c>
      <c r="AT26" s="78">
        <v>0.43115566999999999</v>
      </c>
      <c r="AU26" s="78">
        <v>5.6315240000000003E-2</v>
      </c>
      <c r="AV26" s="78">
        <v>1.61451E-3</v>
      </c>
      <c r="AW26" s="78">
        <v>8.6552539999999997E-2</v>
      </c>
      <c r="AX26" s="78">
        <v>9.4606430000000005E-2</v>
      </c>
      <c r="AY26" s="78">
        <v>0.17726190999999999</v>
      </c>
      <c r="AZ26" s="78">
        <v>9.9847249999999999E-2</v>
      </c>
      <c r="BA26" s="78">
        <v>2.6527640000000002E-2</v>
      </c>
      <c r="BB26" s="78">
        <v>2.6056599999999999E-2</v>
      </c>
      <c r="BC26" s="78">
        <v>0</v>
      </c>
      <c r="BD26" s="79">
        <v>6.2199999999999994E-5</v>
      </c>
      <c r="BE26" s="78">
        <v>0.39505875000000001</v>
      </c>
      <c r="BF26" s="78">
        <v>0.39505875000000001</v>
      </c>
      <c r="BG26" s="78">
        <v>23.295454500000002</v>
      </c>
      <c r="BH26" s="78">
        <v>44.6691</v>
      </c>
      <c r="BI26" s="78">
        <v>2.99044</v>
      </c>
      <c r="BJ26" s="78">
        <v>7.4502499999999996</v>
      </c>
      <c r="BK26" s="78">
        <v>7.2246499999999996</v>
      </c>
      <c r="BL26" s="78">
        <v>0.11787300000000001</v>
      </c>
      <c r="BM26" s="78">
        <v>11.9892</v>
      </c>
      <c r="BN26" s="78">
        <v>21.690999999999999</v>
      </c>
      <c r="BO26" s="78">
        <v>0.65702199999999999</v>
      </c>
      <c r="BP26" s="78">
        <v>0</v>
      </c>
      <c r="BQ26" s="78">
        <v>0.43052200000000002</v>
      </c>
      <c r="BR26" s="78">
        <v>1.7245520000000001</v>
      </c>
      <c r="BS26" s="78">
        <v>0.69002978999999998</v>
      </c>
      <c r="BT26" s="78">
        <v>0.23326087000000001</v>
      </c>
      <c r="BU26" s="78">
        <v>0.89726722000000003</v>
      </c>
      <c r="BV26" s="78">
        <v>0.33899778000000003</v>
      </c>
      <c r="BW26" s="78">
        <v>4.918086E-2</v>
      </c>
      <c r="BX26" s="78">
        <v>0</v>
      </c>
      <c r="BY26" s="78">
        <v>3.8544999999999999E-3</v>
      </c>
      <c r="BZ26" s="78">
        <v>8.684277E-2</v>
      </c>
      <c r="CA26" s="78">
        <v>1.314065E-2</v>
      </c>
      <c r="CB26" s="78">
        <v>0</v>
      </c>
      <c r="CC26" s="78">
        <v>0.27544800000000003</v>
      </c>
      <c r="CD26" s="78">
        <v>6.354978E-2</v>
      </c>
      <c r="CE26" s="78">
        <v>0.37902107000000002</v>
      </c>
      <c r="CF26" s="78">
        <v>0.12812604</v>
      </c>
      <c r="CG26" s="78">
        <v>0.49285288999999999</v>
      </c>
      <c r="CH26" s="78">
        <v>4.0371264499999997</v>
      </c>
      <c r="CI26" s="78">
        <v>0.49285288999999999</v>
      </c>
      <c r="CJ26" s="78">
        <v>7.4252899999999997E-2</v>
      </c>
      <c r="CK26" s="78">
        <v>0.15900797</v>
      </c>
      <c r="CL26" s="78">
        <v>0.31832556000000001</v>
      </c>
      <c r="CM26" s="78">
        <v>6.5703300000000001E-3</v>
      </c>
      <c r="CN26" s="78">
        <v>4.2806209999999997E-2</v>
      </c>
      <c r="CO26" s="78">
        <v>0.74735291000000004</v>
      </c>
      <c r="CP26" s="78">
        <v>4.918086E-2</v>
      </c>
      <c r="CQ26" s="78">
        <v>0</v>
      </c>
      <c r="CR26" s="78">
        <v>1.436891E-2</v>
      </c>
      <c r="CS26" s="78">
        <v>0.13053954000000001</v>
      </c>
      <c r="CT26" s="78">
        <v>0.74578842999999995</v>
      </c>
      <c r="CU26" s="78">
        <v>8.8751120000000003E-2</v>
      </c>
      <c r="CV26" s="78">
        <v>0.74578842999999995</v>
      </c>
      <c r="CW26" s="78">
        <v>0.55505464999999998</v>
      </c>
      <c r="CX26" s="78">
        <v>7.4252899999999997E-2</v>
      </c>
      <c r="CY26" s="78">
        <v>0.15900797</v>
      </c>
      <c r="CZ26" s="78">
        <v>0.22109265</v>
      </c>
      <c r="DA26" s="78">
        <v>0.15071320999999999</v>
      </c>
      <c r="DB26" s="78">
        <v>0.22109265</v>
      </c>
      <c r="DC26" s="78">
        <v>2.7111603</v>
      </c>
      <c r="DD26" s="78">
        <v>-2.9944305999999998</v>
      </c>
      <c r="DE26" s="78">
        <v>-2.9944305999999998</v>
      </c>
      <c r="DF26" s="78">
        <v>0.24800764</v>
      </c>
      <c r="DG26" s="78">
        <v>0.39505875000000001</v>
      </c>
      <c r="DH26" s="78">
        <v>0.39505875000000001</v>
      </c>
      <c r="DI26" s="78">
        <v>2.860909E-2</v>
      </c>
      <c r="DJ26" s="78">
        <v>1412.8834400000001</v>
      </c>
      <c r="DK26" s="78">
        <v>1412.8834400000001</v>
      </c>
      <c r="DL26" s="78">
        <v>0.26615737</v>
      </c>
      <c r="DM26" s="78">
        <v>0.26615737</v>
      </c>
      <c r="DN26" s="78">
        <v>0.26615737</v>
      </c>
      <c r="DO26" s="78">
        <v>0.17437837</v>
      </c>
      <c r="DP26" s="78">
        <v>4.5064720000000003E-2</v>
      </c>
      <c r="DQ26" s="78">
        <v>0.74667337</v>
      </c>
      <c r="DR26" s="78">
        <v>8.8493000000000003E-4</v>
      </c>
      <c r="DS26" s="78">
        <v>0.79575021000000001</v>
      </c>
      <c r="DT26" s="78">
        <v>5.7375900000000001E-2</v>
      </c>
      <c r="DU26" s="78">
        <v>0.66404775999999999</v>
      </c>
      <c r="DV26" s="78">
        <v>-8.1740699999999999E-2</v>
      </c>
      <c r="DW26" s="78">
        <v>8.5354379999999994E-2</v>
      </c>
      <c r="DX26" s="78">
        <v>-3.3966999999999999E-3</v>
      </c>
      <c r="DY26" s="78">
        <v>9.5620960000000005E-2</v>
      </c>
      <c r="DZ26" s="78">
        <v>6.8698500000000003E-3</v>
      </c>
      <c r="EA26" s="78">
        <v>1.340594E-2</v>
      </c>
      <c r="EB26" s="78">
        <v>-9.6299999999999999E-4</v>
      </c>
      <c r="EC26" s="78">
        <v>1.3683E-4</v>
      </c>
      <c r="ED26" s="78">
        <v>6.4335E-3</v>
      </c>
      <c r="EE26" s="78">
        <v>0.1249286</v>
      </c>
      <c r="EF26" s="78">
        <v>1.041746E-2</v>
      </c>
      <c r="EG26" s="78">
        <v>2.587797E-2</v>
      </c>
      <c r="EH26" s="78">
        <v>2.330289E-2</v>
      </c>
      <c r="EI26" s="78">
        <v>2.330289E-2</v>
      </c>
      <c r="EJ26" s="78">
        <v>0</v>
      </c>
      <c r="EK26" s="78">
        <v>0</v>
      </c>
      <c r="EL26" s="78">
        <v>1.0630590000000001E-2</v>
      </c>
      <c r="EM26" s="78">
        <v>1.5714200000000001E-2</v>
      </c>
      <c r="EN26" s="78">
        <v>4.0957500000000004E-3</v>
      </c>
      <c r="EO26" s="78">
        <v>4.3678199999999997E-3</v>
      </c>
      <c r="EP26" s="78">
        <v>4.7003000000000002E-4</v>
      </c>
      <c r="EQ26" s="78">
        <v>5.8012000000000003E-3</v>
      </c>
      <c r="ER26" s="78">
        <v>1.801415E-2</v>
      </c>
      <c r="ES26" s="78">
        <v>2.3602000000000001E-4</v>
      </c>
      <c r="ET26" s="78">
        <v>8.8081400000000008E-3</v>
      </c>
      <c r="EU26" s="78">
        <v>1.51367516</v>
      </c>
      <c r="EV26" s="78">
        <v>0.42863179000000001</v>
      </c>
      <c r="EW26" s="78">
        <v>0.68178863999999995</v>
      </c>
      <c r="EX26" s="78">
        <v>1.18814368</v>
      </c>
      <c r="EY26" s="78">
        <v>2.7749050000000001E-2</v>
      </c>
      <c r="EZ26" s="78">
        <v>0.30372366000000001</v>
      </c>
      <c r="FA26" s="78">
        <v>1.1225354299999999</v>
      </c>
      <c r="FB26" s="78">
        <v>0.57889438999999998</v>
      </c>
      <c r="FC26" s="78">
        <v>0.35883523000000001</v>
      </c>
      <c r="FD26" s="78">
        <v>1.043852E-2</v>
      </c>
      <c r="FE26" s="78">
        <v>0</v>
      </c>
      <c r="FF26" s="78">
        <v>0</v>
      </c>
      <c r="FG26" s="78">
        <v>0</v>
      </c>
      <c r="FH26" s="78">
        <v>0</v>
      </c>
      <c r="FI26" s="78">
        <v>0</v>
      </c>
      <c r="FJ26" s="78">
        <v>0</v>
      </c>
      <c r="FK26" s="78">
        <v>1.7044170000000001E-2</v>
      </c>
      <c r="FL26" s="78">
        <v>4.4244799999999997E-3</v>
      </c>
      <c r="FM26" s="78">
        <v>2.7491000000000001E-4</v>
      </c>
      <c r="FN26" s="78">
        <v>1.0162630000000001E-2</v>
      </c>
      <c r="FO26" s="78">
        <v>1.260286E-2</v>
      </c>
      <c r="FP26" s="78">
        <v>5.0538299999999996E-3</v>
      </c>
      <c r="FQ26" s="78">
        <v>6.6197299999999999E-3</v>
      </c>
      <c r="FR26" s="78">
        <v>2.5912800000000001E-3</v>
      </c>
      <c r="FS26" s="78">
        <v>3.3355099999999999E-3</v>
      </c>
      <c r="FT26" s="78">
        <v>0</v>
      </c>
      <c r="FU26" s="79">
        <v>4.5300000000000003E-5</v>
      </c>
      <c r="FV26" s="78">
        <v>1.1406960000000001E-2</v>
      </c>
      <c r="FW26" s="78">
        <v>4.30949E-3</v>
      </c>
      <c r="FX26" s="78">
        <v>2.2714999999999999E-4</v>
      </c>
      <c r="FY26" s="78">
        <v>9.4084100000000007E-3</v>
      </c>
      <c r="FZ26" s="78">
        <v>1.165038E-2</v>
      </c>
      <c r="GA26" s="78">
        <v>6.6905100000000002E-3</v>
      </c>
      <c r="GB26" s="78">
        <v>1.015311E-2</v>
      </c>
      <c r="GC26" s="78">
        <v>4.1613700000000002E-3</v>
      </c>
      <c r="GD26" s="78">
        <v>3.0511900000000001E-3</v>
      </c>
      <c r="GE26" s="78">
        <v>0</v>
      </c>
      <c r="GF26" s="79">
        <v>7.6600000000000005E-5</v>
      </c>
      <c r="GG26" s="78">
        <v>1.4375819999999999E-2</v>
      </c>
      <c r="GH26" s="78">
        <v>1.4375819999999999E-2</v>
      </c>
      <c r="GI26" s="78">
        <v>14.314701400000001</v>
      </c>
      <c r="GJ26" s="78">
        <v>0</v>
      </c>
      <c r="GK26" s="78">
        <v>0</v>
      </c>
      <c r="GL26" s="78">
        <v>0</v>
      </c>
      <c r="GM26" s="78">
        <v>0</v>
      </c>
      <c r="GN26" s="78">
        <v>0</v>
      </c>
      <c r="GO26" s="78">
        <v>0</v>
      </c>
      <c r="GP26" s="78">
        <v>0</v>
      </c>
      <c r="GQ26" s="78">
        <v>0</v>
      </c>
      <c r="GR26" s="78">
        <v>0</v>
      </c>
      <c r="GS26" s="78">
        <v>0</v>
      </c>
      <c r="GT26" s="78">
        <v>0</v>
      </c>
      <c r="GU26" s="78">
        <v>0</v>
      </c>
      <c r="GV26" s="78">
        <v>0</v>
      </c>
      <c r="GW26" s="78">
        <v>0</v>
      </c>
      <c r="GX26" s="78">
        <v>0</v>
      </c>
      <c r="GY26" s="78">
        <v>0</v>
      </c>
      <c r="GZ26" s="78">
        <v>0</v>
      </c>
      <c r="HA26" s="78">
        <v>0</v>
      </c>
      <c r="HB26" s="78">
        <v>0</v>
      </c>
      <c r="HC26" s="78">
        <v>0</v>
      </c>
      <c r="HD26" s="78">
        <v>0</v>
      </c>
      <c r="HE26" s="78">
        <v>0</v>
      </c>
      <c r="HF26" s="78">
        <v>0</v>
      </c>
      <c r="HG26" s="78">
        <v>0</v>
      </c>
      <c r="HH26" s="78">
        <v>0</v>
      </c>
      <c r="HI26" s="78">
        <v>0</v>
      </c>
      <c r="HJ26" s="78">
        <v>0</v>
      </c>
      <c r="HK26" s="78">
        <v>0</v>
      </c>
      <c r="HL26" s="78">
        <v>0</v>
      </c>
      <c r="HM26" s="78">
        <v>0</v>
      </c>
      <c r="HN26" s="78">
        <v>0</v>
      </c>
      <c r="HO26" s="78">
        <v>0</v>
      </c>
      <c r="HP26" s="78">
        <v>0</v>
      </c>
      <c r="HQ26" s="78">
        <v>0</v>
      </c>
      <c r="HR26" s="78">
        <v>0</v>
      </c>
      <c r="HS26" s="78">
        <v>0</v>
      </c>
      <c r="HT26" s="78">
        <v>0</v>
      </c>
      <c r="HU26" s="78">
        <v>0</v>
      </c>
      <c r="HV26" s="78">
        <v>0</v>
      </c>
      <c r="HW26" s="78">
        <v>0</v>
      </c>
      <c r="HX26" s="78">
        <v>0</v>
      </c>
      <c r="HY26" s="78">
        <v>0</v>
      </c>
      <c r="HZ26" s="78">
        <v>0</v>
      </c>
      <c r="IA26" s="78">
        <v>0</v>
      </c>
      <c r="IB26" s="78">
        <v>1.3977730000000001E-2</v>
      </c>
      <c r="IC26" s="78">
        <v>9.5282600000000002E-3</v>
      </c>
      <c r="ID26" s="78">
        <v>1.3977730000000001E-2</v>
      </c>
      <c r="IE26" s="78">
        <v>0.17004401999999999</v>
      </c>
      <c r="IF26" s="78">
        <v>0.34149444000000001</v>
      </c>
      <c r="IG26" s="78">
        <v>0.34149444000000001</v>
      </c>
      <c r="IH26" s="78">
        <v>0</v>
      </c>
      <c r="II26" s="78">
        <v>1.4375819999999999E-2</v>
      </c>
      <c r="IJ26" s="78">
        <v>1.4375819999999999E-2</v>
      </c>
      <c r="IK26" s="78">
        <v>9.9562299999999999E-3</v>
      </c>
      <c r="IL26" s="78">
        <v>5.3398282400000001</v>
      </c>
      <c r="IM26" s="78">
        <v>5.3398282400000001</v>
      </c>
      <c r="IN26" s="78">
        <v>1.22338E-3</v>
      </c>
      <c r="IO26" s="78">
        <v>1.22338E-3</v>
      </c>
      <c r="IP26" s="78">
        <v>1.22338E-3</v>
      </c>
      <c r="IQ26" s="78">
        <v>5.4946600000000002E-3</v>
      </c>
      <c r="IR26" s="78">
        <v>1.365066E-2</v>
      </c>
      <c r="IS26" s="78">
        <v>2.7857239999999998E-2</v>
      </c>
      <c r="IT26" s="78">
        <v>2.7857239999999998E-2</v>
      </c>
      <c r="IU26" s="78">
        <v>4.7795799999999999E-2</v>
      </c>
      <c r="IV26" s="78">
        <v>3.8342099999999997E-2</v>
      </c>
      <c r="IW26" s="78">
        <v>5.8012000000000003E-3</v>
      </c>
      <c r="IX26" s="78">
        <v>5.8012000000000003E-3</v>
      </c>
      <c r="IY26" s="78">
        <v>6.63417E-3</v>
      </c>
      <c r="IZ26" s="78">
        <v>6.63417E-3</v>
      </c>
      <c r="JA26" s="78">
        <v>5.6307600000000003E-3</v>
      </c>
      <c r="JB26" s="78">
        <v>5.6307600000000003E-3</v>
      </c>
      <c r="JC26" s="78">
        <v>7.6893999999999997E-4</v>
      </c>
      <c r="JD26" s="78">
        <v>7.6893999999999997E-4</v>
      </c>
      <c r="JE26" s="78">
        <v>2.3602000000000001E-4</v>
      </c>
      <c r="JF26" s="78">
        <v>2.3602000000000001E-4</v>
      </c>
      <c r="JG26" s="78">
        <v>1.2506629999999999E-2</v>
      </c>
      <c r="JH26" s="78">
        <v>8.8081400000000008E-3</v>
      </c>
      <c r="JI26" s="78">
        <v>2.7996000000000002E-3</v>
      </c>
      <c r="JJ26" s="78">
        <v>2.7996000000000002E-3</v>
      </c>
      <c r="JK26" s="78">
        <v>2.7996000000000002E-3</v>
      </c>
    </row>
    <row r="27" spans="1:271" ht="16">
      <c r="A27" s="78" t="s">
        <v>744</v>
      </c>
      <c r="B27" s="78">
        <v>34</v>
      </c>
      <c r="C27" s="78">
        <v>1410.7164</v>
      </c>
      <c r="D27" s="78">
        <v>5.1991179799999996</v>
      </c>
      <c r="E27" s="78">
        <v>8.1356852400000008</v>
      </c>
      <c r="F27" s="78">
        <v>0.26140641999999997</v>
      </c>
      <c r="G27" s="78">
        <v>58</v>
      </c>
      <c r="H27" s="78">
        <v>0</v>
      </c>
      <c r="I27" s="78">
        <v>0</v>
      </c>
      <c r="J27" s="78">
        <v>5.9564529999999997E-2</v>
      </c>
      <c r="K27" s="78">
        <v>3.2317199999999997E-2</v>
      </c>
      <c r="L27" s="78">
        <v>2.9241699999999998E-3</v>
      </c>
      <c r="M27" s="78">
        <v>9.4423000000000007E-3</v>
      </c>
      <c r="N27" s="78">
        <v>3.88281E-3</v>
      </c>
      <c r="O27" s="78">
        <v>9.3465530000000005E-2</v>
      </c>
      <c r="P27" s="78">
        <v>1.453461E-2</v>
      </c>
      <c r="Q27" s="78">
        <v>8.4918999999999999E-4</v>
      </c>
      <c r="R27" s="78">
        <v>8.3492900000000005E-3</v>
      </c>
      <c r="S27" s="78">
        <v>46.119858800000003</v>
      </c>
      <c r="T27" s="78">
        <v>3.8277464700000001</v>
      </c>
      <c r="U27" s="78">
        <v>15.8956912</v>
      </c>
      <c r="V27" s="78">
        <v>11.5024853</v>
      </c>
      <c r="W27" s="78">
        <v>0.20138576</v>
      </c>
      <c r="X27" s="78">
        <v>4.1363344099999999</v>
      </c>
      <c r="Y27" s="78">
        <v>9.6878241200000001</v>
      </c>
      <c r="Z27" s="78">
        <v>5.3867379399999997</v>
      </c>
      <c r="AA27" s="78">
        <v>2.1747352900000001</v>
      </c>
      <c r="AB27" s="78">
        <v>8.2081800000000007E-3</v>
      </c>
      <c r="AC27" s="78">
        <v>0</v>
      </c>
      <c r="AD27" s="78">
        <v>2.5</v>
      </c>
      <c r="AE27" s="78">
        <v>0</v>
      </c>
      <c r="AF27" s="78">
        <v>0</v>
      </c>
      <c r="AG27" s="78">
        <v>0</v>
      </c>
      <c r="AH27" s="78">
        <v>0</v>
      </c>
      <c r="AI27" s="78">
        <v>0.50507658</v>
      </c>
      <c r="AJ27" s="78">
        <v>6.7506949999999996E-2</v>
      </c>
      <c r="AK27" s="78">
        <v>1.8693500000000001E-3</v>
      </c>
      <c r="AL27" s="78">
        <v>0.10531869000000001</v>
      </c>
      <c r="AM27" s="78">
        <v>0.11364452999999999</v>
      </c>
      <c r="AN27" s="78">
        <v>0.10260518</v>
      </c>
      <c r="AO27" s="78">
        <v>5.722323E-2</v>
      </c>
      <c r="AP27" s="78">
        <v>1.5198710000000001E-2</v>
      </c>
      <c r="AQ27" s="78">
        <v>3.1521279999999999E-2</v>
      </c>
      <c r="AR27" s="78">
        <v>0</v>
      </c>
      <c r="AS27" s="79">
        <v>3.5500000000000002E-5</v>
      </c>
      <c r="AT27" s="78">
        <v>0.42979746000000002</v>
      </c>
      <c r="AU27" s="78">
        <v>5.7480129999999997E-2</v>
      </c>
      <c r="AV27" s="78">
        <v>1.59041E-3</v>
      </c>
      <c r="AW27" s="78">
        <v>8.9684109999999997E-2</v>
      </c>
      <c r="AX27" s="78">
        <v>9.6793920000000006E-2</v>
      </c>
      <c r="AY27" s="78">
        <v>0.17459874</v>
      </c>
      <c r="AZ27" s="78">
        <v>9.7312979999999993E-2</v>
      </c>
      <c r="BA27" s="78">
        <v>2.583951E-2</v>
      </c>
      <c r="BB27" s="78">
        <v>2.684228E-2</v>
      </c>
      <c r="BC27" s="78">
        <v>0</v>
      </c>
      <c r="BD27" s="79">
        <v>6.05E-5</v>
      </c>
      <c r="BE27" s="78">
        <v>0.39080798999999999</v>
      </c>
      <c r="BF27" s="78">
        <v>0.39080798999999999</v>
      </c>
      <c r="BG27" s="78">
        <v>26.382352900000001</v>
      </c>
      <c r="BH27" s="78">
        <v>45.563499999999998</v>
      </c>
      <c r="BI27" s="78">
        <v>2.7515800000000001</v>
      </c>
      <c r="BJ27" s="78">
        <v>7.2919299999999998</v>
      </c>
      <c r="BK27" s="78">
        <v>7.1914800000000003</v>
      </c>
      <c r="BL27" s="78">
        <v>0.12887000000000001</v>
      </c>
      <c r="BM27" s="78">
        <v>12.564</v>
      </c>
      <c r="BN27" s="78">
        <v>22.1478</v>
      </c>
      <c r="BO27" s="78">
        <v>0.64618299999999995</v>
      </c>
      <c r="BP27" s="78">
        <v>0</v>
      </c>
      <c r="BQ27" s="78">
        <v>6.4516000000000004E-2</v>
      </c>
      <c r="BR27" s="78">
        <v>1.73636894</v>
      </c>
      <c r="BS27" s="78">
        <v>0.71377511999999999</v>
      </c>
      <c r="BT27" s="78">
        <v>0.22919186999999999</v>
      </c>
      <c r="BU27" s="78">
        <v>0.90433359000000002</v>
      </c>
      <c r="BV27" s="78">
        <v>0.32750983</v>
      </c>
      <c r="BW27" s="78">
        <v>4.7744969999999998E-2</v>
      </c>
      <c r="BX27" s="78">
        <v>0</v>
      </c>
      <c r="BY27" s="78">
        <v>4.1596999999999997E-3</v>
      </c>
      <c r="BZ27" s="78">
        <v>7.8874490000000005E-2</v>
      </c>
      <c r="CA27" s="78">
        <v>1.94377E-3</v>
      </c>
      <c r="CB27" s="78">
        <v>0</v>
      </c>
      <c r="CC27" s="78">
        <v>0.26363105999999997</v>
      </c>
      <c r="CD27" s="78">
        <v>6.3878770000000001E-2</v>
      </c>
      <c r="CE27" s="78">
        <v>0.38638819000000002</v>
      </c>
      <c r="CF27" s="78">
        <v>0.12406853</v>
      </c>
      <c r="CG27" s="78">
        <v>0.48954328000000003</v>
      </c>
      <c r="CH27" s="78">
        <v>4.0439022600000003</v>
      </c>
      <c r="CI27" s="78">
        <v>0.48954328000000003</v>
      </c>
      <c r="CJ27" s="78">
        <v>8.7804519999999997E-2</v>
      </c>
      <c r="CK27" s="78">
        <v>0.14138734999999999</v>
      </c>
      <c r="CL27" s="78">
        <v>0.38310485999999999</v>
      </c>
      <c r="CM27" s="78">
        <v>9.7188999999999999E-4</v>
      </c>
      <c r="CN27" s="78">
        <v>3.8883500000000001E-2</v>
      </c>
      <c r="CO27" s="78">
        <v>0.75693988999999995</v>
      </c>
      <c r="CP27" s="78">
        <v>4.7744969999999998E-2</v>
      </c>
      <c r="CQ27" s="78">
        <v>0</v>
      </c>
      <c r="CR27" s="78">
        <v>1.61338E-2</v>
      </c>
      <c r="CS27" s="78">
        <v>0.12374863</v>
      </c>
      <c r="CT27" s="78">
        <v>0.76347927000000004</v>
      </c>
      <c r="CU27" s="78">
        <v>8.9743859999999995E-2</v>
      </c>
      <c r="CV27" s="78">
        <v>0.76347927000000004</v>
      </c>
      <c r="CW27" s="78">
        <v>0.57537446000000003</v>
      </c>
      <c r="CX27" s="78">
        <v>8.7804519999999997E-2</v>
      </c>
      <c r="CY27" s="78">
        <v>0.14138734999999999</v>
      </c>
      <c r="CZ27" s="78">
        <v>0.20609596999999999</v>
      </c>
      <c r="DA27" s="78">
        <v>0.12713959999999999</v>
      </c>
      <c r="DB27" s="78">
        <v>0.20609596999999999</v>
      </c>
      <c r="DC27" s="78">
        <v>2.72736863</v>
      </c>
      <c r="DD27" s="78">
        <v>-2.9505156000000001</v>
      </c>
      <c r="DE27" s="78">
        <v>-2.9505156000000001</v>
      </c>
      <c r="DF27" s="78">
        <v>0.24979082</v>
      </c>
      <c r="DG27" s="78">
        <v>0.39080798999999999</v>
      </c>
      <c r="DH27" s="78">
        <v>0.39080798999999999</v>
      </c>
      <c r="DI27" s="78">
        <v>4.369485E-2</v>
      </c>
      <c r="DJ27" s="78">
        <v>1410.7164</v>
      </c>
      <c r="DK27" s="78">
        <v>1410.7164</v>
      </c>
      <c r="DL27" s="78">
        <v>0.26566050000000002</v>
      </c>
      <c r="DM27" s="78">
        <v>0.26566050000000002</v>
      </c>
      <c r="DN27" s="78">
        <v>0.26566050000000002</v>
      </c>
      <c r="DO27" s="78">
        <v>0.17377877</v>
      </c>
      <c r="DP27" s="78">
        <v>5.9564529999999997E-2</v>
      </c>
      <c r="DQ27" s="78">
        <v>0.75949451000000001</v>
      </c>
      <c r="DR27" s="78">
        <v>-3.9848000000000001E-3</v>
      </c>
      <c r="DS27" s="78">
        <v>0.79048498</v>
      </c>
      <c r="DT27" s="78">
        <v>4.2291370000000002E-2</v>
      </c>
      <c r="DU27" s="78">
        <v>0.67001374000000002</v>
      </c>
      <c r="DV27" s="78">
        <v>-9.3465500000000007E-2</v>
      </c>
      <c r="DW27" s="78">
        <v>8.0301559999999994E-2</v>
      </c>
      <c r="DX27" s="78">
        <v>-9.4423000000000007E-3</v>
      </c>
      <c r="DY27" s="78">
        <v>8.9528280000000002E-2</v>
      </c>
      <c r="DZ27" s="78">
        <v>-2.1560000000000001E-4</v>
      </c>
      <c r="EA27" s="78">
        <v>1.225099E-2</v>
      </c>
      <c r="EB27" s="78">
        <v>-3.8828000000000001E-3</v>
      </c>
      <c r="EC27" s="78">
        <v>1.3320000000000001E-4</v>
      </c>
      <c r="ED27" s="78">
        <v>8.4918999999999999E-4</v>
      </c>
      <c r="EE27" s="78">
        <v>0.12651897000000001</v>
      </c>
      <c r="EF27" s="78">
        <v>8.3492900000000005E-3</v>
      </c>
      <c r="EG27" s="78">
        <v>2.5133550000000001E-2</v>
      </c>
      <c r="EH27" s="78">
        <v>2.2611409999999998E-2</v>
      </c>
      <c r="EI27" s="78">
        <v>2.2611409999999998E-2</v>
      </c>
      <c r="EJ27" s="78">
        <v>0</v>
      </c>
      <c r="EK27" s="78">
        <v>0</v>
      </c>
      <c r="EL27" s="78">
        <v>7.0496200000000004E-3</v>
      </c>
      <c r="EM27" s="78">
        <v>8.7911199999999995E-3</v>
      </c>
      <c r="EN27" s="78">
        <v>2.8E-3</v>
      </c>
      <c r="EO27" s="78">
        <v>4.6086399999999998E-3</v>
      </c>
      <c r="EP27" s="78">
        <v>5.3419999999999997E-4</v>
      </c>
      <c r="EQ27" s="78">
        <v>4.1323699999999998E-3</v>
      </c>
      <c r="ER27" s="78">
        <v>1.3713070000000001E-2</v>
      </c>
      <c r="ES27" s="78">
        <v>1.9103999999999999E-4</v>
      </c>
      <c r="ET27" s="78">
        <v>6.1498799999999999E-3</v>
      </c>
      <c r="EU27" s="78">
        <v>1.3514973100000001</v>
      </c>
      <c r="EV27" s="78">
        <v>0.31682333000000001</v>
      </c>
      <c r="EW27" s="78">
        <v>0.50245437999999998</v>
      </c>
      <c r="EX27" s="78">
        <v>0.85052242</v>
      </c>
      <c r="EY27" s="78">
        <v>2.765857E-2</v>
      </c>
      <c r="EZ27" s="78">
        <v>0.26986679000000002</v>
      </c>
      <c r="FA27" s="78">
        <v>0.89560991000000001</v>
      </c>
      <c r="FB27" s="78">
        <v>0.52839634999999996</v>
      </c>
      <c r="FC27" s="78">
        <v>0.33746367999999999</v>
      </c>
      <c r="FD27" s="78">
        <v>9.9588400000000001E-3</v>
      </c>
      <c r="FE27" s="78">
        <v>0</v>
      </c>
      <c r="FF27" s="78">
        <v>0</v>
      </c>
      <c r="FG27" s="78">
        <v>0</v>
      </c>
      <c r="FH27" s="78">
        <v>0</v>
      </c>
      <c r="FI27" s="78">
        <v>0</v>
      </c>
      <c r="FJ27" s="78">
        <v>0</v>
      </c>
      <c r="FK27" s="78">
        <v>1.3463589999999999E-2</v>
      </c>
      <c r="FL27" s="78">
        <v>3.9668899999999998E-3</v>
      </c>
      <c r="FM27" s="78">
        <v>2.6650000000000003E-4</v>
      </c>
      <c r="FN27" s="78">
        <v>7.3070599999999998E-3</v>
      </c>
      <c r="FO27" s="78">
        <v>1.008593E-2</v>
      </c>
      <c r="FP27" s="78">
        <v>3.6814700000000001E-3</v>
      </c>
      <c r="FQ27" s="78">
        <v>5.9130199999999997E-3</v>
      </c>
      <c r="FR27" s="78">
        <v>2.40602E-3</v>
      </c>
      <c r="FS27" s="78">
        <v>2.4698400000000001E-3</v>
      </c>
      <c r="FT27" s="78">
        <v>0</v>
      </c>
      <c r="FU27" s="79">
        <v>4.3000000000000002E-5</v>
      </c>
      <c r="FV27" s="78">
        <v>9.2482499999999995E-3</v>
      </c>
      <c r="FW27" s="78">
        <v>3.8429200000000001E-3</v>
      </c>
      <c r="FX27" s="78">
        <v>2.231E-4</v>
      </c>
      <c r="FY27" s="78">
        <v>6.9336399999999996E-3</v>
      </c>
      <c r="FZ27" s="78">
        <v>9.4660200000000003E-3</v>
      </c>
      <c r="GA27" s="78">
        <v>4.7278399999999996E-3</v>
      </c>
      <c r="GB27" s="78">
        <v>9.1840600000000008E-3</v>
      </c>
      <c r="GC27" s="78">
        <v>3.9103999999999996E-3</v>
      </c>
      <c r="GD27" s="78">
        <v>2.2922699999999999E-3</v>
      </c>
      <c r="GE27" s="78">
        <v>0</v>
      </c>
      <c r="GF27" s="79">
        <v>7.3300000000000006E-5</v>
      </c>
      <c r="GG27" s="78">
        <v>8.4223500000000003E-3</v>
      </c>
      <c r="GH27" s="78">
        <v>8.4223500000000003E-3</v>
      </c>
      <c r="GI27" s="78">
        <v>12.402381800000001</v>
      </c>
      <c r="GJ27" s="78">
        <v>0</v>
      </c>
      <c r="GK27" s="78">
        <v>0</v>
      </c>
      <c r="GL27" s="78">
        <v>0</v>
      </c>
      <c r="GM27" s="78">
        <v>0</v>
      </c>
      <c r="GN27" s="78">
        <v>0</v>
      </c>
      <c r="GO27" s="78">
        <v>0</v>
      </c>
      <c r="GP27" s="78">
        <v>0</v>
      </c>
      <c r="GQ27" s="78">
        <v>0</v>
      </c>
      <c r="GR27" s="78">
        <v>0</v>
      </c>
      <c r="GS27" s="78">
        <v>0</v>
      </c>
      <c r="GT27" s="78">
        <v>0</v>
      </c>
      <c r="GU27" s="78">
        <v>0</v>
      </c>
      <c r="GV27" s="78">
        <v>0</v>
      </c>
      <c r="GW27" s="78">
        <v>0</v>
      </c>
      <c r="GX27" s="78">
        <v>0</v>
      </c>
      <c r="GY27" s="78">
        <v>0</v>
      </c>
      <c r="GZ27" s="78">
        <v>0</v>
      </c>
      <c r="HA27" s="78">
        <v>0</v>
      </c>
      <c r="HB27" s="78">
        <v>0</v>
      </c>
      <c r="HC27" s="78">
        <v>0</v>
      </c>
      <c r="HD27" s="78">
        <v>0</v>
      </c>
      <c r="HE27" s="78">
        <v>0</v>
      </c>
      <c r="HF27" s="78">
        <v>0</v>
      </c>
      <c r="HG27" s="78">
        <v>0</v>
      </c>
      <c r="HH27" s="78">
        <v>0</v>
      </c>
      <c r="HI27" s="78">
        <v>0</v>
      </c>
      <c r="HJ27" s="78">
        <v>0</v>
      </c>
      <c r="HK27" s="78">
        <v>0</v>
      </c>
      <c r="HL27" s="78">
        <v>0</v>
      </c>
      <c r="HM27" s="78">
        <v>0</v>
      </c>
      <c r="HN27" s="78">
        <v>0</v>
      </c>
      <c r="HO27" s="78">
        <v>0</v>
      </c>
      <c r="HP27" s="78">
        <v>0</v>
      </c>
      <c r="HQ27" s="78">
        <v>0</v>
      </c>
      <c r="HR27" s="78">
        <v>0</v>
      </c>
      <c r="HS27" s="78">
        <v>0</v>
      </c>
      <c r="HT27" s="78">
        <v>0</v>
      </c>
      <c r="HU27" s="78">
        <v>0</v>
      </c>
      <c r="HV27" s="78">
        <v>0</v>
      </c>
      <c r="HW27" s="78">
        <v>0</v>
      </c>
      <c r="HX27" s="78">
        <v>0</v>
      </c>
      <c r="HY27" s="78">
        <v>0</v>
      </c>
      <c r="HZ27" s="78">
        <v>0</v>
      </c>
      <c r="IA27" s="78">
        <v>0</v>
      </c>
      <c r="IB27" s="78">
        <v>7.35317E-3</v>
      </c>
      <c r="IC27" s="78">
        <v>4.5361400000000001E-3</v>
      </c>
      <c r="ID27" s="78">
        <v>7.35317E-3</v>
      </c>
      <c r="IE27" s="78">
        <v>0.14365304000000001</v>
      </c>
      <c r="IF27" s="78">
        <v>0.28069056999999997</v>
      </c>
      <c r="IG27" s="78">
        <v>0.28069056999999997</v>
      </c>
      <c r="IH27" s="78">
        <v>0</v>
      </c>
      <c r="II27" s="78">
        <v>8.4223500000000003E-3</v>
      </c>
      <c r="IJ27" s="78">
        <v>8.4223500000000003E-3</v>
      </c>
      <c r="IK27" s="78">
        <v>7.35317E-3</v>
      </c>
      <c r="IL27" s="78">
        <v>5.1991179799999996</v>
      </c>
      <c r="IM27" s="78">
        <v>5.1991179799999996</v>
      </c>
      <c r="IN27" s="78">
        <v>1.1922E-3</v>
      </c>
      <c r="IO27" s="78">
        <v>1.1922E-3</v>
      </c>
      <c r="IP27" s="78">
        <v>1.1922E-3</v>
      </c>
      <c r="IQ27" s="78">
        <v>5.6743999999999996E-3</v>
      </c>
      <c r="IR27" s="78">
        <v>7.0496200000000004E-3</v>
      </c>
      <c r="IS27" s="78">
        <v>1.973184E-2</v>
      </c>
      <c r="IT27" s="78">
        <v>1.973184E-2</v>
      </c>
      <c r="IU27" s="78">
        <v>4.2905850000000002E-2</v>
      </c>
      <c r="IV27" s="78">
        <v>2.7378119999999999E-2</v>
      </c>
      <c r="IW27" s="78">
        <v>4.1323699999999998E-3</v>
      </c>
      <c r="IX27" s="78">
        <v>4.1323699999999998E-3</v>
      </c>
      <c r="IY27" s="78">
        <v>4.6086399999999998E-3</v>
      </c>
      <c r="IZ27" s="78">
        <v>4.6086399999999998E-3</v>
      </c>
      <c r="JA27" s="78">
        <v>4.0745499999999997E-3</v>
      </c>
      <c r="JB27" s="78">
        <v>4.0745499999999997E-3</v>
      </c>
      <c r="JC27" s="78">
        <v>5.3419999999999997E-4</v>
      </c>
      <c r="JD27" s="78">
        <v>5.3419999999999997E-4</v>
      </c>
      <c r="JE27" s="78">
        <v>2.3399E-4</v>
      </c>
      <c r="JF27" s="78">
        <v>1.9103999999999999E-4</v>
      </c>
      <c r="JG27" s="78">
        <v>1.008646E-2</v>
      </c>
      <c r="JH27" s="78">
        <v>6.1498799999999999E-3</v>
      </c>
      <c r="JI27" s="78">
        <v>2.5063400000000001E-3</v>
      </c>
      <c r="JJ27" s="78">
        <v>2.5063400000000001E-3</v>
      </c>
      <c r="JK27" s="78">
        <v>2.5063400000000001E-3</v>
      </c>
    </row>
    <row r="28" spans="1:271" ht="16">
      <c r="A28" s="78" t="s">
        <v>745</v>
      </c>
      <c r="B28" s="78">
        <v>6</v>
      </c>
      <c r="C28" s="78">
        <v>1408.73083</v>
      </c>
      <c r="D28" s="78">
        <v>3.4239820399999998</v>
      </c>
      <c r="E28" s="78">
        <v>8.30092155</v>
      </c>
      <c r="F28" s="78">
        <v>0.34310002000000001</v>
      </c>
      <c r="G28" s="78">
        <v>84</v>
      </c>
      <c r="H28" s="78">
        <v>0</v>
      </c>
      <c r="I28" s="78">
        <v>0</v>
      </c>
      <c r="J28" s="78">
        <v>6.3696520000000006E-2</v>
      </c>
      <c r="K28" s="78">
        <v>3.0599729999999999E-2</v>
      </c>
      <c r="L28" s="78">
        <v>2.9364600000000001E-3</v>
      </c>
      <c r="M28" s="78">
        <v>9.65068E-3</v>
      </c>
      <c r="N28" s="78">
        <v>2.4014399999999999E-3</v>
      </c>
      <c r="O28" s="78">
        <v>9.7640569999999996E-2</v>
      </c>
      <c r="P28" s="78">
        <v>1.398698E-2</v>
      </c>
      <c r="Q28" s="78">
        <v>2.8045000000000001E-4</v>
      </c>
      <c r="R28" s="78">
        <v>8.2379600000000008E-3</v>
      </c>
      <c r="S28" s="78">
        <v>46.278266700000003</v>
      </c>
      <c r="T28" s="78">
        <v>3.6821299999999999</v>
      </c>
      <c r="U28" s="78">
        <v>15.7887</v>
      </c>
      <c r="V28" s="78">
        <v>11.446384999999999</v>
      </c>
      <c r="W28" s="78">
        <v>0.20793283000000001</v>
      </c>
      <c r="X28" s="78">
        <v>4.0004216699999997</v>
      </c>
      <c r="Y28" s="78">
        <v>9.3319799999999997</v>
      </c>
      <c r="Z28" s="78">
        <v>5.6236300000000004</v>
      </c>
      <c r="AA28" s="78">
        <v>2.1470183299999999</v>
      </c>
      <c r="AB28" s="78">
        <v>1.140533E-2</v>
      </c>
      <c r="AC28" s="78">
        <v>0</v>
      </c>
      <c r="AD28" s="78">
        <v>2.5</v>
      </c>
      <c r="AE28" s="78">
        <v>0</v>
      </c>
      <c r="AF28" s="78">
        <v>0</v>
      </c>
      <c r="AG28" s="78">
        <v>0</v>
      </c>
      <c r="AH28" s="78">
        <v>0</v>
      </c>
      <c r="AI28" s="78">
        <v>0.50927895000000001</v>
      </c>
      <c r="AJ28" s="78">
        <v>6.5585409999999997E-2</v>
      </c>
      <c r="AK28" s="78">
        <v>1.94177E-3</v>
      </c>
      <c r="AL28" s="78">
        <v>0.10528158</v>
      </c>
      <c r="AM28" s="78">
        <v>0.10995189</v>
      </c>
      <c r="AN28" s="78">
        <v>0.10238641</v>
      </c>
      <c r="AO28" s="78">
        <v>6.0007030000000003E-2</v>
      </c>
      <c r="AP28" s="78">
        <v>1.506643E-2</v>
      </c>
      <c r="AQ28" s="78">
        <v>3.0450919999999999E-2</v>
      </c>
      <c r="AR28" s="78">
        <v>0</v>
      </c>
      <c r="AS28" s="79">
        <v>4.9599999999999999E-5</v>
      </c>
      <c r="AT28" s="78">
        <v>0.43246487</v>
      </c>
      <c r="AU28" s="78">
        <v>5.5714840000000002E-2</v>
      </c>
      <c r="AV28" s="78">
        <v>1.64792E-3</v>
      </c>
      <c r="AW28" s="78">
        <v>8.9440140000000001E-2</v>
      </c>
      <c r="AX28" s="78">
        <v>9.3410309999999996E-2</v>
      </c>
      <c r="AY28" s="78">
        <v>0.17388318</v>
      </c>
      <c r="AZ28" s="78">
        <v>0.10189078</v>
      </c>
      <c r="BA28" s="78">
        <v>2.5589509999999999E-2</v>
      </c>
      <c r="BB28" s="78">
        <v>2.587428E-2</v>
      </c>
      <c r="BC28" s="78">
        <v>0</v>
      </c>
      <c r="BD28" s="79">
        <v>8.42E-5</v>
      </c>
      <c r="BE28" s="78">
        <v>0.38400687999999999</v>
      </c>
      <c r="BF28" s="78">
        <v>0.38400687999999999</v>
      </c>
      <c r="BG28" s="78">
        <v>28</v>
      </c>
      <c r="BH28" s="78">
        <v>45.446800000000003</v>
      </c>
      <c r="BI28" s="78">
        <v>2.7775500000000002</v>
      </c>
      <c r="BJ28" s="78">
        <v>6.9296600000000002</v>
      </c>
      <c r="BK28" s="78">
        <v>7.1825400000000004</v>
      </c>
      <c r="BL28" s="78">
        <v>0.118524</v>
      </c>
      <c r="BM28" s="78">
        <v>12.4673</v>
      </c>
      <c r="BN28" s="78">
        <v>21.927399999999999</v>
      </c>
      <c r="BO28" s="78">
        <v>0.67617899999999997</v>
      </c>
      <c r="BP28" s="78">
        <v>0</v>
      </c>
      <c r="BQ28" s="78">
        <v>2.7969000000000001E-2</v>
      </c>
      <c r="BR28" s="78">
        <v>1.7457325800000001</v>
      </c>
      <c r="BS28" s="78">
        <v>0.71392955999999996</v>
      </c>
      <c r="BT28" s="78">
        <v>0.23073233000000001</v>
      </c>
      <c r="BU28" s="78">
        <v>0.90247396999999996</v>
      </c>
      <c r="BV28" s="78">
        <v>0.31372074999999999</v>
      </c>
      <c r="BW28" s="78">
        <v>5.0359710000000002E-2</v>
      </c>
      <c r="BX28" s="78">
        <v>0</v>
      </c>
      <c r="BY28" s="78">
        <v>3.8562599999999998E-3</v>
      </c>
      <c r="BZ28" s="78">
        <v>8.0253829999999998E-2</v>
      </c>
      <c r="CA28" s="78">
        <v>8.4937999999999995E-4</v>
      </c>
      <c r="CB28" s="78">
        <v>0</v>
      </c>
      <c r="CC28" s="78">
        <v>0.25426742000000002</v>
      </c>
      <c r="CD28" s="78">
        <v>5.945334E-2</v>
      </c>
      <c r="CE28" s="78">
        <v>0.38650625</v>
      </c>
      <c r="CF28" s="78">
        <v>0.12491357</v>
      </c>
      <c r="CG28" s="78">
        <v>0.48858017999999998</v>
      </c>
      <c r="CH28" s="78">
        <v>4.0419083799999997</v>
      </c>
      <c r="CI28" s="78">
        <v>0.48858017999999998</v>
      </c>
      <c r="CJ28" s="78">
        <v>8.3816749999999995E-2</v>
      </c>
      <c r="CK28" s="78">
        <v>0.14691557999999999</v>
      </c>
      <c r="CL28" s="78">
        <v>0.36326399999999998</v>
      </c>
      <c r="CM28" s="78">
        <v>4.2468999999999997E-4</v>
      </c>
      <c r="CN28" s="78">
        <v>3.8560120000000003E-2</v>
      </c>
      <c r="CO28" s="78">
        <v>0.75574525000000004</v>
      </c>
      <c r="CP28" s="78">
        <v>5.0359710000000002E-2</v>
      </c>
      <c r="CQ28" s="78">
        <v>0</v>
      </c>
      <c r="CR28" s="78">
        <v>9.0936200000000002E-3</v>
      </c>
      <c r="CS28" s="78">
        <v>0.1225869</v>
      </c>
      <c r="CT28" s="78">
        <v>0.77036875000000005</v>
      </c>
      <c r="CU28" s="78">
        <v>8.7146570000000007E-2</v>
      </c>
      <c r="CV28" s="78">
        <v>0.77036875000000005</v>
      </c>
      <c r="CW28" s="78">
        <v>0.57984027999999999</v>
      </c>
      <c r="CX28" s="78">
        <v>8.3816749999999995E-2</v>
      </c>
      <c r="CY28" s="78">
        <v>0.14691557999999999</v>
      </c>
      <c r="CZ28" s="78">
        <v>0.20150915</v>
      </c>
      <c r="DA28" s="78">
        <v>0.12830812999999999</v>
      </c>
      <c r="DB28" s="78">
        <v>0.20150915</v>
      </c>
      <c r="DC28" s="78">
        <v>2.7240391499999999</v>
      </c>
      <c r="DD28" s="78">
        <v>-2.9991984</v>
      </c>
      <c r="DE28" s="78">
        <v>-2.9991984</v>
      </c>
      <c r="DF28" s="78">
        <v>0.24956861999999999</v>
      </c>
      <c r="DG28" s="78">
        <v>0.38400687999999999</v>
      </c>
      <c r="DH28" s="78">
        <v>0.38400687999999999</v>
      </c>
      <c r="DI28" s="78">
        <v>4.805947E-2</v>
      </c>
      <c r="DJ28" s="78">
        <v>1408.73083</v>
      </c>
      <c r="DK28" s="78">
        <v>1408.73083</v>
      </c>
      <c r="DL28" s="78">
        <v>0.26520567</v>
      </c>
      <c r="DM28" s="78">
        <v>0.26520567</v>
      </c>
      <c r="DN28" s="78">
        <v>0.26520567</v>
      </c>
      <c r="DO28" s="78">
        <v>0.17090942000000001</v>
      </c>
      <c r="DP28" s="78">
        <v>6.3696520000000006E-2</v>
      </c>
      <c r="DQ28" s="78">
        <v>0.75779909999999995</v>
      </c>
      <c r="DR28" s="78">
        <v>-1.25697E-2</v>
      </c>
      <c r="DS28" s="78">
        <v>0.79653209999999997</v>
      </c>
      <c r="DT28" s="78">
        <v>3.121434E-2</v>
      </c>
      <c r="DU28" s="78">
        <v>0.67272818000000001</v>
      </c>
      <c r="DV28" s="78">
        <v>-9.7640599999999994E-2</v>
      </c>
      <c r="DW28" s="78">
        <v>7.7495889999999998E-2</v>
      </c>
      <c r="DX28" s="78">
        <v>-9.6506999999999999E-3</v>
      </c>
      <c r="DY28" s="78">
        <v>8.7476830000000005E-2</v>
      </c>
      <c r="DZ28" s="78">
        <v>3.3026000000000003E-4</v>
      </c>
      <c r="EA28" s="78">
        <v>1.149507E-2</v>
      </c>
      <c r="EB28" s="78">
        <v>2.4014399999999999E-3</v>
      </c>
      <c r="EC28" s="78">
        <v>1.5511E-4</v>
      </c>
      <c r="ED28" s="78">
        <v>2.8045000000000001E-4</v>
      </c>
      <c r="EE28" s="78">
        <v>0.12735616</v>
      </c>
      <c r="EF28" s="78">
        <v>8.2379600000000008E-3</v>
      </c>
      <c r="EG28" s="78">
        <v>2.6284539999999999E-2</v>
      </c>
      <c r="EH28" s="78">
        <v>2.407517E-2</v>
      </c>
      <c r="EI28" s="78">
        <v>2.407517E-2</v>
      </c>
      <c r="EJ28" s="78">
        <v>0</v>
      </c>
      <c r="EK28" s="78">
        <v>0</v>
      </c>
      <c r="EL28" s="78">
        <v>4.5028200000000003E-3</v>
      </c>
      <c r="EM28" s="78">
        <v>9.6569700000000008E-3</v>
      </c>
      <c r="EN28" s="78">
        <v>3.3954300000000001E-3</v>
      </c>
      <c r="EO28" s="78">
        <v>2.3426599999999999E-3</v>
      </c>
      <c r="EP28" s="78">
        <v>1.7550000000000001E-4</v>
      </c>
      <c r="EQ28" s="78">
        <v>3.6706600000000001E-3</v>
      </c>
      <c r="ER28" s="78">
        <v>1.1760359999999999E-2</v>
      </c>
      <c r="ES28" s="78">
        <v>1.485E-4</v>
      </c>
      <c r="ET28" s="78">
        <v>4.5190200000000003E-3</v>
      </c>
      <c r="EU28" s="78">
        <v>1.5840703700000001</v>
      </c>
      <c r="EV28" s="78">
        <v>0.48586758000000002</v>
      </c>
      <c r="EW28" s="78">
        <v>0.41303532999999998</v>
      </c>
      <c r="EX28" s="78">
        <v>0.99635706000000002</v>
      </c>
      <c r="EY28" s="78">
        <v>3.823965E-2</v>
      </c>
      <c r="EZ28" s="78">
        <v>0.31580696000000003</v>
      </c>
      <c r="FA28" s="78">
        <v>0.79692797000000004</v>
      </c>
      <c r="FB28" s="78">
        <v>0.34794535999999998</v>
      </c>
      <c r="FC28" s="78">
        <v>0.24691574999999999</v>
      </c>
      <c r="FD28" s="78">
        <v>8.7947000000000008E-3</v>
      </c>
      <c r="FE28" s="78">
        <v>0</v>
      </c>
      <c r="FF28" s="78">
        <v>0</v>
      </c>
      <c r="FG28" s="78">
        <v>0</v>
      </c>
      <c r="FH28" s="78">
        <v>0</v>
      </c>
      <c r="FI28" s="78">
        <v>0</v>
      </c>
      <c r="FJ28" s="78">
        <v>0</v>
      </c>
      <c r="FK28" s="78">
        <v>1.9692879999999999E-2</v>
      </c>
      <c r="FL28" s="78">
        <v>4.6755099999999999E-3</v>
      </c>
      <c r="FM28" s="78">
        <v>3.8263000000000001E-4</v>
      </c>
      <c r="FN28" s="78">
        <v>8.5839999999999996E-3</v>
      </c>
      <c r="FO28" s="78">
        <v>8.4651399999999995E-3</v>
      </c>
      <c r="FP28" s="78">
        <v>3.1123700000000002E-3</v>
      </c>
      <c r="FQ28" s="78">
        <v>4.0724300000000001E-3</v>
      </c>
      <c r="FR28" s="78">
        <v>1.72376E-3</v>
      </c>
      <c r="FS28" s="78">
        <v>3.8246199999999999E-3</v>
      </c>
      <c r="FT28" s="78">
        <v>0</v>
      </c>
      <c r="FU28" s="79">
        <v>3.82E-5</v>
      </c>
      <c r="FV28" s="78">
        <v>1.51129E-2</v>
      </c>
      <c r="FW28" s="78">
        <v>4.2099299999999997E-3</v>
      </c>
      <c r="FX28" s="78">
        <v>3.1691999999999999E-4</v>
      </c>
      <c r="FY28" s="78">
        <v>7.6736900000000004E-3</v>
      </c>
      <c r="FZ28" s="78">
        <v>7.6603299999999999E-3</v>
      </c>
      <c r="GA28" s="78">
        <v>4.2942400000000004E-3</v>
      </c>
      <c r="GB28" s="78">
        <v>6.3293300000000002E-3</v>
      </c>
      <c r="GC28" s="78">
        <v>2.90165E-3</v>
      </c>
      <c r="GD28" s="78">
        <v>3.3684600000000002E-3</v>
      </c>
      <c r="GE28" s="78">
        <v>0</v>
      </c>
      <c r="GF28" s="79">
        <v>6.4900000000000005E-5</v>
      </c>
      <c r="GG28" s="78">
        <v>5.0797100000000003E-3</v>
      </c>
      <c r="GH28" s="78">
        <v>5.0797100000000003E-3</v>
      </c>
      <c r="GI28" s="78">
        <v>15.165750900000001</v>
      </c>
      <c r="GJ28" s="78">
        <v>0</v>
      </c>
      <c r="GK28" s="78">
        <v>0</v>
      </c>
      <c r="GL28" s="78">
        <v>0</v>
      </c>
      <c r="GM28" s="78">
        <v>0</v>
      </c>
      <c r="GN28" s="78">
        <v>0</v>
      </c>
      <c r="GO28" s="78">
        <v>0</v>
      </c>
      <c r="GP28" s="78">
        <v>0</v>
      </c>
      <c r="GQ28" s="78">
        <v>0</v>
      </c>
      <c r="GR28" s="78">
        <v>0</v>
      </c>
      <c r="GS28" s="78">
        <v>0</v>
      </c>
      <c r="GT28" s="78">
        <v>0</v>
      </c>
      <c r="GU28" s="78">
        <v>0</v>
      </c>
      <c r="GV28" s="78">
        <v>0</v>
      </c>
      <c r="GW28" s="78">
        <v>0</v>
      </c>
      <c r="GX28" s="78">
        <v>0</v>
      </c>
      <c r="GY28" s="78">
        <v>0</v>
      </c>
      <c r="GZ28" s="78">
        <v>0</v>
      </c>
      <c r="HA28" s="78">
        <v>0</v>
      </c>
      <c r="HB28" s="78">
        <v>0</v>
      </c>
      <c r="HC28" s="78">
        <v>0</v>
      </c>
      <c r="HD28" s="78">
        <v>0</v>
      </c>
      <c r="HE28" s="78">
        <v>0</v>
      </c>
      <c r="HF28" s="78">
        <v>0</v>
      </c>
      <c r="HG28" s="78">
        <v>0</v>
      </c>
      <c r="HH28" s="78">
        <v>0</v>
      </c>
      <c r="HI28" s="78">
        <v>0</v>
      </c>
      <c r="HJ28" s="78">
        <v>0</v>
      </c>
      <c r="HK28" s="78">
        <v>0</v>
      </c>
      <c r="HL28" s="78">
        <v>0</v>
      </c>
      <c r="HM28" s="78">
        <v>0</v>
      </c>
      <c r="HN28" s="78">
        <v>0</v>
      </c>
      <c r="HO28" s="78">
        <v>0</v>
      </c>
      <c r="HP28" s="78">
        <v>0</v>
      </c>
      <c r="HQ28" s="78">
        <v>0</v>
      </c>
      <c r="HR28" s="78">
        <v>0</v>
      </c>
      <c r="HS28" s="78">
        <v>0</v>
      </c>
      <c r="HT28" s="78">
        <v>0</v>
      </c>
      <c r="HU28" s="78">
        <v>0</v>
      </c>
      <c r="HV28" s="78">
        <v>0</v>
      </c>
      <c r="HW28" s="78">
        <v>0</v>
      </c>
      <c r="HX28" s="78">
        <v>0</v>
      </c>
      <c r="HY28" s="78">
        <v>0</v>
      </c>
      <c r="HZ28" s="78">
        <v>0</v>
      </c>
      <c r="IA28" s="78">
        <v>0</v>
      </c>
      <c r="IB28" s="78">
        <v>4.3222199999999999E-3</v>
      </c>
      <c r="IC28" s="78">
        <v>2.7521099999999999E-3</v>
      </c>
      <c r="ID28" s="78">
        <v>4.3222199999999999E-3</v>
      </c>
      <c r="IE28" s="78">
        <v>0.14314383999999999</v>
      </c>
      <c r="IF28" s="78">
        <v>0.25216959</v>
      </c>
      <c r="IG28" s="78">
        <v>0.25216959</v>
      </c>
      <c r="IH28" s="78">
        <v>0</v>
      </c>
      <c r="II28" s="78">
        <v>5.0797100000000003E-3</v>
      </c>
      <c r="IJ28" s="78">
        <v>5.0797100000000003E-3</v>
      </c>
      <c r="IK28" s="78">
        <v>4.3222199999999999E-3</v>
      </c>
      <c r="IL28" s="78">
        <v>3.4239820399999998</v>
      </c>
      <c r="IM28" s="78">
        <v>3.4239820399999998</v>
      </c>
      <c r="IN28" s="78">
        <v>7.8680999999999998E-4</v>
      </c>
      <c r="IO28" s="78">
        <v>7.8680999999999998E-4</v>
      </c>
      <c r="IP28" s="78">
        <v>7.8680999999999998E-4</v>
      </c>
      <c r="IQ28" s="78">
        <v>6.4387400000000001E-3</v>
      </c>
      <c r="IR28" s="78">
        <v>4.5028200000000003E-3</v>
      </c>
      <c r="IS28" s="78">
        <v>1.354523E-2</v>
      </c>
      <c r="IT28" s="78">
        <v>1.354523E-2</v>
      </c>
      <c r="IU28" s="78">
        <v>2.4091209999999998E-2</v>
      </c>
      <c r="IV28" s="78">
        <v>1.5251539999999999E-2</v>
      </c>
      <c r="IW28" s="78">
        <v>3.6706600000000001E-3</v>
      </c>
      <c r="IX28" s="78">
        <v>3.6706600000000001E-3</v>
      </c>
      <c r="IY28" s="78">
        <v>2.3426599999999999E-3</v>
      </c>
      <c r="IZ28" s="78">
        <v>2.3426599999999999E-3</v>
      </c>
      <c r="JA28" s="78">
        <v>4.6631900000000002E-3</v>
      </c>
      <c r="JB28" s="78">
        <v>4.6631900000000002E-3</v>
      </c>
      <c r="JC28" s="78">
        <v>1.7550000000000001E-4</v>
      </c>
      <c r="JD28" s="78">
        <v>1.7550000000000001E-4</v>
      </c>
      <c r="JE28" s="78">
        <v>1.7095000000000001E-4</v>
      </c>
      <c r="JF28" s="78">
        <v>1.485E-4</v>
      </c>
      <c r="JG28" s="78">
        <v>8.6350100000000003E-3</v>
      </c>
      <c r="JH28" s="78">
        <v>4.5190200000000003E-3</v>
      </c>
      <c r="JI28" s="78">
        <v>1.7016900000000001E-3</v>
      </c>
      <c r="JJ28" s="78">
        <v>1.7016900000000001E-3</v>
      </c>
      <c r="JK28" s="78">
        <v>1.7016900000000001E-3</v>
      </c>
    </row>
    <row r="29" spans="1:271" ht="16">
      <c r="A29" s="78" t="s">
        <v>746</v>
      </c>
      <c r="B29" s="78">
        <v>23</v>
      </c>
      <c r="C29" s="78">
        <v>1418.0588</v>
      </c>
      <c r="D29" s="78">
        <v>4.7341176899999997</v>
      </c>
      <c r="E29" s="78">
        <v>9.0776958200000006</v>
      </c>
      <c r="F29" s="78">
        <v>0.24533832</v>
      </c>
      <c r="G29" s="78">
        <v>104</v>
      </c>
      <c r="H29" s="78">
        <v>0</v>
      </c>
      <c r="I29" s="78">
        <v>0</v>
      </c>
      <c r="J29" s="78">
        <v>5.1147739999999997E-2</v>
      </c>
      <c r="K29" s="78">
        <v>4.1349789999999997E-2</v>
      </c>
      <c r="L29" s="78">
        <v>3.9886699999999997E-3</v>
      </c>
      <c r="M29" s="78">
        <v>3.4807499999999999E-3</v>
      </c>
      <c r="N29" s="78">
        <v>2.2461099999999999E-3</v>
      </c>
      <c r="O29" s="78">
        <v>9.5854170000000002E-2</v>
      </c>
      <c r="P29" s="78">
        <v>1.083683E-2</v>
      </c>
      <c r="Q29" s="78">
        <v>3.2752999999999998E-4</v>
      </c>
      <c r="R29" s="78">
        <v>1.0297550000000001E-2</v>
      </c>
      <c r="S29" s="78">
        <v>46.104065200000001</v>
      </c>
      <c r="T29" s="78">
        <v>3.88009826</v>
      </c>
      <c r="U29" s="78">
        <v>15.7547826</v>
      </c>
      <c r="V29" s="78">
        <v>11.7638091</v>
      </c>
      <c r="W29" s="78">
        <v>0.20251704000000001</v>
      </c>
      <c r="X29" s="78">
        <v>4.1687947799999998</v>
      </c>
      <c r="Y29" s="78">
        <v>9.8489643499999993</v>
      </c>
      <c r="Z29" s="78">
        <v>5.2753039099999999</v>
      </c>
      <c r="AA29" s="78">
        <v>2.0853017399999998</v>
      </c>
      <c r="AB29" s="78">
        <v>8.6512599999999992E-3</v>
      </c>
      <c r="AC29" s="78">
        <v>0</v>
      </c>
      <c r="AD29" s="78">
        <v>2.5</v>
      </c>
      <c r="AE29" s="78">
        <v>0</v>
      </c>
      <c r="AF29" s="78">
        <v>0</v>
      </c>
      <c r="AG29" s="78">
        <v>0</v>
      </c>
      <c r="AH29" s="78">
        <v>0</v>
      </c>
      <c r="AI29" s="78">
        <v>0.50371509000000003</v>
      </c>
      <c r="AJ29" s="78">
        <v>6.7877460000000001E-2</v>
      </c>
      <c r="AK29" s="78">
        <v>1.8753000000000001E-3</v>
      </c>
      <c r="AL29" s="78">
        <v>0.10746891</v>
      </c>
      <c r="AM29" s="78">
        <v>0.11526799</v>
      </c>
      <c r="AN29" s="78">
        <v>0.10144764000000001</v>
      </c>
      <c r="AO29" s="78">
        <v>5.5899129999999998E-2</v>
      </c>
      <c r="AP29" s="78">
        <v>1.4533539999999999E-2</v>
      </c>
      <c r="AQ29" s="78">
        <v>3.1877589999999997E-2</v>
      </c>
      <c r="AR29" s="78">
        <v>0</v>
      </c>
      <c r="AS29" s="79">
        <v>3.7299999999999999E-5</v>
      </c>
      <c r="AT29" s="78">
        <v>0.42979645999999999</v>
      </c>
      <c r="AU29" s="78">
        <v>5.7939190000000002E-2</v>
      </c>
      <c r="AV29" s="78">
        <v>1.59986E-3</v>
      </c>
      <c r="AW29" s="78">
        <v>9.1737369999999999E-2</v>
      </c>
      <c r="AX29" s="78">
        <v>9.8411970000000001E-2</v>
      </c>
      <c r="AY29" s="78">
        <v>0.17310886</v>
      </c>
      <c r="AZ29" s="78">
        <v>9.5340830000000001E-2</v>
      </c>
      <c r="BA29" s="78">
        <v>2.4787389999999999E-2</v>
      </c>
      <c r="BB29" s="78">
        <v>2.7214350000000002E-2</v>
      </c>
      <c r="BC29" s="78">
        <v>0</v>
      </c>
      <c r="BD29" s="79">
        <v>6.3700000000000003E-5</v>
      </c>
      <c r="BE29" s="78">
        <v>0.38720827000000002</v>
      </c>
      <c r="BF29" s="78">
        <v>0.38720827000000002</v>
      </c>
      <c r="BG29" s="78">
        <v>29.913043500000001</v>
      </c>
      <c r="BH29" s="78">
        <v>45.130699999999997</v>
      </c>
      <c r="BI29" s="78">
        <v>2.9401799999999998</v>
      </c>
      <c r="BJ29" s="78">
        <v>7.6747500000000004</v>
      </c>
      <c r="BK29" s="78">
        <v>7.4192299999999998</v>
      </c>
      <c r="BL29" s="78">
        <v>0.13891899999999999</v>
      </c>
      <c r="BM29" s="78">
        <v>12.1678</v>
      </c>
      <c r="BN29" s="78">
        <v>22.0275</v>
      </c>
      <c r="BO29" s="78">
        <v>0.73663900000000004</v>
      </c>
      <c r="BP29" s="78">
        <v>0</v>
      </c>
      <c r="BQ29" s="78">
        <v>2.5440000000000001E-2</v>
      </c>
      <c r="BR29" s="78">
        <v>1.7240838199999999</v>
      </c>
      <c r="BS29" s="78">
        <v>0.69295799999999996</v>
      </c>
      <c r="BT29" s="78">
        <v>0.23702881000000001</v>
      </c>
      <c r="BU29" s="78">
        <v>0.90162231999999998</v>
      </c>
      <c r="BV29" s="78">
        <v>0.34554726000000002</v>
      </c>
      <c r="BW29" s="78">
        <v>5.4561730000000003E-2</v>
      </c>
      <c r="BX29" s="78">
        <v>0</v>
      </c>
      <c r="BY29" s="78">
        <v>4.4950399999999996E-3</v>
      </c>
      <c r="BZ29" s="78">
        <v>8.448696E-2</v>
      </c>
      <c r="CA29" s="78">
        <v>7.6833999999999995E-4</v>
      </c>
      <c r="CB29" s="78">
        <v>0</v>
      </c>
      <c r="CC29" s="78">
        <v>0.27591618000000001</v>
      </c>
      <c r="CD29" s="78">
        <v>6.9631079999999998E-2</v>
      </c>
      <c r="CE29" s="78">
        <v>0.37833291000000002</v>
      </c>
      <c r="CF29" s="78">
        <v>0.12941015</v>
      </c>
      <c r="CG29" s="78">
        <v>0.49225695000000003</v>
      </c>
      <c r="CH29" s="78">
        <v>4.0455522799999999</v>
      </c>
      <c r="CI29" s="78">
        <v>0.49225695000000003</v>
      </c>
      <c r="CJ29" s="78">
        <v>9.1104560000000001E-2</v>
      </c>
      <c r="CK29" s="78">
        <v>0.14592425000000001</v>
      </c>
      <c r="CL29" s="78">
        <v>0.38436071999999999</v>
      </c>
      <c r="CM29" s="78">
        <v>3.8416999999999998E-4</v>
      </c>
      <c r="CN29" s="78">
        <v>3.5033540000000002E-2</v>
      </c>
      <c r="CO29" s="78">
        <v>0.74512034999999999</v>
      </c>
      <c r="CP29" s="78">
        <v>5.4561730000000003E-2</v>
      </c>
      <c r="CQ29" s="78">
        <v>0</v>
      </c>
      <c r="CR29" s="78">
        <v>1.506935E-2</v>
      </c>
      <c r="CS29" s="78">
        <v>0.13042342000000001</v>
      </c>
      <c r="CT29" s="78">
        <v>0.75574538000000002</v>
      </c>
      <c r="CU29" s="78">
        <v>8.7120719999999999E-2</v>
      </c>
      <c r="CV29" s="78">
        <v>0.75574538000000002</v>
      </c>
      <c r="CW29" s="78">
        <v>0.56041730999999995</v>
      </c>
      <c r="CX29" s="78">
        <v>9.1104560000000001E-2</v>
      </c>
      <c r="CY29" s="78">
        <v>0.14592425000000001</v>
      </c>
      <c r="CZ29" s="78">
        <v>0.21619451000000001</v>
      </c>
      <c r="DA29" s="78">
        <v>0.13309783</v>
      </c>
      <c r="DB29" s="78">
        <v>0.21619451000000001</v>
      </c>
      <c r="DC29" s="78">
        <v>2.88882693</v>
      </c>
      <c r="DD29" s="78">
        <v>-2.7432824999999998</v>
      </c>
      <c r="DE29" s="78">
        <v>-2.7432824999999998</v>
      </c>
      <c r="DF29" s="78">
        <v>0.24759239</v>
      </c>
      <c r="DG29" s="78">
        <v>0.38720827000000002</v>
      </c>
      <c r="DH29" s="78">
        <v>0.38720827000000002</v>
      </c>
      <c r="DI29" s="78">
        <v>3.1397880000000003E-2</v>
      </c>
      <c r="DJ29" s="78">
        <v>1418.0588</v>
      </c>
      <c r="DK29" s="78">
        <v>1418.0588</v>
      </c>
      <c r="DL29" s="78">
        <v>0.26734224000000001</v>
      </c>
      <c r="DM29" s="78">
        <v>0.26734224000000001</v>
      </c>
      <c r="DN29" s="78">
        <v>0.26734224000000001</v>
      </c>
      <c r="DO29" s="78">
        <v>0.17484472000000001</v>
      </c>
      <c r="DP29" s="78">
        <v>5.1147739999999997E-2</v>
      </c>
      <c r="DQ29" s="78">
        <v>0.75250083000000001</v>
      </c>
      <c r="DR29" s="78">
        <v>-3.2445999999999998E-3</v>
      </c>
      <c r="DS29" s="78">
        <v>0.75389435000000005</v>
      </c>
      <c r="DT29" s="78">
        <v>2.670527E-2</v>
      </c>
      <c r="DU29" s="78">
        <v>0.65989120999999995</v>
      </c>
      <c r="DV29" s="78">
        <v>-9.5854200000000001E-2</v>
      </c>
      <c r="DW29" s="78">
        <v>8.4379239999999994E-2</v>
      </c>
      <c r="DX29" s="78">
        <v>-2.7415E-3</v>
      </c>
      <c r="DY29" s="78">
        <v>9.0375849999999994E-2</v>
      </c>
      <c r="DZ29" s="78">
        <v>3.2551300000000002E-3</v>
      </c>
      <c r="EA29" s="78">
        <v>1.282324E-2</v>
      </c>
      <c r="EB29" s="78">
        <v>-2.2461E-3</v>
      </c>
      <c r="EC29" s="78">
        <v>1.4970000000000001E-4</v>
      </c>
      <c r="ED29" s="78">
        <v>3.2752999999999998E-4</v>
      </c>
      <c r="EE29" s="78">
        <v>0.12080154999999999</v>
      </c>
      <c r="EF29" s="78">
        <v>1.0297550000000001E-2</v>
      </c>
      <c r="EG29" s="78">
        <v>2.4567479999999999E-2</v>
      </c>
      <c r="EH29" s="78">
        <v>2.999425E-2</v>
      </c>
      <c r="EI29" s="78">
        <v>2.999425E-2</v>
      </c>
      <c r="EJ29" s="78">
        <v>0</v>
      </c>
      <c r="EK29" s="78">
        <v>0</v>
      </c>
      <c r="EL29" s="78">
        <v>5.2704900000000001E-3</v>
      </c>
      <c r="EM29" s="78">
        <v>8.5030699999999997E-3</v>
      </c>
      <c r="EN29" s="78">
        <v>3.1848100000000002E-3</v>
      </c>
      <c r="EO29" s="78">
        <v>2.5042599999999999E-3</v>
      </c>
      <c r="EP29" s="78">
        <v>5.5893000000000002E-4</v>
      </c>
      <c r="EQ29" s="78">
        <v>3.3884599999999998E-3</v>
      </c>
      <c r="ER29" s="78">
        <v>1.085848E-2</v>
      </c>
      <c r="ES29" s="78">
        <v>1.3652E-4</v>
      </c>
      <c r="ET29" s="78">
        <v>6.7567699999999996E-3</v>
      </c>
      <c r="EU29" s="78">
        <v>1.2413666800000001</v>
      </c>
      <c r="EV29" s="78">
        <v>0.31365797000000001</v>
      </c>
      <c r="EW29" s="78">
        <v>0.40411494999999997</v>
      </c>
      <c r="EX29" s="78">
        <v>0.71497564999999996</v>
      </c>
      <c r="EY29" s="78">
        <v>2.962447E-2</v>
      </c>
      <c r="EZ29" s="78">
        <v>0.23665447000000001</v>
      </c>
      <c r="FA29" s="78">
        <v>0.77802152000000002</v>
      </c>
      <c r="FB29" s="78">
        <v>0.46017532</v>
      </c>
      <c r="FC29" s="78">
        <v>0.29122699000000002</v>
      </c>
      <c r="FD29" s="78">
        <v>1.0619460000000001E-2</v>
      </c>
      <c r="FE29" s="78">
        <v>0</v>
      </c>
      <c r="FF29" s="78">
        <v>0</v>
      </c>
      <c r="FG29" s="78">
        <v>0</v>
      </c>
      <c r="FH29" s="78">
        <v>0</v>
      </c>
      <c r="FI29" s="78">
        <v>0</v>
      </c>
      <c r="FJ29" s="78">
        <v>0</v>
      </c>
      <c r="FK29" s="78">
        <v>1.2658030000000001E-2</v>
      </c>
      <c r="FL29" s="78">
        <v>3.39171E-3</v>
      </c>
      <c r="FM29" s="78">
        <v>2.8385999999999998E-4</v>
      </c>
      <c r="FN29" s="78">
        <v>6.1808000000000002E-3</v>
      </c>
      <c r="FO29" s="78">
        <v>8.7227899999999994E-3</v>
      </c>
      <c r="FP29" s="78">
        <v>2.9088899999999999E-3</v>
      </c>
      <c r="FQ29" s="78">
        <v>5.1411499999999997E-3</v>
      </c>
      <c r="FR29" s="78">
        <v>2.0479600000000001E-3</v>
      </c>
      <c r="FS29" s="78">
        <v>2.4564700000000001E-3</v>
      </c>
      <c r="FT29" s="78">
        <v>0</v>
      </c>
      <c r="FU29" s="79">
        <v>4.5599999999999997E-5</v>
      </c>
      <c r="FV29" s="78">
        <v>9.0911499999999992E-3</v>
      </c>
      <c r="FW29" s="78">
        <v>3.2326299999999998E-3</v>
      </c>
      <c r="FX29" s="78">
        <v>2.3954E-4</v>
      </c>
      <c r="FY29" s="78">
        <v>5.8040100000000001E-3</v>
      </c>
      <c r="FZ29" s="78">
        <v>8.1477800000000003E-3</v>
      </c>
      <c r="GA29" s="78">
        <v>3.8622700000000001E-3</v>
      </c>
      <c r="GB29" s="78">
        <v>8.1014699999999995E-3</v>
      </c>
      <c r="GC29" s="78">
        <v>3.3964300000000002E-3</v>
      </c>
      <c r="GD29" s="78">
        <v>2.25012E-3</v>
      </c>
      <c r="GE29" s="78">
        <v>0</v>
      </c>
      <c r="GF29" s="79">
        <v>7.7899999999999996E-5</v>
      </c>
      <c r="GG29" s="78">
        <v>6.0263900000000004E-3</v>
      </c>
      <c r="GH29" s="78">
        <v>6.0263900000000004E-3</v>
      </c>
      <c r="GI29" s="78">
        <v>11.2811711</v>
      </c>
      <c r="GJ29" s="78">
        <v>0</v>
      </c>
      <c r="GK29" s="78">
        <v>0</v>
      </c>
      <c r="GL29" s="78">
        <v>0</v>
      </c>
      <c r="GM29" s="78">
        <v>0</v>
      </c>
      <c r="GN29" s="78">
        <v>0</v>
      </c>
      <c r="GO29" s="78">
        <v>0</v>
      </c>
      <c r="GP29" s="78">
        <v>0</v>
      </c>
      <c r="GQ29" s="78">
        <v>0</v>
      </c>
      <c r="GR29" s="78">
        <v>0</v>
      </c>
      <c r="GS29" s="78">
        <v>0</v>
      </c>
      <c r="GT29" s="78">
        <v>0</v>
      </c>
      <c r="GU29" s="78">
        <v>0</v>
      </c>
      <c r="GV29" s="78">
        <v>0</v>
      </c>
      <c r="GW29" s="78">
        <v>0</v>
      </c>
      <c r="GX29" s="78">
        <v>0</v>
      </c>
      <c r="GY29" s="78">
        <v>0</v>
      </c>
      <c r="GZ29" s="78">
        <v>0</v>
      </c>
      <c r="HA29" s="78">
        <v>0</v>
      </c>
      <c r="HB29" s="78">
        <v>0</v>
      </c>
      <c r="HC29" s="78">
        <v>0</v>
      </c>
      <c r="HD29" s="78">
        <v>0</v>
      </c>
      <c r="HE29" s="78">
        <v>0</v>
      </c>
      <c r="HF29" s="78">
        <v>0</v>
      </c>
      <c r="HG29" s="78">
        <v>0</v>
      </c>
      <c r="HH29" s="78">
        <v>0</v>
      </c>
      <c r="HI29" s="78">
        <v>0</v>
      </c>
      <c r="HJ29" s="78">
        <v>0</v>
      </c>
      <c r="HK29" s="78">
        <v>0</v>
      </c>
      <c r="HL29" s="78">
        <v>0</v>
      </c>
      <c r="HM29" s="78">
        <v>0</v>
      </c>
      <c r="HN29" s="78">
        <v>0</v>
      </c>
      <c r="HO29" s="78">
        <v>0</v>
      </c>
      <c r="HP29" s="78">
        <v>0</v>
      </c>
      <c r="HQ29" s="78">
        <v>0</v>
      </c>
      <c r="HR29" s="78">
        <v>0</v>
      </c>
      <c r="HS29" s="78">
        <v>0</v>
      </c>
      <c r="HT29" s="78">
        <v>0</v>
      </c>
      <c r="HU29" s="78">
        <v>0</v>
      </c>
      <c r="HV29" s="78">
        <v>0</v>
      </c>
      <c r="HW29" s="78">
        <v>0</v>
      </c>
      <c r="HX29" s="78">
        <v>0</v>
      </c>
      <c r="HY29" s="78">
        <v>0</v>
      </c>
      <c r="HZ29" s="78">
        <v>0</v>
      </c>
      <c r="IA29" s="78">
        <v>0</v>
      </c>
      <c r="IB29" s="78">
        <v>5.5142100000000003E-3</v>
      </c>
      <c r="IC29" s="78">
        <v>3.3947600000000001E-3</v>
      </c>
      <c r="ID29" s="78">
        <v>5.5142100000000003E-3</v>
      </c>
      <c r="IE29" s="78">
        <v>0.12843609</v>
      </c>
      <c r="IF29" s="78">
        <v>0.23794032000000001</v>
      </c>
      <c r="IG29" s="78">
        <v>0.23794032000000001</v>
      </c>
      <c r="IH29" s="78">
        <v>0</v>
      </c>
      <c r="II29" s="78">
        <v>6.0263900000000004E-3</v>
      </c>
      <c r="IJ29" s="78">
        <v>6.0263900000000004E-3</v>
      </c>
      <c r="IK29" s="78">
        <v>5.5142100000000003E-3</v>
      </c>
      <c r="IL29" s="78">
        <v>4.7341176899999997</v>
      </c>
      <c r="IM29" s="78">
        <v>4.7341176899999997</v>
      </c>
      <c r="IN29" s="78">
        <v>1.08183E-3</v>
      </c>
      <c r="IO29" s="78">
        <v>1.08183E-3</v>
      </c>
      <c r="IP29" s="78">
        <v>1.08183E-3</v>
      </c>
      <c r="IQ29" s="78">
        <v>6.5535699999999999E-3</v>
      </c>
      <c r="IR29" s="78">
        <v>5.2704900000000001E-3</v>
      </c>
      <c r="IS29" s="78">
        <v>1.515506E-2</v>
      </c>
      <c r="IT29" s="78">
        <v>1.515506E-2</v>
      </c>
      <c r="IU29" s="78">
        <v>3.2396149999999999E-2</v>
      </c>
      <c r="IV29" s="78">
        <v>1.7535789999999999E-2</v>
      </c>
      <c r="IW29" s="78">
        <v>3.3884599999999998E-3</v>
      </c>
      <c r="IX29" s="78">
        <v>3.3884599999999998E-3</v>
      </c>
      <c r="IY29" s="78">
        <v>3.3287E-3</v>
      </c>
      <c r="IZ29" s="78">
        <v>3.3287E-3</v>
      </c>
      <c r="JA29" s="78">
        <v>3.9620899999999997E-3</v>
      </c>
      <c r="JB29" s="78">
        <v>3.9620899999999997E-3</v>
      </c>
      <c r="JC29" s="78">
        <v>5.5893000000000002E-4</v>
      </c>
      <c r="JD29" s="78">
        <v>5.5893000000000002E-4</v>
      </c>
      <c r="JE29" s="78">
        <v>2.7076999999999998E-4</v>
      </c>
      <c r="JF29" s="78">
        <v>1.3652E-4</v>
      </c>
      <c r="JG29" s="78">
        <v>7.7282000000000002E-3</v>
      </c>
      <c r="JH29" s="78">
        <v>6.7567699999999996E-3</v>
      </c>
      <c r="JI29" s="78">
        <v>2.1774699999999999E-3</v>
      </c>
      <c r="JJ29" s="78">
        <v>2.1774699999999999E-3</v>
      </c>
      <c r="JK29" s="78">
        <v>2.1774699999999999E-3</v>
      </c>
    </row>
    <row r="30" spans="1:271" ht="16">
      <c r="A30" s="78" t="s">
        <v>747</v>
      </c>
      <c r="B30" s="78">
        <v>28</v>
      </c>
      <c r="C30" s="78">
        <v>1408.33313</v>
      </c>
      <c r="D30" s="78">
        <v>4.6957800799999996</v>
      </c>
      <c r="E30" s="78">
        <v>7.8369281300000004</v>
      </c>
      <c r="F30" s="78">
        <v>0.21821227000000001</v>
      </c>
      <c r="G30" s="78">
        <v>107</v>
      </c>
      <c r="H30" s="78">
        <v>0</v>
      </c>
      <c r="I30" s="78">
        <v>0</v>
      </c>
      <c r="J30" s="78">
        <v>6.3132079999999993E-2</v>
      </c>
      <c r="K30" s="78">
        <v>2.9131799999999999E-2</v>
      </c>
      <c r="L30" s="78">
        <v>8.8664499999999997E-3</v>
      </c>
      <c r="M30" s="78">
        <v>3.2753700000000001E-3</v>
      </c>
      <c r="N30" s="78">
        <v>1.9980100000000002E-3</v>
      </c>
      <c r="O30" s="78">
        <v>9.4559840000000006E-2</v>
      </c>
      <c r="P30" s="78">
        <v>1.1916410000000001E-2</v>
      </c>
      <c r="Q30" s="78">
        <v>1.4097E-4</v>
      </c>
      <c r="R30" s="78">
        <v>1.043823E-2</v>
      </c>
      <c r="S30" s="78">
        <v>46.157303599999999</v>
      </c>
      <c r="T30" s="78">
        <v>3.86278429</v>
      </c>
      <c r="U30" s="78">
        <v>15.818949999999999</v>
      </c>
      <c r="V30" s="78">
        <v>11.634221800000001</v>
      </c>
      <c r="W30" s="78">
        <v>0.20243304000000001</v>
      </c>
      <c r="X30" s="78">
        <v>4.1496317899999999</v>
      </c>
      <c r="Y30" s="78">
        <v>9.7646246399999992</v>
      </c>
      <c r="Z30" s="78">
        <v>5.3204678599999999</v>
      </c>
      <c r="AA30" s="78">
        <v>2.1310349999999998</v>
      </c>
      <c r="AB30" s="78">
        <v>8.6190399999999997E-3</v>
      </c>
      <c r="AC30" s="78">
        <v>0</v>
      </c>
      <c r="AD30" s="78">
        <v>2.5</v>
      </c>
      <c r="AE30" s="78">
        <v>0</v>
      </c>
      <c r="AF30" s="78">
        <v>0</v>
      </c>
      <c r="AG30" s="78">
        <v>0</v>
      </c>
      <c r="AH30" s="78">
        <v>0</v>
      </c>
      <c r="AI30" s="78">
        <v>0.50471750000000004</v>
      </c>
      <c r="AJ30" s="78">
        <v>6.7620349999999996E-2</v>
      </c>
      <c r="AK30" s="78">
        <v>1.87582E-3</v>
      </c>
      <c r="AL30" s="78">
        <v>0.10636812</v>
      </c>
      <c r="AM30" s="78">
        <v>0.11437095</v>
      </c>
      <c r="AN30" s="78">
        <v>0.10195008999999999</v>
      </c>
      <c r="AO30" s="78">
        <v>5.6429420000000001E-2</v>
      </c>
      <c r="AP30" s="78">
        <v>1.486904E-2</v>
      </c>
      <c r="AQ30" s="78">
        <v>3.176147E-2</v>
      </c>
      <c r="AR30" s="78">
        <v>0</v>
      </c>
      <c r="AS30" s="79">
        <v>3.7200000000000003E-5</v>
      </c>
      <c r="AT30" s="78">
        <v>0.43015281999999999</v>
      </c>
      <c r="AU30" s="78">
        <v>5.7654610000000002E-2</v>
      </c>
      <c r="AV30" s="78">
        <v>1.5985299999999999E-3</v>
      </c>
      <c r="AW30" s="78">
        <v>9.0699089999999996E-2</v>
      </c>
      <c r="AX30" s="78">
        <v>9.7536490000000003E-2</v>
      </c>
      <c r="AY30" s="78">
        <v>0.173759</v>
      </c>
      <c r="AZ30" s="78">
        <v>9.6126160000000002E-2</v>
      </c>
      <c r="BA30" s="78">
        <v>2.532585E-2</v>
      </c>
      <c r="BB30" s="78">
        <v>2.7083969999999999E-2</v>
      </c>
      <c r="BC30" s="78">
        <v>0</v>
      </c>
      <c r="BD30" s="79">
        <v>6.3499999999999999E-5</v>
      </c>
      <c r="BE30" s="78">
        <v>0.38881495999999999</v>
      </c>
      <c r="BF30" s="78">
        <v>0.38881495999999999</v>
      </c>
      <c r="BG30" s="78">
        <v>27.928571399999999</v>
      </c>
      <c r="BH30" s="78">
        <v>45.019300000000001</v>
      </c>
      <c r="BI30" s="78">
        <v>3.1861700000000002</v>
      </c>
      <c r="BJ30" s="78">
        <v>7.5518000000000001</v>
      </c>
      <c r="BK30" s="78">
        <v>7.0188899999999999</v>
      </c>
      <c r="BL30" s="78">
        <v>0.10481500000000001</v>
      </c>
      <c r="BM30" s="78">
        <v>12.405799999999999</v>
      </c>
      <c r="BN30" s="78">
        <v>22.511900000000001</v>
      </c>
      <c r="BO30" s="78">
        <v>0.62490699999999999</v>
      </c>
      <c r="BP30" s="78">
        <v>0</v>
      </c>
      <c r="BQ30" s="78">
        <v>9.7999999999999997E-4</v>
      </c>
      <c r="BR30" s="78">
        <v>1.7165197699999999</v>
      </c>
      <c r="BS30" s="78">
        <v>0.70515306</v>
      </c>
      <c r="BT30" s="78">
        <v>0.22380743</v>
      </c>
      <c r="BU30" s="78">
        <v>0.91967706999999999</v>
      </c>
      <c r="BV30" s="78">
        <v>0.33935750999999997</v>
      </c>
      <c r="BW30" s="78">
        <v>4.6196880000000003E-2</v>
      </c>
      <c r="BX30" s="78">
        <v>0</v>
      </c>
      <c r="BY30" s="78">
        <v>3.385E-3</v>
      </c>
      <c r="BZ30" s="78">
        <v>9.1379440000000006E-2</v>
      </c>
      <c r="CA30" s="79">
        <v>2.9499999999999999E-5</v>
      </c>
      <c r="CB30" s="78">
        <v>0</v>
      </c>
      <c r="CC30" s="78">
        <v>0.28348023</v>
      </c>
      <c r="CD30" s="78">
        <v>5.5877280000000001E-2</v>
      </c>
      <c r="CE30" s="78">
        <v>0.38144473000000001</v>
      </c>
      <c r="CF30" s="78">
        <v>0.12106615</v>
      </c>
      <c r="CG30" s="78">
        <v>0.49748912000000001</v>
      </c>
      <c r="CH30" s="78">
        <v>4.0455056999999996</v>
      </c>
      <c r="CI30" s="78">
        <v>0.49748912000000001</v>
      </c>
      <c r="CJ30" s="78">
        <v>9.1011400000000006E-2</v>
      </c>
      <c r="CK30" s="78">
        <v>0.13279603000000001</v>
      </c>
      <c r="CL30" s="78">
        <v>0.40665047999999998</v>
      </c>
      <c r="CM30" s="79">
        <v>1.4800000000000001E-5</v>
      </c>
      <c r="CN30" s="78">
        <v>2.754682E-2</v>
      </c>
      <c r="CO30" s="78">
        <v>0.75907144999999998</v>
      </c>
      <c r="CP30" s="78">
        <v>4.6196880000000003E-2</v>
      </c>
      <c r="CQ30" s="78">
        <v>0</v>
      </c>
      <c r="CR30" s="78">
        <v>9.6804100000000004E-3</v>
      </c>
      <c r="CS30" s="78">
        <v>0.13689991000000001</v>
      </c>
      <c r="CT30" s="78">
        <v>0.77308197999999995</v>
      </c>
      <c r="CU30" s="78">
        <v>7.7939250000000002E-2</v>
      </c>
      <c r="CV30" s="78">
        <v>0.77308197999999995</v>
      </c>
      <c r="CW30" s="78">
        <v>0.58469861999999995</v>
      </c>
      <c r="CX30" s="78">
        <v>9.1011400000000006E-2</v>
      </c>
      <c r="CY30" s="78">
        <v>0.13279603000000001</v>
      </c>
      <c r="CZ30" s="78">
        <v>0.20198149000000001</v>
      </c>
      <c r="DA30" s="78">
        <v>0.11984562</v>
      </c>
      <c r="DB30" s="78">
        <v>0.20198149000000001</v>
      </c>
      <c r="DC30" s="78">
        <v>2.7090142400000001</v>
      </c>
      <c r="DD30" s="78">
        <v>-2.9619197000000002</v>
      </c>
      <c r="DE30" s="78">
        <v>-2.9619197000000002</v>
      </c>
      <c r="DF30" s="78">
        <v>0.25018729000000001</v>
      </c>
      <c r="DG30" s="78">
        <v>0.38881495999999999</v>
      </c>
      <c r="DH30" s="78">
        <v>0.38881495999999999</v>
      </c>
      <c r="DI30" s="78">
        <v>4.82058E-2</v>
      </c>
      <c r="DJ30" s="78">
        <v>1408.33313</v>
      </c>
      <c r="DK30" s="78">
        <v>1408.33313</v>
      </c>
      <c r="DL30" s="78">
        <v>0.26511357000000002</v>
      </c>
      <c r="DM30" s="78">
        <v>0.26511357000000002</v>
      </c>
      <c r="DN30" s="78">
        <v>0.26511357000000002</v>
      </c>
      <c r="DO30" s="78">
        <v>0.17284968000000001</v>
      </c>
      <c r="DP30" s="78">
        <v>6.3132079999999993E-2</v>
      </c>
      <c r="DQ30" s="78">
        <v>0.77276785000000003</v>
      </c>
      <c r="DR30" s="78">
        <v>-3.1409999999999999E-4</v>
      </c>
      <c r="DS30" s="78">
        <v>0.79518116999999999</v>
      </c>
      <c r="DT30" s="78">
        <v>3.6543590000000001E-2</v>
      </c>
      <c r="DU30" s="78">
        <v>0.67852214</v>
      </c>
      <c r="DV30" s="78">
        <v>-9.4559799999999999E-2</v>
      </c>
      <c r="DW30" s="78">
        <v>7.7564339999999996E-2</v>
      </c>
      <c r="DX30" s="78">
        <v>-3.7490000000000001E-4</v>
      </c>
      <c r="DY30" s="78">
        <v>8.6805709999999994E-2</v>
      </c>
      <c r="DZ30" s="78">
        <v>8.8664499999999997E-3</v>
      </c>
      <c r="EA30" s="78">
        <v>1.167842E-2</v>
      </c>
      <c r="EB30" s="78">
        <v>1.9980100000000002E-3</v>
      </c>
      <c r="EC30" s="78">
        <v>1.4173000000000001E-4</v>
      </c>
      <c r="ED30" s="78">
        <v>1.4097E-4</v>
      </c>
      <c r="EE30" s="78">
        <v>0.12750523</v>
      </c>
      <c r="EF30" s="78">
        <v>1.043823E-2</v>
      </c>
      <c r="EG30" s="78">
        <v>2.4787699999999999E-2</v>
      </c>
      <c r="EH30" s="78">
        <v>2.1409170000000002E-2</v>
      </c>
      <c r="EI30" s="78">
        <v>2.1409170000000002E-2</v>
      </c>
      <c r="EJ30" s="78">
        <v>0</v>
      </c>
      <c r="EK30" s="78">
        <v>0</v>
      </c>
      <c r="EL30" s="78">
        <v>5.6831900000000003E-3</v>
      </c>
      <c r="EM30" s="78">
        <v>7.8955899999999992E-3</v>
      </c>
      <c r="EN30" s="78">
        <v>3.4769000000000002E-3</v>
      </c>
      <c r="EO30" s="78">
        <v>1.7969100000000001E-3</v>
      </c>
      <c r="EP30" s="78">
        <v>4.7737000000000002E-4</v>
      </c>
      <c r="EQ30" s="78">
        <v>3.7656199999999999E-3</v>
      </c>
      <c r="ER30" s="78">
        <v>1.127536E-2</v>
      </c>
      <c r="ES30" s="78">
        <v>2.4177000000000001E-4</v>
      </c>
      <c r="ET30" s="78">
        <v>7.7669799999999997E-3</v>
      </c>
      <c r="EU30" s="78">
        <v>1.1916791799999999</v>
      </c>
      <c r="EV30" s="78">
        <v>0.29653292999999997</v>
      </c>
      <c r="EW30" s="78">
        <v>0.41497612</v>
      </c>
      <c r="EX30" s="78">
        <v>0.75504579000000005</v>
      </c>
      <c r="EY30" s="78">
        <v>2.6912490000000001E-2</v>
      </c>
      <c r="EZ30" s="78">
        <v>0.2335151</v>
      </c>
      <c r="FA30" s="78">
        <v>0.76632053</v>
      </c>
      <c r="FB30" s="78">
        <v>0.47746431</v>
      </c>
      <c r="FC30" s="78">
        <v>0.30008960000000001</v>
      </c>
      <c r="FD30" s="78">
        <v>1.012161E-2</v>
      </c>
      <c r="FE30" s="78">
        <v>0</v>
      </c>
      <c r="FF30" s="78">
        <v>0</v>
      </c>
      <c r="FG30" s="78">
        <v>0</v>
      </c>
      <c r="FH30" s="78">
        <v>0</v>
      </c>
      <c r="FI30" s="78">
        <v>0</v>
      </c>
      <c r="FJ30" s="78">
        <v>0</v>
      </c>
      <c r="FK30" s="78">
        <v>1.1846499999999999E-2</v>
      </c>
      <c r="FL30" s="78">
        <v>3.2897199999999999E-3</v>
      </c>
      <c r="FM30" s="78">
        <v>2.5715999999999998E-4</v>
      </c>
      <c r="FN30" s="78">
        <v>6.4570900000000004E-3</v>
      </c>
      <c r="FO30" s="78">
        <v>8.4871800000000004E-3</v>
      </c>
      <c r="FP30" s="78">
        <v>3.0894199999999998E-3</v>
      </c>
      <c r="FQ30" s="78">
        <v>5.35332E-3</v>
      </c>
      <c r="FR30" s="78">
        <v>2.1399000000000001E-3</v>
      </c>
      <c r="FS30" s="78">
        <v>2.2945600000000002E-3</v>
      </c>
      <c r="FT30" s="78">
        <v>0</v>
      </c>
      <c r="FU30" s="79">
        <v>4.35E-5</v>
      </c>
      <c r="FV30" s="78">
        <v>8.3406000000000001E-3</v>
      </c>
      <c r="FW30" s="78">
        <v>3.1880900000000002E-3</v>
      </c>
      <c r="FX30" s="78">
        <v>2.1714E-4</v>
      </c>
      <c r="FY30" s="78">
        <v>6.1091100000000001E-3</v>
      </c>
      <c r="FZ30" s="78">
        <v>7.9922799999999992E-3</v>
      </c>
      <c r="GA30" s="78">
        <v>4.0204999999999998E-3</v>
      </c>
      <c r="GB30" s="78">
        <v>8.3978500000000001E-3</v>
      </c>
      <c r="GC30" s="78">
        <v>3.5148599999999999E-3</v>
      </c>
      <c r="GD30" s="78">
        <v>2.1246699999999999E-3</v>
      </c>
      <c r="GE30" s="78">
        <v>0</v>
      </c>
      <c r="GF30" s="79">
        <v>7.4400000000000006E-5</v>
      </c>
      <c r="GG30" s="78">
        <v>6.8437999999999997E-3</v>
      </c>
      <c r="GH30" s="78">
        <v>6.8437999999999997E-3</v>
      </c>
      <c r="GI30" s="78">
        <v>11.835065800000001</v>
      </c>
      <c r="GJ30" s="78">
        <v>0</v>
      </c>
      <c r="GK30" s="78">
        <v>0</v>
      </c>
      <c r="GL30" s="78">
        <v>0</v>
      </c>
      <c r="GM30" s="78">
        <v>0</v>
      </c>
      <c r="GN30" s="78">
        <v>0</v>
      </c>
      <c r="GO30" s="78">
        <v>0</v>
      </c>
      <c r="GP30" s="78">
        <v>0</v>
      </c>
      <c r="GQ30" s="78">
        <v>0</v>
      </c>
      <c r="GR30" s="78">
        <v>0</v>
      </c>
      <c r="GS30" s="78">
        <v>0</v>
      </c>
      <c r="GT30" s="78">
        <v>0</v>
      </c>
      <c r="GU30" s="78">
        <v>0</v>
      </c>
      <c r="GV30" s="78">
        <v>0</v>
      </c>
      <c r="GW30" s="78">
        <v>0</v>
      </c>
      <c r="GX30" s="78">
        <v>0</v>
      </c>
      <c r="GY30" s="78">
        <v>0</v>
      </c>
      <c r="GZ30" s="78">
        <v>0</v>
      </c>
      <c r="HA30" s="78">
        <v>0</v>
      </c>
      <c r="HB30" s="78">
        <v>0</v>
      </c>
      <c r="HC30" s="78">
        <v>0</v>
      </c>
      <c r="HD30" s="78">
        <v>0</v>
      </c>
      <c r="HE30" s="78">
        <v>0</v>
      </c>
      <c r="HF30" s="78">
        <v>0</v>
      </c>
      <c r="HG30" s="78">
        <v>0</v>
      </c>
      <c r="HH30" s="78">
        <v>0</v>
      </c>
      <c r="HI30" s="78">
        <v>0</v>
      </c>
      <c r="HJ30" s="78">
        <v>0</v>
      </c>
      <c r="HK30" s="78">
        <v>0</v>
      </c>
      <c r="HL30" s="78">
        <v>0</v>
      </c>
      <c r="HM30" s="78">
        <v>0</v>
      </c>
      <c r="HN30" s="78">
        <v>0</v>
      </c>
      <c r="HO30" s="78">
        <v>0</v>
      </c>
      <c r="HP30" s="78">
        <v>0</v>
      </c>
      <c r="HQ30" s="78">
        <v>0</v>
      </c>
      <c r="HR30" s="78">
        <v>0</v>
      </c>
      <c r="HS30" s="78">
        <v>0</v>
      </c>
      <c r="HT30" s="78">
        <v>0</v>
      </c>
      <c r="HU30" s="78">
        <v>0</v>
      </c>
      <c r="HV30" s="78">
        <v>0</v>
      </c>
      <c r="HW30" s="78">
        <v>0</v>
      </c>
      <c r="HX30" s="78">
        <v>0</v>
      </c>
      <c r="HY30" s="78">
        <v>0</v>
      </c>
      <c r="HZ30" s="78">
        <v>0</v>
      </c>
      <c r="IA30" s="78">
        <v>0</v>
      </c>
      <c r="IB30" s="78">
        <v>5.8444899999999999E-3</v>
      </c>
      <c r="IC30" s="78">
        <v>3.4678299999999999E-3</v>
      </c>
      <c r="ID30" s="78">
        <v>5.8444899999999999E-3</v>
      </c>
      <c r="IE30" s="78">
        <v>0.1287951</v>
      </c>
      <c r="IF30" s="78">
        <v>0.24371372999999999</v>
      </c>
      <c r="IG30" s="78">
        <v>0.24371372999999999</v>
      </c>
      <c r="IH30" s="78">
        <v>0</v>
      </c>
      <c r="II30" s="78">
        <v>6.8437999999999997E-3</v>
      </c>
      <c r="IJ30" s="78">
        <v>6.8437999999999997E-3</v>
      </c>
      <c r="IK30" s="78">
        <v>5.8444899999999999E-3</v>
      </c>
      <c r="IL30" s="78">
        <v>4.6957800799999996</v>
      </c>
      <c r="IM30" s="78">
        <v>4.6957800799999996</v>
      </c>
      <c r="IN30" s="78">
        <v>1.0786000000000001E-3</v>
      </c>
      <c r="IO30" s="78">
        <v>1.0786000000000001E-3</v>
      </c>
      <c r="IP30" s="78">
        <v>1.0786000000000001E-3</v>
      </c>
      <c r="IQ30" s="78">
        <v>5.9896599999999999E-3</v>
      </c>
      <c r="IR30" s="78">
        <v>5.6831900000000003E-3</v>
      </c>
      <c r="IS30" s="78">
        <v>1.656175E-2</v>
      </c>
      <c r="IT30" s="78">
        <v>1.656175E-2</v>
      </c>
      <c r="IU30" s="78">
        <v>3.6766020000000003E-2</v>
      </c>
      <c r="IV30" s="78">
        <v>2.175564E-2</v>
      </c>
      <c r="IW30" s="78">
        <v>3.7656199999999999E-3</v>
      </c>
      <c r="IX30" s="78">
        <v>3.7656199999999999E-3</v>
      </c>
      <c r="IY30" s="78">
        <v>3.7694199999999999E-3</v>
      </c>
      <c r="IZ30" s="78">
        <v>3.7694199999999999E-3</v>
      </c>
      <c r="JA30" s="78">
        <v>3.4769000000000002E-3</v>
      </c>
      <c r="JB30" s="78">
        <v>3.4769000000000002E-3</v>
      </c>
      <c r="JC30" s="78">
        <v>4.7737000000000002E-4</v>
      </c>
      <c r="JD30" s="78">
        <v>4.7737000000000002E-4</v>
      </c>
      <c r="JE30" s="78">
        <v>2.4969E-4</v>
      </c>
      <c r="JF30" s="78">
        <v>2.4177000000000001E-4</v>
      </c>
      <c r="JG30" s="78">
        <v>9.0437499999999997E-3</v>
      </c>
      <c r="JH30" s="78">
        <v>7.7669799999999997E-3</v>
      </c>
      <c r="JI30" s="78">
        <v>2.2716400000000001E-3</v>
      </c>
      <c r="JJ30" s="78">
        <v>2.2716400000000001E-3</v>
      </c>
      <c r="JK30" s="78">
        <v>2.2716400000000001E-3</v>
      </c>
    </row>
    <row r="31" spans="1:271" ht="16">
      <c r="A31" s="78" t="s">
        <v>748</v>
      </c>
      <c r="B31" s="78">
        <v>22</v>
      </c>
      <c r="C31" s="78">
        <v>1419.60059</v>
      </c>
      <c r="D31" s="78">
        <v>4.8435441600000004</v>
      </c>
      <c r="E31" s="78">
        <v>9.2806469499999995</v>
      </c>
      <c r="F31" s="78">
        <v>0.25105051</v>
      </c>
      <c r="G31" s="78">
        <v>117</v>
      </c>
      <c r="H31" s="78">
        <v>0</v>
      </c>
      <c r="I31" s="78">
        <v>0</v>
      </c>
      <c r="J31" s="78">
        <v>3.6394999999999997E-2</v>
      </c>
      <c r="K31" s="78">
        <v>5.5213480000000002E-2</v>
      </c>
      <c r="L31" s="78">
        <v>8.0904800000000006E-3</v>
      </c>
      <c r="M31" s="78">
        <v>3.04623E-3</v>
      </c>
      <c r="N31" s="78">
        <v>1.0159100000000001E-2</v>
      </c>
      <c r="O31" s="78">
        <v>9.5811850000000004E-2</v>
      </c>
      <c r="P31" s="78">
        <v>9.3416799999999998E-3</v>
      </c>
      <c r="Q31" s="78">
        <v>2.4802E-4</v>
      </c>
      <c r="R31" s="78">
        <v>6.8897000000000003E-3</v>
      </c>
      <c r="S31" s="78">
        <v>46.1681727</v>
      </c>
      <c r="T31" s="78">
        <v>3.8627036399999999</v>
      </c>
      <c r="U31" s="78">
        <v>15.774981800000001</v>
      </c>
      <c r="V31" s="78">
        <v>11.745991399999999</v>
      </c>
      <c r="W31" s="78">
        <v>0.20510772999999999</v>
      </c>
      <c r="X31" s="78">
        <v>4.1690859099999997</v>
      </c>
      <c r="Y31" s="78">
        <v>9.7681809099999999</v>
      </c>
      <c r="Z31" s="78">
        <v>5.3220668199999999</v>
      </c>
      <c r="AA31" s="78">
        <v>2.1322936399999999</v>
      </c>
      <c r="AB31" s="78">
        <v>9.0445000000000005E-3</v>
      </c>
      <c r="AC31" s="78">
        <v>0</v>
      </c>
      <c r="AD31" s="78">
        <v>2.5</v>
      </c>
      <c r="AE31" s="78">
        <v>0</v>
      </c>
      <c r="AF31" s="78">
        <v>0</v>
      </c>
      <c r="AG31" s="78">
        <v>0</v>
      </c>
      <c r="AH31" s="78">
        <v>0</v>
      </c>
      <c r="AI31" s="78">
        <v>0.50420319000000002</v>
      </c>
      <c r="AJ31" s="78">
        <v>6.7851729999999999E-2</v>
      </c>
      <c r="AK31" s="78">
        <v>1.8987400000000001E-3</v>
      </c>
      <c r="AL31" s="78">
        <v>0.10725707</v>
      </c>
      <c r="AM31" s="78">
        <v>0.11426193</v>
      </c>
      <c r="AN31" s="78">
        <v>0.10153543</v>
      </c>
      <c r="AO31" s="78">
        <v>5.6376009999999997E-2</v>
      </c>
      <c r="AP31" s="78">
        <v>1.485789E-2</v>
      </c>
      <c r="AQ31" s="78">
        <v>3.1718969999999999E-2</v>
      </c>
      <c r="AR31" s="78">
        <v>0</v>
      </c>
      <c r="AS31" s="79">
        <v>3.8999999999999999E-5</v>
      </c>
      <c r="AT31" s="78">
        <v>0.42988667000000003</v>
      </c>
      <c r="AU31" s="78">
        <v>5.7872970000000003E-2</v>
      </c>
      <c r="AV31" s="78">
        <v>1.6189500000000001E-3</v>
      </c>
      <c r="AW31" s="78">
        <v>9.1484190000000007E-2</v>
      </c>
      <c r="AX31" s="78">
        <v>9.7465300000000005E-2</v>
      </c>
      <c r="AY31" s="78">
        <v>0.17312640000000001</v>
      </c>
      <c r="AZ31" s="78">
        <v>9.6092179999999999E-2</v>
      </c>
      <c r="BA31" s="78">
        <v>2.5330459999999999E-2</v>
      </c>
      <c r="BB31" s="78">
        <v>2.705627E-2</v>
      </c>
      <c r="BC31" s="78">
        <v>0</v>
      </c>
      <c r="BD31" s="79">
        <v>6.6600000000000006E-5</v>
      </c>
      <c r="BE31" s="78">
        <v>0.38758015000000001</v>
      </c>
      <c r="BF31" s="78">
        <v>0.38758015000000001</v>
      </c>
      <c r="BG31" s="78">
        <v>29.909090899999999</v>
      </c>
      <c r="BH31" s="78">
        <v>45.321100000000001</v>
      </c>
      <c r="BI31" s="78">
        <v>2.8107000000000002</v>
      </c>
      <c r="BJ31" s="78">
        <v>7.7223800000000002</v>
      </c>
      <c r="BK31" s="78">
        <v>7.7052300000000002</v>
      </c>
      <c r="BL31" s="78">
        <v>0.14604900000000001</v>
      </c>
      <c r="BM31" s="78">
        <v>11.83</v>
      </c>
      <c r="BN31" s="78">
        <v>22.008299999999998</v>
      </c>
      <c r="BO31" s="78">
        <v>0.75663899999999995</v>
      </c>
      <c r="BP31" s="78">
        <v>0</v>
      </c>
      <c r="BQ31" s="78">
        <v>1.8435E-2</v>
      </c>
      <c r="BR31" s="78">
        <v>1.7313314399999999</v>
      </c>
      <c r="BS31" s="78">
        <v>0.67371011000000003</v>
      </c>
      <c r="BT31" s="78">
        <v>0.2461622</v>
      </c>
      <c r="BU31" s="78">
        <v>0.90082287999999999</v>
      </c>
      <c r="BV31" s="78">
        <v>0.34768652</v>
      </c>
      <c r="BW31" s="78">
        <v>5.6042260000000003E-2</v>
      </c>
      <c r="BX31" s="78">
        <v>0</v>
      </c>
      <c r="BY31" s="78">
        <v>4.7256700000000004E-3</v>
      </c>
      <c r="BZ31" s="78">
        <v>8.0765100000000006E-2</v>
      </c>
      <c r="CA31" s="78">
        <v>5.5677000000000005E-4</v>
      </c>
      <c r="CB31" s="78">
        <v>0</v>
      </c>
      <c r="CC31" s="78">
        <v>0.26866856</v>
      </c>
      <c r="CD31" s="78">
        <v>7.9017959999999998E-2</v>
      </c>
      <c r="CE31" s="78">
        <v>0.37002905000000003</v>
      </c>
      <c r="CF31" s="78">
        <v>0.13520231999999999</v>
      </c>
      <c r="CG31" s="78">
        <v>0.49476863999999998</v>
      </c>
      <c r="CH31" s="78">
        <v>4.0418029500000001</v>
      </c>
      <c r="CI31" s="78">
        <v>0.49476863999999998</v>
      </c>
      <c r="CJ31" s="78">
        <v>8.3605890000000002E-2</v>
      </c>
      <c r="CK31" s="78">
        <v>0.16255631000000001</v>
      </c>
      <c r="CL31" s="78">
        <v>0.33963740999999997</v>
      </c>
      <c r="CM31" s="78">
        <v>2.7838E-4</v>
      </c>
      <c r="CN31" s="78">
        <v>3.4415460000000002E-2</v>
      </c>
      <c r="CO31" s="78">
        <v>0.7323887</v>
      </c>
      <c r="CP31" s="78">
        <v>5.6042260000000003E-2</v>
      </c>
      <c r="CQ31" s="78">
        <v>0</v>
      </c>
      <c r="CR31" s="78">
        <v>2.2975700000000002E-2</v>
      </c>
      <c r="CS31" s="78">
        <v>0.12284643000000001</v>
      </c>
      <c r="CT31" s="78">
        <v>0.75472236000000004</v>
      </c>
      <c r="CU31" s="78">
        <v>8.2574980000000006E-2</v>
      </c>
      <c r="CV31" s="78">
        <v>0.75472236000000004</v>
      </c>
      <c r="CW31" s="78">
        <v>0.54992991000000002</v>
      </c>
      <c r="CX31" s="78">
        <v>8.3605890000000002E-2</v>
      </c>
      <c r="CY31" s="78">
        <v>0.16255631000000001</v>
      </c>
      <c r="CZ31" s="78">
        <v>0.23129938999999999</v>
      </c>
      <c r="DA31" s="78">
        <v>0.15274146</v>
      </c>
      <c r="DB31" s="78">
        <v>0.23129938999999999</v>
      </c>
      <c r="DC31" s="78">
        <v>2.9066154599999998</v>
      </c>
      <c r="DD31" s="78">
        <v>-2.7347752000000001</v>
      </c>
      <c r="DE31" s="78">
        <v>-2.7347752000000001</v>
      </c>
      <c r="DF31" s="78">
        <v>0.24522430000000001</v>
      </c>
      <c r="DG31" s="78">
        <v>0.38758015000000001</v>
      </c>
      <c r="DH31" s="78">
        <v>0.38758015000000001</v>
      </c>
      <c r="DI31" s="78">
        <v>1.392491E-2</v>
      </c>
      <c r="DJ31" s="78">
        <v>1419.60059</v>
      </c>
      <c r="DK31" s="78">
        <v>1419.60059</v>
      </c>
      <c r="DL31" s="78">
        <v>0.26769439</v>
      </c>
      <c r="DM31" s="78">
        <v>0.26769439</v>
      </c>
      <c r="DN31" s="78">
        <v>0.26769439</v>
      </c>
      <c r="DO31" s="78">
        <v>0.17608591000000001</v>
      </c>
      <c r="DP31" s="78">
        <v>3.6394999999999997E-2</v>
      </c>
      <c r="DQ31" s="78">
        <v>0.74943026000000001</v>
      </c>
      <c r="DR31" s="78">
        <v>-5.2921000000000001E-3</v>
      </c>
      <c r="DS31" s="78">
        <v>0.75340795000000005</v>
      </c>
      <c r="DT31" s="78">
        <v>2.4355959999999999E-2</v>
      </c>
      <c r="DU31" s="78">
        <v>0.65891049999999995</v>
      </c>
      <c r="DV31" s="78">
        <v>-9.5811900000000005E-2</v>
      </c>
      <c r="DW31" s="78">
        <v>8.4387500000000004E-2</v>
      </c>
      <c r="DX31" s="78">
        <v>1.81252E-3</v>
      </c>
      <c r="DY31" s="78">
        <v>9.0665449999999995E-2</v>
      </c>
      <c r="DZ31" s="78">
        <v>8.0904800000000006E-3</v>
      </c>
      <c r="EA31" s="78">
        <v>1.2816599999999999E-2</v>
      </c>
      <c r="EB31" s="78">
        <v>-1.0159100000000001E-2</v>
      </c>
      <c r="EC31" s="78">
        <v>1.5651E-4</v>
      </c>
      <c r="ED31" s="78">
        <v>2.4802E-4</v>
      </c>
      <c r="EE31" s="78">
        <v>0.12044268</v>
      </c>
      <c r="EF31" s="78">
        <v>6.8897000000000003E-3</v>
      </c>
      <c r="EG31" s="78">
        <v>2.4765349999999998E-2</v>
      </c>
      <c r="EH31" s="78">
        <v>3.1276909999999998E-2</v>
      </c>
      <c r="EI31" s="78">
        <v>3.1276909999999998E-2</v>
      </c>
      <c r="EJ31" s="78">
        <v>0</v>
      </c>
      <c r="EK31" s="78">
        <v>0</v>
      </c>
      <c r="EL31" s="78">
        <v>5.52025E-3</v>
      </c>
      <c r="EM31" s="78">
        <v>8.6352800000000004E-3</v>
      </c>
      <c r="EN31" s="78">
        <v>3.68981E-3</v>
      </c>
      <c r="EO31" s="78">
        <v>2.09735E-3</v>
      </c>
      <c r="EP31" s="78">
        <v>3.6821E-4</v>
      </c>
      <c r="EQ31" s="78">
        <v>3.3493500000000001E-3</v>
      </c>
      <c r="ER31" s="78">
        <v>8.4386200000000008E-3</v>
      </c>
      <c r="ES31" s="78">
        <v>1.6373000000000001E-4</v>
      </c>
      <c r="ET31" s="78">
        <v>4.3009700000000003E-3</v>
      </c>
      <c r="EU31" s="78">
        <v>1.23099384</v>
      </c>
      <c r="EV31" s="78">
        <v>0.30947629999999998</v>
      </c>
      <c r="EW31" s="78">
        <v>0.40156501</v>
      </c>
      <c r="EX31" s="78">
        <v>0.72655555999999999</v>
      </c>
      <c r="EY31" s="78">
        <v>2.7526019999999998E-2</v>
      </c>
      <c r="EZ31" s="78">
        <v>0.24221935999999999</v>
      </c>
      <c r="FA31" s="78">
        <v>0.69057763999999999</v>
      </c>
      <c r="FB31" s="78">
        <v>0.41128393000000002</v>
      </c>
      <c r="FC31" s="78">
        <v>0.18879578999999999</v>
      </c>
      <c r="FD31" s="78">
        <v>1.0696590000000001E-2</v>
      </c>
      <c r="FE31" s="78">
        <v>0</v>
      </c>
      <c r="FF31" s="78">
        <v>0</v>
      </c>
      <c r="FG31" s="78">
        <v>0</v>
      </c>
      <c r="FH31" s="78">
        <v>0</v>
      </c>
      <c r="FI31" s="78">
        <v>0</v>
      </c>
      <c r="FJ31" s="78">
        <v>0</v>
      </c>
      <c r="FK31" s="78">
        <v>1.2732439999999999E-2</v>
      </c>
      <c r="FL31" s="78">
        <v>3.4692199999999999E-3</v>
      </c>
      <c r="FM31" s="78">
        <v>2.6677999999999999E-4</v>
      </c>
      <c r="FN31" s="78">
        <v>6.2401999999999996E-3</v>
      </c>
      <c r="FO31" s="78">
        <v>7.4378600000000001E-3</v>
      </c>
      <c r="FP31" s="78">
        <v>2.9459899999999999E-3</v>
      </c>
      <c r="FQ31" s="78">
        <v>4.7127999999999996E-3</v>
      </c>
      <c r="FR31" s="78">
        <v>1.3634700000000001E-3</v>
      </c>
      <c r="FS31" s="78">
        <v>2.3906700000000001E-3</v>
      </c>
      <c r="FT31" s="78">
        <v>0</v>
      </c>
      <c r="FU31" s="79">
        <v>4.5899999999999998E-5</v>
      </c>
      <c r="FV31" s="78">
        <v>9.2945500000000004E-3</v>
      </c>
      <c r="FW31" s="78">
        <v>3.2927E-3</v>
      </c>
      <c r="FX31" s="78">
        <v>2.2655E-4</v>
      </c>
      <c r="FY31" s="78">
        <v>5.80914E-3</v>
      </c>
      <c r="FZ31" s="78">
        <v>6.9248699999999996E-3</v>
      </c>
      <c r="GA31" s="78">
        <v>3.9522200000000002E-3</v>
      </c>
      <c r="GB31" s="78">
        <v>7.4267500000000002E-3</v>
      </c>
      <c r="GC31" s="78">
        <v>2.2313599999999999E-3</v>
      </c>
      <c r="GD31" s="78">
        <v>2.1684E-3</v>
      </c>
      <c r="GE31" s="78">
        <v>0</v>
      </c>
      <c r="GF31" s="79">
        <v>7.8499999999999997E-5</v>
      </c>
      <c r="GG31" s="78">
        <v>5.8919000000000003E-3</v>
      </c>
      <c r="GH31" s="78">
        <v>5.8919000000000003E-3</v>
      </c>
      <c r="GI31" s="78">
        <v>11.546630499999999</v>
      </c>
      <c r="GJ31" s="78">
        <v>0</v>
      </c>
      <c r="GK31" s="78">
        <v>0</v>
      </c>
      <c r="GL31" s="78">
        <v>0</v>
      </c>
      <c r="GM31" s="78">
        <v>0</v>
      </c>
      <c r="GN31" s="78">
        <v>0</v>
      </c>
      <c r="GO31" s="78">
        <v>0</v>
      </c>
      <c r="GP31" s="78">
        <v>0</v>
      </c>
      <c r="GQ31" s="78">
        <v>0</v>
      </c>
      <c r="GR31" s="78">
        <v>0</v>
      </c>
      <c r="GS31" s="78">
        <v>0</v>
      </c>
      <c r="GT31" s="78">
        <v>0</v>
      </c>
      <c r="GU31" s="78">
        <v>0</v>
      </c>
      <c r="GV31" s="78">
        <v>0</v>
      </c>
      <c r="GW31" s="78">
        <v>0</v>
      </c>
      <c r="GX31" s="78">
        <v>0</v>
      </c>
      <c r="GY31" s="78">
        <v>0</v>
      </c>
      <c r="GZ31" s="78">
        <v>0</v>
      </c>
      <c r="HA31" s="78">
        <v>0</v>
      </c>
      <c r="HB31" s="78">
        <v>0</v>
      </c>
      <c r="HC31" s="78">
        <v>0</v>
      </c>
      <c r="HD31" s="78">
        <v>0</v>
      </c>
      <c r="HE31" s="78">
        <v>0</v>
      </c>
      <c r="HF31" s="78">
        <v>0</v>
      </c>
      <c r="HG31" s="78">
        <v>0</v>
      </c>
      <c r="HH31" s="78">
        <v>0</v>
      </c>
      <c r="HI31" s="78">
        <v>0</v>
      </c>
      <c r="HJ31" s="78">
        <v>0</v>
      </c>
      <c r="HK31" s="78">
        <v>0</v>
      </c>
      <c r="HL31" s="78">
        <v>0</v>
      </c>
      <c r="HM31" s="78">
        <v>0</v>
      </c>
      <c r="HN31" s="78">
        <v>0</v>
      </c>
      <c r="HO31" s="78">
        <v>0</v>
      </c>
      <c r="HP31" s="78">
        <v>0</v>
      </c>
      <c r="HQ31" s="78">
        <v>0</v>
      </c>
      <c r="HR31" s="78">
        <v>0</v>
      </c>
      <c r="HS31" s="78">
        <v>0</v>
      </c>
      <c r="HT31" s="78">
        <v>0</v>
      </c>
      <c r="HU31" s="78">
        <v>0</v>
      </c>
      <c r="HV31" s="78">
        <v>0</v>
      </c>
      <c r="HW31" s="78">
        <v>0</v>
      </c>
      <c r="HX31" s="78">
        <v>0</v>
      </c>
      <c r="HY31" s="78">
        <v>0</v>
      </c>
      <c r="HZ31" s="78">
        <v>0</v>
      </c>
      <c r="IA31" s="78">
        <v>0</v>
      </c>
      <c r="IB31" s="78">
        <v>5.7647100000000001E-3</v>
      </c>
      <c r="IC31" s="78">
        <v>3.8067999999999999E-3</v>
      </c>
      <c r="ID31" s="78">
        <v>5.7647100000000001E-3</v>
      </c>
      <c r="IE31" s="78">
        <v>0.12383959999999999</v>
      </c>
      <c r="IF31" s="78">
        <v>0.22368658999999999</v>
      </c>
      <c r="IG31" s="78">
        <v>0.22368658999999999</v>
      </c>
      <c r="IH31" s="78">
        <v>0</v>
      </c>
      <c r="II31" s="78">
        <v>5.8919000000000003E-3</v>
      </c>
      <c r="IJ31" s="78">
        <v>5.8919000000000003E-3</v>
      </c>
      <c r="IK31" s="78">
        <v>5.7647100000000001E-3</v>
      </c>
      <c r="IL31" s="78">
        <v>4.8435441600000004</v>
      </c>
      <c r="IM31" s="78">
        <v>4.8435441600000004</v>
      </c>
      <c r="IN31" s="78">
        <v>1.1059500000000001E-3</v>
      </c>
      <c r="IO31" s="78">
        <v>1.1059500000000001E-3</v>
      </c>
      <c r="IP31" s="78">
        <v>1.1059500000000001E-3</v>
      </c>
      <c r="IQ31" s="78">
        <v>5.2714099999999998E-3</v>
      </c>
      <c r="IR31" s="78">
        <v>5.52025E-3</v>
      </c>
      <c r="IS31" s="78">
        <v>1.154525E-2</v>
      </c>
      <c r="IT31" s="78">
        <v>1.154525E-2</v>
      </c>
      <c r="IU31" s="78">
        <v>2.9234400000000001E-2</v>
      </c>
      <c r="IV31" s="78">
        <v>1.532968E-2</v>
      </c>
      <c r="IW31" s="78">
        <v>3.3493500000000001E-3</v>
      </c>
      <c r="IX31" s="78">
        <v>3.3493500000000001E-3</v>
      </c>
      <c r="IY31" s="78">
        <v>3.2678099999999999E-3</v>
      </c>
      <c r="IZ31" s="78">
        <v>3.2678099999999999E-3</v>
      </c>
      <c r="JA31" s="78">
        <v>3.68981E-3</v>
      </c>
      <c r="JB31" s="78">
        <v>3.68981E-3</v>
      </c>
      <c r="JC31" s="78">
        <v>3.6821E-4</v>
      </c>
      <c r="JD31" s="78">
        <v>3.6821E-4</v>
      </c>
      <c r="JE31" s="78">
        <v>2.7512000000000001E-4</v>
      </c>
      <c r="JF31" s="78">
        <v>1.6373000000000001E-4</v>
      </c>
      <c r="JG31" s="78">
        <v>7.8850199999999995E-3</v>
      </c>
      <c r="JH31" s="78">
        <v>4.3009700000000003E-3</v>
      </c>
      <c r="JI31" s="78">
        <v>2.0077799999999998E-3</v>
      </c>
      <c r="JJ31" s="78">
        <v>2.0077799999999998E-3</v>
      </c>
      <c r="JK31" s="78">
        <v>2.0077799999999998E-3</v>
      </c>
    </row>
    <row r="32" spans="1:271" ht="16">
      <c r="A32" s="78" t="s">
        <v>749</v>
      </c>
      <c r="B32" s="78">
        <v>25</v>
      </c>
      <c r="C32" s="78">
        <v>1414.348</v>
      </c>
      <c r="D32" s="78">
        <v>4.5930216100000001</v>
      </c>
      <c r="E32" s="78">
        <v>8.6379239699999992</v>
      </c>
      <c r="F32" s="78">
        <v>0.23247819</v>
      </c>
      <c r="G32" s="78">
        <v>126</v>
      </c>
      <c r="H32" s="78">
        <v>0</v>
      </c>
      <c r="I32" s="78">
        <v>0</v>
      </c>
      <c r="J32" s="78">
        <v>4.0089109999999997E-2</v>
      </c>
      <c r="K32" s="78">
        <v>5.2275170000000003E-2</v>
      </c>
      <c r="L32" s="78">
        <v>1.46742E-2</v>
      </c>
      <c r="M32" s="78">
        <v>6.9639999999999997E-3</v>
      </c>
      <c r="N32" s="78">
        <v>8.9223099999999993E-3</v>
      </c>
      <c r="O32" s="78">
        <v>9.5149570000000003E-2</v>
      </c>
      <c r="P32" s="78">
        <v>1.171293E-2</v>
      </c>
      <c r="Q32" s="78">
        <v>1.4029E-4</v>
      </c>
      <c r="R32" s="78">
        <v>8.16302E-3</v>
      </c>
      <c r="S32" s="78">
        <v>46.174748000000001</v>
      </c>
      <c r="T32" s="78">
        <v>3.8649404000000001</v>
      </c>
      <c r="U32" s="78">
        <v>15.805792</v>
      </c>
      <c r="V32" s="78">
        <v>11.6766884</v>
      </c>
      <c r="W32" s="78">
        <v>0.20240523999999999</v>
      </c>
      <c r="X32" s="78">
        <v>4.1533959999999999</v>
      </c>
      <c r="Y32" s="78">
        <v>9.7831607999999992</v>
      </c>
      <c r="Z32" s="78">
        <v>5.3264208000000002</v>
      </c>
      <c r="AA32" s="78">
        <v>2.1187824000000002</v>
      </c>
      <c r="AB32" s="78">
        <v>8.3362000000000002E-3</v>
      </c>
      <c r="AC32" s="78">
        <v>0</v>
      </c>
      <c r="AD32" s="78">
        <v>2.5</v>
      </c>
      <c r="AE32" s="78">
        <v>0</v>
      </c>
      <c r="AF32" s="78">
        <v>0</v>
      </c>
      <c r="AG32" s="78">
        <v>0</v>
      </c>
      <c r="AH32" s="78">
        <v>0</v>
      </c>
      <c r="AI32" s="78">
        <v>0.50451738999999995</v>
      </c>
      <c r="AJ32" s="78">
        <v>6.7632250000000005E-2</v>
      </c>
      <c r="AK32" s="78">
        <v>1.8742100000000001E-3</v>
      </c>
      <c r="AL32" s="78">
        <v>0.10668276</v>
      </c>
      <c r="AM32" s="78">
        <v>0.11450811</v>
      </c>
      <c r="AN32" s="78">
        <v>0.10178251000000001</v>
      </c>
      <c r="AO32" s="78">
        <v>5.6442399999999997E-2</v>
      </c>
      <c r="AP32" s="78">
        <v>1.476831E-2</v>
      </c>
      <c r="AQ32" s="78">
        <v>3.1756100000000002E-2</v>
      </c>
      <c r="AR32" s="78">
        <v>0</v>
      </c>
      <c r="AS32" s="79">
        <v>3.6000000000000001E-5</v>
      </c>
      <c r="AT32" s="78">
        <v>0.43007223999999999</v>
      </c>
      <c r="AU32" s="78">
        <v>5.767659E-2</v>
      </c>
      <c r="AV32" s="78">
        <v>1.5974699999999999E-3</v>
      </c>
      <c r="AW32" s="78">
        <v>9.0985679999999999E-2</v>
      </c>
      <c r="AX32" s="78">
        <v>9.7674639999999993E-2</v>
      </c>
      <c r="AY32" s="78">
        <v>0.17351311999999999</v>
      </c>
      <c r="AZ32" s="78">
        <v>9.6172250000000001E-2</v>
      </c>
      <c r="BA32" s="78">
        <v>2.5161340000000001E-2</v>
      </c>
      <c r="BB32" s="78">
        <v>2.7085339999999999E-2</v>
      </c>
      <c r="BC32" s="78">
        <v>0</v>
      </c>
      <c r="BD32" s="79">
        <v>6.1299999999999999E-5</v>
      </c>
      <c r="BE32" s="78">
        <v>0.38815200999999999</v>
      </c>
      <c r="BF32" s="78">
        <v>0.38815200999999999</v>
      </c>
      <c r="BG32" s="78">
        <v>28.76</v>
      </c>
      <c r="BH32" s="78">
        <v>44.946100000000001</v>
      </c>
      <c r="BI32" s="78">
        <v>3.0318999999999998</v>
      </c>
      <c r="BJ32" s="78">
        <v>7.8849099999999996</v>
      </c>
      <c r="BK32" s="78">
        <v>7.5004299999999997</v>
      </c>
      <c r="BL32" s="78">
        <v>0.12997700000000001</v>
      </c>
      <c r="BM32" s="78">
        <v>11.793900000000001</v>
      </c>
      <c r="BN32" s="78">
        <v>22.380800000000001</v>
      </c>
      <c r="BO32" s="78">
        <v>0.69542300000000001</v>
      </c>
      <c r="BP32" s="78">
        <v>0</v>
      </c>
      <c r="BQ32" s="78">
        <v>0</v>
      </c>
      <c r="BR32" s="78">
        <v>1.7175602299999999</v>
      </c>
      <c r="BS32" s="78">
        <v>0.67187107999999995</v>
      </c>
      <c r="BT32" s="78">
        <v>0.23969673</v>
      </c>
      <c r="BU32" s="78">
        <v>0.91636543999999998</v>
      </c>
      <c r="BV32" s="78">
        <v>0.35511875999999998</v>
      </c>
      <c r="BW32" s="78">
        <v>5.1524779999999999E-2</v>
      </c>
      <c r="BX32" s="78">
        <v>0</v>
      </c>
      <c r="BY32" s="78">
        <v>4.2069899999999999E-3</v>
      </c>
      <c r="BZ32" s="78">
        <v>8.7149379999999999E-2</v>
      </c>
      <c r="CA32" s="78">
        <v>0</v>
      </c>
      <c r="CB32" s="78">
        <v>0</v>
      </c>
      <c r="CC32" s="78">
        <v>0.28243976999999998</v>
      </c>
      <c r="CD32" s="78">
        <v>7.2678989999999999E-2</v>
      </c>
      <c r="CE32" s="78">
        <v>0.36755777000000001</v>
      </c>
      <c r="CF32" s="78">
        <v>0.13112992000000001</v>
      </c>
      <c r="CG32" s="78">
        <v>0.50131230999999998</v>
      </c>
      <c r="CH32" s="78">
        <v>4.0434934</v>
      </c>
      <c r="CI32" s="78">
        <v>0.50131230999999998</v>
      </c>
      <c r="CJ32" s="78">
        <v>8.6986800000000003E-2</v>
      </c>
      <c r="CK32" s="78">
        <v>0.15270992999999999</v>
      </c>
      <c r="CL32" s="78">
        <v>0.36290357000000001</v>
      </c>
      <c r="CM32" s="78">
        <v>0</v>
      </c>
      <c r="CN32" s="78">
        <v>2.5581159999999999E-2</v>
      </c>
      <c r="CO32" s="78">
        <v>0.73704354999999999</v>
      </c>
      <c r="CP32" s="78">
        <v>5.1524779999999999E-2</v>
      </c>
      <c r="CQ32" s="78">
        <v>0</v>
      </c>
      <c r="CR32" s="78">
        <v>2.115421E-2</v>
      </c>
      <c r="CS32" s="78">
        <v>0.13064277999999999</v>
      </c>
      <c r="CT32" s="78">
        <v>0.76456844999999996</v>
      </c>
      <c r="CU32" s="78">
        <v>7.3499679999999998E-2</v>
      </c>
      <c r="CV32" s="78">
        <v>0.76456844999999996</v>
      </c>
      <c r="CW32" s="78">
        <v>0.56093641000000005</v>
      </c>
      <c r="CX32" s="78">
        <v>8.6986800000000003E-2</v>
      </c>
      <c r="CY32" s="78">
        <v>0.15270992999999999</v>
      </c>
      <c r="CZ32" s="78">
        <v>0.22640428000000001</v>
      </c>
      <c r="DA32" s="78">
        <v>0.14424136000000001</v>
      </c>
      <c r="DB32" s="78">
        <v>0.22640428000000001</v>
      </c>
      <c r="DC32" s="78">
        <v>2.81936696</v>
      </c>
      <c r="DD32" s="78">
        <v>-2.8375984000000001</v>
      </c>
      <c r="DE32" s="78">
        <v>-2.8375984000000001</v>
      </c>
      <c r="DF32" s="78">
        <v>0.24609010000000001</v>
      </c>
      <c r="DG32" s="78">
        <v>0.38815200999999999</v>
      </c>
      <c r="DH32" s="78">
        <v>0.38815200999999999</v>
      </c>
      <c r="DI32" s="78">
        <v>1.968582E-2</v>
      </c>
      <c r="DJ32" s="78">
        <v>1414.348</v>
      </c>
      <c r="DK32" s="78">
        <v>1414.348</v>
      </c>
      <c r="DL32" s="78">
        <v>0.26649339</v>
      </c>
      <c r="DM32" s="78">
        <v>0.26649339</v>
      </c>
      <c r="DN32" s="78">
        <v>0.26649339</v>
      </c>
      <c r="DO32" s="78">
        <v>0.17412911</v>
      </c>
      <c r="DP32" s="78">
        <v>4.0089109999999997E-2</v>
      </c>
      <c r="DQ32" s="78">
        <v>0.76280967</v>
      </c>
      <c r="DR32" s="78">
        <v>-1.7588E-3</v>
      </c>
      <c r="DS32" s="78">
        <v>0.77407669000000001</v>
      </c>
      <c r="DT32" s="78">
        <v>3.0409729999999999E-2</v>
      </c>
      <c r="DU32" s="78">
        <v>0.66941888999999999</v>
      </c>
      <c r="DV32" s="78">
        <v>-9.5149600000000001E-2</v>
      </c>
      <c r="DW32" s="78">
        <v>8.0463679999999996E-2</v>
      </c>
      <c r="DX32" s="78">
        <v>6.9639999999999997E-3</v>
      </c>
      <c r="DY32" s="78">
        <v>8.8173890000000005E-2</v>
      </c>
      <c r="DZ32" s="78">
        <v>1.46742E-2</v>
      </c>
      <c r="EA32" s="78">
        <v>1.22319E-2</v>
      </c>
      <c r="EB32" s="78">
        <v>-8.9222999999999993E-3</v>
      </c>
      <c r="EC32" s="78">
        <v>1.4029E-4</v>
      </c>
      <c r="ED32" s="78">
        <v>1.4029E-4</v>
      </c>
      <c r="EE32" s="78">
        <v>0.12438359</v>
      </c>
      <c r="EF32" s="78">
        <v>8.16302E-3</v>
      </c>
      <c r="EG32" s="78">
        <v>2.47951E-2</v>
      </c>
      <c r="EH32" s="78">
        <v>2.6729679999999999E-2</v>
      </c>
      <c r="EI32" s="78">
        <v>2.6729679999999999E-2</v>
      </c>
      <c r="EJ32" s="78">
        <v>0</v>
      </c>
      <c r="EK32" s="78">
        <v>0</v>
      </c>
      <c r="EL32" s="78">
        <v>6.3827199999999997E-3</v>
      </c>
      <c r="EM32" s="78">
        <v>8.77906E-3</v>
      </c>
      <c r="EN32" s="78">
        <v>3.7240900000000002E-3</v>
      </c>
      <c r="EO32" s="78">
        <v>3.5879900000000001E-3</v>
      </c>
      <c r="EP32" s="78">
        <v>5.1933000000000003E-4</v>
      </c>
      <c r="EQ32" s="78">
        <v>3.53659E-3</v>
      </c>
      <c r="ER32" s="78">
        <v>1.168785E-2</v>
      </c>
      <c r="ES32" s="78">
        <v>2.6144999999999999E-4</v>
      </c>
      <c r="ET32" s="78">
        <v>6.3563999999999999E-3</v>
      </c>
      <c r="EU32" s="78">
        <v>1.2454215799999999</v>
      </c>
      <c r="EV32" s="78">
        <v>0.30490424999999999</v>
      </c>
      <c r="EW32" s="78">
        <v>0.42757140999999999</v>
      </c>
      <c r="EX32" s="78">
        <v>0.74818328000000001</v>
      </c>
      <c r="EY32" s="78">
        <v>2.8528520000000002E-2</v>
      </c>
      <c r="EZ32" s="78">
        <v>0.23385877999999999</v>
      </c>
      <c r="FA32" s="78">
        <v>0.77897483999999995</v>
      </c>
      <c r="FB32" s="78">
        <v>0.47576700999999999</v>
      </c>
      <c r="FC32" s="78">
        <v>0.30196732999999998</v>
      </c>
      <c r="FD32" s="78">
        <v>1.031578E-2</v>
      </c>
      <c r="FE32" s="78">
        <v>0</v>
      </c>
      <c r="FF32" s="78">
        <v>0</v>
      </c>
      <c r="FG32" s="78">
        <v>0</v>
      </c>
      <c r="FH32" s="78">
        <v>0</v>
      </c>
      <c r="FI32" s="78">
        <v>0</v>
      </c>
      <c r="FJ32" s="78">
        <v>0</v>
      </c>
      <c r="FK32" s="78">
        <v>1.247261E-2</v>
      </c>
      <c r="FL32" s="78">
        <v>3.3580699999999999E-3</v>
      </c>
      <c r="FM32" s="78">
        <v>2.7258000000000002E-4</v>
      </c>
      <c r="FN32" s="78">
        <v>6.53587E-3</v>
      </c>
      <c r="FO32" s="78">
        <v>8.7623400000000004E-3</v>
      </c>
      <c r="FP32" s="78">
        <v>3.01995E-3</v>
      </c>
      <c r="FQ32" s="78">
        <v>5.2696699999999997E-3</v>
      </c>
      <c r="FR32" s="78">
        <v>2.1245299999999999E-3</v>
      </c>
      <c r="FS32" s="78">
        <v>2.3904099999999999E-3</v>
      </c>
      <c r="FT32" s="78">
        <v>0</v>
      </c>
      <c r="FU32" s="79">
        <v>4.4299999999999999E-5</v>
      </c>
      <c r="FV32" s="78">
        <v>8.8017500000000005E-3</v>
      </c>
      <c r="FW32" s="78">
        <v>3.2271700000000001E-3</v>
      </c>
      <c r="FX32" s="78">
        <v>2.3016000000000001E-4</v>
      </c>
      <c r="FY32" s="78">
        <v>6.1520799999999999E-3</v>
      </c>
      <c r="FZ32" s="78">
        <v>8.2123000000000005E-3</v>
      </c>
      <c r="GA32" s="78">
        <v>3.9596099999999997E-3</v>
      </c>
      <c r="GB32" s="78">
        <v>8.2742500000000004E-3</v>
      </c>
      <c r="GC32" s="78">
        <v>3.5033E-3</v>
      </c>
      <c r="GD32" s="78">
        <v>2.2009600000000001E-3</v>
      </c>
      <c r="GE32" s="78">
        <v>0</v>
      </c>
      <c r="GF32" s="79">
        <v>7.5699999999999997E-5</v>
      </c>
      <c r="GG32" s="78">
        <v>6.8520600000000001E-3</v>
      </c>
      <c r="GH32" s="78">
        <v>6.8520600000000001E-3</v>
      </c>
      <c r="GI32" s="78">
        <v>11.522731200000001</v>
      </c>
      <c r="GJ32" s="78">
        <v>0</v>
      </c>
      <c r="GK32" s="78">
        <v>0</v>
      </c>
      <c r="GL32" s="78">
        <v>0</v>
      </c>
      <c r="GM32" s="78">
        <v>0</v>
      </c>
      <c r="GN32" s="78">
        <v>0</v>
      </c>
      <c r="GO32" s="78">
        <v>0</v>
      </c>
      <c r="GP32" s="78">
        <v>0</v>
      </c>
      <c r="GQ32" s="78">
        <v>0</v>
      </c>
      <c r="GR32" s="78">
        <v>0</v>
      </c>
      <c r="GS32" s="78">
        <v>0</v>
      </c>
      <c r="GT32" s="78">
        <v>0</v>
      </c>
      <c r="GU32" s="78">
        <v>0</v>
      </c>
      <c r="GV32" s="78">
        <v>0</v>
      </c>
      <c r="GW32" s="78">
        <v>0</v>
      </c>
      <c r="GX32" s="78">
        <v>0</v>
      </c>
      <c r="GY32" s="78">
        <v>0</v>
      </c>
      <c r="GZ32" s="78">
        <v>0</v>
      </c>
      <c r="HA32" s="78">
        <v>0</v>
      </c>
      <c r="HB32" s="78">
        <v>0</v>
      </c>
      <c r="HC32" s="78">
        <v>0</v>
      </c>
      <c r="HD32" s="78">
        <v>0</v>
      </c>
      <c r="HE32" s="78">
        <v>0</v>
      </c>
      <c r="HF32" s="78">
        <v>0</v>
      </c>
      <c r="HG32" s="78">
        <v>0</v>
      </c>
      <c r="HH32" s="78">
        <v>0</v>
      </c>
      <c r="HI32" s="78">
        <v>0</v>
      </c>
      <c r="HJ32" s="78">
        <v>0</v>
      </c>
      <c r="HK32" s="78">
        <v>0</v>
      </c>
      <c r="HL32" s="78">
        <v>0</v>
      </c>
      <c r="HM32" s="78">
        <v>0</v>
      </c>
      <c r="HN32" s="78">
        <v>0</v>
      </c>
      <c r="HO32" s="78">
        <v>0</v>
      </c>
      <c r="HP32" s="78">
        <v>0</v>
      </c>
      <c r="HQ32" s="78">
        <v>0</v>
      </c>
      <c r="HR32" s="78">
        <v>0</v>
      </c>
      <c r="HS32" s="78">
        <v>0</v>
      </c>
      <c r="HT32" s="78">
        <v>0</v>
      </c>
      <c r="HU32" s="78">
        <v>0</v>
      </c>
      <c r="HV32" s="78">
        <v>0</v>
      </c>
      <c r="HW32" s="78">
        <v>0</v>
      </c>
      <c r="HX32" s="78">
        <v>0</v>
      </c>
      <c r="HY32" s="78">
        <v>0</v>
      </c>
      <c r="HZ32" s="78">
        <v>0</v>
      </c>
      <c r="IA32" s="78">
        <v>0</v>
      </c>
      <c r="IB32" s="78">
        <v>6.5772699999999996E-3</v>
      </c>
      <c r="IC32" s="78">
        <v>4.1903599999999997E-3</v>
      </c>
      <c r="ID32" s="78">
        <v>6.5772699999999996E-3</v>
      </c>
      <c r="IE32" s="78">
        <v>0.13007214</v>
      </c>
      <c r="IF32" s="78">
        <v>0.2442995</v>
      </c>
      <c r="IG32" s="78">
        <v>0.2442995</v>
      </c>
      <c r="IH32" s="78">
        <v>0</v>
      </c>
      <c r="II32" s="78">
        <v>6.8520600000000001E-3</v>
      </c>
      <c r="IJ32" s="78">
        <v>6.8520600000000001E-3</v>
      </c>
      <c r="IK32" s="78">
        <v>6.5772699999999996E-3</v>
      </c>
      <c r="IL32" s="78">
        <v>4.5930216100000001</v>
      </c>
      <c r="IM32" s="78">
        <v>4.5930216100000001</v>
      </c>
      <c r="IN32" s="78">
        <v>1.0516900000000001E-3</v>
      </c>
      <c r="IO32" s="78">
        <v>1.0516900000000001E-3</v>
      </c>
      <c r="IP32" s="78">
        <v>1.0516900000000001E-3</v>
      </c>
      <c r="IQ32" s="78">
        <v>6.2958600000000003E-3</v>
      </c>
      <c r="IR32" s="78">
        <v>6.3827199999999997E-3</v>
      </c>
      <c r="IS32" s="78">
        <v>1.6622049999999999E-2</v>
      </c>
      <c r="IT32" s="78">
        <v>1.6622049999999999E-2</v>
      </c>
      <c r="IU32" s="78">
        <v>3.484056E-2</v>
      </c>
      <c r="IV32" s="78">
        <v>1.856758E-2</v>
      </c>
      <c r="IW32" s="78">
        <v>3.53659E-3</v>
      </c>
      <c r="IX32" s="78">
        <v>3.53659E-3</v>
      </c>
      <c r="IY32" s="78">
        <v>3.5879900000000001E-3</v>
      </c>
      <c r="IZ32" s="78">
        <v>3.5879900000000001E-3</v>
      </c>
      <c r="JA32" s="78">
        <v>3.7240900000000002E-3</v>
      </c>
      <c r="JB32" s="78">
        <v>3.7240900000000002E-3</v>
      </c>
      <c r="JC32" s="78">
        <v>5.1933000000000003E-4</v>
      </c>
      <c r="JD32" s="78">
        <v>5.1933000000000003E-4</v>
      </c>
      <c r="JE32" s="78">
        <v>2.6144999999999999E-4</v>
      </c>
      <c r="JF32" s="78">
        <v>2.6144999999999999E-4</v>
      </c>
      <c r="JG32" s="78">
        <v>8.3069500000000004E-3</v>
      </c>
      <c r="JH32" s="78">
        <v>6.3563999999999999E-3</v>
      </c>
      <c r="JI32" s="78">
        <v>2.2306600000000002E-3</v>
      </c>
      <c r="JJ32" s="78">
        <v>2.2306600000000002E-3</v>
      </c>
      <c r="JK32" s="78">
        <v>2.2306600000000002E-3</v>
      </c>
    </row>
    <row r="33" spans="1:271" ht="16">
      <c r="A33" s="78" t="s">
        <v>750</v>
      </c>
      <c r="B33" s="78">
        <v>35</v>
      </c>
      <c r="C33" s="78">
        <v>1409.8069499999999</v>
      </c>
      <c r="D33" s="78">
        <v>5.1224926000000002</v>
      </c>
      <c r="E33" s="78">
        <v>8.0416443599999994</v>
      </c>
      <c r="F33" s="78">
        <v>0.25695398000000003</v>
      </c>
      <c r="G33" s="78">
        <v>130</v>
      </c>
      <c r="H33" s="78">
        <v>0</v>
      </c>
      <c r="I33" s="78">
        <v>0</v>
      </c>
      <c r="J33" s="78">
        <v>4.2965820000000002E-2</v>
      </c>
      <c r="K33" s="78">
        <v>4.9016410000000003E-2</v>
      </c>
      <c r="L33" s="78">
        <v>7.9056999999999999E-3</v>
      </c>
      <c r="M33" s="78">
        <v>4.1302500000000002E-3</v>
      </c>
      <c r="N33" s="78">
        <v>1.028782E-2</v>
      </c>
      <c r="O33" s="78">
        <v>9.3230720000000003E-2</v>
      </c>
      <c r="P33" s="78">
        <v>1.44149E-2</v>
      </c>
      <c r="Q33" s="78">
        <v>8.8871999999999996E-4</v>
      </c>
      <c r="R33" s="78">
        <v>8.6082499999999996E-3</v>
      </c>
      <c r="S33" s="78">
        <v>46.150162899999998</v>
      </c>
      <c r="T33" s="78">
        <v>3.8179174300000001</v>
      </c>
      <c r="U33" s="78">
        <v>15.9297629</v>
      </c>
      <c r="V33" s="78">
        <v>11.477831399999999</v>
      </c>
      <c r="W33" s="78">
        <v>0.20077888999999999</v>
      </c>
      <c r="X33" s="78">
        <v>4.1349494299999998</v>
      </c>
      <c r="Y33" s="78">
        <v>9.6871388599999992</v>
      </c>
      <c r="Z33" s="78">
        <v>5.3983860000000004</v>
      </c>
      <c r="AA33" s="78">
        <v>2.1760137099999999</v>
      </c>
      <c r="AB33" s="78">
        <v>8.1266900000000006E-3</v>
      </c>
      <c r="AC33" s="78">
        <v>0</v>
      </c>
      <c r="AD33" s="78">
        <v>2.5</v>
      </c>
      <c r="AE33" s="78">
        <v>0</v>
      </c>
      <c r="AF33" s="78">
        <v>0</v>
      </c>
      <c r="AG33" s="78">
        <v>0</v>
      </c>
      <c r="AH33" s="78">
        <v>0</v>
      </c>
      <c r="AI33" s="78">
        <v>0.50523399000000002</v>
      </c>
      <c r="AJ33" s="78">
        <v>6.7462439999999999E-2</v>
      </c>
      <c r="AK33" s="78">
        <v>1.86312E-3</v>
      </c>
      <c r="AL33" s="78">
        <v>0.10506076</v>
      </c>
      <c r="AM33" s="78">
        <v>0.11359909</v>
      </c>
      <c r="AN33" s="78">
        <v>0.10278719</v>
      </c>
      <c r="AO33" s="78">
        <v>5.7325139999999997E-2</v>
      </c>
      <c r="AP33" s="78">
        <v>1.5202200000000001E-2</v>
      </c>
      <c r="AQ33" s="78">
        <v>3.1430909999999999E-2</v>
      </c>
      <c r="AR33" s="78">
        <v>0</v>
      </c>
      <c r="AS33" s="79">
        <v>3.5099999999999999E-5</v>
      </c>
      <c r="AT33" s="78">
        <v>0.42982707999999997</v>
      </c>
      <c r="AU33" s="78">
        <v>5.7427789999999999E-2</v>
      </c>
      <c r="AV33" s="78">
        <v>1.58478E-3</v>
      </c>
      <c r="AW33" s="78">
        <v>8.9443159999999994E-2</v>
      </c>
      <c r="AX33" s="78">
        <v>9.6729860000000001E-2</v>
      </c>
      <c r="AY33" s="78">
        <v>0.17486472</v>
      </c>
      <c r="AZ33" s="78">
        <v>9.7463750000000002E-2</v>
      </c>
      <c r="BA33" s="78">
        <v>2.583997E-2</v>
      </c>
      <c r="BB33" s="78">
        <v>2.6759040000000001E-2</v>
      </c>
      <c r="BC33" s="78">
        <v>0</v>
      </c>
      <c r="BD33" s="79">
        <v>5.9799999999999997E-5</v>
      </c>
      <c r="BE33" s="78">
        <v>0.39125584000000002</v>
      </c>
      <c r="BF33" s="78">
        <v>0.39125584000000002</v>
      </c>
      <c r="BG33" s="78">
        <v>26</v>
      </c>
      <c r="BH33" s="78">
        <v>45.0869</v>
      </c>
      <c r="BI33" s="78">
        <v>2.7220300000000002</v>
      </c>
      <c r="BJ33" s="78">
        <v>7.5335999999999999</v>
      </c>
      <c r="BK33" s="78">
        <v>7.44055</v>
      </c>
      <c r="BL33" s="78">
        <v>0.13048499999999999</v>
      </c>
      <c r="BM33" s="78">
        <v>12.0646</v>
      </c>
      <c r="BN33" s="78">
        <v>22.267900000000001</v>
      </c>
      <c r="BO33" s="78">
        <v>0.63464399999999999</v>
      </c>
      <c r="BP33" s="78">
        <v>0</v>
      </c>
      <c r="BQ33" s="78">
        <v>6.6677E-2</v>
      </c>
      <c r="BR33" s="78">
        <v>1.72902541</v>
      </c>
      <c r="BS33" s="78">
        <v>0.68971945000000001</v>
      </c>
      <c r="BT33" s="78">
        <v>0.23862285</v>
      </c>
      <c r="BU33" s="78">
        <v>0.91496272000000001</v>
      </c>
      <c r="BV33" s="78">
        <v>0.34049478999999999</v>
      </c>
      <c r="BW33" s="78">
        <v>4.7187649999999998E-2</v>
      </c>
      <c r="BX33" s="78">
        <v>0</v>
      </c>
      <c r="BY33" s="78">
        <v>4.2383500000000001E-3</v>
      </c>
      <c r="BZ33" s="78">
        <v>7.8518749999999998E-2</v>
      </c>
      <c r="CA33" s="78">
        <v>2.0215300000000001E-3</v>
      </c>
      <c r="CB33" s="78">
        <v>0</v>
      </c>
      <c r="CC33" s="78">
        <v>0.27097459000000002</v>
      </c>
      <c r="CD33" s="78">
        <v>6.9520200000000004E-2</v>
      </c>
      <c r="CE33" s="78">
        <v>0.37417542999999998</v>
      </c>
      <c r="CF33" s="78">
        <v>0.12945381</v>
      </c>
      <c r="CG33" s="78">
        <v>0.49637076000000002</v>
      </c>
      <c r="CH33" s="78">
        <v>4.0447914999999997</v>
      </c>
      <c r="CI33" s="78">
        <v>0.49637076000000002</v>
      </c>
      <c r="CJ33" s="78">
        <v>8.9582999999999996E-2</v>
      </c>
      <c r="CK33" s="78">
        <v>0.14903985</v>
      </c>
      <c r="CL33" s="78">
        <v>0.37541669</v>
      </c>
      <c r="CM33" s="78">
        <v>1.0107600000000001E-3</v>
      </c>
      <c r="CN33" s="78">
        <v>3.0474560000000001E-2</v>
      </c>
      <c r="CO33" s="78">
        <v>0.74295173999999997</v>
      </c>
      <c r="CP33" s="78">
        <v>4.7187649999999998E-2</v>
      </c>
      <c r="CQ33" s="78">
        <v>0</v>
      </c>
      <c r="CR33" s="78">
        <v>2.2332560000000001E-2</v>
      </c>
      <c r="CS33" s="78">
        <v>0.12432102</v>
      </c>
      <c r="CT33" s="78">
        <v>0.76729837999999995</v>
      </c>
      <c r="CU33" s="78">
        <v>8.0521960000000004E-2</v>
      </c>
      <c r="CV33" s="78">
        <v>0.76729837999999995</v>
      </c>
      <c r="CW33" s="78">
        <v>0.56747972999999996</v>
      </c>
      <c r="CX33" s="78">
        <v>8.9582999999999996E-2</v>
      </c>
      <c r="CY33" s="78">
        <v>0.14903985</v>
      </c>
      <c r="CZ33" s="78">
        <v>0.22248598</v>
      </c>
      <c r="DA33" s="78">
        <v>0.13896103000000001</v>
      </c>
      <c r="DB33" s="78">
        <v>0.22248598</v>
      </c>
      <c r="DC33" s="78">
        <v>2.7123456500000001</v>
      </c>
      <c r="DD33" s="78">
        <v>-2.972912</v>
      </c>
      <c r="DE33" s="78">
        <v>-2.972912</v>
      </c>
      <c r="DF33" s="78">
        <v>0.24718902000000001</v>
      </c>
      <c r="DG33" s="78">
        <v>0.39125584000000002</v>
      </c>
      <c r="DH33" s="78">
        <v>0.39125584000000002</v>
      </c>
      <c r="DI33" s="78">
        <v>2.4703039999999999E-2</v>
      </c>
      <c r="DJ33" s="78">
        <v>1409.8069499999999</v>
      </c>
      <c r="DK33" s="78">
        <v>1409.8069499999999</v>
      </c>
      <c r="DL33" s="78">
        <v>0.26545180000000002</v>
      </c>
      <c r="DM33" s="78">
        <v>0.26545180000000002</v>
      </c>
      <c r="DN33" s="78">
        <v>0.26545180000000002</v>
      </c>
      <c r="DO33" s="78">
        <v>0.17346956999999999</v>
      </c>
      <c r="DP33" s="78">
        <v>4.2965820000000002E-2</v>
      </c>
      <c r="DQ33" s="78">
        <v>0.76479520000000001</v>
      </c>
      <c r="DR33" s="78">
        <v>-2.5032000000000001E-3</v>
      </c>
      <c r="DS33" s="78">
        <v>0.79676279999999999</v>
      </c>
      <c r="DT33" s="78">
        <v>4.345326E-2</v>
      </c>
      <c r="DU33" s="78">
        <v>0.67406767000000001</v>
      </c>
      <c r="DV33" s="78">
        <v>-9.32307E-2</v>
      </c>
      <c r="DW33" s="78">
        <v>7.8586639999999999E-2</v>
      </c>
      <c r="DX33" s="78">
        <v>-1.9353E-3</v>
      </c>
      <c r="DY33" s="78">
        <v>8.8267559999999995E-2</v>
      </c>
      <c r="DZ33" s="78">
        <v>7.7456000000000001E-3</v>
      </c>
      <c r="EA33" s="78">
        <v>1.204474E-2</v>
      </c>
      <c r="EB33" s="78">
        <v>-1.02878E-2</v>
      </c>
      <c r="EC33" s="78">
        <v>1.3002000000000001E-4</v>
      </c>
      <c r="ED33" s="78">
        <v>8.8871999999999996E-4</v>
      </c>
      <c r="EE33" s="78">
        <v>0.12795549000000001</v>
      </c>
      <c r="EF33" s="78">
        <v>8.6082499999999996E-3</v>
      </c>
      <c r="EG33" s="78">
        <v>2.5181039999999998E-2</v>
      </c>
      <c r="EH33" s="78">
        <v>2.2006600000000001E-2</v>
      </c>
      <c r="EI33" s="78">
        <v>2.2006600000000001E-2</v>
      </c>
      <c r="EJ33" s="78">
        <v>0</v>
      </c>
      <c r="EK33" s="78">
        <v>0</v>
      </c>
      <c r="EL33" s="78">
        <v>7.9302799999999996E-3</v>
      </c>
      <c r="EM33" s="78">
        <v>9.5705100000000008E-3</v>
      </c>
      <c r="EN33" s="78">
        <v>3.6379799999999999E-3</v>
      </c>
      <c r="EO33" s="78">
        <v>2.6944600000000001E-3</v>
      </c>
      <c r="EP33" s="78">
        <v>5.3509E-4</v>
      </c>
      <c r="EQ33" s="78">
        <v>4.2607599999999997E-3</v>
      </c>
      <c r="ER33" s="78">
        <v>1.3420120000000001E-2</v>
      </c>
      <c r="ES33" s="78">
        <v>1.974E-4</v>
      </c>
      <c r="ET33" s="78">
        <v>6.3997400000000001E-3</v>
      </c>
      <c r="EU33" s="78">
        <v>1.3434897699999999</v>
      </c>
      <c r="EV33" s="78">
        <v>0.31749978000000001</v>
      </c>
      <c r="EW33" s="78">
        <v>0.53447719999999999</v>
      </c>
      <c r="EX33" s="78">
        <v>0.85052084999999999</v>
      </c>
      <c r="EY33" s="78">
        <v>2.7484310000000001E-2</v>
      </c>
      <c r="EZ33" s="78">
        <v>0.26599476999999999</v>
      </c>
      <c r="FA33" s="78">
        <v>0.88235019999999997</v>
      </c>
      <c r="FB33" s="78">
        <v>0.5251091</v>
      </c>
      <c r="FC33" s="78">
        <v>0.33254995999999998</v>
      </c>
      <c r="FD33" s="78">
        <v>9.8231299999999994E-3</v>
      </c>
      <c r="FE33" s="78">
        <v>0</v>
      </c>
      <c r="FF33" s="78">
        <v>0</v>
      </c>
      <c r="FG33" s="78">
        <v>0</v>
      </c>
      <c r="FH33" s="78">
        <v>0</v>
      </c>
      <c r="FI33" s="78">
        <v>0</v>
      </c>
      <c r="FJ33" s="78">
        <v>0</v>
      </c>
      <c r="FK33" s="78">
        <v>1.3296759999999999E-2</v>
      </c>
      <c r="FL33" s="78">
        <v>3.9169799999999996E-3</v>
      </c>
      <c r="FM33" s="78">
        <v>2.6512999999999998E-4</v>
      </c>
      <c r="FN33" s="78">
        <v>7.3587399999999999E-3</v>
      </c>
      <c r="FO33" s="78">
        <v>9.9401400000000001E-3</v>
      </c>
      <c r="FP33" s="78">
        <v>3.7834000000000001E-3</v>
      </c>
      <c r="FQ33" s="78">
        <v>5.8565300000000004E-3</v>
      </c>
      <c r="FR33" s="78">
        <v>2.37046E-3</v>
      </c>
      <c r="FS33" s="78">
        <v>2.4912900000000002E-3</v>
      </c>
      <c r="FT33" s="78">
        <v>0</v>
      </c>
      <c r="FU33" s="79">
        <v>4.2400000000000001E-5</v>
      </c>
      <c r="FV33" s="78">
        <v>9.11292E-3</v>
      </c>
      <c r="FW33" s="78">
        <v>3.7986299999999999E-3</v>
      </c>
      <c r="FX33" s="78">
        <v>2.2230000000000001E-4</v>
      </c>
      <c r="FY33" s="78">
        <v>6.9780600000000003E-3</v>
      </c>
      <c r="FZ33" s="78">
        <v>9.33347E-3</v>
      </c>
      <c r="GA33" s="78">
        <v>4.9164200000000003E-3</v>
      </c>
      <c r="GB33" s="78">
        <v>9.0918600000000002E-3</v>
      </c>
      <c r="GC33" s="78">
        <v>3.8524700000000002E-3</v>
      </c>
      <c r="GD33" s="78">
        <v>2.31138E-3</v>
      </c>
      <c r="GE33" s="78">
        <v>0</v>
      </c>
      <c r="GF33" s="79">
        <v>7.2299999999999996E-5</v>
      </c>
      <c r="GG33" s="78">
        <v>8.7103100000000006E-3</v>
      </c>
      <c r="GH33" s="78">
        <v>8.7103100000000006E-3</v>
      </c>
      <c r="GI33" s="78">
        <v>12.426253000000001</v>
      </c>
      <c r="GJ33" s="78">
        <v>0</v>
      </c>
      <c r="GK33" s="78">
        <v>0</v>
      </c>
      <c r="GL33" s="78">
        <v>0</v>
      </c>
      <c r="GM33" s="78">
        <v>0</v>
      </c>
      <c r="GN33" s="78">
        <v>0</v>
      </c>
      <c r="GO33" s="78">
        <v>0</v>
      </c>
      <c r="GP33" s="78">
        <v>0</v>
      </c>
      <c r="GQ33" s="78">
        <v>0</v>
      </c>
      <c r="GR33" s="78">
        <v>0</v>
      </c>
      <c r="GS33" s="78">
        <v>0</v>
      </c>
      <c r="GT33" s="78">
        <v>0</v>
      </c>
      <c r="GU33" s="78">
        <v>0</v>
      </c>
      <c r="GV33" s="78">
        <v>0</v>
      </c>
      <c r="GW33" s="78">
        <v>0</v>
      </c>
      <c r="GX33" s="78">
        <v>0</v>
      </c>
      <c r="GY33" s="78">
        <v>0</v>
      </c>
      <c r="GZ33" s="78">
        <v>0</v>
      </c>
      <c r="HA33" s="78">
        <v>0</v>
      </c>
      <c r="HB33" s="78">
        <v>0</v>
      </c>
      <c r="HC33" s="78">
        <v>0</v>
      </c>
      <c r="HD33" s="78">
        <v>0</v>
      </c>
      <c r="HE33" s="78">
        <v>0</v>
      </c>
      <c r="HF33" s="78">
        <v>0</v>
      </c>
      <c r="HG33" s="78">
        <v>0</v>
      </c>
      <c r="HH33" s="78">
        <v>0</v>
      </c>
      <c r="HI33" s="78">
        <v>0</v>
      </c>
      <c r="HJ33" s="78">
        <v>0</v>
      </c>
      <c r="HK33" s="78">
        <v>0</v>
      </c>
      <c r="HL33" s="78">
        <v>0</v>
      </c>
      <c r="HM33" s="78">
        <v>0</v>
      </c>
      <c r="HN33" s="78">
        <v>0</v>
      </c>
      <c r="HO33" s="78">
        <v>0</v>
      </c>
      <c r="HP33" s="78">
        <v>0</v>
      </c>
      <c r="HQ33" s="78">
        <v>0</v>
      </c>
      <c r="HR33" s="78">
        <v>0</v>
      </c>
      <c r="HS33" s="78">
        <v>0</v>
      </c>
      <c r="HT33" s="78">
        <v>0</v>
      </c>
      <c r="HU33" s="78">
        <v>0</v>
      </c>
      <c r="HV33" s="78">
        <v>0</v>
      </c>
      <c r="HW33" s="78">
        <v>0</v>
      </c>
      <c r="HX33" s="78">
        <v>0</v>
      </c>
      <c r="HY33" s="78">
        <v>0</v>
      </c>
      <c r="HZ33" s="78">
        <v>0</v>
      </c>
      <c r="IA33" s="78">
        <v>0</v>
      </c>
      <c r="IB33" s="78">
        <v>8.20128E-3</v>
      </c>
      <c r="IC33" s="78">
        <v>5.1223900000000001E-3</v>
      </c>
      <c r="ID33" s="78">
        <v>8.20128E-3</v>
      </c>
      <c r="IE33" s="78">
        <v>0.14285001999999999</v>
      </c>
      <c r="IF33" s="78">
        <v>0.27855552</v>
      </c>
      <c r="IG33" s="78">
        <v>0.27855552</v>
      </c>
      <c r="IH33" s="78">
        <v>0</v>
      </c>
      <c r="II33" s="78">
        <v>8.7103100000000006E-3</v>
      </c>
      <c r="IJ33" s="78">
        <v>8.7103100000000006E-3</v>
      </c>
      <c r="IK33" s="78">
        <v>8.20128E-3</v>
      </c>
      <c r="IL33" s="78">
        <v>5.1224926000000002</v>
      </c>
      <c r="IM33" s="78">
        <v>5.1224926000000002</v>
      </c>
      <c r="IN33" s="78">
        <v>1.1751800000000001E-3</v>
      </c>
      <c r="IO33" s="78">
        <v>1.1751800000000001E-3</v>
      </c>
      <c r="IP33" s="78">
        <v>1.1751800000000001E-3</v>
      </c>
      <c r="IQ33" s="78">
        <v>5.6020999999999996E-3</v>
      </c>
      <c r="IR33" s="78">
        <v>7.9302799999999996E-3</v>
      </c>
      <c r="IS33" s="78">
        <v>1.96863E-2</v>
      </c>
      <c r="IT33" s="78">
        <v>1.96863E-2</v>
      </c>
      <c r="IU33" s="78">
        <v>4.2638799999999998E-2</v>
      </c>
      <c r="IV33" s="78">
        <v>2.7713399999999999E-2</v>
      </c>
      <c r="IW33" s="78">
        <v>4.2607599999999997E-3</v>
      </c>
      <c r="IX33" s="78">
        <v>4.2607599999999997E-3</v>
      </c>
      <c r="IY33" s="78">
        <v>4.5787800000000002E-3</v>
      </c>
      <c r="IZ33" s="78">
        <v>4.5787800000000002E-3</v>
      </c>
      <c r="JA33" s="78">
        <v>3.9767300000000004E-3</v>
      </c>
      <c r="JB33" s="78">
        <v>3.9767300000000004E-3</v>
      </c>
      <c r="JC33" s="78">
        <v>5.3509E-4</v>
      </c>
      <c r="JD33" s="78">
        <v>5.3509E-4</v>
      </c>
      <c r="JE33" s="78">
        <v>2.3128999999999999E-4</v>
      </c>
      <c r="JF33" s="78">
        <v>1.974E-4</v>
      </c>
      <c r="JG33" s="78">
        <v>1.0180389999999999E-2</v>
      </c>
      <c r="JH33" s="78">
        <v>6.3997400000000001E-3</v>
      </c>
      <c r="JI33" s="78">
        <v>2.4853599999999998E-3</v>
      </c>
      <c r="JJ33" s="78">
        <v>2.4853599999999998E-3</v>
      </c>
      <c r="JK33" s="78">
        <v>2.4853599999999998E-3</v>
      </c>
    </row>
    <row r="34" spans="1:271" ht="16">
      <c r="A34" s="78" t="s">
        <v>751</v>
      </c>
      <c r="B34" s="78">
        <v>7</v>
      </c>
      <c r="C34" s="78">
        <v>1413.2193400000001</v>
      </c>
      <c r="D34" s="78">
        <v>3.1489215100000001</v>
      </c>
      <c r="E34" s="78">
        <v>8.9030880799999998</v>
      </c>
      <c r="F34" s="78">
        <v>0.32800905000000002</v>
      </c>
      <c r="G34" s="78">
        <v>143</v>
      </c>
      <c r="H34" s="78">
        <v>0</v>
      </c>
      <c r="I34" s="78">
        <v>0</v>
      </c>
      <c r="J34" s="78">
        <v>4.6872120000000003E-2</v>
      </c>
      <c r="K34" s="78">
        <v>4.7353359999999997E-2</v>
      </c>
      <c r="L34" s="78">
        <v>2.9503699999999999E-3</v>
      </c>
      <c r="M34" s="78">
        <v>5.8593300000000003E-3</v>
      </c>
      <c r="N34" s="78">
        <v>1.9204999999999999E-3</v>
      </c>
      <c r="O34" s="78">
        <v>9.6234269999999997E-2</v>
      </c>
      <c r="P34" s="78">
        <v>1.229187E-2</v>
      </c>
      <c r="Q34" s="78">
        <v>9.8338000000000006E-4</v>
      </c>
      <c r="R34" s="78">
        <v>7.3504800000000004E-3</v>
      </c>
      <c r="S34" s="78">
        <v>46.055214300000003</v>
      </c>
      <c r="T34" s="78">
        <v>3.7389199999999998</v>
      </c>
      <c r="U34" s="78">
        <v>15.7384</v>
      </c>
      <c r="V34" s="78">
        <v>11.495901399999999</v>
      </c>
      <c r="W34" s="78">
        <v>0.21027013999999999</v>
      </c>
      <c r="X34" s="78">
        <v>4.0172499999999998</v>
      </c>
      <c r="Y34" s="78">
        <v>9.3816400000000009</v>
      </c>
      <c r="Z34" s="78">
        <v>5.62547</v>
      </c>
      <c r="AA34" s="78">
        <v>2.1448785699999999</v>
      </c>
      <c r="AB34" s="78">
        <v>9.776E-3</v>
      </c>
      <c r="AC34" s="78">
        <v>0</v>
      </c>
      <c r="AD34" s="78">
        <v>2.5</v>
      </c>
      <c r="AE34" s="78">
        <v>0</v>
      </c>
      <c r="AF34" s="78">
        <v>0</v>
      </c>
      <c r="AG34" s="78">
        <v>0</v>
      </c>
      <c r="AH34" s="78">
        <v>0</v>
      </c>
      <c r="AI34" s="78">
        <v>0.50729234999999995</v>
      </c>
      <c r="AJ34" s="78">
        <v>6.5931909999999996E-2</v>
      </c>
      <c r="AK34" s="78">
        <v>1.96502E-3</v>
      </c>
      <c r="AL34" s="78">
        <v>0.10584919</v>
      </c>
      <c r="AM34" s="78">
        <v>0.11065766</v>
      </c>
      <c r="AN34" s="78">
        <v>0.10215575</v>
      </c>
      <c r="AO34" s="78">
        <v>6.0082080000000003E-2</v>
      </c>
      <c r="AP34" s="78">
        <v>1.5066299999999999E-2</v>
      </c>
      <c r="AQ34" s="78">
        <v>3.0957209999999999E-2</v>
      </c>
      <c r="AR34" s="78">
        <v>0</v>
      </c>
      <c r="AS34" s="79">
        <v>4.2500000000000003E-5</v>
      </c>
      <c r="AT34" s="78">
        <v>0.43084173999999997</v>
      </c>
      <c r="AU34" s="78">
        <v>5.6014750000000002E-2</v>
      </c>
      <c r="AV34" s="78">
        <v>1.66808E-3</v>
      </c>
      <c r="AW34" s="78">
        <v>8.9930769999999993E-2</v>
      </c>
      <c r="AX34" s="78">
        <v>9.4018389999999993E-2</v>
      </c>
      <c r="AY34" s="78">
        <v>0.17351797999999999</v>
      </c>
      <c r="AZ34" s="78">
        <v>0.10203694000000001</v>
      </c>
      <c r="BA34" s="78">
        <v>2.559295E-2</v>
      </c>
      <c r="BB34" s="78">
        <v>2.6306260000000001E-2</v>
      </c>
      <c r="BC34" s="78">
        <v>0</v>
      </c>
      <c r="BD34" s="79">
        <v>7.2200000000000007E-5</v>
      </c>
      <c r="BE34" s="78">
        <v>0.3839571</v>
      </c>
      <c r="BF34" s="78">
        <v>0.3839571</v>
      </c>
      <c r="BG34" s="78">
        <v>27.857142899999999</v>
      </c>
      <c r="BH34" s="78">
        <v>45.648800000000001</v>
      </c>
      <c r="BI34" s="78">
        <v>2.7736700000000001</v>
      </c>
      <c r="BJ34" s="78">
        <v>7.35907</v>
      </c>
      <c r="BK34" s="78">
        <v>7.6336199999999996</v>
      </c>
      <c r="BL34" s="78">
        <v>0.16217500000000001</v>
      </c>
      <c r="BM34" s="78">
        <v>12.169</v>
      </c>
      <c r="BN34" s="78">
        <v>22.064499999999999</v>
      </c>
      <c r="BO34" s="78">
        <v>0.73572499999999996</v>
      </c>
      <c r="BP34" s="78">
        <v>0</v>
      </c>
      <c r="BQ34" s="78">
        <v>7.4171000000000001E-2</v>
      </c>
      <c r="BR34" s="78">
        <v>1.7380670199999999</v>
      </c>
      <c r="BS34" s="78">
        <v>0.69071771000000004</v>
      </c>
      <c r="BT34" s="78">
        <v>0.2430657</v>
      </c>
      <c r="BU34" s="78">
        <v>0.90012822000000003</v>
      </c>
      <c r="BV34" s="78">
        <v>0.33023036</v>
      </c>
      <c r="BW34" s="78">
        <v>5.43125E-2</v>
      </c>
      <c r="BX34" s="78">
        <v>0</v>
      </c>
      <c r="BY34" s="78">
        <v>5.23005E-3</v>
      </c>
      <c r="BZ34" s="78">
        <v>7.9436740000000006E-2</v>
      </c>
      <c r="CA34" s="78">
        <v>2.23267E-3</v>
      </c>
      <c r="CB34" s="78">
        <v>0</v>
      </c>
      <c r="CC34" s="78">
        <v>0.26193297999999998</v>
      </c>
      <c r="CD34" s="78">
        <v>6.8297380000000005E-2</v>
      </c>
      <c r="CE34" s="78">
        <v>0.37663630999999997</v>
      </c>
      <c r="CF34" s="78">
        <v>0.13253947999999999</v>
      </c>
      <c r="CG34" s="78">
        <v>0.49082420999999998</v>
      </c>
      <c r="CH34" s="78">
        <v>4.0434209799999996</v>
      </c>
      <c r="CI34" s="78">
        <v>0.49082420999999998</v>
      </c>
      <c r="CJ34" s="78">
        <v>8.6841959999999996E-2</v>
      </c>
      <c r="CK34" s="78">
        <v>0.15622374999999999</v>
      </c>
      <c r="CL34" s="78">
        <v>0.35727769999999998</v>
      </c>
      <c r="CM34" s="78">
        <v>1.11633E-3</v>
      </c>
      <c r="CN34" s="78">
        <v>3.6748669999999997E-2</v>
      </c>
      <c r="CO34" s="78">
        <v>0.73969154999999998</v>
      </c>
      <c r="CP34" s="78">
        <v>5.43125E-2</v>
      </c>
      <c r="CQ34" s="78">
        <v>0</v>
      </c>
      <c r="CR34" s="78">
        <v>1.398488E-2</v>
      </c>
      <c r="CS34" s="78">
        <v>0.12397405</v>
      </c>
      <c r="CT34" s="78">
        <v>0.76105296</v>
      </c>
      <c r="CU34" s="78">
        <v>8.6365230000000001E-2</v>
      </c>
      <c r="CV34" s="78">
        <v>0.76105296</v>
      </c>
      <c r="CW34" s="78">
        <v>0.55981386</v>
      </c>
      <c r="CX34" s="78">
        <v>8.6841959999999996E-2</v>
      </c>
      <c r="CY34" s="78">
        <v>0.15622374999999999</v>
      </c>
      <c r="CZ34" s="78">
        <v>0.21936346000000001</v>
      </c>
      <c r="DA34" s="78">
        <v>0.14098979</v>
      </c>
      <c r="DB34" s="78">
        <v>0.21936346000000001</v>
      </c>
      <c r="DC34" s="78">
        <v>2.80748759</v>
      </c>
      <c r="DD34" s="78">
        <v>-2.8984926999999998</v>
      </c>
      <c r="DE34" s="78">
        <v>-2.8984926999999998</v>
      </c>
      <c r="DF34" s="78">
        <v>0.24658263</v>
      </c>
      <c r="DG34" s="78">
        <v>0.3839571</v>
      </c>
      <c r="DH34" s="78">
        <v>0.3839571</v>
      </c>
      <c r="DI34" s="78">
        <v>2.7219170000000001E-2</v>
      </c>
      <c r="DJ34" s="78">
        <v>1413.2193400000001</v>
      </c>
      <c r="DK34" s="78">
        <v>1413.2193400000001</v>
      </c>
      <c r="DL34" s="78">
        <v>0.26623558000000003</v>
      </c>
      <c r="DM34" s="78">
        <v>0.26623558000000003</v>
      </c>
      <c r="DN34" s="78">
        <v>0.26623558000000003</v>
      </c>
      <c r="DO34" s="78">
        <v>0.17201009</v>
      </c>
      <c r="DP34" s="78">
        <v>4.6872120000000003E-2</v>
      </c>
      <c r="DQ34" s="78">
        <v>0.75011972999999998</v>
      </c>
      <c r="DR34" s="78">
        <v>-1.0933200000000001E-2</v>
      </c>
      <c r="DS34" s="78">
        <v>0.78193184000000004</v>
      </c>
      <c r="DT34" s="78">
        <v>2.6719619999999999E-2</v>
      </c>
      <c r="DU34" s="78">
        <v>0.66481869000000005</v>
      </c>
      <c r="DV34" s="78">
        <v>-9.6234299999999995E-2</v>
      </c>
      <c r="DW34" s="78">
        <v>8.0505900000000005E-2</v>
      </c>
      <c r="DX34" s="78">
        <v>-5.8592999999999996E-3</v>
      </c>
      <c r="DY34" s="78">
        <v>8.9088570000000006E-2</v>
      </c>
      <c r="DZ34" s="78">
        <v>2.7233399999999999E-3</v>
      </c>
      <c r="EA34" s="78">
        <v>1.206438E-2</v>
      </c>
      <c r="EB34" s="78">
        <v>-1.9204999999999999E-3</v>
      </c>
      <c r="EC34" s="78">
        <v>1.3295000000000001E-4</v>
      </c>
      <c r="ED34" s="78">
        <v>9.8338000000000006E-4</v>
      </c>
      <c r="EE34" s="78">
        <v>0.12643007000000001</v>
      </c>
      <c r="EF34" s="78">
        <v>7.3504800000000004E-3</v>
      </c>
      <c r="EG34" s="78">
        <v>2.6328730000000002E-2</v>
      </c>
      <c r="EH34" s="78">
        <v>2.7983770000000002E-2</v>
      </c>
      <c r="EI34" s="78">
        <v>2.7983770000000002E-2</v>
      </c>
      <c r="EJ34" s="78">
        <v>0</v>
      </c>
      <c r="EK34" s="78">
        <v>0</v>
      </c>
      <c r="EL34" s="78">
        <v>4.4582399999999996E-3</v>
      </c>
      <c r="EM34" s="78">
        <v>9.1523100000000003E-3</v>
      </c>
      <c r="EN34" s="78">
        <v>4.4757599999999996E-3</v>
      </c>
      <c r="EO34" s="78">
        <v>2.3835900000000001E-3</v>
      </c>
      <c r="EP34" s="78">
        <v>1.6992999999999999E-4</v>
      </c>
      <c r="EQ34" s="78">
        <v>3.5341399999999999E-3</v>
      </c>
      <c r="ER34" s="78">
        <v>1.0985379999999999E-2</v>
      </c>
      <c r="ES34" s="78">
        <v>1.6670000000000001E-4</v>
      </c>
      <c r="ET34" s="78">
        <v>5.6310600000000002E-3</v>
      </c>
      <c r="EU34" s="78">
        <v>1.5618362100000001</v>
      </c>
      <c r="EV34" s="78">
        <v>0.46829315999999999</v>
      </c>
      <c r="EW34" s="78">
        <v>0.39984469</v>
      </c>
      <c r="EX34" s="78">
        <v>0.91893197000000004</v>
      </c>
      <c r="EY34" s="78">
        <v>3.5451379999999998E-2</v>
      </c>
      <c r="EZ34" s="78">
        <v>0.29170884000000002</v>
      </c>
      <c r="FA34" s="78">
        <v>0.73926177000000004</v>
      </c>
      <c r="FB34" s="78">
        <v>0.31766650000000002</v>
      </c>
      <c r="FC34" s="78">
        <v>0.22547329999999999</v>
      </c>
      <c r="FD34" s="78">
        <v>9.1125600000000005E-3</v>
      </c>
      <c r="FE34" s="78">
        <v>0</v>
      </c>
      <c r="FF34" s="78">
        <v>0</v>
      </c>
      <c r="FG34" s="78">
        <v>0</v>
      </c>
      <c r="FH34" s="78">
        <v>0</v>
      </c>
      <c r="FI34" s="78">
        <v>0</v>
      </c>
      <c r="FJ34" s="78">
        <v>0</v>
      </c>
      <c r="FK34" s="78">
        <v>1.872967E-2</v>
      </c>
      <c r="FL34" s="78">
        <v>4.3654799999999997E-3</v>
      </c>
      <c r="FM34" s="78">
        <v>3.5467000000000002E-4</v>
      </c>
      <c r="FN34" s="78">
        <v>7.9786900000000001E-3</v>
      </c>
      <c r="FO34" s="78">
        <v>7.9499900000000005E-3</v>
      </c>
      <c r="FP34" s="78">
        <v>2.9059899999999998E-3</v>
      </c>
      <c r="FQ34" s="78">
        <v>3.7228999999999999E-3</v>
      </c>
      <c r="FR34" s="78">
        <v>1.57357E-3</v>
      </c>
      <c r="FS34" s="78">
        <v>3.7395200000000001E-3</v>
      </c>
      <c r="FT34" s="78">
        <v>0</v>
      </c>
      <c r="FU34" s="79">
        <v>3.96E-5</v>
      </c>
      <c r="FV34" s="78">
        <v>1.444905E-2</v>
      </c>
      <c r="FW34" s="78">
        <v>3.9241900000000001E-3</v>
      </c>
      <c r="FX34" s="78">
        <v>2.9418000000000001E-4</v>
      </c>
      <c r="FY34" s="78">
        <v>7.1243399999999998E-3</v>
      </c>
      <c r="FZ34" s="78">
        <v>7.17558E-3</v>
      </c>
      <c r="GA34" s="78">
        <v>4.03741E-3</v>
      </c>
      <c r="GB34" s="78">
        <v>5.7907799999999997E-3</v>
      </c>
      <c r="GC34" s="78">
        <v>2.64884E-3</v>
      </c>
      <c r="GD34" s="78">
        <v>3.2805E-3</v>
      </c>
      <c r="GE34" s="78">
        <v>0</v>
      </c>
      <c r="GF34" s="79">
        <v>6.7199999999999994E-5</v>
      </c>
      <c r="GG34" s="78">
        <v>4.63899E-3</v>
      </c>
      <c r="GH34" s="78">
        <v>4.63899E-3</v>
      </c>
      <c r="GI34" s="78">
        <v>13.849531499999999</v>
      </c>
      <c r="GJ34" s="78">
        <v>0</v>
      </c>
      <c r="GK34" s="78">
        <v>0</v>
      </c>
      <c r="GL34" s="78">
        <v>0</v>
      </c>
      <c r="GM34" s="78">
        <v>0</v>
      </c>
      <c r="GN34" s="78">
        <v>0</v>
      </c>
      <c r="GO34" s="78">
        <v>0</v>
      </c>
      <c r="GP34" s="78">
        <v>0</v>
      </c>
      <c r="GQ34" s="78">
        <v>0</v>
      </c>
      <c r="GR34" s="78">
        <v>0</v>
      </c>
      <c r="GS34" s="78">
        <v>0</v>
      </c>
      <c r="GT34" s="78">
        <v>0</v>
      </c>
      <c r="GU34" s="78">
        <v>0</v>
      </c>
      <c r="GV34" s="78">
        <v>0</v>
      </c>
      <c r="GW34" s="78">
        <v>0</v>
      </c>
      <c r="GX34" s="78">
        <v>0</v>
      </c>
      <c r="GY34" s="78">
        <v>0</v>
      </c>
      <c r="GZ34" s="78">
        <v>0</v>
      </c>
      <c r="HA34" s="78">
        <v>0</v>
      </c>
      <c r="HB34" s="78">
        <v>0</v>
      </c>
      <c r="HC34" s="78">
        <v>0</v>
      </c>
      <c r="HD34" s="78">
        <v>0</v>
      </c>
      <c r="HE34" s="78">
        <v>0</v>
      </c>
      <c r="HF34" s="78">
        <v>0</v>
      </c>
      <c r="HG34" s="78">
        <v>0</v>
      </c>
      <c r="HH34" s="78">
        <v>0</v>
      </c>
      <c r="HI34" s="78">
        <v>0</v>
      </c>
      <c r="HJ34" s="78">
        <v>0</v>
      </c>
      <c r="HK34" s="78">
        <v>0</v>
      </c>
      <c r="HL34" s="78">
        <v>0</v>
      </c>
      <c r="HM34" s="78">
        <v>0</v>
      </c>
      <c r="HN34" s="78">
        <v>0</v>
      </c>
      <c r="HO34" s="78">
        <v>0</v>
      </c>
      <c r="HP34" s="78">
        <v>0</v>
      </c>
      <c r="HQ34" s="78">
        <v>0</v>
      </c>
      <c r="HR34" s="78">
        <v>0</v>
      </c>
      <c r="HS34" s="78">
        <v>0</v>
      </c>
      <c r="HT34" s="78">
        <v>0</v>
      </c>
      <c r="HU34" s="78">
        <v>0</v>
      </c>
      <c r="HV34" s="78">
        <v>0</v>
      </c>
      <c r="HW34" s="78">
        <v>0</v>
      </c>
      <c r="HX34" s="78">
        <v>0</v>
      </c>
      <c r="HY34" s="78">
        <v>0</v>
      </c>
      <c r="HZ34" s="78">
        <v>0</v>
      </c>
      <c r="IA34" s="78">
        <v>0</v>
      </c>
      <c r="IB34" s="78">
        <v>4.2983199999999996E-3</v>
      </c>
      <c r="IC34" s="78">
        <v>2.7626199999999999E-3</v>
      </c>
      <c r="ID34" s="78">
        <v>4.2983199999999996E-3</v>
      </c>
      <c r="IE34" s="78">
        <v>0.13232685999999999</v>
      </c>
      <c r="IF34" s="78">
        <v>0.23274438</v>
      </c>
      <c r="IG34" s="78">
        <v>0.23274438</v>
      </c>
      <c r="IH34" s="78">
        <v>0</v>
      </c>
      <c r="II34" s="78">
        <v>4.63899E-3</v>
      </c>
      <c r="IJ34" s="78">
        <v>4.63899E-3</v>
      </c>
      <c r="IK34" s="78">
        <v>4.2983199999999996E-3</v>
      </c>
      <c r="IL34" s="78">
        <v>3.1489215100000001</v>
      </c>
      <c r="IM34" s="78">
        <v>3.1489215100000001</v>
      </c>
      <c r="IN34" s="78">
        <v>7.2177999999999999E-4</v>
      </c>
      <c r="IO34" s="78">
        <v>7.2177999999999999E-4</v>
      </c>
      <c r="IP34" s="78">
        <v>7.2177999999999999E-4</v>
      </c>
      <c r="IQ34" s="78">
        <v>5.9241600000000004E-3</v>
      </c>
      <c r="IR34" s="78">
        <v>4.4582399999999996E-3</v>
      </c>
      <c r="IS34" s="78">
        <v>1.2549589999999999E-2</v>
      </c>
      <c r="IT34" s="78">
        <v>1.2549589999999999E-2</v>
      </c>
      <c r="IU34" s="78">
        <v>2.169163E-2</v>
      </c>
      <c r="IV34" s="78">
        <v>1.209053E-2</v>
      </c>
      <c r="IW34" s="78">
        <v>3.5341399999999999E-3</v>
      </c>
      <c r="IX34" s="78">
        <v>3.5341399999999999E-3</v>
      </c>
      <c r="IY34" s="78">
        <v>2.3835900000000001E-3</v>
      </c>
      <c r="IZ34" s="78">
        <v>2.3835900000000001E-3</v>
      </c>
      <c r="JA34" s="78">
        <v>4.6406099999999999E-3</v>
      </c>
      <c r="JB34" s="78">
        <v>4.6406099999999999E-3</v>
      </c>
      <c r="JC34" s="78">
        <v>1.6992999999999999E-4</v>
      </c>
      <c r="JD34" s="78">
        <v>1.6992999999999999E-4</v>
      </c>
      <c r="JE34" s="78">
        <v>1.6670000000000001E-4</v>
      </c>
      <c r="JF34" s="78">
        <v>1.6670000000000001E-4</v>
      </c>
      <c r="JG34" s="78">
        <v>9.3651499999999992E-3</v>
      </c>
      <c r="JH34" s="78">
        <v>5.6310600000000002E-3</v>
      </c>
      <c r="JI34" s="78">
        <v>1.5575000000000001E-3</v>
      </c>
      <c r="JJ34" s="78">
        <v>1.5575000000000001E-3</v>
      </c>
      <c r="JK34" s="78">
        <v>1.5575000000000001E-3</v>
      </c>
    </row>
    <row r="35" spans="1:271" ht="16">
      <c r="A35" s="78" t="s">
        <v>752</v>
      </c>
      <c r="B35" s="78">
        <v>16</v>
      </c>
      <c r="C35" s="78">
        <v>1413.2263600000001</v>
      </c>
      <c r="D35" s="78">
        <v>5.2689475100000003</v>
      </c>
      <c r="E35" s="78">
        <v>8.5314438900000003</v>
      </c>
      <c r="F35" s="78">
        <v>0.28532264000000002</v>
      </c>
      <c r="G35" s="78">
        <v>145</v>
      </c>
      <c r="H35" s="78">
        <v>0</v>
      </c>
      <c r="I35" s="78">
        <v>0</v>
      </c>
      <c r="J35" s="78">
        <v>4.5927389999999998E-2</v>
      </c>
      <c r="K35" s="78">
        <v>4.5739500000000002E-2</v>
      </c>
      <c r="L35" s="78">
        <v>3.0946300000000001E-3</v>
      </c>
      <c r="M35" s="78">
        <v>5.1946600000000002E-3</v>
      </c>
      <c r="N35" s="78">
        <v>3.3156599999999998E-3</v>
      </c>
      <c r="O35" s="78">
        <v>9.6996819999999997E-2</v>
      </c>
      <c r="P35" s="78">
        <v>9.6239499999999992E-3</v>
      </c>
      <c r="Q35" s="78">
        <v>1.6134999999999999E-4</v>
      </c>
      <c r="R35" s="78">
        <v>6.8806600000000002E-3</v>
      </c>
      <c r="S35" s="78">
        <v>46.036868800000001</v>
      </c>
      <c r="T35" s="78">
        <v>3.8782287499999999</v>
      </c>
      <c r="U35" s="78">
        <v>15.677424999999999</v>
      </c>
      <c r="V35" s="78">
        <v>11.812488099999999</v>
      </c>
      <c r="W35" s="78">
        <v>0.20647388</v>
      </c>
      <c r="X35" s="78">
        <v>4.1638981299999998</v>
      </c>
      <c r="Y35" s="78">
        <v>9.7657393700000004</v>
      </c>
      <c r="Z35" s="78">
        <v>5.3294168800000001</v>
      </c>
      <c r="AA35" s="78">
        <v>2.1407318800000001</v>
      </c>
      <c r="AB35" s="78">
        <v>8.7189999999999993E-3</v>
      </c>
      <c r="AC35" s="78">
        <v>0</v>
      </c>
      <c r="AD35" s="78">
        <v>2.5</v>
      </c>
      <c r="AE35" s="78">
        <v>0</v>
      </c>
      <c r="AF35" s="78">
        <v>0</v>
      </c>
      <c r="AG35" s="78">
        <v>0</v>
      </c>
      <c r="AH35" s="78">
        <v>0</v>
      </c>
      <c r="AI35" s="78">
        <v>0.50344812999999999</v>
      </c>
      <c r="AJ35" s="78">
        <v>6.7847589999999999E-2</v>
      </c>
      <c r="AK35" s="78">
        <v>1.9136400000000001E-3</v>
      </c>
      <c r="AL35" s="78">
        <v>0.10799110000000001</v>
      </c>
      <c r="AM35" s="78">
        <v>0.11436418</v>
      </c>
      <c r="AN35" s="78">
        <v>0.10104382000000001</v>
      </c>
      <c r="AO35" s="78">
        <v>5.6535450000000001E-2</v>
      </c>
      <c r="AP35" s="78">
        <v>1.493543E-2</v>
      </c>
      <c r="AQ35" s="78">
        <v>3.1882969999999997E-2</v>
      </c>
      <c r="AR35" s="78">
        <v>0</v>
      </c>
      <c r="AS35" s="79">
        <v>3.7700000000000002E-5</v>
      </c>
      <c r="AT35" s="78">
        <v>0.42932912000000001</v>
      </c>
      <c r="AU35" s="78">
        <v>5.7885470000000001E-2</v>
      </c>
      <c r="AV35" s="78">
        <v>1.632E-3</v>
      </c>
      <c r="AW35" s="78">
        <v>9.2132759999999994E-2</v>
      </c>
      <c r="AX35" s="78">
        <v>9.7582059999999998E-2</v>
      </c>
      <c r="AY35" s="78">
        <v>0.17232309000000001</v>
      </c>
      <c r="AZ35" s="78">
        <v>9.6378870000000005E-2</v>
      </c>
      <c r="BA35" s="78">
        <v>2.546872E-2</v>
      </c>
      <c r="BB35" s="78">
        <v>2.7203680000000001E-2</v>
      </c>
      <c r="BC35" s="78">
        <v>0</v>
      </c>
      <c r="BD35" s="79">
        <v>6.4200000000000002E-5</v>
      </c>
      <c r="BE35" s="78">
        <v>0.38589351999999999</v>
      </c>
      <c r="BF35" s="78">
        <v>0.38589351999999999</v>
      </c>
      <c r="BG35" s="78">
        <v>31.0625</v>
      </c>
      <c r="BH35" s="78">
        <v>45.521700000000003</v>
      </c>
      <c r="BI35" s="78">
        <v>2.7738299999999998</v>
      </c>
      <c r="BJ35" s="78">
        <v>7.3498400000000004</v>
      </c>
      <c r="BK35" s="78">
        <v>7.6295099999999998</v>
      </c>
      <c r="BL35" s="78">
        <v>0.14192099999999999</v>
      </c>
      <c r="BM35" s="78">
        <v>12.210100000000001</v>
      </c>
      <c r="BN35" s="78">
        <v>22.175799999999999</v>
      </c>
      <c r="BO35" s="78">
        <v>0.68681400000000004</v>
      </c>
      <c r="BP35" s="78">
        <v>0</v>
      </c>
      <c r="BQ35" s="78">
        <v>1.2917E-2</v>
      </c>
      <c r="BR35" s="78">
        <v>1.73576555</v>
      </c>
      <c r="BS35" s="78">
        <v>0.69406533999999998</v>
      </c>
      <c r="BT35" s="78">
        <v>0.24329054999999999</v>
      </c>
      <c r="BU35" s="78">
        <v>0.90599337999999996</v>
      </c>
      <c r="BV35" s="78">
        <v>0.33029910000000001</v>
      </c>
      <c r="BW35" s="78">
        <v>5.0776040000000001E-2</v>
      </c>
      <c r="BX35" s="78">
        <v>0</v>
      </c>
      <c r="BY35" s="78">
        <v>4.5835800000000003E-3</v>
      </c>
      <c r="BZ35" s="78">
        <v>7.9557639999999999E-2</v>
      </c>
      <c r="CA35" s="78">
        <v>3.8938999999999998E-4</v>
      </c>
      <c r="CB35" s="78">
        <v>0</v>
      </c>
      <c r="CC35" s="78">
        <v>0.26423445000000001</v>
      </c>
      <c r="CD35" s="78">
        <v>6.6064650000000003E-2</v>
      </c>
      <c r="CE35" s="78">
        <v>0.37652405999999999</v>
      </c>
      <c r="CF35" s="78">
        <v>0.13198288</v>
      </c>
      <c r="CG35" s="78">
        <v>0.49149305999999998</v>
      </c>
      <c r="CH35" s="78">
        <v>4.0447205799999999</v>
      </c>
      <c r="CI35" s="78">
        <v>0.49149305999999998</v>
      </c>
      <c r="CJ35" s="78">
        <v>8.9441160000000006E-2</v>
      </c>
      <c r="CK35" s="78">
        <v>0.15384939</v>
      </c>
      <c r="CL35" s="78">
        <v>0.36763106000000001</v>
      </c>
      <c r="CM35" s="78">
        <v>1.9469999999999999E-4</v>
      </c>
      <c r="CN35" s="78">
        <v>3.498511E-2</v>
      </c>
      <c r="CO35" s="78">
        <v>0.74044376999999995</v>
      </c>
      <c r="CP35" s="78">
        <v>5.0776040000000001E-2</v>
      </c>
      <c r="CQ35" s="78">
        <v>0</v>
      </c>
      <c r="CR35" s="78">
        <v>1.5288609999999999E-2</v>
      </c>
      <c r="CS35" s="78">
        <v>0.12447292</v>
      </c>
      <c r="CT35" s="78">
        <v>0.76603715999999999</v>
      </c>
      <c r="CU35" s="78">
        <v>8.5659369999999999E-2</v>
      </c>
      <c r="CV35" s="78">
        <v>0.76603715999999999</v>
      </c>
      <c r="CW35" s="78">
        <v>0.56445224000000005</v>
      </c>
      <c r="CX35" s="78">
        <v>8.9441160000000006E-2</v>
      </c>
      <c r="CY35" s="78">
        <v>0.15384939</v>
      </c>
      <c r="CZ35" s="78">
        <v>0.22030868000000001</v>
      </c>
      <c r="DA35" s="78">
        <v>0.13931636999999999</v>
      </c>
      <c r="DB35" s="78">
        <v>0.22030868000000001</v>
      </c>
      <c r="DC35" s="78">
        <v>2.81275773</v>
      </c>
      <c r="DD35" s="78">
        <v>-2.8413998999999999</v>
      </c>
      <c r="DE35" s="78">
        <v>-2.8413998999999999</v>
      </c>
      <c r="DF35" s="78">
        <v>0.24672253999999999</v>
      </c>
      <c r="DG35" s="78">
        <v>0.38589351999999999</v>
      </c>
      <c r="DH35" s="78">
        <v>0.38589351999999999</v>
      </c>
      <c r="DI35" s="78">
        <v>2.6413860000000001E-2</v>
      </c>
      <c r="DJ35" s="78">
        <v>1413.2263600000001</v>
      </c>
      <c r="DK35" s="78">
        <v>1413.2263600000001</v>
      </c>
      <c r="DL35" s="78">
        <v>0.26623607999999999</v>
      </c>
      <c r="DM35" s="78">
        <v>0.26623607999999999</v>
      </c>
      <c r="DN35" s="78">
        <v>0.26623607999999999</v>
      </c>
      <c r="DO35" s="78">
        <v>0.17456917999999999</v>
      </c>
      <c r="DP35" s="78">
        <v>4.5927389999999998E-2</v>
      </c>
      <c r="DQ35" s="78">
        <v>0.76103531999999996</v>
      </c>
      <c r="DR35" s="78">
        <v>-5.0017999999999998E-3</v>
      </c>
      <c r="DS35" s="78">
        <v>0.77419110999999996</v>
      </c>
      <c r="DT35" s="78">
        <v>2.7965750000000001E-2</v>
      </c>
      <c r="DU35" s="78">
        <v>0.66904034000000001</v>
      </c>
      <c r="DV35" s="78">
        <v>-9.6996799999999994E-2</v>
      </c>
      <c r="DW35" s="78">
        <v>8.0464709999999995E-2</v>
      </c>
      <c r="DX35" s="78">
        <v>-5.1947E-3</v>
      </c>
      <c r="DY35" s="78">
        <v>8.7973860000000001E-2</v>
      </c>
      <c r="DZ35" s="78">
        <v>2.3145000000000002E-3</v>
      </c>
      <c r="EA35" s="78">
        <v>1.197295E-2</v>
      </c>
      <c r="EB35" s="78">
        <v>-3.3157E-3</v>
      </c>
      <c r="EC35" s="78">
        <v>1.314E-4</v>
      </c>
      <c r="ED35" s="78">
        <v>1.6134999999999999E-4</v>
      </c>
      <c r="EE35" s="78">
        <v>0.12403500000000001</v>
      </c>
      <c r="EF35" s="78">
        <v>6.8806600000000002E-3</v>
      </c>
      <c r="EG35" s="78">
        <v>2.4818300000000001E-2</v>
      </c>
      <c r="EH35" s="78">
        <v>2.5957750000000002E-2</v>
      </c>
      <c r="EI35" s="78">
        <v>2.5957750000000002E-2</v>
      </c>
      <c r="EJ35" s="78">
        <v>0</v>
      </c>
      <c r="EK35" s="78">
        <v>0</v>
      </c>
      <c r="EL35" s="78">
        <v>4.2198000000000001E-3</v>
      </c>
      <c r="EM35" s="78">
        <v>8.5168199999999996E-3</v>
      </c>
      <c r="EN35" s="78">
        <v>3.1838000000000001E-3</v>
      </c>
      <c r="EO35" s="78">
        <v>2.8425199999999999E-3</v>
      </c>
      <c r="EP35" s="78">
        <v>3.0782999999999999E-4</v>
      </c>
      <c r="EQ35" s="78">
        <v>3.31774E-3</v>
      </c>
      <c r="ER35" s="78">
        <v>8.4040899999999995E-3</v>
      </c>
      <c r="ES35" s="78">
        <v>1.0077999999999999E-4</v>
      </c>
      <c r="ET35" s="78">
        <v>4.3668800000000001E-3</v>
      </c>
      <c r="EU35" s="78">
        <v>1.2637078399999999</v>
      </c>
      <c r="EV35" s="78">
        <v>0.34944672999999998</v>
      </c>
      <c r="EW35" s="78">
        <v>0.38218528000000002</v>
      </c>
      <c r="EX35" s="78">
        <v>0.77739621000000003</v>
      </c>
      <c r="EY35" s="78">
        <v>3.0126679999999999E-2</v>
      </c>
      <c r="EZ35" s="78">
        <v>0.27375201999999998</v>
      </c>
      <c r="FA35" s="78">
        <v>0.77823907000000003</v>
      </c>
      <c r="FB35" s="78">
        <v>0.43895582999999999</v>
      </c>
      <c r="FC35" s="78">
        <v>0.20021897</v>
      </c>
      <c r="FD35" s="78">
        <v>9.4633700000000005E-3</v>
      </c>
      <c r="FE35" s="78">
        <v>0</v>
      </c>
      <c r="FF35" s="78">
        <v>0</v>
      </c>
      <c r="FG35" s="78">
        <v>0</v>
      </c>
      <c r="FH35" s="78">
        <v>0</v>
      </c>
      <c r="FI35" s="78">
        <v>0</v>
      </c>
      <c r="FJ35" s="78">
        <v>0</v>
      </c>
      <c r="FK35" s="78">
        <v>1.425649E-2</v>
      </c>
      <c r="FL35" s="78">
        <v>3.9158800000000001E-3</v>
      </c>
      <c r="FM35" s="78">
        <v>2.8895E-4</v>
      </c>
      <c r="FN35" s="78">
        <v>6.5330800000000001E-3</v>
      </c>
      <c r="FO35" s="78">
        <v>8.3040200000000005E-3</v>
      </c>
      <c r="FP35" s="78">
        <v>3.05821E-3</v>
      </c>
      <c r="FQ35" s="78">
        <v>5.0989099999999999E-3</v>
      </c>
      <c r="FR35" s="78">
        <v>1.4408400000000001E-3</v>
      </c>
      <c r="FS35" s="78">
        <v>2.6884000000000001E-3</v>
      </c>
      <c r="FT35" s="78">
        <v>0</v>
      </c>
      <c r="FU35" s="79">
        <v>4.0800000000000002E-5</v>
      </c>
      <c r="FV35" s="78">
        <v>1.0372869999999999E-2</v>
      </c>
      <c r="FW35" s="78">
        <v>3.6962700000000002E-3</v>
      </c>
      <c r="FX35" s="78">
        <v>2.4527000000000001E-4</v>
      </c>
      <c r="FY35" s="78">
        <v>6.0857000000000003E-3</v>
      </c>
      <c r="FZ35" s="78">
        <v>7.7291499999999997E-3</v>
      </c>
      <c r="GA35" s="78">
        <v>4.0397999999999996E-3</v>
      </c>
      <c r="GB35" s="78">
        <v>8.0483499999999993E-3</v>
      </c>
      <c r="GC35" s="78">
        <v>2.3684999999999999E-3</v>
      </c>
      <c r="GD35" s="78">
        <v>2.4265599999999999E-3</v>
      </c>
      <c r="GE35" s="78">
        <v>0</v>
      </c>
      <c r="GF35" s="79">
        <v>6.9599999999999998E-5</v>
      </c>
      <c r="GG35" s="78">
        <v>4.9465100000000003E-3</v>
      </c>
      <c r="GH35" s="78">
        <v>4.9465100000000003E-3</v>
      </c>
      <c r="GI35" s="78">
        <v>10.8779211</v>
      </c>
      <c r="GJ35" s="78">
        <v>0</v>
      </c>
      <c r="GK35" s="78">
        <v>0</v>
      </c>
      <c r="GL35" s="78">
        <v>0</v>
      </c>
      <c r="GM35" s="78">
        <v>0</v>
      </c>
      <c r="GN35" s="78">
        <v>0</v>
      </c>
      <c r="GO35" s="78">
        <v>0</v>
      </c>
      <c r="GP35" s="78">
        <v>0</v>
      </c>
      <c r="GQ35" s="78">
        <v>0</v>
      </c>
      <c r="GR35" s="78">
        <v>0</v>
      </c>
      <c r="GS35" s="78">
        <v>0</v>
      </c>
      <c r="GT35" s="78">
        <v>0</v>
      </c>
      <c r="GU35" s="78">
        <v>0</v>
      </c>
      <c r="GV35" s="78">
        <v>0</v>
      </c>
      <c r="GW35" s="78">
        <v>0</v>
      </c>
      <c r="GX35" s="78">
        <v>0</v>
      </c>
      <c r="GY35" s="78">
        <v>0</v>
      </c>
      <c r="GZ35" s="78">
        <v>0</v>
      </c>
      <c r="HA35" s="78">
        <v>0</v>
      </c>
      <c r="HB35" s="78">
        <v>0</v>
      </c>
      <c r="HC35" s="78">
        <v>0</v>
      </c>
      <c r="HD35" s="78">
        <v>0</v>
      </c>
      <c r="HE35" s="78">
        <v>0</v>
      </c>
      <c r="HF35" s="78">
        <v>0</v>
      </c>
      <c r="HG35" s="78">
        <v>0</v>
      </c>
      <c r="HH35" s="78">
        <v>0</v>
      </c>
      <c r="HI35" s="78">
        <v>0</v>
      </c>
      <c r="HJ35" s="78">
        <v>0</v>
      </c>
      <c r="HK35" s="78">
        <v>0</v>
      </c>
      <c r="HL35" s="78">
        <v>0</v>
      </c>
      <c r="HM35" s="78">
        <v>0</v>
      </c>
      <c r="HN35" s="78">
        <v>0</v>
      </c>
      <c r="HO35" s="78">
        <v>0</v>
      </c>
      <c r="HP35" s="78">
        <v>0</v>
      </c>
      <c r="HQ35" s="78">
        <v>0</v>
      </c>
      <c r="HR35" s="78">
        <v>0</v>
      </c>
      <c r="HS35" s="78">
        <v>0</v>
      </c>
      <c r="HT35" s="78">
        <v>0</v>
      </c>
      <c r="HU35" s="78">
        <v>0</v>
      </c>
      <c r="HV35" s="78">
        <v>0</v>
      </c>
      <c r="HW35" s="78">
        <v>0</v>
      </c>
      <c r="HX35" s="78">
        <v>0</v>
      </c>
      <c r="HY35" s="78">
        <v>0</v>
      </c>
      <c r="HZ35" s="78">
        <v>0</v>
      </c>
      <c r="IA35" s="78">
        <v>0</v>
      </c>
      <c r="IB35" s="78">
        <v>4.5957799999999998E-3</v>
      </c>
      <c r="IC35" s="78">
        <v>2.9062300000000001E-3</v>
      </c>
      <c r="ID35" s="78">
        <v>4.5957799999999998E-3</v>
      </c>
      <c r="IE35" s="78">
        <v>0.13745597000000001</v>
      </c>
      <c r="IF35" s="78">
        <v>0.24649523000000001</v>
      </c>
      <c r="IG35" s="78">
        <v>0.24649523000000001</v>
      </c>
      <c r="IH35" s="78">
        <v>0</v>
      </c>
      <c r="II35" s="78">
        <v>4.9465100000000003E-3</v>
      </c>
      <c r="IJ35" s="78">
        <v>4.9465100000000003E-3</v>
      </c>
      <c r="IK35" s="78">
        <v>4.5957799999999998E-3</v>
      </c>
      <c r="IL35" s="78">
        <v>5.2689475100000003</v>
      </c>
      <c r="IM35" s="78">
        <v>5.2689475100000003</v>
      </c>
      <c r="IN35" s="78">
        <v>1.2071300000000001E-3</v>
      </c>
      <c r="IO35" s="78">
        <v>1.2071300000000001E-3</v>
      </c>
      <c r="IP35" s="78">
        <v>1.2071300000000001E-3</v>
      </c>
      <c r="IQ35" s="78">
        <v>6.0121699999999998E-3</v>
      </c>
      <c r="IR35" s="78">
        <v>4.2198000000000001E-3</v>
      </c>
      <c r="IS35" s="78">
        <v>1.1947279999999999E-2</v>
      </c>
      <c r="IT35" s="78">
        <v>1.1947279999999999E-2</v>
      </c>
      <c r="IU35" s="78">
        <v>3.1709580000000001E-2</v>
      </c>
      <c r="IV35" s="78">
        <v>1.5562619999999999E-2</v>
      </c>
      <c r="IW35" s="78">
        <v>3.31774E-3</v>
      </c>
      <c r="IX35" s="78">
        <v>3.31774E-3</v>
      </c>
      <c r="IY35" s="78">
        <v>2.8425199999999999E-3</v>
      </c>
      <c r="IZ35" s="78">
        <v>2.8425199999999999E-3</v>
      </c>
      <c r="JA35" s="78">
        <v>3.82593E-3</v>
      </c>
      <c r="JB35" s="78">
        <v>3.82593E-3</v>
      </c>
      <c r="JC35" s="78">
        <v>3.0782999999999999E-4</v>
      </c>
      <c r="JD35" s="78">
        <v>3.0782999999999999E-4</v>
      </c>
      <c r="JE35" s="78">
        <v>1.8343999999999999E-4</v>
      </c>
      <c r="JF35" s="78">
        <v>1.0077999999999999E-4</v>
      </c>
      <c r="JG35" s="78">
        <v>8.3285500000000005E-3</v>
      </c>
      <c r="JH35" s="78">
        <v>4.3668800000000001E-3</v>
      </c>
      <c r="JI35" s="78">
        <v>2.1700299999999999E-3</v>
      </c>
      <c r="JJ35" s="78">
        <v>2.1700299999999999E-3</v>
      </c>
      <c r="JK35" s="78">
        <v>2.1700299999999999E-3</v>
      </c>
    </row>
    <row r="36" spans="1:271" ht="16">
      <c r="A36" s="78" t="s">
        <v>753</v>
      </c>
      <c r="B36" s="78">
        <v>43</v>
      </c>
      <c r="C36" s="78">
        <v>1402.3652099999999</v>
      </c>
      <c r="D36" s="78">
        <v>4.9686329100000002</v>
      </c>
      <c r="E36" s="78">
        <v>7.0799156700000001</v>
      </c>
      <c r="F36" s="78">
        <v>0.23783486000000001</v>
      </c>
      <c r="G36" s="78">
        <v>155</v>
      </c>
      <c r="H36" s="78">
        <v>0</v>
      </c>
      <c r="I36" s="78">
        <v>0</v>
      </c>
      <c r="J36" s="78">
        <v>6.224913E-2</v>
      </c>
      <c r="K36" s="78">
        <v>3.0058720000000001E-2</v>
      </c>
      <c r="L36" s="78">
        <v>7.3725400000000003E-3</v>
      </c>
      <c r="M36" s="78">
        <v>6.9943399999999999E-3</v>
      </c>
      <c r="N36" s="78">
        <v>3.8418800000000002E-3</v>
      </c>
      <c r="O36" s="78">
        <v>8.7029529999999994E-2</v>
      </c>
      <c r="P36" s="78">
        <v>2.1826000000000002E-2</v>
      </c>
      <c r="Q36" s="78">
        <v>1.5016000000000001E-3</v>
      </c>
      <c r="R36" s="78">
        <v>9.4963900000000004E-3</v>
      </c>
      <c r="S36" s="78">
        <v>46.273155799999998</v>
      </c>
      <c r="T36" s="78">
        <v>3.7050388399999998</v>
      </c>
      <c r="U36" s="78">
        <v>16.1080744</v>
      </c>
      <c r="V36" s="78">
        <v>11.095632999999999</v>
      </c>
      <c r="W36" s="78">
        <v>0.20476195</v>
      </c>
      <c r="X36" s="78">
        <v>4.0575488399999999</v>
      </c>
      <c r="Y36" s="78">
        <v>9.4831525600000006</v>
      </c>
      <c r="Z36" s="78">
        <v>5.5147344199999999</v>
      </c>
      <c r="AA36" s="78">
        <v>2.2205146500000001</v>
      </c>
      <c r="AB36" s="78">
        <v>8.6297400000000003E-3</v>
      </c>
      <c r="AC36" s="78">
        <v>0</v>
      </c>
      <c r="AD36" s="78">
        <v>2.5</v>
      </c>
      <c r="AE36" s="78">
        <v>0</v>
      </c>
      <c r="AF36" s="78">
        <v>0</v>
      </c>
      <c r="AG36" s="78">
        <v>0</v>
      </c>
      <c r="AH36" s="78">
        <v>0</v>
      </c>
      <c r="AI36" s="78">
        <v>0.50868027000000005</v>
      </c>
      <c r="AJ36" s="78">
        <v>6.6453100000000001E-2</v>
      </c>
      <c r="AK36" s="78">
        <v>1.9086400000000001E-3</v>
      </c>
      <c r="AL36" s="78">
        <v>0.10191744</v>
      </c>
      <c r="AM36" s="78">
        <v>0.11161511</v>
      </c>
      <c r="AN36" s="78">
        <v>0.10437713999999999</v>
      </c>
      <c r="AO36" s="78">
        <v>5.88189E-2</v>
      </c>
      <c r="AP36" s="78">
        <v>1.558148E-2</v>
      </c>
      <c r="AQ36" s="78">
        <v>3.0610430000000001E-2</v>
      </c>
      <c r="AR36" s="78">
        <v>0</v>
      </c>
      <c r="AS36" s="79">
        <v>3.7499999999999997E-5</v>
      </c>
      <c r="AT36" s="78">
        <v>0.43145214999999998</v>
      </c>
      <c r="AU36" s="78">
        <v>5.6414699999999998E-2</v>
      </c>
      <c r="AV36" s="78">
        <v>1.61831E-3</v>
      </c>
      <c r="AW36" s="78">
        <v>8.6549269999999998E-2</v>
      </c>
      <c r="AX36" s="78">
        <v>9.4799010000000003E-2</v>
      </c>
      <c r="AY36" s="78">
        <v>0.17702287999999999</v>
      </c>
      <c r="AZ36" s="78">
        <v>9.9683889999999997E-2</v>
      </c>
      <c r="BA36" s="78">
        <v>2.6399659999999998E-2</v>
      </c>
      <c r="BB36" s="78">
        <v>2.599661E-2</v>
      </c>
      <c r="BC36" s="78">
        <v>0</v>
      </c>
      <c r="BD36" s="79">
        <v>6.3499999999999999E-5</v>
      </c>
      <c r="BE36" s="78">
        <v>0.39552300000000001</v>
      </c>
      <c r="BF36" s="78">
        <v>0.39552300000000001</v>
      </c>
      <c r="BG36" s="78">
        <v>22.9302326</v>
      </c>
      <c r="BH36" s="78">
        <v>45.3172</v>
      </c>
      <c r="BI36" s="78">
        <v>2.9438800000000001</v>
      </c>
      <c r="BJ36" s="78">
        <v>7.4257200000000001</v>
      </c>
      <c r="BK36" s="78">
        <v>6.9230099999999997</v>
      </c>
      <c r="BL36" s="78">
        <v>9.3647999999999995E-2</v>
      </c>
      <c r="BM36" s="78">
        <v>12.6304</v>
      </c>
      <c r="BN36" s="78">
        <v>22.552700000000002</v>
      </c>
      <c r="BO36" s="78">
        <v>0.559477</v>
      </c>
      <c r="BP36" s="78">
        <v>0</v>
      </c>
      <c r="BQ36" s="78">
        <v>0.109168</v>
      </c>
      <c r="BR36" s="78">
        <v>1.72391059</v>
      </c>
      <c r="BS36" s="78">
        <v>0.71627092000000003</v>
      </c>
      <c r="BT36" s="78">
        <v>0.22024326</v>
      </c>
      <c r="BU36" s="78">
        <v>0.91922822000000004</v>
      </c>
      <c r="BV36" s="78">
        <v>0.33292557</v>
      </c>
      <c r="BW36" s="78">
        <v>4.1264919999999997E-2</v>
      </c>
      <c r="BX36" s="78">
        <v>0</v>
      </c>
      <c r="BY36" s="78">
        <v>3.0174199999999998E-3</v>
      </c>
      <c r="BZ36" s="78">
        <v>8.4236679999999994E-2</v>
      </c>
      <c r="CA36" s="78">
        <v>3.2832199999999999E-3</v>
      </c>
      <c r="CB36" s="78">
        <v>0</v>
      </c>
      <c r="CC36" s="78">
        <v>0.27608940999999998</v>
      </c>
      <c r="CD36" s="78">
        <v>5.6836159999999997E-2</v>
      </c>
      <c r="CE36" s="78">
        <v>0.38597540000000002</v>
      </c>
      <c r="CF36" s="78">
        <v>0.11868202</v>
      </c>
      <c r="CG36" s="78">
        <v>0.49534257999999998</v>
      </c>
      <c r="CH36" s="78">
        <v>4.0443807999999999</v>
      </c>
      <c r="CI36" s="78">
        <v>0.49534257999999998</v>
      </c>
      <c r="CJ36" s="78">
        <v>8.8761590000000001E-2</v>
      </c>
      <c r="CK36" s="78">
        <v>0.13148166</v>
      </c>
      <c r="CL36" s="78">
        <v>0.40301617000000001</v>
      </c>
      <c r="CM36" s="78">
        <v>1.6416099999999999E-3</v>
      </c>
      <c r="CN36" s="78">
        <v>3.2050460000000003E-2</v>
      </c>
      <c r="CO36" s="78">
        <v>0.76482055000000004</v>
      </c>
      <c r="CP36" s="78">
        <v>4.1264919999999997E-2</v>
      </c>
      <c r="CQ36" s="78">
        <v>0</v>
      </c>
      <c r="CR36" s="78">
        <v>1.557124E-2</v>
      </c>
      <c r="CS36" s="78">
        <v>0.13025908999999999</v>
      </c>
      <c r="CT36" s="78">
        <v>0.77175629000000001</v>
      </c>
      <c r="CU36" s="78">
        <v>8.2378950000000006E-2</v>
      </c>
      <c r="CV36" s="78">
        <v>0.77175629000000001</v>
      </c>
      <c r="CW36" s="78">
        <v>0.58836401999999999</v>
      </c>
      <c r="CX36" s="78">
        <v>8.8761590000000001E-2</v>
      </c>
      <c r="CY36" s="78">
        <v>0.13148166</v>
      </c>
      <c r="CZ36" s="78">
        <v>0.20149072000000001</v>
      </c>
      <c r="DA36" s="78">
        <v>0.12028671000000001</v>
      </c>
      <c r="DB36" s="78">
        <v>0.20149072000000001</v>
      </c>
      <c r="DC36" s="78">
        <v>2.5373179700000001</v>
      </c>
      <c r="DD36" s="78">
        <v>-3.1985801</v>
      </c>
      <c r="DE36" s="78">
        <v>-3.1985801</v>
      </c>
      <c r="DF36" s="78">
        <v>0.25125661999999999</v>
      </c>
      <c r="DG36" s="78">
        <v>0.39552300000000001</v>
      </c>
      <c r="DH36" s="78">
        <v>0.39552300000000001</v>
      </c>
      <c r="DI36" s="78">
        <v>5.01488E-2</v>
      </c>
      <c r="DJ36" s="78">
        <v>1402.3652099999999</v>
      </c>
      <c r="DK36" s="78">
        <v>1402.3652099999999</v>
      </c>
      <c r="DL36" s="78">
        <v>0.26373985</v>
      </c>
      <c r="DM36" s="78">
        <v>0.26373985</v>
      </c>
      <c r="DN36" s="78">
        <v>0.26373985</v>
      </c>
      <c r="DO36" s="78">
        <v>0.171432</v>
      </c>
      <c r="DP36" s="78">
        <v>6.224913E-2</v>
      </c>
      <c r="DQ36" s="78">
        <v>0.77136371999999997</v>
      </c>
      <c r="DR36" s="78">
        <v>-3.926E-4</v>
      </c>
      <c r="DS36" s="78">
        <v>0.83451512999999999</v>
      </c>
      <c r="DT36" s="78">
        <v>6.7189349999999995E-2</v>
      </c>
      <c r="DU36" s="78">
        <v>0.68472675000000005</v>
      </c>
      <c r="DV36" s="78">
        <v>-8.7029499999999996E-2</v>
      </c>
      <c r="DW36" s="78">
        <v>7.5899629999999996E-2</v>
      </c>
      <c r="DX36" s="78">
        <v>-6.4793000000000003E-3</v>
      </c>
      <c r="DY36" s="78">
        <v>8.8822499999999999E-2</v>
      </c>
      <c r="DZ36" s="78">
        <v>6.4435600000000001E-3</v>
      </c>
      <c r="EA36" s="78">
        <v>1.1729349999999999E-2</v>
      </c>
      <c r="EB36" s="78">
        <v>-3.8419000000000001E-3</v>
      </c>
      <c r="EC36" s="78">
        <v>1.3999999999999999E-4</v>
      </c>
      <c r="ED36" s="78">
        <v>1.5016000000000001E-3</v>
      </c>
      <c r="EE36" s="78">
        <v>0.13238960999999999</v>
      </c>
      <c r="EF36" s="78">
        <v>9.4963900000000004E-3</v>
      </c>
      <c r="EG36" s="78">
        <v>2.5818529999999999E-2</v>
      </c>
      <c r="EH36" s="78">
        <v>1.5446390000000001E-2</v>
      </c>
      <c r="EI36" s="78">
        <v>1.5446390000000001E-2</v>
      </c>
      <c r="EJ36" s="78">
        <v>0</v>
      </c>
      <c r="EK36" s="78">
        <v>0</v>
      </c>
      <c r="EL36" s="78">
        <v>1.235732E-2</v>
      </c>
      <c r="EM36" s="78">
        <v>1.4348400000000001E-2</v>
      </c>
      <c r="EN36" s="78">
        <v>3.8292600000000001E-3</v>
      </c>
      <c r="EO36" s="78">
        <v>5.2136600000000002E-3</v>
      </c>
      <c r="EP36" s="78">
        <v>6.8024000000000003E-4</v>
      </c>
      <c r="EQ36" s="78">
        <v>5.6692399999999999E-3</v>
      </c>
      <c r="ER36" s="78">
        <v>1.8916579999999999E-2</v>
      </c>
      <c r="ES36" s="78">
        <v>2.3786E-4</v>
      </c>
      <c r="ET36" s="78">
        <v>8.3914699999999998E-3</v>
      </c>
      <c r="EU36" s="78">
        <v>1.5301220900000001</v>
      </c>
      <c r="EV36" s="78">
        <v>0.42785631000000002</v>
      </c>
      <c r="EW36" s="78">
        <v>0.65967746000000005</v>
      </c>
      <c r="EX36" s="78">
        <v>1.2015503300000001</v>
      </c>
      <c r="EY36" s="78">
        <v>2.7956169999999999E-2</v>
      </c>
      <c r="EZ36" s="78">
        <v>0.30524427999999998</v>
      </c>
      <c r="FA36" s="78">
        <v>1.1313847400000001</v>
      </c>
      <c r="FB36" s="78">
        <v>0.58027861000000003</v>
      </c>
      <c r="FC36" s="78">
        <v>0.35396997000000002</v>
      </c>
      <c r="FD36" s="78">
        <v>1.049342E-2</v>
      </c>
      <c r="FE36" s="78">
        <v>0</v>
      </c>
      <c r="FF36" s="78">
        <v>0</v>
      </c>
      <c r="FG36" s="78">
        <v>0</v>
      </c>
      <c r="FH36" s="78">
        <v>0</v>
      </c>
      <c r="FI36" s="78">
        <v>0</v>
      </c>
      <c r="FJ36" s="78">
        <v>0</v>
      </c>
      <c r="FK36" s="78">
        <v>1.7195249999999999E-2</v>
      </c>
      <c r="FL36" s="78">
        <v>4.4293500000000003E-3</v>
      </c>
      <c r="FM36" s="78">
        <v>2.7688000000000002E-4</v>
      </c>
      <c r="FN36" s="78">
        <v>1.0279689999999999E-2</v>
      </c>
      <c r="FO36" s="78">
        <v>1.2686680000000001E-2</v>
      </c>
      <c r="FP36" s="78">
        <v>4.9774900000000002E-3</v>
      </c>
      <c r="FQ36" s="78">
        <v>6.6537999999999996E-3</v>
      </c>
      <c r="FR36" s="78">
        <v>2.5651599999999999E-3</v>
      </c>
      <c r="FS36" s="78">
        <v>3.32972E-3</v>
      </c>
      <c r="FT36" s="78">
        <v>0</v>
      </c>
      <c r="FU36" s="79">
        <v>4.5500000000000001E-5</v>
      </c>
      <c r="FV36" s="78">
        <v>1.136913E-2</v>
      </c>
      <c r="FW36" s="78">
        <v>4.3090999999999997E-3</v>
      </c>
      <c r="FX36" s="78">
        <v>2.2842000000000001E-4</v>
      </c>
      <c r="FY36" s="78">
        <v>9.5197300000000006E-3</v>
      </c>
      <c r="FZ36" s="78">
        <v>1.1717180000000001E-2</v>
      </c>
      <c r="GA36" s="78">
        <v>6.5768399999999996E-3</v>
      </c>
      <c r="GB36" s="78">
        <v>1.0214590000000001E-2</v>
      </c>
      <c r="GC36" s="78">
        <v>4.1220700000000002E-3</v>
      </c>
      <c r="GD36" s="78">
        <v>3.06092E-3</v>
      </c>
      <c r="GE36" s="78">
        <v>0</v>
      </c>
      <c r="GF36" s="79">
        <v>7.7000000000000001E-5</v>
      </c>
      <c r="GG36" s="78">
        <v>1.420831E-2</v>
      </c>
      <c r="GH36" s="78">
        <v>1.420831E-2</v>
      </c>
      <c r="GI36" s="78">
        <v>14.275178800000001</v>
      </c>
      <c r="GJ36" s="78">
        <v>0</v>
      </c>
      <c r="GK36" s="78">
        <v>0</v>
      </c>
      <c r="GL36" s="78">
        <v>0</v>
      </c>
      <c r="GM36" s="78">
        <v>0</v>
      </c>
      <c r="GN36" s="78">
        <v>0</v>
      </c>
      <c r="GO36" s="78">
        <v>0</v>
      </c>
      <c r="GP36" s="78">
        <v>0</v>
      </c>
      <c r="GQ36" s="78">
        <v>0</v>
      </c>
      <c r="GR36" s="78">
        <v>0</v>
      </c>
      <c r="GS36" s="78">
        <v>0</v>
      </c>
      <c r="GT36" s="78">
        <v>0</v>
      </c>
      <c r="GU36" s="78">
        <v>0</v>
      </c>
      <c r="GV36" s="78">
        <v>0</v>
      </c>
      <c r="GW36" s="78">
        <v>0</v>
      </c>
      <c r="GX36" s="78">
        <v>0</v>
      </c>
      <c r="GY36" s="78">
        <v>0</v>
      </c>
      <c r="GZ36" s="78">
        <v>0</v>
      </c>
      <c r="HA36" s="78">
        <v>0</v>
      </c>
      <c r="HB36" s="78">
        <v>0</v>
      </c>
      <c r="HC36" s="78">
        <v>0</v>
      </c>
      <c r="HD36" s="78">
        <v>0</v>
      </c>
      <c r="HE36" s="78">
        <v>0</v>
      </c>
      <c r="HF36" s="78">
        <v>0</v>
      </c>
      <c r="HG36" s="78">
        <v>0</v>
      </c>
      <c r="HH36" s="78">
        <v>0</v>
      </c>
      <c r="HI36" s="78">
        <v>0</v>
      </c>
      <c r="HJ36" s="78">
        <v>0</v>
      </c>
      <c r="HK36" s="78">
        <v>0</v>
      </c>
      <c r="HL36" s="78">
        <v>0</v>
      </c>
      <c r="HM36" s="78">
        <v>0</v>
      </c>
      <c r="HN36" s="78">
        <v>0</v>
      </c>
      <c r="HO36" s="78">
        <v>0</v>
      </c>
      <c r="HP36" s="78">
        <v>0</v>
      </c>
      <c r="HQ36" s="78">
        <v>0</v>
      </c>
      <c r="HR36" s="78">
        <v>0</v>
      </c>
      <c r="HS36" s="78">
        <v>0</v>
      </c>
      <c r="HT36" s="78">
        <v>0</v>
      </c>
      <c r="HU36" s="78">
        <v>0</v>
      </c>
      <c r="HV36" s="78">
        <v>0</v>
      </c>
      <c r="HW36" s="78">
        <v>0</v>
      </c>
      <c r="HX36" s="78">
        <v>0</v>
      </c>
      <c r="HY36" s="78">
        <v>0</v>
      </c>
      <c r="HZ36" s="78">
        <v>0</v>
      </c>
      <c r="IA36" s="78">
        <v>0</v>
      </c>
      <c r="IB36" s="78">
        <v>1.260316E-2</v>
      </c>
      <c r="IC36" s="78">
        <v>7.5238800000000002E-3</v>
      </c>
      <c r="ID36" s="78">
        <v>1.260316E-2</v>
      </c>
      <c r="IE36" s="78">
        <v>0.17169993</v>
      </c>
      <c r="IF36" s="78">
        <v>0.34350829999999999</v>
      </c>
      <c r="IG36" s="78">
        <v>0.34350829999999999</v>
      </c>
      <c r="IH36" s="78">
        <v>0</v>
      </c>
      <c r="II36" s="78">
        <v>1.420831E-2</v>
      </c>
      <c r="IJ36" s="78">
        <v>1.420831E-2</v>
      </c>
      <c r="IK36" s="78">
        <v>1.093942E-2</v>
      </c>
      <c r="IL36" s="78">
        <v>4.9686329100000002</v>
      </c>
      <c r="IM36" s="78">
        <v>4.9686329100000002</v>
      </c>
      <c r="IN36" s="78">
        <v>1.1446399999999999E-3</v>
      </c>
      <c r="IO36" s="78">
        <v>1.1446399999999999E-3</v>
      </c>
      <c r="IP36" s="78">
        <v>1.1446399999999999E-3</v>
      </c>
      <c r="IQ36" s="78">
        <v>5.4505400000000002E-3</v>
      </c>
      <c r="IR36" s="78">
        <v>1.235732E-2</v>
      </c>
      <c r="IS36" s="78">
        <v>2.9075690000000001E-2</v>
      </c>
      <c r="IT36" s="78">
        <v>2.9075690000000001E-2</v>
      </c>
      <c r="IU36" s="78">
        <v>4.9747819999999998E-2</v>
      </c>
      <c r="IV36" s="78">
        <v>4.34212E-2</v>
      </c>
      <c r="IW36" s="78">
        <v>5.6692399999999999E-3</v>
      </c>
      <c r="IX36" s="78">
        <v>5.6692399999999999E-3</v>
      </c>
      <c r="IY36" s="78">
        <v>5.8554799999999997E-3</v>
      </c>
      <c r="IZ36" s="78">
        <v>5.8554799999999997E-3</v>
      </c>
      <c r="JA36" s="78">
        <v>5.2729300000000003E-3</v>
      </c>
      <c r="JB36" s="78">
        <v>5.2729300000000003E-3</v>
      </c>
      <c r="JC36" s="78">
        <v>6.8024000000000003E-4</v>
      </c>
      <c r="JD36" s="78">
        <v>6.8024000000000003E-4</v>
      </c>
      <c r="JE36" s="78">
        <v>2.3786E-4</v>
      </c>
      <c r="JF36" s="78">
        <v>2.3786E-4</v>
      </c>
      <c r="JG36" s="78">
        <v>1.257371E-2</v>
      </c>
      <c r="JH36" s="78">
        <v>8.3914699999999998E-3</v>
      </c>
      <c r="JI36" s="78">
        <v>2.8088100000000001E-3</v>
      </c>
      <c r="JJ36" s="78">
        <v>2.8088100000000001E-3</v>
      </c>
      <c r="JK36" s="78">
        <v>2.8088100000000001E-3</v>
      </c>
    </row>
    <row r="37" spans="1:271" ht="16">
      <c r="A37" s="78" t="s">
        <v>754</v>
      </c>
      <c r="B37" s="78">
        <v>24</v>
      </c>
      <c r="C37" s="78">
        <v>1409.8218300000001</v>
      </c>
      <c r="D37" s="78">
        <v>4.6541258699999997</v>
      </c>
      <c r="E37" s="78">
        <v>8.0773685099999994</v>
      </c>
      <c r="F37" s="78">
        <v>0.23402751999999999</v>
      </c>
      <c r="G37" s="78">
        <v>158</v>
      </c>
      <c r="H37" s="78">
        <v>0</v>
      </c>
      <c r="I37" s="78">
        <v>0</v>
      </c>
      <c r="J37" s="78">
        <v>6.0217420000000001E-2</v>
      </c>
      <c r="K37" s="78">
        <v>3.2395050000000002E-2</v>
      </c>
      <c r="L37" s="78">
        <v>1.849489E-2</v>
      </c>
      <c r="M37" s="78">
        <v>9.9400200000000008E-3</v>
      </c>
      <c r="N37" s="78">
        <v>1.366552E-2</v>
      </c>
      <c r="O37" s="78">
        <v>9.521056E-2</v>
      </c>
      <c r="P37" s="78">
        <v>1.0914449999999999E-2</v>
      </c>
      <c r="Q37" s="78">
        <v>9.1876000000000002E-4</v>
      </c>
      <c r="R37" s="78">
        <v>7.0493200000000004E-3</v>
      </c>
      <c r="S37" s="78">
        <v>46.1004</v>
      </c>
      <c r="T37" s="78">
        <v>3.8713950000000001</v>
      </c>
      <c r="U37" s="78">
        <v>15.774979200000001</v>
      </c>
      <c r="V37" s="78">
        <v>11.7207838</v>
      </c>
      <c r="W37" s="78">
        <v>0.20201979</v>
      </c>
      <c r="X37" s="78">
        <v>4.1575112499999998</v>
      </c>
      <c r="Y37" s="78">
        <v>9.8136079200000008</v>
      </c>
      <c r="Z37" s="78">
        <v>5.29750458</v>
      </c>
      <c r="AA37" s="78">
        <v>2.10321333</v>
      </c>
      <c r="AB37" s="78">
        <v>8.2907899999999993E-3</v>
      </c>
      <c r="AC37" s="78">
        <v>0</v>
      </c>
      <c r="AD37" s="78">
        <v>2.5</v>
      </c>
      <c r="AE37" s="78">
        <v>0</v>
      </c>
      <c r="AF37" s="78">
        <v>0</v>
      </c>
      <c r="AG37" s="78">
        <v>0</v>
      </c>
      <c r="AH37" s="78">
        <v>0</v>
      </c>
      <c r="AI37" s="78">
        <v>0.50398995999999996</v>
      </c>
      <c r="AJ37" s="78">
        <v>6.7734349999999999E-2</v>
      </c>
      <c r="AK37" s="78">
        <v>1.8717499999999999E-3</v>
      </c>
      <c r="AL37" s="78">
        <v>0.10713789</v>
      </c>
      <c r="AM37" s="78">
        <v>0.11492121</v>
      </c>
      <c r="AN37" s="78">
        <v>0.10164260999999999</v>
      </c>
      <c r="AO37" s="78">
        <v>5.6171760000000001E-2</v>
      </c>
      <c r="AP37" s="78">
        <v>1.466931E-2</v>
      </c>
      <c r="AQ37" s="78">
        <v>3.1825369999999999E-2</v>
      </c>
      <c r="AR37" s="78">
        <v>0</v>
      </c>
      <c r="AS37" s="79">
        <v>3.5800000000000003E-5</v>
      </c>
      <c r="AT37" s="78">
        <v>0.42981113999999998</v>
      </c>
      <c r="AU37" s="78">
        <v>5.778838E-2</v>
      </c>
      <c r="AV37" s="78">
        <v>1.59607E-3</v>
      </c>
      <c r="AW37" s="78">
        <v>9.1410420000000006E-2</v>
      </c>
      <c r="AX37" s="78">
        <v>9.8067539999999995E-2</v>
      </c>
      <c r="AY37" s="78">
        <v>0.17335064</v>
      </c>
      <c r="AZ37" s="78">
        <v>9.5754409999999998E-2</v>
      </c>
      <c r="BA37" s="78">
        <v>2.500434E-2</v>
      </c>
      <c r="BB37" s="78">
        <v>2.7155990000000001E-2</v>
      </c>
      <c r="BC37" s="78">
        <v>0</v>
      </c>
      <c r="BD37" s="79">
        <v>6.1099999999999994E-5</v>
      </c>
      <c r="BE37" s="78">
        <v>0.38745020000000002</v>
      </c>
      <c r="BF37" s="78">
        <v>0.38745020000000002</v>
      </c>
      <c r="BG37" s="78">
        <v>29.375</v>
      </c>
      <c r="BH37" s="78">
        <v>45.308599999999998</v>
      </c>
      <c r="BI37" s="78">
        <v>2.8461599999999998</v>
      </c>
      <c r="BJ37" s="78">
        <v>7.8634899999999996</v>
      </c>
      <c r="BK37" s="78">
        <v>7.0064000000000002</v>
      </c>
      <c r="BL37" s="78">
        <v>0.124863</v>
      </c>
      <c r="BM37" s="78">
        <v>12.1165</v>
      </c>
      <c r="BN37" s="78">
        <v>22.781300000000002</v>
      </c>
      <c r="BO37" s="78">
        <v>0.64973400000000003</v>
      </c>
      <c r="BP37" s="78">
        <v>0</v>
      </c>
      <c r="BQ37" s="78">
        <v>7.0207000000000006E-2</v>
      </c>
      <c r="BR37" s="78">
        <v>1.7211171700000001</v>
      </c>
      <c r="BS37" s="78">
        <v>0.68614439999999999</v>
      </c>
      <c r="BT37" s="78">
        <v>0.22257721999999999</v>
      </c>
      <c r="BU37" s="78">
        <v>0.92721710000000002</v>
      </c>
      <c r="BV37" s="78">
        <v>0.35204814000000001</v>
      </c>
      <c r="BW37" s="78">
        <v>4.7853369999999999E-2</v>
      </c>
      <c r="BX37" s="78">
        <v>0</v>
      </c>
      <c r="BY37" s="78">
        <v>4.0174299999999998E-3</v>
      </c>
      <c r="BZ37" s="78">
        <v>8.1323969999999995E-2</v>
      </c>
      <c r="CA37" s="78">
        <v>2.10845E-3</v>
      </c>
      <c r="CB37" s="78">
        <v>0</v>
      </c>
      <c r="CC37" s="78">
        <v>0.27888283000000003</v>
      </c>
      <c r="CD37" s="78">
        <v>7.3165300000000003E-2</v>
      </c>
      <c r="CE37" s="78">
        <v>0.37372947000000001</v>
      </c>
      <c r="CF37" s="78">
        <v>0.12123347</v>
      </c>
      <c r="CG37" s="78">
        <v>0.50503706000000004</v>
      </c>
      <c r="CH37" s="78">
        <v>4.0444072499999999</v>
      </c>
      <c r="CI37" s="78">
        <v>0.50503706000000004</v>
      </c>
      <c r="CJ37" s="78">
        <v>8.8814509999999999E-2</v>
      </c>
      <c r="CK37" s="78">
        <v>0.13376271000000001</v>
      </c>
      <c r="CL37" s="78">
        <v>0.39902784000000002</v>
      </c>
      <c r="CM37" s="78">
        <v>1.05422E-3</v>
      </c>
      <c r="CN37" s="78">
        <v>1.991857E-2</v>
      </c>
      <c r="CO37" s="78">
        <v>0.75505937999999995</v>
      </c>
      <c r="CP37" s="78">
        <v>4.7853369999999999E-2</v>
      </c>
      <c r="CQ37" s="78">
        <v>0</v>
      </c>
      <c r="CR37" s="78">
        <v>2.531193E-2</v>
      </c>
      <c r="CS37" s="78">
        <v>0.12678544999999999</v>
      </c>
      <c r="CT37" s="78">
        <v>0.77406549999999996</v>
      </c>
      <c r="CU37" s="78">
        <v>6.7328059999999995E-2</v>
      </c>
      <c r="CV37" s="78">
        <v>0.77406549999999996</v>
      </c>
      <c r="CW37" s="78">
        <v>0.58189763999999999</v>
      </c>
      <c r="CX37" s="78">
        <v>8.8814509999999999E-2</v>
      </c>
      <c r="CY37" s="78">
        <v>0.13376271000000001</v>
      </c>
      <c r="CZ37" s="78">
        <v>0.20523810000000001</v>
      </c>
      <c r="DA37" s="78">
        <v>0.12334239</v>
      </c>
      <c r="DB37" s="78">
        <v>0.20523810000000001</v>
      </c>
      <c r="DC37" s="78">
        <v>2.7518906400000001</v>
      </c>
      <c r="DD37" s="78">
        <v>-2.9108539000000002</v>
      </c>
      <c r="DE37" s="78">
        <v>-2.9108539000000002</v>
      </c>
      <c r="DF37" s="78">
        <v>0.24944105</v>
      </c>
      <c r="DG37" s="78">
        <v>0.38745020000000002</v>
      </c>
      <c r="DH37" s="78">
        <v>0.38745020000000002</v>
      </c>
      <c r="DI37" s="78">
        <v>4.4202940000000003E-2</v>
      </c>
      <c r="DJ37" s="78">
        <v>1409.8218300000001</v>
      </c>
      <c r="DK37" s="78">
        <v>1409.8218300000001</v>
      </c>
      <c r="DL37" s="78">
        <v>0.26545552</v>
      </c>
      <c r="DM37" s="78">
        <v>0.26545552</v>
      </c>
      <c r="DN37" s="78">
        <v>0.26545552</v>
      </c>
      <c r="DO37" s="78">
        <v>0.17284305999999999</v>
      </c>
      <c r="DP37" s="78">
        <v>6.0217420000000001E-2</v>
      </c>
      <c r="DQ37" s="78">
        <v>0.77534935999999999</v>
      </c>
      <c r="DR37" s="78">
        <v>1.2838599999999999E-3</v>
      </c>
      <c r="DS37" s="78">
        <v>0.78918681000000002</v>
      </c>
      <c r="DT37" s="78">
        <v>3.17227E-2</v>
      </c>
      <c r="DU37" s="78">
        <v>0.67885494000000002</v>
      </c>
      <c r="DV37" s="78">
        <v>-9.5210600000000006E-2</v>
      </c>
      <c r="DW37" s="78">
        <v>7.7268080000000003E-2</v>
      </c>
      <c r="DX37" s="78">
        <v>9.9400200000000008E-3</v>
      </c>
      <c r="DY37" s="78">
        <v>8.5822949999999995E-2</v>
      </c>
      <c r="DZ37" s="78">
        <v>1.849489E-2</v>
      </c>
      <c r="EA37" s="78">
        <v>1.1646419999999999E-2</v>
      </c>
      <c r="EB37" s="78">
        <v>-1.3665500000000001E-2</v>
      </c>
      <c r="EC37" s="78">
        <v>1.4347000000000001E-4</v>
      </c>
      <c r="ED37" s="78">
        <v>9.1876000000000002E-4</v>
      </c>
      <c r="EE37" s="78">
        <v>0.12702706999999999</v>
      </c>
      <c r="EF37" s="78">
        <v>7.0493200000000004E-3</v>
      </c>
      <c r="EG37" s="78">
        <v>2.468031E-2</v>
      </c>
      <c r="EH37" s="78">
        <v>2.3173059999999999E-2</v>
      </c>
      <c r="EI37" s="78">
        <v>2.3173059999999999E-2</v>
      </c>
      <c r="EJ37" s="78">
        <v>0</v>
      </c>
      <c r="EK37" s="78">
        <v>0</v>
      </c>
      <c r="EL37" s="78">
        <v>5.0318999999999997E-3</v>
      </c>
      <c r="EM37" s="78">
        <v>8.0875300000000008E-3</v>
      </c>
      <c r="EN37" s="78">
        <v>3.6746000000000001E-3</v>
      </c>
      <c r="EO37" s="78">
        <v>3.3088200000000001E-3</v>
      </c>
      <c r="EP37" s="78">
        <v>4.9994000000000004E-4</v>
      </c>
      <c r="EQ37" s="78">
        <v>3.5218300000000001E-3</v>
      </c>
      <c r="ER37" s="78">
        <v>1.1338259999999999E-2</v>
      </c>
      <c r="ES37" s="78">
        <v>2.3617000000000001E-4</v>
      </c>
      <c r="ET37" s="78">
        <v>4.5311600000000002E-3</v>
      </c>
      <c r="EU37" s="78">
        <v>1.2142133399999999</v>
      </c>
      <c r="EV37" s="78">
        <v>0.30971243999999998</v>
      </c>
      <c r="EW37" s="78">
        <v>0.40742867999999999</v>
      </c>
      <c r="EX37" s="78">
        <v>0.73033753999999995</v>
      </c>
      <c r="EY37" s="78">
        <v>2.9075529999999999E-2</v>
      </c>
      <c r="EZ37" s="78">
        <v>0.23796210000000001</v>
      </c>
      <c r="FA37" s="78">
        <v>0.78038527999999996</v>
      </c>
      <c r="FB37" s="78">
        <v>0.46301532000000001</v>
      </c>
      <c r="FC37" s="78">
        <v>0.29803595999999999</v>
      </c>
      <c r="FD37" s="78">
        <v>1.053509E-2</v>
      </c>
      <c r="FE37" s="78">
        <v>0</v>
      </c>
      <c r="FF37" s="78">
        <v>0</v>
      </c>
      <c r="FG37" s="78">
        <v>0</v>
      </c>
      <c r="FH37" s="78">
        <v>0</v>
      </c>
      <c r="FI37" s="78">
        <v>0</v>
      </c>
      <c r="FJ37" s="78">
        <v>0</v>
      </c>
      <c r="FK37" s="78">
        <v>1.245282E-2</v>
      </c>
      <c r="FL37" s="78">
        <v>3.3904299999999998E-3</v>
      </c>
      <c r="FM37" s="78">
        <v>2.7816000000000001E-4</v>
      </c>
      <c r="FN37" s="78">
        <v>6.25868E-3</v>
      </c>
      <c r="FO37" s="78">
        <v>8.6985699999999992E-3</v>
      </c>
      <c r="FP37" s="78">
        <v>3.0010000000000002E-3</v>
      </c>
      <c r="FQ37" s="78">
        <v>5.2025099999999996E-3</v>
      </c>
      <c r="FR37" s="78">
        <v>2.11049E-3</v>
      </c>
      <c r="FS37" s="78">
        <v>2.4160599999999998E-3</v>
      </c>
      <c r="FT37" s="78">
        <v>0</v>
      </c>
      <c r="FU37" s="79">
        <v>4.5200000000000001E-5</v>
      </c>
      <c r="FV37" s="78">
        <v>8.8916099999999994E-3</v>
      </c>
      <c r="FW37" s="78">
        <v>3.2467500000000001E-3</v>
      </c>
      <c r="FX37" s="78">
        <v>2.3499999999999999E-4</v>
      </c>
      <c r="FY37" s="78">
        <v>5.8980899999999999E-3</v>
      </c>
      <c r="FZ37" s="78">
        <v>8.1453800000000007E-3</v>
      </c>
      <c r="GA37" s="78">
        <v>3.9587299999999997E-3</v>
      </c>
      <c r="GB37" s="78">
        <v>8.1783499999999992E-3</v>
      </c>
      <c r="GC37" s="78">
        <v>3.4876600000000001E-3</v>
      </c>
      <c r="GD37" s="78">
        <v>2.21916E-3</v>
      </c>
      <c r="GE37" s="78">
        <v>0</v>
      </c>
      <c r="GF37" s="79">
        <v>7.7299999999999995E-5</v>
      </c>
      <c r="GG37" s="78">
        <v>6.0119099999999997E-3</v>
      </c>
      <c r="GH37" s="78">
        <v>6.0119099999999997E-3</v>
      </c>
      <c r="GI37" s="78">
        <v>11.343692000000001</v>
      </c>
      <c r="GJ37" s="78">
        <v>0</v>
      </c>
      <c r="GK37" s="78">
        <v>0</v>
      </c>
      <c r="GL37" s="78">
        <v>0</v>
      </c>
      <c r="GM37" s="78">
        <v>0</v>
      </c>
      <c r="GN37" s="78">
        <v>0</v>
      </c>
      <c r="GO37" s="78">
        <v>0</v>
      </c>
      <c r="GP37" s="78">
        <v>0</v>
      </c>
      <c r="GQ37" s="78">
        <v>0</v>
      </c>
      <c r="GR37" s="78">
        <v>0</v>
      </c>
      <c r="GS37" s="78">
        <v>0</v>
      </c>
      <c r="GT37" s="78">
        <v>0</v>
      </c>
      <c r="GU37" s="78">
        <v>0</v>
      </c>
      <c r="GV37" s="78">
        <v>0</v>
      </c>
      <c r="GW37" s="78">
        <v>0</v>
      </c>
      <c r="GX37" s="78">
        <v>0</v>
      </c>
      <c r="GY37" s="78">
        <v>0</v>
      </c>
      <c r="GZ37" s="78">
        <v>0</v>
      </c>
      <c r="HA37" s="78">
        <v>0</v>
      </c>
      <c r="HB37" s="78">
        <v>0</v>
      </c>
      <c r="HC37" s="78">
        <v>0</v>
      </c>
      <c r="HD37" s="78">
        <v>0</v>
      </c>
      <c r="HE37" s="78">
        <v>0</v>
      </c>
      <c r="HF37" s="78">
        <v>0</v>
      </c>
      <c r="HG37" s="78">
        <v>0</v>
      </c>
      <c r="HH37" s="78">
        <v>0</v>
      </c>
      <c r="HI37" s="78">
        <v>0</v>
      </c>
      <c r="HJ37" s="78">
        <v>0</v>
      </c>
      <c r="HK37" s="78">
        <v>0</v>
      </c>
      <c r="HL37" s="78">
        <v>0</v>
      </c>
      <c r="HM37" s="78">
        <v>0</v>
      </c>
      <c r="HN37" s="78">
        <v>0</v>
      </c>
      <c r="HO37" s="78">
        <v>0</v>
      </c>
      <c r="HP37" s="78">
        <v>0</v>
      </c>
      <c r="HQ37" s="78">
        <v>0</v>
      </c>
      <c r="HR37" s="78">
        <v>0</v>
      </c>
      <c r="HS37" s="78">
        <v>0</v>
      </c>
      <c r="HT37" s="78">
        <v>0</v>
      </c>
      <c r="HU37" s="78">
        <v>0</v>
      </c>
      <c r="HV37" s="78">
        <v>0</v>
      </c>
      <c r="HW37" s="78">
        <v>0</v>
      </c>
      <c r="HX37" s="78">
        <v>0</v>
      </c>
      <c r="HY37" s="78">
        <v>0</v>
      </c>
      <c r="HZ37" s="78">
        <v>0</v>
      </c>
      <c r="IA37" s="78">
        <v>0</v>
      </c>
      <c r="IB37" s="78">
        <v>5.2159199999999998E-3</v>
      </c>
      <c r="IC37" s="78">
        <v>3.1346199999999999E-3</v>
      </c>
      <c r="ID37" s="78">
        <v>5.2159199999999998E-3</v>
      </c>
      <c r="IE37" s="78">
        <v>0.12872744999999999</v>
      </c>
      <c r="IF37" s="78">
        <v>0.24054333</v>
      </c>
      <c r="IG37" s="78">
        <v>0.24054333</v>
      </c>
      <c r="IH37" s="78">
        <v>0</v>
      </c>
      <c r="II37" s="78">
        <v>6.0119099999999997E-3</v>
      </c>
      <c r="IJ37" s="78">
        <v>6.0119099999999997E-3</v>
      </c>
      <c r="IK37" s="78">
        <v>5.2159199999999998E-3</v>
      </c>
      <c r="IL37" s="78">
        <v>4.6541258699999997</v>
      </c>
      <c r="IM37" s="78">
        <v>4.6541258699999997</v>
      </c>
      <c r="IN37" s="78">
        <v>1.06831E-3</v>
      </c>
      <c r="IO37" s="78">
        <v>1.06831E-3</v>
      </c>
      <c r="IP37" s="78">
        <v>1.06831E-3</v>
      </c>
      <c r="IQ37" s="78">
        <v>6.3682599999999997E-3</v>
      </c>
      <c r="IR37" s="78">
        <v>5.0318999999999997E-3</v>
      </c>
      <c r="IS37" s="78">
        <v>1.5847420000000001E-2</v>
      </c>
      <c r="IT37" s="78">
        <v>1.5847420000000001E-2</v>
      </c>
      <c r="IU37" s="78">
        <v>3.4984260000000003E-2</v>
      </c>
      <c r="IV37" s="78">
        <v>2.0307909999999998E-2</v>
      </c>
      <c r="IW37" s="78">
        <v>3.5218300000000001E-3</v>
      </c>
      <c r="IX37" s="78">
        <v>3.5218300000000001E-3</v>
      </c>
      <c r="IY37" s="78">
        <v>3.3088200000000001E-3</v>
      </c>
      <c r="IZ37" s="78">
        <v>3.3088200000000001E-3</v>
      </c>
      <c r="JA37" s="78">
        <v>3.6746000000000001E-3</v>
      </c>
      <c r="JB37" s="78">
        <v>3.6746000000000001E-3</v>
      </c>
      <c r="JC37" s="78">
        <v>4.9994000000000004E-4</v>
      </c>
      <c r="JD37" s="78">
        <v>4.9994000000000004E-4</v>
      </c>
      <c r="JE37" s="78">
        <v>2.6657999999999999E-4</v>
      </c>
      <c r="JF37" s="78">
        <v>2.3617000000000001E-4</v>
      </c>
      <c r="JG37" s="78">
        <v>8.5043500000000008E-3</v>
      </c>
      <c r="JH37" s="78">
        <v>4.5311600000000002E-3</v>
      </c>
      <c r="JI37" s="78">
        <v>2.20462E-3</v>
      </c>
      <c r="JJ37" s="78">
        <v>2.20462E-3</v>
      </c>
      <c r="JK37" s="78">
        <v>2.20462E-3</v>
      </c>
    </row>
    <row r="38" spans="1:271" ht="16">
      <c r="A38" s="78" t="s">
        <v>713</v>
      </c>
      <c r="B38" s="78">
        <v>47</v>
      </c>
      <c r="C38" s="78">
        <v>1396.83484</v>
      </c>
      <c r="D38" s="78">
        <v>11.6060391</v>
      </c>
      <c r="E38" s="78">
        <v>6.0540033099999997</v>
      </c>
      <c r="F38" s="78">
        <v>0.47163175000000002</v>
      </c>
      <c r="G38" s="78">
        <v>167</v>
      </c>
      <c r="H38" s="78">
        <v>0</v>
      </c>
      <c r="I38" s="78">
        <v>0</v>
      </c>
      <c r="J38" s="78">
        <v>6.2656760000000006E-2</v>
      </c>
      <c r="K38" s="78">
        <v>3.1430609999999998E-2</v>
      </c>
      <c r="L38" s="78">
        <v>4.6220599999999999E-3</v>
      </c>
      <c r="M38" s="78">
        <v>1.1989059999999999E-2</v>
      </c>
      <c r="N38" s="78">
        <v>1.76407E-3</v>
      </c>
      <c r="O38" s="78">
        <v>7.1765979999999993E-2</v>
      </c>
      <c r="P38" s="78">
        <v>2.797024E-2</v>
      </c>
      <c r="Q38" s="78">
        <v>5.8025799999999999E-3</v>
      </c>
      <c r="R38" s="78">
        <v>1.0354459999999999E-2</v>
      </c>
      <c r="S38" s="78">
        <v>46.171178699999999</v>
      </c>
      <c r="T38" s="78">
        <v>3.7243085100000002</v>
      </c>
      <c r="U38" s="78">
        <v>16.070710600000002</v>
      </c>
      <c r="V38" s="78">
        <v>11.0397909</v>
      </c>
      <c r="W38" s="78">
        <v>0.20130139999999999</v>
      </c>
      <c r="X38" s="78">
        <v>4.13638745</v>
      </c>
      <c r="Y38" s="78">
        <v>9.6598255300000009</v>
      </c>
      <c r="Z38" s="78">
        <v>5.4390966000000001</v>
      </c>
      <c r="AA38" s="78">
        <v>2.18748319</v>
      </c>
      <c r="AB38" s="78">
        <v>9.1182299999999997E-3</v>
      </c>
      <c r="AC38" s="78">
        <v>0</v>
      </c>
      <c r="AD38" s="78">
        <v>2.5</v>
      </c>
      <c r="AE38" s="78">
        <v>0</v>
      </c>
      <c r="AF38" s="78">
        <v>0</v>
      </c>
      <c r="AG38" s="78">
        <v>0</v>
      </c>
      <c r="AH38" s="78">
        <v>0</v>
      </c>
      <c r="AI38" s="78">
        <v>0.50726333000000001</v>
      </c>
      <c r="AJ38" s="78">
        <v>6.7700090000000004E-2</v>
      </c>
      <c r="AK38" s="78">
        <v>1.8754100000000001E-3</v>
      </c>
      <c r="AL38" s="78">
        <v>0.1013531</v>
      </c>
      <c r="AM38" s="78">
        <v>0.1136204</v>
      </c>
      <c r="AN38" s="78">
        <v>0.10407312000000001</v>
      </c>
      <c r="AO38" s="78">
        <v>5.7981129999999999E-2</v>
      </c>
      <c r="AP38" s="78">
        <v>1.534139E-2</v>
      </c>
      <c r="AQ38" s="78">
        <v>3.075251E-2</v>
      </c>
      <c r="AR38" s="78">
        <v>0</v>
      </c>
      <c r="AS38" s="79">
        <v>3.9499999999999998E-5</v>
      </c>
      <c r="AT38" s="78">
        <v>0.43075458</v>
      </c>
      <c r="AU38" s="78">
        <v>5.7565100000000001E-2</v>
      </c>
      <c r="AV38" s="78">
        <v>1.5915E-3</v>
      </c>
      <c r="AW38" s="78">
        <v>8.6155490000000001E-2</v>
      </c>
      <c r="AX38" s="78">
        <v>9.6658170000000002E-2</v>
      </c>
      <c r="AY38" s="78">
        <v>0.17670183</v>
      </c>
      <c r="AZ38" s="78">
        <v>9.8347340000000005E-2</v>
      </c>
      <c r="BA38" s="78">
        <v>2.6011929999999999E-2</v>
      </c>
      <c r="BB38" s="78">
        <v>2.614677E-2</v>
      </c>
      <c r="BC38" s="78">
        <v>0</v>
      </c>
      <c r="BD38" s="79">
        <v>6.7299999999999996E-5</v>
      </c>
      <c r="BE38" s="78">
        <v>0.40085839000000001</v>
      </c>
      <c r="BF38" s="78">
        <v>0.40085839000000001</v>
      </c>
      <c r="BG38" s="78">
        <v>23.4680851</v>
      </c>
      <c r="BH38" s="78">
        <v>45.350700000000003</v>
      </c>
      <c r="BI38" s="78">
        <v>2.8867500000000001</v>
      </c>
      <c r="BJ38" s="78">
        <v>6.9999799999999999</v>
      </c>
      <c r="BK38" s="78">
        <v>6.8498299999999999</v>
      </c>
      <c r="BL38" s="78">
        <v>9.7084000000000004E-2</v>
      </c>
      <c r="BM38" s="78">
        <v>12.8428</v>
      </c>
      <c r="BN38" s="78">
        <v>22.334</v>
      </c>
      <c r="BO38" s="78">
        <v>0.474331</v>
      </c>
      <c r="BP38" s="78">
        <v>0</v>
      </c>
      <c r="BQ38" s="78">
        <v>0.39834000000000003</v>
      </c>
      <c r="BR38" s="78">
        <v>1.7305303400000001</v>
      </c>
      <c r="BS38" s="78">
        <v>0.73057278000000003</v>
      </c>
      <c r="BT38" s="78">
        <v>0.21859036000000001</v>
      </c>
      <c r="BU38" s="78">
        <v>0.91313475</v>
      </c>
      <c r="BV38" s="78">
        <v>0.31481029999999999</v>
      </c>
      <c r="BW38" s="78">
        <v>3.5093270000000003E-2</v>
      </c>
      <c r="BX38" s="78">
        <v>0</v>
      </c>
      <c r="BY38" s="78">
        <v>3.1378199999999999E-3</v>
      </c>
      <c r="BZ38" s="78">
        <v>8.2857890000000003E-2</v>
      </c>
      <c r="CA38" s="78">
        <v>1.2017160000000001E-2</v>
      </c>
      <c r="CB38" s="78">
        <v>0</v>
      </c>
      <c r="CC38" s="78">
        <v>0.26946966</v>
      </c>
      <c r="CD38" s="78">
        <v>4.5340640000000001E-2</v>
      </c>
      <c r="CE38" s="78">
        <v>0.39229640999999998</v>
      </c>
      <c r="CF38" s="78">
        <v>0.11737669000000001</v>
      </c>
      <c r="CG38" s="78">
        <v>0.49032690000000001</v>
      </c>
      <c r="CH38" s="78">
        <v>4.0407446800000004</v>
      </c>
      <c r="CI38" s="78">
        <v>0.49032690000000001</v>
      </c>
      <c r="CJ38" s="78">
        <v>8.1489350000000002E-2</v>
      </c>
      <c r="CK38" s="78">
        <v>0.13710101</v>
      </c>
      <c r="CL38" s="78">
        <v>0.37279480999999998</v>
      </c>
      <c r="CM38" s="78">
        <v>6.0085800000000003E-3</v>
      </c>
      <c r="CN38" s="78">
        <v>4.2403299999999998E-2</v>
      </c>
      <c r="CO38" s="78">
        <v>0.76969609000000005</v>
      </c>
      <c r="CP38" s="78">
        <v>3.5093270000000003E-2</v>
      </c>
      <c r="CQ38" s="78">
        <v>0</v>
      </c>
      <c r="CR38" s="78">
        <v>1.024737E-2</v>
      </c>
      <c r="CS38" s="78">
        <v>0.12961114000000001</v>
      </c>
      <c r="CT38" s="78">
        <v>0.76726766000000002</v>
      </c>
      <c r="CU38" s="78">
        <v>9.0947739999999999E-2</v>
      </c>
      <c r="CV38" s="78">
        <v>0.76726766000000002</v>
      </c>
      <c r="CW38" s="78">
        <v>0.58862155000000005</v>
      </c>
      <c r="CX38" s="78">
        <v>8.1489350000000002E-2</v>
      </c>
      <c r="CY38" s="78">
        <v>0.13710101</v>
      </c>
      <c r="CZ38" s="78">
        <v>0.20125630999999999</v>
      </c>
      <c r="DA38" s="78">
        <v>0.12622900000000001</v>
      </c>
      <c r="DB38" s="78">
        <v>0.20125630999999999</v>
      </c>
      <c r="DC38" s="78">
        <v>2.39598128</v>
      </c>
      <c r="DD38" s="78">
        <v>-3.3152746999999998</v>
      </c>
      <c r="DE38" s="78">
        <v>-3.3152746999999998</v>
      </c>
      <c r="DF38" s="78">
        <v>0.25216347</v>
      </c>
      <c r="DG38" s="78">
        <v>0.40085839000000001</v>
      </c>
      <c r="DH38" s="78">
        <v>0.40085839000000001</v>
      </c>
      <c r="DI38" s="78">
        <v>5.4845440000000002E-2</v>
      </c>
      <c r="DJ38" s="78">
        <v>1396.83484</v>
      </c>
      <c r="DK38" s="78">
        <v>1396.83484</v>
      </c>
      <c r="DL38" s="78">
        <v>0.26245613000000001</v>
      </c>
      <c r="DM38" s="78">
        <v>0.26245613000000001</v>
      </c>
      <c r="DN38" s="78">
        <v>0.26245613000000001</v>
      </c>
      <c r="DO38" s="78">
        <v>0.16982569</v>
      </c>
      <c r="DP38" s="78">
        <v>6.1199820000000002E-2</v>
      </c>
      <c r="DQ38" s="78">
        <v>0.78313273000000005</v>
      </c>
      <c r="DR38" s="78">
        <v>1.5865069999999998E-2</v>
      </c>
      <c r="DS38" s="78">
        <v>0.85829144000000002</v>
      </c>
      <c r="DT38" s="78">
        <v>9.5599000000000003E-2</v>
      </c>
      <c r="DU38" s="78">
        <v>0.69550168000000001</v>
      </c>
      <c r="DV38" s="78">
        <v>-7.1765999999999996E-2</v>
      </c>
      <c r="DW38" s="78">
        <v>7.8958680000000003E-2</v>
      </c>
      <c r="DX38" s="78">
        <v>-1.1989100000000001E-2</v>
      </c>
      <c r="DY38" s="78">
        <v>9.2352420000000005E-2</v>
      </c>
      <c r="DZ38" s="78">
        <v>1.4046799999999999E-3</v>
      </c>
      <c r="EA38" s="78">
        <v>1.201144E-2</v>
      </c>
      <c r="EB38" s="78">
        <v>1.76407E-3</v>
      </c>
      <c r="EC38" s="78">
        <v>2.0599999999999999E-4</v>
      </c>
      <c r="ED38" s="78">
        <v>5.8025799999999999E-3</v>
      </c>
      <c r="EE38" s="78">
        <v>0.13155738</v>
      </c>
      <c r="EF38" s="78">
        <v>1.0354459999999999E-2</v>
      </c>
      <c r="EG38" s="78">
        <v>2.5462249999999999E-2</v>
      </c>
      <c r="EH38" s="78">
        <v>9.6310200000000006E-3</v>
      </c>
      <c r="EI38" s="78">
        <v>9.6310200000000006E-3</v>
      </c>
      <c r="EJ38" s="78">
        <v>0</v>
      </c>
      <c r="EK38" s="78">
        <v>0</v>
      </c>
      <c r="EL38" s="78">
        <v>1.795998E-2</v>
      </c>
      <c r="EM38" s="78">
        <v>2.423931E-2</v>
      </c>
      <c r="EN38" s="78">
        <v>4.5416600000000003E-3</v>
      </c>
      <c r="EO38" s="78">
        <v>6.0468500000000003E-3</v>
      </c>
      <c r="EP38" s="78">
        <v>9.2900999999999997E-4</v>
      </c>
      <c r="EQ38" s="78">
        <v>8.2011400000000009E-3</v>
      </c>
      <c r="ER38" s="78">
        <v>1.7580439999999999E-2</v>
      </c>
      <c r="ES38" s="78">
        <v>5.6344999999999995E-4</v>
      </c>
      <c r="ET38" s="78">
        <v>8.9973599999999994E-3</v>
      </c>
      <c r="EU38" s="78">
        <v>1.52073433</v>
      </c>
      <c r="EV38" s="78">
        <v>0.41621404000000001</v>
      </c>
      <c r="EW38" s="78">
        <v>0.71858960999999999</v>
      </c>
      <c r="EX38" s="78">
        <v>1.1771660799999999</v>
      </c>
      <c r="EY38" s="78">
        <v>2.9918719999999999E-2</v>
      </c>
      <c r="EZ38" s="78">
        <v>0.43894791</v>
      </c>
      <c r="FA38" s="78">
        <v>1.3700683</v>
      </c>
      <c r="FB38" s="78">
        <v>0.66685095000000005</v>
      </c>
      <c r="FC38" s="78">
        <v>0.39129755999999999</v>
      </c>
      <c r="FD38" s="78">
        <v>1.2282700000000001E-2</v>
      </c>
      <c r="FE38" s="78">
        <v>0</v>
      </c>
      <c r="FF38" s="78">
        <v>0</v>
      </c>
      <c r="FG38" s="78">
        <v>0</v>
      </c>
      <c r="FH38" s="78">
        <v>0</v>
      </c>
      <c r="FI38" s="78">
        <v>0</v>
      </c>
      <c r="FJ38" s="78">
        <v>0</v>
      </c>
      <c r="FK38" s="78">
        <v>1.7262690000000001E-2</v>
      </c>
      <c r="FL38" s="78">
        <v>6.7373499999999996E-3</v>
      </c>
      <c r="FM38" s="78">
        <v>2.9425000000000002E-4</v>
      </c>
      <c r="FN38" s="78">
        <v>1.012413E-2</v>
      </c>
      <c r="FO38" s="78">
        <v>1.5510390000000001E-2</v>
      </c>
      <c r="FP38" s="78">
        <v>5.2981699999999996E-3</v>
      </c>
      <c r="FQ38" s="78">
        <v>7.5217299999999999E-3</v>
      </c>
      <c r="FR38" s="78">
        <v>2.8172700000000002E-3</v>
      </c>
      <c r="FS38" s="78">
        <v>3.2358500000000002E-3</v>
      </c>
      <c r="FT38" s="78">
        <v>0</v>
      </c>
      <c r="FU38" s="79">
        <v>5.3000000000000001E-5</v>
      </c>
      <c r="FV38" s="78">
        <v>1.121865E-2</v>
      </c>
      <c r="FW38" s="78">
        <v>6.3883200000000003E-3</v>
      </c>
      <c r="FX38" s="78">
        <v>2.4136000000000001E-4</v>
      </c>
      <c r="FY38" s="78">
        <v>9.2500099999999995E-3</v>
      </c>
      <c r="FZ38" s="78">
        <v>1.43746E-2</v>
      </c>
      <c r="GA38" s="78">
        <v>6.9169000000000001E-3</v>
      </c>
      <c r="GB38" s="78">
        <v>1.1635660000000001E-2</v>
      </c>
      <c r="GC38" s="78">
        <v>4.5253300000000002E-3</v>
      </c>
      <c r="GD38" s="78">
        <v>2.9752899999999998E-3</v>
      </c>
      <c r="GE38" s="78">
        <v>0</v>
      </c>
      <c r="GF38" s="79">
        <v>9.09E-5</v>
      </c>
      <c r="GG38" s="78">
        <v>2.6448380000000001E-2</v>
      </c>
      <c r="GH38" s="78">
        <v>2.6448380000000001E-2</v>
      </c>
      <c r="GI38" s="78">
        <v>14.1833507</v>
      </c>
      <c r="GJ38" s="78">
        <v>0</v>
      </c>
      <c r="GK38" s="78">
        <v>0</v>
      </c>
      <c r="GL38" s="78">
        <v>0</v>
      </c>
      <c r="GM38" s="78">
        <v>0</v>
      </c>
      <c r="GN38" s="78">
        <v>0</v>
      </c>
      <c r="GO38" s="78">
        <v>0</v>
      </c>
      <c r="GP38" s="78">
        <v>0</v>
      </c>
      <c r="GQ38" s="78">
        <v>0</v>
      </c>
      <c r="GR38" s="78">
        <v>0</v>
      </c>
      <c r="GS38" s="78">
        <v>0</v>
      </c>
      <c r="GT38" s="78">
        <v>0</v>
      </c>
      <c r="GU38" s="78">
        <v>0</v>
      </c>
      <c r="GV38" s="78">
        <v>0</v>
      </c>
      <c r="GW38" s="78">
        <v>0</v>
      </c>
      <c r="GX38" s="78">
        <v>0</v>
      </c>
      <c r="GY38" s="78">
        <v>0</v>
      </c>
      <c r="GZ38" s="78">
        <v>0</v>
      </c>
      <c r="HA38" s="78">
        <v>0</v>
      </c>
      <c r="HB38" s="78">
        <v>0</v>
      </c>
      <c r="HC38" s="78">
        <v>0</v>
      </c>
      <c r="HD38" s="78">
        <v>0</v>
      </c>
      <c r="HE38" s="78">
        <v>0</v>
      </c>
      <c r="HF38" s="78">
        <v>0</v>
      </c>
      <c r="HG38" s="78">
        <v>0</v>
      </c>
      <c r="HH38" s="78">
        <v>0</v>
      </c>
      <c r="HI38" s="78">
        <v>0</v>
      </c>
      <c r="HJ38" s="78">
        <v>0</v>
      </c>
      <c r="HK38" s="78">
        <v>0</v>
      </c>
      <c r="HL38" s="78">
        <v>0</v>
      </c>
      <c r="HM38" s="78">
        <v>0</v>
      </c>
      <c r="HN38" s="78">
        <v>0</v>
      </c>
      <c r="HO38" s="78">
        <v>0</v>
      </c>
      <c r="HP38" s="78">
        <v>0</v>
      </c>
      <c r="HQ38" s="78">
        <v>0</v>
      </c>
      <c r="HR38" s="78">
        <v>0</v>
      </c>
      <c r="HS38" s="78">
        <v>0</v>
      </c>
      <c r="HT38" s="78">
        <v>0</v>
      </c>
      <c r="HU38" s="78">
        <v>0</v>
      </c>
      <c r="HV38" s="78">
        <v>0</v>
      </c>
      <c r="HW38" s="78">
        <v>0</v>
      </c>
      <c r="HX38" s="78">
        <v>0</v>
      </c>
      <c r="HY38" s="78">
        <v>0</v>
      </c>
      <c r="HZ38" s="78">
        <v>0</v>
      </c>
      <c r="IA38" s="78">
        <v>0</v>
      </c>
      <c r="IB38" s="78">
        <v>2.4706559999999999E-2</v>
      </c>
      <c r="IC38" s="78">
        <v>1.5496080000000001E-2</v>
      </c>
      <c r="ID38" s="78">
        <v>2.4706559999999999E-2</v>
      </c>
      <c r="IE38" s="78">
        <v>0.18964951999999999</v>
      </c>
      <c r="IF38" s="78">
        <v>0.37987411999999998</v>
      </c>
      <c r="IG38" s="78">
        <v>0.37987411999999998</v>
      </c>
      <c r="IH38" s="78">
        <v>0</v>
      </c>
      <c r="II38" s="78">
        <v>2.6448380000000001E-2</v>
      </c>
      <c r="IJ38" s="78">
        <v>2.6448380000000001E-2</v>
      </c>
      <c r="IK38" s="78">
        <v>1.359694E-2</v>
      </c>
      <c r="IL38" s="78">
        <v>11.6060391</v>
      </c>
      <c r="IM38" s="78">
        <v>11.6060391</v>
      </c>
      <c r="IN38" s="78">
        <v>2.6622299999999998E-3</v>
      </c>
      <c r="IO38" s="78">
        <v>2.6622299999999998E-3</v>
      </c>
      <c r="IP38" s="78">
        <v>2.6622299999999998E-3</v>
      </c>
      <c r="IQ38" s="78">
        <v>5.5298700000000001E-3</v>
      </c>
      <c r="IR38" s="78">
        <v>2.2515219999999999E-2</v>
      </c>
      <c r="IS38" s="78">
        <v>2.917604E-2</v>
      </c>
      <c r="IT38" s="78">
        <v>2.917604E-2</v>
      </c>
      <c r="IU38" s="78">
        <v>6.0430860000000003E-2</v>
      </c>
      <c r="IV38" s="78">
        <v>5.2720839999999998E-2</v>
      </c>
      <c r="IW38" s="78">
        <v>8.2011400000000009E-3</v>
      </c>
      <c r="IX38" s="78">
        <v>8.2011400000000009E-3</v>
      </c>
      <c r="IY38" s="78">
        <v>6.0468500000000003E-3</v>
      </c>
      <c r="IZ38" s="78">
        <v>6.0468500000000003E-3</v>
      </c>
      <c r="JA38" s="78">
        <v>6.3591300000000002E-3</v>
      </c>
      <c r="JB38" s="78">
        <v>6.3591300000000002E-3</v>
      </c>
      <c r="JC38" s="78">
        <v>9.2900999999999997E-4</v>
      </c>
      <c r="JD38" s="78">
        <v>9.2900999999999997E-4</v>
      </c>
      <c r="JE38" s="78">
        <v>5.6344999999999995E-4</v>
      </c>
      <c r="JF38" s="78">
        <v>5.6344999999999995E-4</v>
      </c>
      <c r="JG38" s="78">
        <v>1.366118E-2</v>
      </c>
      <c r="JH38" s="78">
        <v>8.9973599999999994E-3</v>
      </c>
      <c r="JI38" s="78">
        <v>3.1907200000000002E-3</v>
      </c>
      <c r="JJ38" s="78">
        <v>3.1907200000000002E-3</v>
      </c>
      <c r="JK38" s="78">
        <v>3.1907200000000002E-3</v>
      </c>
    </row>
    <row r="39" spans="1:271" ht="16">
      <c r="A39" s="78" t="s">
        <v>755</v>
      </c>
      <c r="B39" s="78">
        <v>44</v>
      </c>
      <c r="C39" s="78">
        <v>1396.37895</v>
      </c>
      <c r="D39" s="78">
        <v>5.2157430800000002</v>
      </c>
      <c r="E39" s="78">
        <v>6.3265825199999997</v>
      </c>
      <c r="F39" s="78">
        <v>0.23159788000000001</v>
      </c>
      <c r="G39" s="78">
        <v>177</v>
      </c>
      <c r="H39" s="78">
        <v>0</v>
      </c>
      <c r="I39" s="78">
        <v>0</v>
      </c>
      <c r="J39" s="78">
        <v>5.7797389999999997E-2</v>
      </c>
      <c r="K39" s="78">
        <v>3.4583040000000002E-2</v>
      </c>
      <c r="L39" s="78">
        <v>5.1498500000000001E-3</v>
      </c>
      <c r="M39" s="78">
        <v>1.026469E-2</v>
      </c>
      <c r="N39" s="78">
        <v>1.48638E-3</v>
      </c>
      <c r="O39" s="78">
        <v>8.3471890000000007E-2</v>
      </c>
      <c r="P39" s="78">
        <v>2.2681409999999999E-2</v>
      </c>
      <c r="Q39" s="78">
        <v>1.75695E-3</v>
      </c>
      <c r="R39" s="78">
        <v>1.2239689999999999E-2</v>
      </c>
      <c r="S39" s="78">
        <v>46.263170500000001</v>
      </c>
      <c r="T39" s="78">
        <v>3.7156147700000002</v>
      </c>
      <c r="U39" s="78">
        <v>16.138143199999998</v>
      </c>
      <c r="V39" s="78">
        <v>11.101543599999999</v>
      </c>
      <c r="W39" s="78">
        <v>0.20437354999999999</v>
      </c>
      <c r="X39" s="78">
        <v>4.0522384100000002</v>
      </c>
      <c r="Y39" s="78">
        <v>9.4682113599999997</v>
      </c>
      <c r="Z39" s="78">
        <v>5.5266299999999999</v>
      </c>
      <c r="AA39" s="78">
        <v>2.2325579499999999</v>
      </c>
      <c r="AB39" s="78">
        <v>8.4506400000000006E-3</v>
      </c>
      <c r="AC39" s="78">
        <v>0</v>
      </c>
      <c r="AD39" s="78">
        <v>2.5</v>
      </c>
      <c r="AE39" s="78">
        <v>0</v>
      </c>
      <c r="AF39" s="78">
        <v>0</v>
      </c>
      <c r="AG39" s="78">
        <v>0</v>
      </c>
      <c r="AH39" s="78">
        <v>0</v>
      </c>
      <c r="AI39" s="78">
        <v>0.50848351000000003</v>
      </c>
      <c r="AJ39" s="78">
        <v>6.6356200000000004E-2</v>
      </c>
      <c r="AK39" s="78">
        <v>1.90467E-3</v>
      </c>
      <c r="AL39" s="78">
        <v>0.10195576000000001</v>
      </c>
      <c r="AM39" s="78">
        <v>0.11142304</v>
      </c>
      <c r="AN39" s="78">
        <v>0.10455178</v>
      </c>
      <c r="AO39" s="78">
        <v>5.893346E-2</v>
      </c>
      <c r="AP39" s="78">
        <v>1.566234E-2</v>
      </c>
      <c r="AQ39" s="78">
        <v>3.0692520000000001E-2</v>
      </c>
      <c r="AR39" s="78">
        <v>0</v>
      </c>
      <c r="AS39" s="79">
        <v>3.6699999999999998E-5</v>
      </c>
      <c r="AT39" s="78">
        <v>0.43115566999999999</v>
      </c>
      <c r="AU39" s="78">
        <v>5.6315240000000003E-2</v>
      </c>
      <c r="AV39" s="78">
        <v>1.61451E-3</v>
      </c>
      <c r="AW39" s="78">
        <v>8.6552539999999997E-2</v>
      </c>
      <c r="AX39" s="78">
        <v>9.4606430000000005E-2</v>
      </c>
      <c r="AY39" s="78">
        <v>0.17726190999999999</v>
      </c>
      <c r="AZ39" s="78">
        <v>9.9847249999999999E-2</v>
      </c>
      <c r="BA39" s="78">
        <v>2.6527640000000002E-2</v>
      </c>
      <c r="BB39" s="78">
        <v>2.6056599999999999E-2</v>
      </c>
      <c r="BC39" s="78">
        <v>0</v>
      </c>
      <c r="BD39" s="79">
        <v>6.2199999999999994E-5</v>
      </c>
      <c r="BE39" s="78">
        <v>0.39505875000000001</v>
      </c>
      <c r="BF39" s="78">
        <v>0.39505875000000001</v>
      </c>
      <c r="BG39" s="78">
        <v>23.295454500000002</v>
      </c>
      <c r="BH39" s="78">
        <v>45.286700000000003</v>
      </c>
      <c r="BI39" s="78">
        <v>2.8573300000000001</v>
      </c>
      <c r="BJ39" s="78">
        <v>6.9744999999999999</v>
      </c>
      <c r="BK39" s="78">
        <v>7.0382800000000003</v>
      </c>
      <c r="BL39" s="78">
        <v>0.115062</v>
      </c>
      <c r="BM39" s="78">
        <v>12.623900000000001</v>
      </c>
      <c r="BN39" s="78">
        <v>22.375699999999998</v>
      </c>
      <c r="BO39" s="78">
        <v>0.50049900000000003</v>
      </c>
      <c r="BP39" s="78">
        <v>0</v>
      </c>
      <c r="BQ39" s="78">
        <v>0.12504999999999999</v>
      </c>
      <c r="BR39" s="78">
        <v>1.7349828700000001</v>
      </c>
      <c r="BS39" s="78">
        <v>0.72098563000000004</v>
      </c>
      <c r="BT39" s="78">
        <v>0.22550026000000001</v>
      </c>
      <c r="BU39" s="78">
        <v>0.91848967999999998</v>
      </c>
      <c r="BV39" s="78">
        <v>0.31491584</v>
      </c>
      <c r="BW39" s="78">
        <v>3.7177040000000001E-2</v>
      </c>
      <c r="BX39" s="78">
        <v>0</v>
      </c>
      <c r="BY39" s="78">
        <v>3.7337199999999998E-3</v>
      </c>
      <c r="BZ39" s="78">
        <v>8.2340670000000005E-2</v>
      </c>
      <c r="CA39" s="78">
        <v>3.7875700000000001E-3</v>
      </c>
      <c r="CB39" s="78">
        <v>0</v>
      </c>
      <c r="CC39" s="78">
        <v>0.26501712999999999</v>
      </c>
      <c r="CD39" s="78">
        <v>4.9898709999999999E-2</v>
      </c>
      <c r="CE39" s="78">
        <v>0.38659252999999999</v>
      </c>
      <c r="CF39" s="78">
        <v>0.12091325</v>
      </c>
      <c r="CG39" s="78">
        <v>0.49249421999999998</v>
      </c>
      <c r="CH39" s="78">
        <v>4.0419132800000002</v>
      </c>
      <c r="CI39" s="78">
        <v>0.49249421999999998</v>
      </c>
      <c r="CJ39" s="78">
        <v>8.3826559999999994E-2</v>
      </c>
      <c r="CK39" s="78">
        <v>0.14167370000000001</v>
      </c>
      <c r="CL39" s="78">
        <v>0.37173598000000002</v>
      </c>
      <c r="CM39" s="78">
        <v>1.89379E-3</v>
      </c>
      <c r="CN39" s="78">
        <v>3.6444600000000001E-2</v>
      </c>
      <c r="CO39" s="78">
        <v>0.76174394000000001</v>
      </c>
      <c r="CP39" s="78">
        <v>3.7177040000000001E-2</v>
      </c>
      <c r="CQ39" s="78">
        <v>0</v>
      </c>
      <c r="CR39" s="78">
        <v>1.2721659999999999E-2</v>
      </c>
      <c r="CS39" s="78">
        <v>0.12614773000000001</v>
      </c>
      <c r="CT39" s="78">
        <v>0.77772649999999999</v>
      </c>
      <c r="CU39" s="78">
        <v>8.4379689999999993E-2</v>
      </c>
      <c r="CV39" s="78">
        <v>0.77772649999999999</v>
      </c>
      <c r="CW39" s="78">
        <v>0.59010530000000005</v>
      </c>
      <c r="CX39" s="78">
        <v>8.3826559999999994E-2</v>
      </c>
      <c r="CY39" s="78">
        <v>0.14167370000000001</v>
      </c>
      <c r="CZ39" s="78">
        <v>0.20455999</v>
      </c>
      <c r="DA39" s="78">
        <v>0.12851768</v>
      </c>
      <c r="DB39" s="78">
        <v>0.20455999</v>
      </c>
      <c r="DC39" s="78">
        <v>2.4313472300000001</v>
      </c>
      <c r="DD39" s="78">
        <v>-3.3161765999999999</v>
      </c>
      <c r="DE39" s="78">
        <v>-3.3161765999999999</v>
      </c>
      <c r="DF39" s="78">
        <v>0.25068436999999999</v>
      </c>
      <c r="DG39" s="78">
        <v>0.39505875000000001</v>
      </c>
      <c r="DH39" s="78">
        <v>0.39505875000000001</v>
      </c>
      <c r="DI39" s="78">
        <v>4.6727159999999997E-2</v>
      </c>
      <c r="DJ39" s="78">
        <v>1396.37895</v>
      </c>
      <c r="DK39" s="78">
        <v>1396.37895</v>
      </c>
      <c r="DL39" s="78">
        <v>0.26235737999999997</v>
      </c>
      <c r="DM39" s="78">
        <v>0.26235737999999997</v>
      </c>
      <c r="DN39" s="78">
        <v>0.26235737999999997</v>
      </c>
      <c r="DO39" s="78">
        <v>0.16997694999999999</v>
      </c>
      <c r="DP39" s="78">
        <v>5.7797389999999997E-2</v>
      </c>
      <c r="DQ39" s="78">
        <v>0.78248561000000005</v>
      </c>
      <c r="DR39" s="78">
        <v>4.7591100000000004E-3</v>
      </c>
      <c r="DS39" s="78">
        <v>0.85778710000000002</v>
      </c>
      <c r="DT39" s="78">
        <v>8.1790929999999998E-2</v>
      </c>
      <c r="DU39" s="78">
        <v>0.69425460000000006</v>
      </c>
      <c r="DV39" s="78">
        <v>-8.3471900000000002E-2</v>
      </c>
      <c r="DW39" s="78">
        <v>7.4115E-2</v>
      </c>
      <c r="DX39" s="78">
        <v>-1.02647E-2</v>
      </c>
      <c r="DY39" s="78">
        <v>8.8158769999999997E-2</v>
      </c>
      <c r="DZ39" s="78">
        <v>3.7790699999999998E-3</v>
      </c>
      <c r="EA39" s="78">
        <v>1.1309980000000001E-2</v>
      </c>
      <c r="EB39" s="78">
        <v>-1.4117000000000001E-3</v>
      </c>
      <c r="EC39" s="78">
        <v>1.3683E-4</v>
      </c>
      <c r="ED39" s="78">
        <v>1.75695E-3</v>
      </c>
      <c r="EE39" s="78">
        <v>0.13541412</v>
      </c>
      <c r="EF39" s="78">
        <v>1.2239689999999999E-2</v>
      </c>
      <c r="EG39" s="78">
        <v>2.5869530000000002E-2</v>
      </c>
      <c r="EH39" s="78">
        <v>1.130751E-2</v>
      </c>
      <c r="EI39" s="78">
        <v>1.130751E-2</v>
      </c>
      <c r="EJ39" s="78">
        <v>0</v>
      </c>
      <c r="EK39" s="78">
        <v>0</v>
      </c>
      <c r="EL39" s="78">
        <v>1.26134E-2</v>
      </c>
      <c r="EM39" s="78">
        <v>1.4669949999999999E-2</v>
      </c>
      <c r="EN39" s="78">
        <v>3.78342E-3</v>
      </c>
      <c r="EO39" s="78">
        <v>5.7720200000000001E-3</v>
      </c>
      <c r="EP39" s="78">
        <v>4.4736E-4</v>
      </c>
      <c r="EQ39" s="78">
        <v>6.1042700000000002E-3</v>
      </c>
      <c r="ER39" s="78">
        <v>1.862695E-2</v>
      </c>
      <c r="ES39" s="78">
        <v>2.3602000000000001E-4</v>
      </c>
      <c r="ET39" s="78">
        <v>1.0910110000000001E-2</v>
      </c>
      <c r="EU39" s="78">
        <v>1.51367516</v>
      </c>
      <c r="EV39" s="78">
        <v>0.42863179000000001</v>
      </c>
      <c r="EW39" s="78">
        <v>0.68178863999999995</v>
      </c>
      <c r="EX39" s="78">
        <v>1.18814368</v>
      </c>
      <c r="EY39" s="78">
        <v>2.7749050000000001E-2</v>
      </c>
      <c r="EZ39" s="78">
        <v>0.30372366000000001</v>
      </c>
      <c r="FA39" s="78">
        <v>1.1225354299999999</v>
      </c>
      <c r="FB39" s="78">
        <v>0.57889438999999998</v>
      </c>
      <c r="FC39" s="78">
        <v>0.35883523000000001</v>
      </c>
      <c r="FD39" s="78">
        <v>1.043852E-2</v>
      </c>
      <c r="FE39" s="78">
        <v>0</v>
      </c>
      <c r="FF39" s="78">
        <v>0</v>
      </c>
      <c r="FG39" s="78">
        <v>0</v>
      </c>
      <c r="FH39" s="78">
        <v>0</v>
      </c>
      <c r="FI39" s="78">
        <v>0</v>
      </c>
      <c r="FJ39" s="78">
        <v>0</v>
      </c>
      <c r="FK39" s="78">
        <v>1.7044170000000001E-2</v>
      </c>
      <c r="FL39" s="78">
        <v>4.4244799999999997E-3</v>
      </c>
      <c r="FM39" s="78">
        <v>2.7491000000000001E-4</v>
      </c>
      <c r="FN39" s="78">
        <v>1.0162630000000001E-2</v>
      </c>
      <c r="FO39" s="78">
        <v>1.260286E-2</v>
      </c>
      <c r="FP39" s="78">
        <v>5.0538299999999996E-3</v>
      </c>
      <c r="FQ39" s="78">
        <v>6.6197299999999999E-3</v>
      </c>
      <c r="FR39" s="78">
        <v>2.5912800000000001E-3</v>
      </c>
      <c r="FS39" s="78">
        <v>3.3355099999999999E-3</v>
      </c>
      <c r="FT39" s="78">
        <v>0</v>
      </c>
      <c r="FU39" s="79">
        <v>4.5300000000000003E-5</v>
      </c>
      <c r="FV39" s="78">
        <v>1.1406960000000001E-2</v>
      </c>
      <c r="FW39" s="78">
        <v>4.30949E-3</v>
      </c>
      <c r="FX39" s="78">
        <v>2.2714999999999999E-4</v>
      </c>
      <c r="FY39" s="78">
        <v>9.4084100000000007E-3</v>
      </c>
      <c r="FZ39" s="78">
        <v>1.165038E-2</v>
      </c>
      <c r="GA39" s="78">
        <v>6.6905100000000002E-3</v>
      </c>
      <c r="GB39" s="78">
        <v>1.015311E-2</v>
      </c>
      <c r="GC39" s="78">
        <v>4.1613700000000002E-3</v>
      </c>
      <c r="GD39" s="78">
        <v>3.0511900000000001E-3</v>
      </c>
      <c r="GE39" s="78">
        <v>0</v>
      </c>
      <c r="GF39" s="79">
        <v>7.6600000000000005E-5</v>
      </c>
      <c r="GG39" s="78">
        <v>1.4375819999999999E-2</v>
      </c>
      <c r="GH39" s="78">
        <v>1.4375819999999999E-2</v>
      </c>
      <c r="GI39" s="78">
        <v>14.314701400000001</v>
      </c>
      <c r="GJ39" s="78">
        <v>0</v>
      </c>
      <c r="GK39" s="78">
        <v>0</v>
      </c>
      <c r="GL39" s="78">
        <v>0</v>
      </c>
      <c r="GM39" s="78">
        <v>0</v>
      </c>
      <c r="GN39" s="78">
        <v>0</v>
      </c>
      <c r="GO39" s="78">
        <v>0</v>
      </c>
      <c r="GP39" s="78">
        <v>0</v>
      </c>
      <c r="GQ39" s="78">
        <v>0</v>
      </c>
      <c r="GR39" s="78">
        <v>0</v>
      </c>
      <c r="GS39" s="78">
        <v>0</v>
      </c>
      <c r="GT39" s="78">
        <v>0</v>
      </c>
      <c r="GU39" s="78">
        <v>0</v>
      </c>
      <c r="GV39" s="78">
        <v>0</v>
      </c>
      <c r="GW39" s="78">
        <v>0</v>
      </c>
      <c r="GX39" s="78">
        <v>0</v>
      </c>
      <c r="GY39" s="78">
        <v>0</v>
      </c>
      <c r="GZ39" s="78">
        <v>0</v>
      </c>
      <c r="HA39" s="78">
        <v>0</v>
      </c>
      <c r="HB39" s="78">
        <v>0</v>
      </c>
      <c r="HC39" s="78">
        <v>0</v>
      </c>
      <c r="HD39" s="78">
        <v>0</v>
      </c>
      <c r="HE39" s="78">
        <v>0</v>
      </c>
      <c r="HF39" s="78">
        <v>0</v>
      </c>
      <c r="HG39" s="78">
        <v>0</v>
      </c>
      <c r="HH39" s="78">
        <v>0</v>
      </c>
      <c r="HI39" s="78">
        <v>0</v>
      </c>
      <c r="HJ39" s="78">
        <v>0</v>
      </c>
      <c r="HK39" s="78">
        <v>0</v>
      </c>
      <c r="HL39" s="78">
        <v>0</v>
      </c>
      <c r="HM39" s="78">
        <v>0</v>
      </c>
      <c r="HN39" s="78">
        <v>0</v>
      </c>
      <c r="HO39" s="78">
        <v>0</v>
      </c>
      <c r="HP39" s="78">
        <v>0</v>
      </c>
      <c r="HQ39" s="78">
        <v>0</v>
      </c>
      <c r="HR39" s="78">
        <v>0</v>
      </c>
      <c r="HS39" s="78">
        <v>0</v>
      </c>
      <c r="HT39" s="78">
        <v>0</v>
      </c>
      <c r="HU39" s="78">
        <v>0</v>
      </c>
      <c r="HV39" s="78">
        <v>0</v>
      </c>
      <c r="HW39" s="78">
        <v>0</v>
      </c>
      <c r="HX39" s="78">
        <v>0</v>
      </c>
      <c r="HY39" s="78">
        <v>0</v>
      </c>
      <c r="HZ39" s="78">
        <v>0</v>
      </c>
      <c r="IA39" s="78">
        <v>0</v>
      </c>
      <c r="IB39" s="78">
        <v>1.2932519999999999E-2</v>
      </c>
      <c r="IC39" s="78">
        <v>8.12504E-3</v>
      </c>
      <c r="ID39" s="78">
        <v>1.2932519999999999E-2</v>
      </c>
      <c r="IE39" s="78">
        <v>0.17004401999999999</v>
      </c>
      <c r="IF39" s="78">
        <v>0.34149444000000001</v>
      </c>
      <c r="IG39" s="78">
        <v>0.34149444000000001</v>
      </c>
      <c r="IH39" s="78">
        <v>0</v>
      </c>
      <c r="II39" s="78">
        <v>1.4375819999999999E-2</v>
      </c>
      <c r="IJ39" s="78">
        <v>1.4375819999999999E-2</v>
      </c>
      <c r="IK39" s="78">
        <v>1.0487120000000001E-2</v>
      </c>
      <c r="IL39" s="78">
        <v>5.2157430800000002</v>
      </c>
      <c r="IM39" s="78">
        <v>5.2157430800000002</v>
      </c>
      <c r="IN39" s="78">
        <v>1.2059099999999999E-3</v>
      </c>
      <c r="IO39" s="78">
        <v>1.2059099999999999E-3</v>
      </c>
      <c r="IP39" s="78">
        <v>1.2059099999999999E-3</v>
      </c>
      <c r="IQ39" s="78">
        <v>5.3559699999999998E-3</v>
      </c>
      <c r="IR39" s="78">
        <v>1.26134E-2</v>
      </c>
      <c r="IS39" s="78">
        <v>2.9158150000000001E-2</v>
      </c>
      <c r="IT39" s="78">
        <v>2.9158150000000001E-2</v>
      </c>
      <c r="IU39" s="78">
        <v>5.1217840000000001E-2</v>
      </c>
      <c r="IV39" s="78">
        <v>4.8339399999999998E-2</v>
      </c>
      <c r="IW39" s="78">
        <v>6.1042700000000002E-3</v>
      </c>
      <c r="IX39" s="78">
        <v>6.1042700000000002E-3</v>
      </c>
      <c r="IY39" s="78">
        <v>5.7720200000000001E-3</v>
      </c>
      <c r="IZ39" s="78">
        <v>5.7720200000000001E-3</v>
      </c>
      <c r="JA39" s="78">
        <v>5.1805899999999997E-3</v>
      </c>
      <c r="JB39" s="78">
        <v>5.1805899999999997E-3</v>
      </c>
      <c r="JC39" s="78">
        <v>6.4932E-4</v>
      </c>
      <c r="JD39" s="78">
        <v>6.4932E-4</v>
      </c>
      <c r="JE39" s="78">
        <v>2.3602000000000001E-4</v>
      </c>
      <c r="JF39" s="78">
        <v>2.3602000000000001E-4</v>
      </c>
      <c r="JG39" s="78">
        <v>1.3581660000000001E-2</v>
      </c>
      <c r="JH39" s="78">
        <v>1.0910110000000001E-2</v>
      </c>
      <c r="JI39" s="78">
        <v>2.7987200000000002E-3</v>
      </c>
      <c r="JJ39" s="78">
        <v>2.7987200000000002E-3</v>
      </c>
      <c r="JK39" s="78">
        <v>2.7987200000000002E-3</v>
      </c>
    </row>
    <row r="40" spans="1:271" ht="16">
      <c r="A40" s="78" t="s">
        <v>756</v>
      </c>
      <c r="B40" s="78">
        <v>46</v>
      </c>
      <c r="C40" s="78">
        <v>1398.8128099999999</v>
      </c>
      <c r="D40" s="78">
        <v>10.0999917</v>
      </c>
      <c r="E40" s="78">
        <v>6.42773181</v>
      </c>
      <c r="F40" s="78">
        <v>0.43253027999999999</v>
      </c>
      <c r="G40" s="78">
        <v>182</v>
      </c>
      <c r="H40" s="78">
        <v>0</v>
      </c>
      <c r="I40" s="78">
        <v>0</v>
      </c>
      <c r="J40" s="78">
        <v>5.0847290000000003E-2</v>
      </c>
      <c r="K40" s="78">
        <v>4.5069049999999999E-2</v>
      </c>
      <c r="L40" s="78">
        <v>5.93182E-3</v>
      </c>
      <c r="M40" s="78">
        <v>9.4388300000000005E-3</v>
      </c>
      <c r="N40" s="78">
        <v>2.8268400000000002E-3</v>
      </c>
      <c r="O40" s="78">
        <v>7.6722129999999999E-2</v>
      </c>
      <c r="P40" s="78">
        <v>2.4563100000000001E-2</v>
      </c>
      <c r="Q40" s="78">
        <v>3.0474500000000002E-3</v>
      </c>
      <c r="R40" s="78">
        <v>1.0252010000000001E-2</v>
      </c>
      <c r="S40" s="78">
        <v>46.181278300000002</v>
      </c>
      <c r="T40" s="78">
        <v>3.7236234800000001</v>
      </c>
      <c r="U40" s="78">
        <v>16.079278299999999</v>
      </c>
      <c r="V40" s="78">
        <v>11.056138499999999</v>
      </c>
      <c r="W40" s="78">
        <v>0.20172100000000001</v>
      </c>
      <c r="X40" s="78">
        <v>4.1089580400000001</v>
      </c>
      <c r="Y40" s="78">
        <v>9.6450195700000005</v>
      </c>
      <c r="Z40" s="78">
        <v>5.4545204299999996</v>
      </c>
      <c r="AA40" s="78">
        <v>2.1961230399999998</v>
      </c>
      <c r="AB40" s="78">
        <v>9.3163299999999994E-3</v>
      </c>
      <c r="AC40" s="78">
        <v>0</v>
      </c>
      <c r="AD40" s="78">
        <v>2.5</v>
      </c>
      <c r="AE40" s="78">
        <v>0</v>
      </c>
      <c r="AF40" s="78">
        <v>0</v>
      </c>
      <c r="AG40" s="78">
        <v>0</v>
      </c>
      <c r="AH40" s="78">
        <v>0</v>
      </c>
      <c r="AI40" s="78">
        <v>0.50741745000000005</v>
      </c>
      <c r="AJ40" s="78">
        <v>6.7257410000000004E-2</v>
      </c>
      <c r="AK40" s="78">
        <v>1.8795000000000001E-3</v>
      </c>
      <c r="AL40" s="78">
        <v>0.10150969</v>
      </c>
      <c r="AM40" s="78">
        <v>0.11345458999999999</v>
      </c>
      <c r="AN40" s="78">
        <v>0.10413790000000001</v>
      </c>
      <c r="AO40" s="78">
        <v>5.8150840000000002E-2</v>
      </c>
      <c r="AP40" s="78">
        <v>1.540326E-2</v>
      </c>
      <c r="AQ40" s="78">
        <v>3.0748959999999999E-2</v>
      </c>
      <c r="AR40" s="78">
        <v>0</v>
      </c>
      <c r="AS40" s="79">
        <v>4.0399999999999999E-5</v>
      </c>
      <c r="AT40" s="78">
        <v>0.43077554000000001</v>
      </c>
      <c r="AU40" s="78">
        <v>5.7171489999999998E-2</v>
      </c>
      <c r="AV40" s="78">
        <v>1.5945899999999999E-3</v>
      </c>
      <c r="AW40" s="78">
        <v>8.6269709999999999E-2</v>
      </c>
      <c r="AX40" s="78">
        <v>9.649452E-2</v>
      </c>
      <c r="AY40" s="78">
        <v>0.17676633</v>
      </c>
      <c r="AZ40" s="78">
        <v>9.8610799999999998E-2</v>
      </c>
      <c r="BA40" s="78">
        <v>2.6110589999999999E-2</v>
      </c>
      <c r="BB40" s="78">
        <v>2.6137670000000002E-2</v>
      </c>
      <c r="BC40" s="78">
        <v>0</v>
      </c>
      <c r="BD40" s="79">
        <v>6.8800000000000005E-5</v>
      </c>
      <c r="BE40" s="78">
        <v>0.39906641999999998</v>
      </c>
      <c r="BF40" s="78">
        <v>0.39906641999999998</v>
      </c>
      <c r="BG40" s="78">
        <v>23.717391299999999</v>
      </c>
      <c r="BH40" s="78">
        <v>45.2804</v>
      </c>
      <c r="BI40" s="78">
        <v>2.9302100000000002</v>
      </c>
      <c r="BJ40" s="78">
        <v>7.2396900000000004</v>
      </c>
      <c r="BK40" s="78">
        <v>7.2220000000000004</v>
      </c>
      <c r="BL40" s="78">
        <v>0.106506</v>
      </c>
      <c r="BM40" s="78">
        <v>12.539400000000001</v>
      </c>
      <c r="BN40" s="78">
        <v>22.4162</v>
      </c>
      <c r="BO40" s="78">
        <v>0.50288900000000003</v>
      </c>
      <c r="BP40" s="78">
        <v>0</v>
      </c>
      <c r="BQ40" s="78">
        <v>0.21493599999999999</v>
      </c>
      <c r="BR40" s="78">
        <v>1.7265988000000001</v>
      </c>
      <c r="BS40" s="78">
        <v>0.71279802000000003</v>
      </c>
      <c r="BT40" s="78">
        <v>0.23030038</v>
      </c>
      <c r="BU40" s="78">
        <v>0.91583305000000004</v>
      </c>
      <c r="BV40" s="78">
        <v>0.32535544</v>
      </c>
      <c r="BW40" s="78">
        <v>3.7179240000000002E-2</v>
      </c>
      <c r="BX40" s="78">
        <v>0</v>
      </c>
      <c r="BY40" s="78">
        <v>3.4398599999999999E-3</v>
      </c>
      <c r="BZ40" s="78">
        <v>8.4044519999999998E-2</v>
      </c>
      <c r="CA40" s="78">
        <v>6.4795199999999999E-3</v>
      </c>
      <c r="CB40" s="78">
        <v>0</v>
      </c>
      <c r="CC40" s="78">
        <v>0.27340120000000001</v>
      </c>
      <c r="CD40" s="78">
        <v>5.1954239999999999E-2</v>
      </c>
      <c r="CE40" s="78">
        <v>0.38344503000000002</v>
      </c>
      <c r="CF40" s="78">
        <v>0.12388858</v>
      </c>
      <c r="CG40" s="78">
        <v>0.49266639000000001</v>
      </c>
      <c r="CH40" s="78">
        <v>4.0420288199999996</v>
      </c>
      <c r="CI40" s="78">
        <v>0.49266639000000001</v>
      </c>
      <c r="CJ40" s="78">
        <v>8.4057629999999994E-2</v>
      </c>
      <c r="CK40" s="78">
        <v>0.14624275</v>
      </c>
      <c r="CL40" s="78">
        <v>0.36499129000000002</v>
      </c>
      <c r="CM40" s="78">
        <v>3.2397599999999999E-3</v>
      </c>
      <c r="CN40" s="78">
        <v>3.8318150000000002E-2</v>
      </c>
      <c r="CO40" s="78">
        <v>0.75579834000000001</v>
      </c>
      <c r="CP40" s="78">
        <v>3.7179240000000002E-2</v>
      </c>
      <c r="CQ40" s="78">
        <v>0</v>
      </c>
      <c r="CR40" s="78">
        <v>1.4775E-2</v>
      </c>
      <c r="CS40" s="78">
        <v>0.12931309999999999</v>
      </c>
      <c r="CT40" s="78">
        <v>0.76850518999999995</v>
      </c>
      <c r="CU40" s="78">
        <v>8.7296609999999997E-2</v>
      </c>
      <c r="CV40" s="78">
        <v>0.76850518999999995</v>
      </c>
      <c r="CW40" s="78">
        <v>0.57872882000000003</v>
      </c>
      <c r="CX40" s="78">
        <v>8.4057629999999994E-2</v>
      </c>
      <c r="CY40" s="78">
        <v>0.14624275</v>
      </c>
      <c r="CZ40" s="78">
        <v>0.21548001</v>
      </c>
      <c r="DA40" s="78">
        <v>0.13683168000000001</v>
      </c>
      <c r="DB40" s="78">
        <v>0.21548001</v>
      </c>
      <c r="DC40" s="78">
        <v>2.4505880699999998</v>
      </c>
      <c r="DD40" s="78">
        <v>-3.2660065999999999</v>
      </c>
      <c r="DE40" s="78">
        <v>-3.2660065999999999</v>
      </c>
      <c r="DF40" s="78">
        <v>0.24957848999999999</v>
      </c>
      <c r="DG40" s="78">
        <v>0.39906641999999998</v>
      </c>
      <c r="DH40" s="78">
        <v>0.39906641999999998</v>
      </c>
      <c r="DI40" s="78">
        <v>4.0106570000000001E-2</v>
      </c>
      <c r="DJ40" s="78">
        <v>1398.8128099999999</v>
      </c>
      <c r="DK40" s="78">
        <v>1398.8128099999999</v>
      </c>
      <c r="DL40" s="78">
        <v>0.26291529000000002</v>
      </c>
      <c r="DM40" s="78">
        <v>0.26291529000000002</v>
      </c>
      <c r="DN40" s="78">
        <v>0.26291529000000002</v>
      </c>
      <c r="DO40" s="78">
        <v>0.17041096</v>
      </c>
      <c r="DP40" s="78">
        <v>4.7435289999999998E-2</v>
      </c>
      <c r="DQ40" s="78">
        <v>0.77974390000000005</v>
      </c>
      <c r="DR40" s="78">
        <v>1.1238710000000001E-2</v>
      </c>
      <c r="DS40" s="78">
        <v>0.84958542000000004</v>
      </c>
      <c r="DT40" s="78">
        <v>8.7079260000000006E-2</v>
      </c>
      <c r="DU40" s="78">
        <v>0.69178304999999995</v>
      </c>
      <c r="DV40" s="78">
        <v>-7.6722100000000001E-2</v>
      </c>
      <c r="DW40" s="78">
        <v>7.7880550000000007E-2</v>
      </c>
      <c r="DX40" s="78">
        <v>-9.4161000000000002E-3</v>
      </c>
      <c r="DY40" s="78">
        <v>9.0866580000000002E-2</v>
      </c>
      <c r="DZ40" s="78">
        <v>3.5699799999999999E-3</v>
      </c>
      <c r="EA40" s="78">
        <v>1.1962179999999999E-2</v>
      </c>
      <c r="EB40" s="78">
        <v>-2.8127999999999998E-3</v>
      </c>
      <c r="EC40" s="78">
        <v>2.1048E-4</v>
      </c>
      <c r="ED40" s="78">
        <v>3.0474500000000002E-3</v>
      </c>
      <c r="EE40" s="78">
        <v>0.13214802</v>
      </c>
      <c r="EF40" s="78">
        <v>1.0252010000000001E-2</v>
      </c>
      <c r="EG40" s="78">
        <v>2.5535229999999999E-2</v>
      </c>
      <c r="EH40" s="78">
        <v>1.164401E-2</v>
      </c>
      <c r="EI40" s="78">
        <v>1.164401E-2</v>
      </c>
      <c r="EJ40" s="78">
        <v>0</v>
      </c>
      <c r="EK40" s="78">
        <v>0</v>
      </c>
      <c r="EL40" s="78">
        <v>1.1819410000000001E-2</v>
      </c>
      <c r="EM40" s="78">
        <v>2.3783530000000001E-2</v>
      </c>
      <c r="EN40" s="78">
        <v>4.0725600000000002E-3</v>
      </c>
      <c r="EO40" s="78">
        <v>5.9909400000000002E-3</v>
      </c>
      <c r="EP40" s="78">
        <v>8.7805000000000001E-4</v>
      </c>
      <c r="EQ40" s="78">
        <v>7.2644500000000004E-3</v>
      </c>
      <c r="ER40" s="78">
        <v>1.7891710000000002E-2</v>
      </c>
      <c r="ES40" s="78">
        <v>4.5898999999999999E-4</v>
      </c>
      <c r="ET40" s="78">
        <v>9.0536699999999998E-3</v>
      </c>
      <c r="EU40" s="78">
        <v>1.53594407</v>
      </c>
      <c r="EV40" s="78">
        <v>0.42078643999999998</v>
      </c>
      <c r="EW40" s="78">
        <v>0.72409895000000002</v>
      </c>
      <c r="EX40" s="78">
        <v>1.18476754</v>
      </c>
      <c r="EY40" s="78">
        <v>3.0109190000000001E-2</v>
      </c>
      <c r="EZ40" s="78">
        <v>0.40101077000000002</v>
      </c>
      <c r="FA40" s="78">
        <v>1.38140076</v>
      </c>
      <c r="FB40" s="78">
        <v>0.66568961999999998</v>
      </c>
      <c r="FC40" s="78">
        <v>0.39106257</v>
      </c>
      <c r="FD40" s="78">
        <v>1.2342280000000001E-2</v>
      </c>
      <c r="FE40" s="78">
        <v>0</v>
      </c>
      <c r="FF40" s="78">
        <v>0</v>
      </c>
      <c r="FG40" s="78">
        <v>0</v>
      </c>
      <c r="FH40" s="78">
        <v>0</v>
      </c>
      <c r="FI40" s="78">
        <v>0</v>
      </c>
      <c r="FJ40" s="78">
        <v>0</v>
      </c>
      <c r="FK40" s="78">
        <v>1.7420720000000001E-2</v>
      </c>
      <c r="FL40" s="78">
        <v>6.0815799999999996E-3</v>
      </c>
      <c r="FM40" s="78">
        <v>2.9615000000000002E-4</v>
      </c>
      <c r="FN40" s="78">
        <v>1.01783E-2</v>
      </c>
      <c r="FO40" s="78">
        <v>1.5639610000000002E-2</v>
      </c>
      <c r="FP40" s="78">
        <v>5.3378599999999998E-3</v>
      </c>
      <c r="FQ40" s="78">
        <v>7.5133200000000004E-3</v>
      </c>
      <c r="FR40" s="78">
        <v>2.81592E-3</v>
      </c>
      <c r="FS40" s="78">
        <v>3.27152E-3</v>
      </c>
      <c r="FT40" s="78">
        <v>0</v>
      </c>
      <c r="FU40" s="79">
        <v>5.3199999999999999E-5</v>
      </c>
      <c r="FV40" s="78">
        <v>1.134169E-2</v>
      </c>
      <c r="FW40" s="78">
        <v>5.85441E-3</v>
      </c>
      <c r="FX40" s="78">
        <v>2.4308000000000001E-4</v>
      </c>
      <c r="FY40" s="78">
        <v>9.3186499999999995E-3</v>
      </c>
      <c r="FZ40" s="78">
        <v>1.4489109999999999E-2</v>
      </c>
      <c r="GA40" s="78">
        <v>6.9790199999999998E-3</v>
      </c>
      <c r="GB40" s="78">
        <v>1.1621640000000001E-2</v>
      </c>
      <c r="GC40" s="78">
        <v>4.5239399999999997E-3</v>
      </c>
      <c r="GD40" s="78">
        <v>3.0075000000000002E-3</v>
      </c>
      <c r="GE40" s="78">
        <v>0</v>
      </c>
      <c r="GF40" s="79">
        <v>9.1299999999999997E-5</v>
      </c>
      <c r="GG40" s="78">
        <v>2.3680840000000002E-2</v>
      </c>
      <c r="GH40" s="78">
        <v>2.3680840000000002E-2</v>
      </c>
      <c r="GI40" s="78">
        <v>14.2355783</v>
      </c>
      <c r="GJ40" s="78">
        <v>0</v>
      </c>
      <c r="GK40" s="78">
        <v>0</v>
      </c>
      <c r="GL40" s="78">
        <v>0</v>
      </c>
      <c r="GM40" s="78">
        <v>0</v>
      </c>
      <c r="GN40" s="78">
        <v>0</v>
      </c>
      <c r="GO40" s="78">
        <v>0</v>
      </c>
      <c r="GP40" s="78">
        <v>0</v>
      </c>
      <c r="GQ40" s="78">
        <v>0</v>
      </c>
      <c r="GR40" s="78">
        <v>0</v>
      </c>
      <c r="GS40" s="78">
        <v>0</v>
      </c>
      <c r="GT40" s="78">
        <v>0</v>
      </c>
      <c r="GU40" s="78">
        <v>0</v>
      </c>
      <c r="GV40" s="78">
        <v>0</v>
      </c>
      <c r="GW40" s="78">
        <v>0</v>
      </c>
      <c r="GX40" s="78">
        <v>0</v>
      </c>
      <c r="GY40" s="78">
        <v>0</v>
      </c>
      <c r="GZ40" s="78">
        <v>0</v>
      </c>
      <c r="HA40" s="78">
        <v>0</v>
      </c>
      <c r="HB40" s="78">
        <v>0</v>
      </c>
      <c r="HC40" s="78">
        <v>0</v>
      </c>
      <c r="HD40" s="78">
        <v>0</v>
      </c>
      <c r="HE40" s="78">
        <v>0</v>
      </c>
      <c r="HF40" s="78">
        <v>0</v>
      </c>
      <c r="HG40" s="78">
        <v>0</v>
      </c>
      <c r="HH40" s="78">
        <v>0</v>
      </c>
      <c r="HI40" s="78">
        <v>0</v>
      </c>
      <c r="HJ40" s="78">
        <v>0</v>
      </c>
      <c r="HK40" s="78">
        <v>0</v>
      </c>
      <c r="HL40" s="78">
        <v>0</v>
      </c>
      <c r="HM40" s="78">
        <v>0</v>
      </c>
      <c r="HN40" s="78">
        <v>0</v>
      </c>
      <c r="HO40" s="78">
        <v>0</v>
      </c>
      <c r="HP40" s="78">
        <v>0</v>
      </c>
      <c r="HQ40" s="78">
        <v>0</v>
      </c>
      <c r="HR40" s="78">
        <v>0</v>
      </c>
      <c r="HS40" s="78">
        <v>0</v>
      </c>
      <c r="HT40" s="78">
        <v>0</v>
      </c>
      <c r="HU40" s="78">
        <v>0</v>
      </c>
      <c r="HV40" s="78">
        <v>0</v>
      </c>
      <c r="HW40" s="78">
        <v>0</v>
      </c>
      <c r="HX40" s="78">
        <v>0</v>
      </c>
      <c r="HY40" s="78">
        <v>0</v>
      </c>
      <c r="HZ40" s="78">
        <v>0</v>
      </c>
      <c r="IA40" s="78">
        <v>0</v>
      </c>
      <c r="IB40" s="78">
        <v>2.374896E-2</v>
      </c>
      <c r="IC40" s="78">
        <v>1.50808E-2</v>
      </c>
      <c r="ID40" s="78">
        <v>2.374896E-2</v>
      </c>
      <c r="IE40" s="78">
        <v>0.19051053000000001</v>
      </c>
      <c r="IF40" s="78">
        <v>0.38111587000000002</v>
      </c>
      <c r="IG40" s="78">
        <v>0.38111587000000002</v>
      </c>
      <c r="IH40" s="78">
        <v>0</v>
      </c>
      <c r="II40" s="78">
        <v>2.3680840000000002E-2</v>
      </c>
      <c r="IJ40" s="78">
        <v>2.3680840000000002E-2</v>
      </c>
      <c r="IK40" s="78">
        <v>1.0405559999999999E-2</v>
      </c>
      <c r="IL40" s="78">
        <v>10.0999917</v>
      </c>
      <c r="IM40" s="78">
        <v>10.0999917</v>
      </c>
      <c r="IN40" s="78">
        <v>2.31481E-3</v>
      </c>
      <c r="IO40" s="78">
        <v>2.31481E-3</v>
      </c>
      <c r="IP40" s="78">
        <v>2.31481E-3</v>
      </c>
      <c r="IQ40" s="78">
        <v>5.4852099999999999E-3</v>
      </c>
      <c r="IR40" s="78">
        <v>2.196567E-2</v>
      </c>
      <c r="IS40" s="78">
        <v>2.842097E-2</v>
      </c>
      <c r="IT40" s="78">
        <v>2.842097E-2</v>
      </c>
      <c r="IU40" s="78">
        <v>5.859019E-2</v>
      </c>
      <c r="IV40" s="78">
        <v>4.9006109999999999E-2</v>
      </c>
      <c r="IW40" s="78">
        <v>7.2644500000000004E-3</v>
      </c>
      <c r="IX40" s="78">
        <v>7.2644500000000004E-3</v>
      </c>
      <c r="IY40" s="78">
        <v>6.0274600000000001E-3</v>
      </c>
      <c r="IZ40" s="78">
        <v>6.0274600000000001E-3</v>
      </c>
      <c r="JA40" s="78">
        <v>6.2869900000000001E-3</v>
      </c>
      <c r="JB40" s="78">
        <v>6.2869900000000001E-3</v>
      </c>
      <c r="JC40" s="78">
        <v>9.2290000000000004E-4</v>
      </c>
      <c r="JD40" s="78">
        <v>9.2290000000000004E-4</v>
      </c>
      <c r="JE40" s="78">
        <v>5.6882999999999999E-4</v>
      </c>
      <c r="JF40" s="78">
        <v>4.5898999999999999E-4</v>
      </c>
      <c r="JG40" s="78">
        <v>1.346079E-2</v>
      </c>
      <c r="JH40" s="78">
        <v>9.0536699999999998E-3</v>
      </c>
      <c r="JI40" s="78">
        <v>3.1880599999999999E-3</v>
      </c>
      <c r="JJ40" s="78">
        <v>3.1880599999999999E-3</v>
      </c>
      <c r="JK40" s="78">
        <v>3.1880599999999999E-3</v>
      </c>
    </row>
    <row r="41" spans="1:271" ht="16">
      <c r="A41" s="78" t="s">
        <v>714</v>
      </c>
      <c r="B41" s="78">
        <v>48</v>
      </c>
      <c r="C41" s="78">
        <v>1398.5432800000001</v>
      </c>
      <c r="D41" s="78">
        <v>12.435045499999999</v>
      </c>
      <c r="E41" s="78">
        <v>6.2033186699999998</v>
      </c>
      <c r="F41" s="78">
        <v>0.53752971999999999</v>
      </c>
      <c r="G41" s="78">
        <v>198</v>
      </c>
      <c r="H41" s="78">
        <v>0</v>
      </c>
      <c r="I41" s="78">
        <v>0</v>
      </c>
      <c r="J41" s="78">
        <v>5.5488889999999999E-2</v>
      </c>
      <c r="K41" s="78">
        <v>4.1150939999999997E-2</v>
      </c>
      <c r="L41" s="78">
        <v>6.9945399999999996E-3</v>
      </c>
      <c r="M41" s="78">
        <v>8.52493E-3</v>
      </c>
      <c r="N41" s="78">
        <v>1.4072900000000001E-3</v>
      </c>
      <c r="O41" s="78">
        <v>6.8687330000000005E-2</v>
      </c>
      <c r="P41" s="78">
        <v>2.9691800000000001E-2</v>
      </c>
      <c r="Q41" s="78">
        <v>2.5875E-3</v>
      </c>
      <c r="R41" s="78">
        <v>1.20175E-2</v>
      </c>
      <c r="S41" s="78">
        <v>46.093625000000003</v>
      </c>
      <c r="T41" s="78">
        <v>3.7254260399999999</v>
      </c>
      <c r="U41" s="78">
        <v>16.064464600000001</v>
      </c>
      <c r="V41" s="78">
        <v>11.026301500000001</v>
      </c>
      <c r="W41" s="78">
        <v>0.20056431</v>
      </c>
      <c r="X41" s="78">
        <v>4.1659183300000002</v>
      </c>
      <c r="Y41" s="78">
        <v>9.6936666700000007</v>
      </c>
      <c r="Z41" s="78">
        <v>5.4318681299999998</v>
      </c>
      <c r="AA41" s="78">
        <v>2.1792918800000001</v>
      </c>
      <c r="AB41" s="78">
        <v>8.9630000000000005E-3</v>
      </c>
      <c r="AC41" s="78">
        <v>0</v>
      </c>
      <c r="AD41" s="78">
        <v>2.5</v>
      </c>
      <c r="AE41" s="78">
        <v>0</v>
      </c>
      <c r="AF41" s="78">
        <v>0</v>
      </c>
      <c r="AG41" s="78">
        <v>0</v>
      </c>
      <c r="AH41" s="78">
        <v>0</v>
      </c>
      <c r="AI41" s="78">
        <v>0.50653594000000002</v>
      </c>
      <c r="AJ41" s="78">
        <v>6.8209060000000002E-2</v>
      </c>
      <c r="AK41" s="78">
        <v>1.86892E-3</v>
      </c>
      <c r="AL41" s="78">
        <v>0.10125634999999999</v>
      </c>
      <c r="AM41" s="78">
        <v>0.11405617</v>
      </c>
      <c r="AN41" s="78">
        <v>0.1040594</v>
      </c>
      <c r="AO41" s="78">
        <v>5.7917580000000003E-2</v>
      </c>
      <c r="AP41" s="78">
        <v>1.52871E-2</v>
      </c>
      <c r="AQ41" s="78">
        <v>3.077061E-2</v>
      </c>
      <c r="AR41" s="78">
        <v>0</v>
      </c>
      <c r="AS41" s="79">
        <v>3.8899999999999997E-5</v>
      </c>
      <c r="AT41" s="78">
        <v>0.43018348000000001</v>
      </c>
      <c r="AU41" s="78">
        <v>5.8004809999999997E-2</v>
      </c>
      <c r="AV41" s="78">
        <v>1.58617E-3</v>
      </c>
      <c r="AW41" s="78">
        <v>8.6081009999999999E-2</v>
      </c>
      <c r="AX41" s="78">
        <v>9.703784E-2</v>
      </c>
      <c r="AY41" s="78">
        <v>0.17669998000000001</v>
      </c>
      <c r="AZ41" s="78">
        <v>9.8252839999999994E-2</v>
      </c>
      <c r="BA41" s="78">
        <v>2.5923140000000001E-2</v>
      </c>
      <c r="BB41" s="78">
        <v>2.6164590000000001E-2</v>
      </c>
      <c r="BC41" s="78">
        <v>0</v>
      </c>
      <c r="BD41" s="79">
        <v>6.6099999999999994E-5</v>
      </c>
      <c r="BE41" s="78">
        <v>0.40267111</v>
      </c>
      <c r="BF41" s="78">
        <v>0.40267111</v>
      </c>
      <c r="BG41" s="78">
        <v>23.9583333</v>
      </c>
      <c r="BH41" s="78">
        <v>44.128799999999998</v>
      </c>
      <c r="BI41" s="78">
        <v>3.1573899999999999</v>
      </c>
      <c r="BJ41" s="78">
        <v>7.4212300000000004</v>
      </c>
      <c r="BK41" s="78">
        <v>6.8920199999999996</v>
      </c>
      <c r="BL41" s="78">
        <v>0.111938</v>
      </c>
      <c r="BM41" s="78">
        <v>12.414</v>
      </c>
      <c r="BN41" s="78">
        <v>22.085100000000001</v>
      </c>
      <c r="BO41" s="78">
        <v>0.47367799999999999</v>
      </c>
      <c r="BP41" s="78">
        <v>0</v>
      </c>
      <c r="BQ41" s="78">
        <v>0.179616</v>
      </c>
      <c r="BR41" s="78">
        <v>1.7101153899999999</v>
      </c>
      <c r="BS41" s="78">
        <v>0.71717242999999997</v>
      </c>
      <c r="BT41" s="78">
        <v>0.22336022</v>
      </c>
      <c r="BU41" s="78">
        <v>0.91701365999999995</v>
      </c>
      <c r="BV41" s="78">
        <v>0.33895036000000001</v>
      </c>
      <c r="BW41" s="78">
        <v>3.5590459999999997E-2</v>
      </c>
      <c r="BX41" s="78">
        <v>0</v>
      </c>
      <c r="BY41" s="78">
        <v>3.6742300000000001E-3</v>
      </c>
      <c r="BZ41" s="78">
        <v>9.2036690000000004E-2</v>
      </c>
      <c r="CA41" s="78">
        <v>5.50302E-3</v>
      </c>
      <c r="CB41" s="78">
        <v>0</v>
      </c>
      <c r="CC41" s="78">
        <v>0.28988460999999999</v>
      </c>
      <c r="CD41" s="78">
        <v>4.906576E-2</v>
      </c>
      <c r="CE41" s="78">
        <v>0.38608589999999998</v>
      </c>
      <c r="CF41" s="78">
        <v>0.12024476000000001</v>
      </c>
      <c r="CG41" s="78">
        <v>0.49366934000000001</v>
      </c>
      <c r="CH41" s="78">
        <v>4.0434164600000004</v>
      </c>
      <c r="CI41" s="78">
        <v>0.49366934000000001</v>
      </c>
      <c r="CJ41" s="78">
        <v>8.6832919999999994E-2</v>
      </c>
      <c r="CK41" s="78">
        <v>0.13652729999999999</v>
      </c>
      <c r="CL41" s="78">
        <v>0.38875731000000002</v>
      </c>
      <c r="CM41" s="78">
        <v>2.75151E-3</v>
      </c>
      <c r="CN41" s="78">
        <v>3.8389619999999999E-2</v>
      </c>
      <c r="CO41" s="78">
        <v>0.76251126999999996</v>
      </c>
      <c r="CP41" s="78">
        <v>3.5590459999999997E-2</v>
      </c>
      <c r="CQ41" s="78">
        <v>0</v>
      </c>
      <c r="CR41" s="78">
        <v>1.3475289999999999E-2</v>
      </c>
      <c r="CS41" s="78">
        <v>0.13820466000000001</v>
      </c>
      <c r="CT41" s="78">
        <v>0.76258219999999999</v>
      </c>
      <c r="CU41" s="78">
        <v>8.8975219999999994E-2</v>
      </c>
      <c r="CV41" s="78">
        <v>0.76258219999999999</v>
      </c>
      <c r="CW41" s="78">
        <v>0.57921939</v>
      </c>
      <c r="CX41" s="78">
        <v>8.6832919999999994E-2</v>
      </c>
      <c r="CY41" s="78">
        <v>0.13652729999999999</v>
      </c>
      <c r="CZ41" s="78">
        <v>0.21130732999999999</v>
      </c>
      <c r="DA41" s="78">
        <v>0.12916005999999999</v>
      </c>
      <c r="DB41" s="78">
        <v>0.21130732999999999</v>
      </c>
      <c r="DC41" s="78">
        <v>2.4136011700000002</v>
      </c>
      <c r="DD41" s="78">
        <v>-3.2879545000000001</v>
      </c>
      <c r="DE41" s="78">
        <v>-3.2879545000000001</v>
      </c>
      <c r="DF41" s="78">
        <v>0.25082710000000003</v>
      </c>
      <c r="DG41" s="78">
        <v>0.40267111</v>
      </c>
      <c r="DH41" s="78">
        <v>0.40267111</v>
      </c>
      <c r="DI41" s="78">
        <v>4.7387400000000003E-2</v>
      </c>
      <c r="DJ41" s="78">
        <v>1398.5432800000001</v>
      </c>
      <c r="DK41" s="78">
        <v>1398.5432800000001</v>
      </c>
      <c r="DL41" s="78">
        <v>0.26284974999999999</v>
      </c>
      <c r="DM41" s="78">
        <v>0.26284974999999999</v>
      </c>
      <c r="DN41" s="78">
        <v>0.26284974999999999</v>
      </c>
      <c r="DO41" s="78">
        <v>0.17015638999999999</v>
      </c>
      <c r="DP41" s="78">
        <v>5.154243E-2</v>
      </c>
      <c r="DQ41" s="78">
        <v>0.78111883000000004</v>
      </c>
      <c r="DR41" s="78">
        <v>1.8536629999999998E-2</v>
      </c>
      <c r="DS41" s="78">
        <v>0.85434728000000004</v>
      </c>
      <c r="DT41" s="78">
        <v>9.5854499999999995E-2</v>
      </c>
      <c r="DU41" s="78">
        <v>0.69389487000000005</v>
      </c>
      <c r="DV41" s="78">
        <v>-6.8687300000000007E-2</v>
      </c>
      <c r="DW41" s="78">
        <v>8.0681539999999996E-2</v>
      </c>
      <c r="DX41" s="78">
        <v>-8.2936999999999993E-3</v>
      </c>
      <c r="DY41" s="78">
        <v>9.3705289999999997E-2</v>
      </c>
      <c r="DZ41" s="78">
        <v>4.7300700000000003E-3</v>
      </c>
      <c r="EA41" s="78">
        <v>1.233132E-2</v>
      </c>
      <c r="EB41" s="78">
        <v>-1.1440000000000001E-3</v>
      </c>
      <c r="EC41" s="78">
        <v>2.0176999999999999E-4</v>
      </c>
      <c r="ED41" s="78">
        <v>2.5875E-3</v>
      </c>
      <c r="EE41" s="78">
        <v>0.13033475999999999</v>
      </c>
      <c r="EF41" s="78">
        <v>1.20175E-2</v>
      </c>
      <c r="EG41" s="78">
        <v>2.5442849999999999E-2</v>
      </c>
      <c r="EH41" s="78">
        <v>1.014761E-2</v>
      </c>
      <c r="EI41" s="78">
        <v>1.014761E-2</v>
      </c>
      <c r="EJ41" s="78">
        <v>0</v>
      </c>
      <c r="EK41" s="78">
        <v>0</v>
      </c>
      <c r="EL41" s="78">
        <v>1.55706E-2</v>
      </c>
      <c r="EM41" s="78">
        <v>2.777222E-2</v>
      </c>
      <c r="EN41" s="78">
        <v>3.9913700000000002E-3</v>
      </c>
      <c r="EO41" s="78">
        <v>5.9362E-3</v>
      </c>
      <c r="EP41" s="78">
        <v>5.0728999999999998E-4</v>
      </c>
      <c r="EQ41" s="78">
        <v>9.09043E-3</v>
      </c>
      <c r="ER41" s="78">
        <v>1.7495239999999999E-2</v>
      </c>
      <c r="ES41" s="78">
        <v>3.3684999999999997E-4</v>
      </c>
      <c r="ET41" s="78">
        <v>9.8375600000000004E-3</v>
      </c>
      <c r="EU41" s="78">
        <v>1.5975380400000001</v>
      </c>
      <c r="EV41" s="78">
        <v>0.41183521000000001</v>
      </c>
      <c r="EW41" s="78">
        <v>0.71221979999999996</v>
      </c>
      <c r="EX41" s="78">
        <v>1.1683196600000001</v>
      </c>
      <c r="EY41" s="78">
        <v>3.0036029999999998E-2</v>
      </c>
      <c r="EZ41" s="78">
        <v>0.48003678</v>
      </c>
      <c r="FA41" s="78">
        <v>1.3755434600000001</v>
      </c>
      <c r="FB41" s="78">
        <v>0.66161674999999998</v>
      </c>
      <c r="FC41" s="78">
        <v>0.39125020999999999</v>
      </c>
      <c r="FD41" s="78">
        <v>1.2198830000000001E-2</v>
      </c>
      <c r="FE41" s="78">
        <v>0</v>
      </c>
      <c r="FF41" s="78">
        <v>0</v>
      </c>
      <c r="FG41" s="78">
        <v>0</v>
      </c>
      <c r="FH41" s="78">
        <v>0</v>
      </c>
      <c r="FI41" s="78">
        <v>0</v>
      </c>
      <c r="FJ41" s="78">
        <v>0</v>
      </c>
      <c r="FK41" s="78">
        <v>1.7806079999999998E-2</v>
      </c>
      <c r="FL41" s="78">
        <v>7.5405799999999999E-3</v>
      </c>
      <c r="FM41" s="78">
        <v>2.9456000000000003E-4</v>
      </c>
      <c r="FN41" s="78">
        <v>1.003826E-2</v>
      </c>
      <c r="FO41" s="78">
        <v>1.563869E-2</v>
      </c>
      <c r="FP41" s="78">
        <v>5.2423699999999997E-3</v>
      </c>
      <c r="FQ41" s="78">
        <v>7.4542999999999996E-3</v>
      </c>
      <c r="FR41" s="78">
        <v>2.8124000000000001E-3</v>
      </c>
      <c r="FS41" s="78">
        <v>3.2036999999999999E-3</v>
      </c>
      <c r="FT41" s="78">
        <v>0</v>
      </c>
      <c r="FU41" s="79">
        <v>5.2599999999999998E-5</v>
      </c>
      <c r="FV41" s="78">
        <v>1.1782870000000001E-2</v>
      </c>
      <c r="FW41" s="78">
        <v>7.0158800000000004E-3</v>
      </c>
      <c r="FX41" s="78">
        <v>2.4162000000000001E-4</v>
      </c>
      <c r="FY41" s="78">
        <v>9.1656099999999994E-3</v>
      </c>
      <c r="FZ41" s="78">
        <v>1.446209E-2</v>
      </c>
      <c r="GA41" s="78">
        <v>6.8429299999999997E-3</v>
      </c>
      <c r="GB41" s="78">
        <v>1.152982E-2</v>
      </c>
      <c r="GC41" s="78">
        <v>4.5189899999999996E-3</v>
      </c>
      <c r="GD41" s="78">
        <v>2.94605E-3</v>
      </c>
      <c r="GE41" s="78">
        <v>0</v>
      </c>
      <c r="GF41" s="79">
        <v>9.0199999999999997E-5</v>
      </c>
      <c r="GG41" s="78">
        <v>2.9023420000000001E-2</v>
      </c>
      <c r="GH41" s="78">
        <v>2.9023420000000001E-2</v>
      </c>
      <c r="GI41" s="78">
        <v>14.4368888</v>
      </c>
      <c r="GJ41" s="78">
        <v>0</v>
      </c>
      <c r="GK41" s="78">
        <v>0</v>
      </c>
      <c r="GL41" s="78">
        <v>0</v>
      </c>
      <c r="GM41" s="78">
        <v>0</v>
      </c>
      <c r="GN41" s="78">
        <v>0</v>
      </c>
      <c r="GO41" s="78">
        <v>0</v>
      </c>
      <c r="GP41" s="78">
        <v>0</v>
      </c>
      <c r="GQ41" s="78">
        <v>0</v>
      </c>
      <c r="GR41" s="78">
        <v>0</v>
      </c>
      <c r="GS41" s="78">
        <v>0</v>
      </c>
      <c r="GT41" s="78">
        <v>0</v>
      </c>
      <c r="GU41" s="78">
        <v>0</v>
      </c>
      <c r="GV41" s="78">
        <v>0</v>
      </c>
      <c r="GW41" s="78">
        <v>0</v>
      </c>
      <c r="GX41" s="78">
        <v>0</v>
      </c>
      <c r="GY41" s="78">
        <v>0</v>
      </c>
      <c r="GZ41" s="78">
        <v>0</v>
      </c>
      <c r="HA41" s="78">
        <v>0</v>
      </c>
      <c r="HB41" s="78">
        <v>0</v>
      </c>
      <c r="HC41" s="78">
        <v>0</v>
      </c>
      <c r="HD41" s="78">
        <v>0</v>
      </c>
      <c r="HE41" s="78">
        <v>0</v>
      </c>
      <c r="HF41" s="78">
        <v>0</v>
      </c>
      <c r="HG41" s="78">
        <v>0</v>
      </c>
      <c r="HH41" s="78">
        <v>0</v>
      </c>
      <c r="HI41" s="78">
        <v>0</v>
      </c>
      <c r="HJ41" s="78">
        <v>0</v>
      </c>
      <c r="HK41" s="78">
        <v>0</v>
      </c>
      <c r="HL41" s="78">
        <v>0</v>
      </c>
      <c r="HM41" s="78">
        <v>0</v>
      </c>
      <c r="HN41" s="78">
        <v>0</v>
      </c>
      <c r="HO41" s="78">
        <v>0</v>
      </c>
      <c r="HP41" s="78">
        <v>0</v>
      </c>
      <c r="HQ41" s="78">
        <v>0</v>
      </c>
      <c r="HR41" s="78">
        <v>0</v>
      </c>
      <c r="HS41" s="78">
        <v>0</v>
      </c>
      <c r="HT41" s="78">
        <v>0</v>
      </c>
      <c r="HU41" s="78">
        <v>0</v>
      </c>
      <c r="HV41" s="78">
        <v>0</v>
      </c>
      <c r="HW41" s="78">
        <v>0</v>
      </c>
      <c r="HX41" s="78">
        <v>0</v>
      </c>
      <c r="HY41" s="78">
        <v>0</v>
      </c>
      <c r="HZ41" s="78">
        <v>0</v>
      </c>
      <c r="IA41" s="78">
        <v>0</v>
      </c>
      <c r="IB41" s="78">
        <v>2.8385980000000002E-2</v>
      </c>
      <c r="IC41" s="78">
        <v>1.735072E-2</v>
      </c>
      <c r="ID41" s="78">
        <v>2.8385980000000002E-2</v>
      </c>
      <c r="IE41" s="78">
        <v>0.18922778000000001</v>
      </c>
      <c r="IF41" s="78">
        <v>0.37904065999999997</v>
      </c>
      <c r="IG41" s="78">
        <v>0.37904065999999997</v>
      </c>
      <c r="IH41" s="78">
        <v>0</v>
      </c>
      <c r="II41" s="78">
        <v>2.9023420000000001E-2</v>
      </c>
      <c r="IJ41" s="78">
        <v>2.9023420000000001E-2</v>
      </c>
      <c r="IK41" s="78">
        <v>1.03664E-2</v>
      </c>
      <c r="IL41" s="78">
        <v>12.435045499999999</v>
      </c>
      <c r="IM41" s="78">
        <v>12.435045499999999</v>
      </c>
      <c r="IN41" s="78">
        <v>2.8507900000000002E-3</v>
      </c>
      <c r="IO41" s="78">
        <v>2.8507900000000002E-3</v>
      </c>
      <c r="IP41" s="78">
        <v>2.8507900000000002E-3</v>
      </c>
      <c r="IQ41" s="78">
        <v>5.4942100000000002E-3</v>
      </c>
      <c r="IR41" s="78">
        <v>2.5958160000000001E-2</v>
      </c>
      <c r="IS41" s="78">
        <v>2.924939E-2</v>
      </c>
      <c r="IT41" s="78">
        <v>2.924939E-2</v>
      </c>
      <c r="IU41" s="78">
        <v>6.0406099999999997E-2</v>
      </c>
      <c r="IV41" s="78">
        <v>5.3528649999999997E-2</v>
      </c>
      <c r="IW41" s="78">
        <v>9.09043E-3</v>
      </c>
      <c r="IX41" s="78">
        <v>9.09043E-3</v>
      </c>
      <c r="IY41" s="78">
        <v>6.2618400000000003E-3</v>
      </c>
      <c r="IZ41" s="78">
        <v>6.2618400000000003E-3</v>
      </c>
      <c r="JA41" s="78">
        <v>6.5609500000000003E-3</v>
      </c>
      <c r="JB41" s="78">
        <v>6.5609500000000003E-3</v>
      </c>
      <c r="JC41" s="78">
        <v>9.7130999999999997E-4</v>
      </c>
      <c r="JD41" s="78">
        <v>9.7130999999999997E-4</v>
      </c>
      <c r="JE41" s="78">
        <v>5.5818999999999997E-4</v>
      </c>
      <c r="JF41" s="78">
        <v>3.3684999999999997E-4</v>
      </c>
      <c r="JG41" s="78">
        <v>1.3454270000000001E-2</v>
      </c>
      <c r="JH41" s="78">
        <v>9.8375600000000004E-3</v>
      </c>
      <c r="JI41" s="78">
        <v>3.15964E-3</v>
      </c>
      <c r="JJ41" s="78">
        <v>3.15964E-3</v>
      </c>
      <c r="JK41" s="78">
        <v>3.15964E-3</v>
      </c>
    </row>
    <row r="42" spans="1:271" ht="16">
      <c r="A42" s="78" t="s">
        <v>757</v>
      </c>
      <c r="B42" s="78">
        <v>44</v>
      </c>
      <c r="C42" s="78">
        <v>1404.6648399999999</v>
      </c>
      <c r="D42" s="78">
        <v>5.2778561100000001</v>
      </c>
      <c r="E42" s="78">
        <v>7.3375701299999996</v>
      </c>
      <c r="F42" s="78">
        <v>0.23649456999999999</v>
      </c>
      <c r="G42" s="78">
        <v>200</v>
      </c>
      <c r="H42" s="78">
        <v>0</v>
      </c>
      <c r="I42" s="78">
        <v>0</v>
      </c>
      <c r="J42" s="78">
        <v>3.292979E-2</v>
      </c>
      <c r="K42" s="78">
        <v>6.072172E-2</v>
      </c>
      <c r="L42" s="78">
        <v>5.2253300000000003E-3</v>
      </c>
      <c r="M42" s="78">
        <v>1.613525E-2</v>
      </c>
      <c r="N42" s="78">
        <v>1.2988299999999999E-3</v>
      </c>
      <c r="O42" s="78">
        <v>8.1421320000000005E-2</v>
      </c>
      <c r="P42" s="78">
        <v>2.1547549999999999E-2</v>
      </c>
      <c r="Q42" s="78">
        <v>8.5077000000000004E-4</v>
      </c>
      <c r="R42" s="78">
        <v>1.0180700000000001E-2</v>
      </c>
      <c r="S42" s="78">
        <v>46.263170500000001</v>
      </c>
      <c r="T42" s="78">
        <v>3.7156147700000002</v>
      </c>
      <c r="U42" s="78">
        <v>16.138143199999998</v>
      </c>
      <c r="V42" s="78">
        <v>11.101543599999999</v>
      </c>
      <c r="W42" s="78">
        <v>0.20437354999999999</v>
      </c>
      <c r="X42" s="78">
        <v>4.0522384100000002</v>
      </c>
      <c r="Y42" s="78">
        <v>9.4682113599999997</v>
      </c>
      <c r="Z42" s="78">
        <v>5.5266299999999999</v>
      </c>
      <c r="AA42" s="78">
        <v>2.2325579499999999</v>
      </c>
      <c r="AB42" s="78">
        <v>8.4506400000000006E-3</v>
      </c>
      <c r="AC42" s="78">
        <v>0</v>
      </c>
      <c r="AD42" s="78">
        <v>2.5</v>
      </c>
      <c r="AE42" s="78">
        <v>0</v>
      </c>
      <c r="AF42" s="78">
        <v>0</v>
      </c>
      <c r="AG42" s="78">
        <v>0</v>
      </c>
      <c r="AH42" s="78">
        <v>0</v>
      </c>
      <c r="AI42" s="78">
        <v>0.50848351000000003</v>
      </c>
      <c r="AJ42" s="78">
        <v>6.6356200000000004E-2</v>
      </c>
      <c r="AK42" s="78">
        <v>1.90467E-3</v>
      </c>
      <c r="AL42" s="78">
        <v>0.10195576000000001</v>
      </c>
      <c r="AM42" s="78">
        <v>0.11142304</v>
      </c>
      <c r="AN42" s="78">
        <v>0.10455178</v>
      </c>
      <c r="AO42" s="78">
        <v>5.893346E-2</v>
      </c>
      <c r="AP42" s="78">
        <v>1.566234E-2</v>
      </c>
      <c r="AQ42" s="78">
        <v>3.0692520000000001E-2</v>
      </c>
      <c r="AR42" s="78">
        <v>0</v>
      </c>
      <c r="AS42" s="79">
        <v>3.6699999999999998E-5</v>
      </c>
      <c r="AT42" s="78">
        <v>0.43115566999999999</v>
      </c>
      <c r="AU42" s="78">
        <v>5.6315240000000003E-2</v>
      </c>
      <c r="AV42" s="78">
        <v>1.61451E-3</v>
      </c>
      <c r="AW42" s="78">
        <v>8.6552539999999997E-2</v>
      </c>
      <c r="AX42" s="78">
        <v>9.4606430000000005E-2</v>
      </c>
      <c r="AY42" s="78">
        <v>0.17726190999999999</v>
      </c>
      <c r="AZ42" s="78">
        <v>9.9847249999999999E-2</v>
      </c>
      <c r="BA42" s="78">
        <v>2.6527640000000002E-2</v>
      </c>
      <c r="BB42" s="78">
        <v>2.6056599999999999E-2</v>
      </c>
      <c r="BC42" s="78">
        <v>0</v>
      </c>
      <c r="BD42" s="79">
        <v>6.2199999999999994E-5</v>
      </c>
      <c r="BE42" s="78">
        <v>0.39505875000000001</v>
      </c>
      <c r="BF42" s="78">
        <v>0.39505875000000001</v>
      </c>
      <c r="BG42" s="78">
        <v>23.295454500000002</v>
      </c>
      <c r="BH42" s="78">
        <v>44.485599999999998</v>
      </c>
      <c r="BI42" s="78">
        <v>2.9257399999999998</v>
      </c>
      <c r="BJ42" s="78">
        <v>7.37256</v>
      </c>
      <c r="BK42" s="78">
        <v>7.7357699999999996</v>
      </c>
      <c r="BL42" s="78">
        <v>0.117841</v>
      </c>
      <c r="BM42" s="78">
        <v>12.186199999999999</v>
      </c>
      <c r="BN42" s="78">
        <v>21.824999999999999</v>
      </c>
      <c r="BO42" s="78">
        <v>0.56745999999999996</v>
      </c>
      <c r="BP42" s="78">
        <v>0</v>
      </c>
      <c r="BQ42" s="78">
        <v>6.4098000000000002E-2</v>
      </c>
      <c r="BR42" s="78">
        <v>1.7203275899999999</v>
      </c>
      <c r="BS42" s="78">
        <v>0.70253593999999997</v>
      </c>
      <c r="BT42" s="78">
        <v>0.25017922999999997</v>
      </c>
      <c r="BU42" s="78">
        <v>0.90431366000000002</v>
      </c>
      <c r="BV42" s="78">
        <v>0.33602140000000003</v>
      </c>
      <c r="BW42" s="78">
        <v>4.2547500000000002E-2</v>
      </c>
      <c r="BX42" s="78">
        <v>0</v>
      </c>
      <c r="BY42" s="78">
        <v>3.85988E-3</v>
      </c>
      <c r="BZ42" s="78">
        <v>8.5105360000000005E-2</v>
      </c>
      <c r="CA42" s="78">
        <v>1.9597E-3</v>
      </c>
      <c r="CB42" s="78">
        <v>0</v>
      </c>
      <c r="CC42" s="78">
        <v>0.27967240999999998</v>
      </c>
      <c r="CD42" s="78">
        <v>5.6348990000000002E-2</v>
      </c>
      <c r="CE42" s="78">
        <v>0.37831181000000003</v>
      </c>
      <c r="CF42" s="78">
        <v>0.13472016000000001</v>
      </c>
      <c r="CG42" s="78">
        <v>0.48696802</v>
      </c>
      <c r="CH42" s="78">
        <v>4.0468502500000003</v>
      </c>
      <c r="CI42" s="78">
        <v>0.48696802</v>
      </c>
      <c r="CJ42" s="78">
        <v>9.3700510000000001E-2</v>
      </c>
      <c r="CK42" s="78">
        <v>0.15647871999999999</v>
      </c>
      <c r="CL42" s="78">
        <v>0.37453353</v>
      </c>
      <c r="CM42" s="78">
        <v>9.7984999999999999E-4</v>
      </c>
      <c r="CN42" s="78">
        <v>4.3028410000000003E-2</v>
      </c>
      <c r="CO42" s="78">
        <v>0.73739750000000004</v>
      </c>
      <c r="CP42" s="78">
        <v>4.2547500000000002E-2</v>
      </c>
      <c r="CQ42" s="78">
        <v>0</v>
      </c>
      <c r="CR42" s="78">
        <v>1.380148E-2</v>
      </c>
      <c r="CS42" s="78">
        <v>0.13293546000000001</v>
      </c>
      <c r="CT42" s="78">
        <v>0.75659686999999998</v>
      </c>
      <c r="CU42" s="78">
        <v>9.8059149999999998E-2</v>
      </c>
      <c r="CV42" s="78">
        <v>0.75659686999999998</v>
      </c>
      <c r="CW42" s="78">
        <v>0.55566627999999996</v>
      </c>
      <c r="CX42" s="78">
        <v>9.3700510000000001E-2</v>
      </c>
      <c r="CY42" s="78">
        <v>0.15647871999999999</v>
      </c>
      <c r="CZ42" s="78">
        <v>0.23290722</v>
      </c>
      <c r="DA42" s="78">
        <v>0.14567564999999999</v>
      </c>
      <c r="DB42" s="78">
        <v>0.23290722</v>
      </c>
      <c r="DC42" s="78">
        <v>2.5662769399999998</v>
      </c>
      <c r="DD42" s="78">
        <v>-3.1537025000000001</v>
      </c>
      <c r="DE42" s="78">
        <v>-3.1537025000000001</v>
      </c>
      <c r="DF42" s="78">
        <v>0.24615593</v>
      </c>
      <c r="DG42" s="78">
        <v>0.39505875000000001</v>
      </c>
      <c r="DH42" s="78">
        <v>0.39505875000000001</v>
      </c>
      <c r="DI42" s="78">
        <v>1.6598209999999999E-2</v>
      </c>
      <c r="DJ42" s="78">
        <v>1404.6648399999999</v>
      </c>
      <c r="DK42" s="78">
        <v>1404.6648399999999</v>
      </c>
      <c r="DL42" s="78">
        <v>0.26426946000000001</v>
      </c>
      <c r="DM42" s="78">
        <v>0.26426946000000001</v>
      </c>
      <c r="DN42" s="78">
        <v>0.26426946000000001</v>
      </c>
      <c r="DO42" s="78">
        <v>0.17218549999999999</v>
      </c>
      <c r="DP42" s="78">
        <v>3.136224E-2</v>
      </c>
      <c r="DQ42" s="78">
        <v>0.75878981999999995</v>
      </c>
      <c r="DR42" s="78">
        <v>2.1929599999999999E-3</v>
      </c>
      <c r="DS42" s="78">
        <v>0.82221975999999997</v>
      </c>
      <c r="DT42" s="78">
        <v>6.9344169999999997E-2</v>
      </c>
      <c r="DU42" s="78">
        <v>0.67517554999999996</v>
      </c>
      <c r="DV42" s="78">
        <v>-8.1421300000000002E-2</v>
      </c>
      <c r="DW42" s="78">
        <v>8.1923899999999994E-2</v>
      </c>
      <c r="DX42" s="78">
        <v>-1.6135300000000002E-2</v>
      </c>
      <c r="DY42" s="78">
        <v>9.3926930000000006E-2</v>
      </c>
      <c r="DZ42" s="78">
        <v>-4.1321999999999999E-3</v>
      </c>
      <c r="EA42" s="78">
        <v>1.2629029999999999E-2</v>
      </c>
      <c r="EB42" s="78">
        <v>-1.1724999999999999E-3</v>
      </c>
      <c r="EC42" s="78">
        <v>1.3683E-4</v>
      </c>
      <c r="ED42" s="78">
        <v>8.5077000000000004E-4</v>
      </c>
      <c r="EE42" s="78">
        <v>0.12851299999999999</v>
      </c>
      <c r="EF42" s="78">
        <v>1.0180700000000001E-2</v>
      </c>
      <c r="EG42" s="78">
        <v>2.5873650000000002E-2</v>
      </c>
      <c r="EH42" s="78">
        <v>1.667385E-2</v>
      </c>
      <c r="EI42" s="78">
        <v>1.667385E-2</v>
      </c>
      <c r="EJ42" s="78">
        <v>0</v>
      </c>
      <c r="EK42" s="78">
        <v>0</v>
      </c>
      <c r="EL42" s="78">
        <v>1.020534E-2</v>
      </c>
      <c r="EM42" s="78">
        <v>1.638533E-2</v>
      </c>
      <c r="EN42" s="78">
        <v>4.4783699999999997E-3</v>
      </c>
      <c r="EO42" s="78">
        <v>6.36938E-3</v>
      </c>
      <c r="EP42" s="78">
        <v>4.5326999999999998E-4</v>
      </c>
      <c r="EQ42" s="78">
        <v>5.9182100000000001E-3</v>
      </c>
      <c r="ER42" s="78">
        <v>1.8176479999999998E-2</v>
      </c>
      <c r="ES42" s="78">
        <v>2.0561000000000001E-4</v>
      </c>
      <c r="ET42" s="78">
        <v>8.9264900000000005E-3</v>
      </c>
      <c r="EU42" s="78">
        <v>1.51367516</v>
      </c>
      <c r="EV42" s="78">
        <v>0.42863179000000001</v>
      </c>
      <c r="EW42" s="78">
        <v>0.68178863999999995</v>
      </c>
      <c r="EX42" s="78">
        <v>1.18814368</v>
      </c>
      <c r="EY42" s="78">
        <v>2.7749050000000001E-2</v>
      </c>
      <c r="EZ42" s="78">
        <v>0.30372366000000001</v>
      </c>
      <c r="FA42" s="78">
        <v>1.1225354299999999</v>
      </c>
      <c r="FB42" s="78">
        <v>0.57889438999999998</v>
      </c>
      <c r="FC42" s="78">
        <v>0.35883523000000001</v>
      </c>
      <c r="FD42" s="78">
        <v>1.043852E-2</v>
      </c>
      <c r="FE42" s="78">
        <v>0</v>
      </c>
      <c r="FF42" s="78">
        <v>0</v>
      </c>
      <c r="FG42" s="78">
        <v>0</v>
      </c>
      <c r="FH42" s="78">
        <v>0</v>
      </c>
      <c r="FI42" s="78">
        <v>0</v>
      </c>
      <c r="FJ42" s="78">
        <v>0</v>
      </c>
      <c r="FK42" s="78">
        <v>1.7044170000000001E-2</v>
      </c>
      <c r="FL42" s="78">
        <v>4.4244799999999997E-3</v>
      </c>
      <c r="FM42" s="78">
        <v>2.7491000000000001E-4</v>
      </c>
      <c r="FN42" s="78">
        <v>1.0162630000000001E-2</v>
      </c>
      <c r="FO42" s="78">
        <v>1.260286E-2</v>
      </c>
      <c r="FP42" s="78">
        <v>5.0538299999999996E-3</v>
      </c>
      <c r="FQ42" s="78">
        <v>6.6197299999999999E-3</v>
      </c>
      <c r="FR42" s="78">
        <v>2.5912800000000001E-3</v>
      </c>
      <c r="FS42" s="78">
        <v>3.3355099999999999E-3</v>
      </c>
      <c r="FT42" s="78">
        <v>0</v>
      </c>
      <c r="FU42" s="79">
        <v>4.5300000000000003E-5</v>
      </c>
      <c r="FV42" s="78">
        <v>1.1406960000000001E-2</v>
      </c>
      <c r="FW42" s="78">
        <v>4.30949E-3</v>
      </c>
      <c r="FX42" s="78">
        <v>2.2714999999999999E-4</v>
      </c>
      <c r="FY42" s="78">
        <v>9.4084100000000007E-3</v>
      </c>
      <c r="FZ42" s="78">
        <v>1.165038E-2</v>
      </c>
      <c r="GA42" s="78">
        <v>6.6905100000000002E-3</v>
      </c>
      <c r="GB42" s="78">
        <v>1.015311E-2</v>
      </c>
      <c r="GC42" s="78">
        <v>4.1613700000000002E-3</v>
      </c>
      <c r="GD42" s="78">
        <v>3.0511900000000001E-3</v>
      </c>
      <c r="GE42" s="78">
        <v>0</v>
      </c>
      <c r="GF42" s="79">
        <v>7.6600000000000005E-5</v>
      </c>
      <c r="GG42" s="78">
        <v>1.4375819999999999E-2</v>
      </c>
      <c r="GH42" s="78">
        <v>1.4375819999999999E-2</v>
      </c>
      <c r="GI42" s="78">
        <v>14.314701400000001</v>
      </c>
      <c r="GJ42" s="78">
        <v>0</v>
      </c>
      <c r="GK42" s="78">
        <v>0</v>
      </c>
      <c r="GL42" s="78">
        <v>0</v>
      </c>
      <c r="GM42" s="78">
        <v>0</v>
      </c>
      <c r="GN42" s="78">
        <v>0</v>
      </c>
      <c r="GO42" s="78">
        <v>0</v>
      </c>
      <c r="GP42" s="78">
        <v>0</v>
      </c>
      <c r="GQ42" s="78">
        <v>0</v>
      </c>
      <c r="GR42" s="78">
        <v>0</v>
      </c>
      <c r="GS42" s="78">
        <v>0</v>
      </c>
      <c r="GT42" s="78">
        <v>0</v>
      </c>
      <c r="GU42" s="78">
        <v>0</v>
      </c>
      <c r="GV42" s="78">
        <v>0</v>
      </c>
      <c r="GW42" s="78">
        <v>0</v>
      </c>
      <c r="GX42" s="78">
        <v>0</v>
      </c>
      <c r="GY42" s="78">
        <v>0</v>
      </c>
      <c r="GZ42" s="78">
        <v>0</v>
      </c>
      <c r="HA42" s="78">
        <v>0</v>
      </c>
      <c r="HB42" s="78">
        <v>0</v>
      </c>
      <c r="HC42" s="78">
        <v>0</v>
      </c>
      <c r="HD42" s="78">
        <v>0</v>
      </c>
      <c r="HE42" s="78">
        <v>0</v>
      </c>
      <c r="HF42" s="78">
        <v>0</v>
      </c>
      <c r="HG42" s="78">
        <v>0</v>
      </c>
      <c r="HH42" s="78">
        <v>0</v>
      </c>
      <c r="HI42" s="78">
        <v>0</v>
      </c>
      <c r="HJ42" s="78">
        <v>0</v>
      </c>
      <c r="HK42" s="78">
        <v>0</v>
      </c>
      <c r="HL42" s="78">
        <v>0</v>
      </c>
      <c r="HM42" s="78">
        <v>0</v>
      </c>
      <c r="HN42" s="78">
        <v>0</v>
      </c>
      <c r="HO42" s="78">
        <v>0</v>
      </c>
      <c r="HP42" s="78">
        <v>0</v>
      </c>
      <c r="HQ42" s="78">
        <v>0</v>
      </c>
      <c r="HR42" s="78">
        <v>0</v>
      </c>
      <c r="HS42" s="78">
        <v>0</v>
      </c>
      <c r="HT42" s="78">
        <v>0</v>
      </c>
      <c r="HU42" s="78">
        <v>0</v>
      </c>
      <c r="HV42" s="78">
        <v>0</v>
      </c>
      <c r="HW42" s="78">
        <v>0</v>
      </c>
      <c r="HX42" s="78">
        <v>0</v>
      </c>
      <c r="HY42" s="78">
        <v>0</v>
      </c>
      <c r="HZ42" s="78">
        <v>0</v>
      </c>
      <c r="IA42" s="78">
        <v>0</v>
      </c>
      <c r="IB42" s="78">
        <v>1.472467E-2</v>
      </c>
      <c r="IC42" s="78">
        <v>9.2097800000000007E-3</v>
      </c>
      <c r="ID42" s="78">
        <v>1.472467E-2</v>
      </c>
      <c r="IE42" s="78">
        <v>0.17004401999999999</v>
      </c>
      <c r="IF42" s="78">
        <v>0.34149444000000001</v>
      </c>
      <c r="IG42" s="78">
        <v>0.34149444000000001</v>
      </c>
      <c r="IH42" s="78">
        <v>0</v>
      </c>
      <c r="II42" s="78">
        <v>1.4375819999999999E-2</v>
      </c>
      <c r="IJ42" s="78">
        <v>1.4375819999999999E-2</v>
      </c>
      <c r="IK42" s="78">
        <v>1.070134E-2</v>
      </c>
      <c r="IL42" s="78">
        <v>5.2778561100000001</v>
      </c>
      <c r="IM42" s="78">
        <v>5.2778561100000001</v>
      </c>
      <c r="IN42" s="78">
        <v>1.2147E-3</v>
      </c>
      <c r="IO42" s="78">
        <v>1.2147E-3</v>
      </c>
      <c r="IP42" s="78">
        <v>1.2147E-3</v>
      </c>
      <c r="IQ42" s="78">
        <v>5.4255600000000003E-3</v>
      </c>
      <c r="IR42" s="78">
        <v>1.439701E-2</v>
      </c>
      <c r="IS42" s="78">
        <v>2.8294130000000001E-2</v>
      </c>
      <c r="IT42" s="78">
        <v>2.8294130000000001E-2</v>
      </c>
      <c r="IU42" s="78">
        <v>4.9232129999999999E-2</v>
      </c>
      <c r="IV42" s="78">
        <v>4.3702100000000001E-2</v>
      </c>
      <c r="IW42" s="78">
        <v>5.9182100000000001E-3</v>
      </c>
      <c r="IX42" s="78">
        <v>5.9182100000000001E-3</v>
      </c>
      <c r="IY42" s="78">
        <v>6.36938E-3</v>
      </c>
      <c r="IZ42" s="78">
        <v>6.36938E-3</v>
      </c>
      <c r="JA42" s="78">
        <v>5.5247200000000003E-3</v>
      </c>
      <c r="JB42" s="78">
        <v>5.5247200000000003E-3</v>
      </c>
      <c r="JC42" s="78">
        <v>7.2459E-4</v>
      </c>
      <c r="JD42" s="78">
        <v>7.2459E-4</v>
      </c>
      <c r="JE42" s="78">
        <v>2.3602000000000001E-4</v>
      </c>
      <c r="JF42" s="78">
        <v>2.0561000000000001E-4</v>
      </c>
      <c r="JG42" s="78">
        <v>1.287348E-2</v>
      </c>
      <c r="JH42" s="78">
        <v>8.9264900000000005E-3</v>
      </c>
      <c r="JI42" s="78">
        <v>2.7991499999999998E-3</v>
      </c>
      <c r="JJ42" s="78">
        <v>2.7991499999999998E-3</v>
      </c>
      <c r="JK42" s="78">
        <v>2.7991499999999998E-3</v>
      </c>
    </row>
    <row r="43" spans="1:271" ht="16">
      <c r="A43" s="78" t="s">
        <v>758</v>
      </c>
      <c r="B43" s="78">
        <v>46</v>
      </c>
      <c r="C43" s="78">
        <v>1412.23415</v>
      </c>
      <c r="D43" s="78">
        <v>10.296726400000001</v>
      </c>
      <c r="E43" s="78">
        <v>8.1099396699999993</v>
      </c>
      <c r="F43" s="78">
        <v>0.45263094999999998</v>
      </c>
      <c r="G43" s="78">
        <v>202</v>
      </c>
      <c r="H43" s="78">
        <v>0</v>
      </c>
      <c r="I43" s="78">
        <v>0</v>
      </c>
      <c r="J43" s="78">
        <v>4.7576790000000001E-2</v>
      </c>
      <c r="K43" s="78">
        <v>4.8736099999999997E-2</v>
      </c>
      <c r="L43" s="78">
        <v>6.3980900000000004E-3</v>
      </c>
      <c r="M43" s="78">
        <v>1.5127109999999999E-2</v>
      </c>
      <c r="N43" s="78">
        <v>9.1873500000000004E-3</v>
      </c>
      <c r="O43" s="78">
        <v>7.8669470000000005E-2</v>
      </c>
      <c r="P43" s="78">
        <v>2.0560410000000001E-2</v>
      </c>
      <c r="Q43" s="78">
        <v>1.33125E-3</v>
      </c>
      <c r="R43" s="78">
        <v>9.5624799999999999E-3</v>
      </c>
      <c r="S43" s="78">
        <v>46.181278300000002</v>
      </c>
      <c r="T43" s="78">
        <v>3.7236234800000001</v>
      </c>
      <c r="U43" s="78">
        <v>16.079278299999999</v>
      </c>
      <c r="V43" s="78">
        <v>11.056138499999999</v>
      </c>
      <c r="W43" s="78">
        <v>0.20172100000000001</v>
      </c>
      <c r="X43" s="78">
        <v>4.1089580400000001</v>
      </c>
      <c r="Y43" s="78">
        <v>9.6450195700000005</v>
      </c>
      <c r="Z43" s="78">
        <v>5.4545204299999996</v>
      </c>
      <c r="AA43" s="78">
        <v>2.1961230399999998</v>
      </c>
      <c r="AB43" s="78">
        <v>9.3163299999999994E-3</v>
      </c>
      <c r="AC43" s="78">
        <v>0</v>
      </c>
      <c r="AD43" s="78">
        <v>2.5</v>
      </c>
      <c r="AE43" s="78">
        <v>0</v>
      </c>
      <c r="AF43" s="78">
        <v>0</v>
      </c>
      <c r="AG43" s="78">
        <v>0</v>
      </c>
      <c r="AH43" s="78">
        <v>0</v>
      </c>
      <c r="AI43" s="78">
        <v>0.50741745000000005</v>
      </c>
      <c r="AJ43" s="78">
        <v>6.7257410000000004E-2</v>
      </c>
      <c r="AK43" s="78">
        <v>1.8795000000000001E-3</v>
      </c>
      <c r="AL43" s="78">
        <v>0.10150969</v>
      </c>
      <c r="AM43" s="78">
        <v>0.11345458999999999</v>
      </c>
      <c r="AN43" s="78">
        <v>0.10413790000000001</v>
      </c>
      <c r="AO43" s="78">
        <v>5.8150840000000002E-2</v>
      </c>
      <c r="AP43" s="78">
        <v>1.540326E-2</v>
      </c>
      <c r="AQ43" s="78">
        <v>3.0748959999999999E-2</v>
      </c>
      <c r="AR43" s="78">
        <v>0</v>
      </c>
      <c r="AS43" s="79">
        <v>4.0399999999999999E-5</v>
      </c>
      <c r="AT43" s="78">
        <v>0.43077554000000001</v>
      </c>
      <c r="AU43" s="78">
        <v>5.7171489999999998E-2</v>
      </c>
      <c r="AV43" s="78">
        <v>1.5945899999999999E-3</v>
      </c>
      <c r="AW43" s="78">
        <v>8.6269709999999999E-2</v>
      </c>
      <c r="AX43" s="78">
        <v>9.649452E-2</v>
      </c>
      <c r="AY43" s="78">
        <v>0.17676633</v>
      </c>
      <c r="AZ43" s="78">
        <v>9.8610799999999998E-2</v>
      </c>
      <c r="BA43" s="78">
        <v>2.6110589999999999E-2</v>
      </c>
      <c r="BB43" s="78">
        <v>2.6137670000000002E-2</v>
      </c>
      <c r="BC43" s="78">
        <v>0</v>
      </c>
      <c r="BD43" s="79">
        <v>6.8800000000000005E-5</v>
      </c>
      <c r="BE43" s="78">
        <v>0.39906641999999998</v>
      </c>
      <c r="BF43" s="78">
        <v>0.39906641999999998</v>
      </c>
      <c r="BG43" s="78">
        <v>23.717391299999999</v>
      </c>
      <c r="BH43" s="78">
        <v>45.211500000000001</v>
      </c>
      <c r="BI43" s="78">
        <v>2.8004699999999998</v>
      </c>
      <c r="BJ43" s="78">
        <v>7.3990099999999996</v>
      </c>
      <c r="BK43" s="78">
        <v>7.3891200000000001</v>
      </c>
      <c r="BL43" s="78">
        <v>0.13836999999999999</v>
      </c>
      <c r="BM43" s="78">
        <v>12.4124</v>
      </c>
      <c r="BN43" s="78">
        <v>21.578700000000001</v>
      </c>
      <c r="BO43" s="78">
        <v>0.62634999999999996</v>
      </c>
      <c r="BP43" s="78">
        <v>0</v>
      </c>
      <c r="BQ43" s="78">
        <v>9.5297000000000007E-2</v>
      </c>
      <c r="BR43" s="78">
        <v>1.7349249799999999</v>
      </c>
      <c r="BS43" s="78">
        <v>0.71006170999999996</v>
      </c>
      <c r="BT43" s="78">
        <v>0.23712672000000001</v>
      </c>
      <c r="BU43" s="78">
        <v>0.8872177</v>
      </c>
      <c r="BV43" s="78">
        <v>0.33462803000000002</v>
      </c>
      <c r="BW43" s="78">
        <v>4.6601080000000003E-2</v>
      </c>
      <c r="BX43" s="78">
        <v>0</v>
      </c>
      <c r="BY43" s="78">
        <v>4.4973699999999997E-3</v>
      </c>
      <c r="BZ43" s="78">
        <v>8.0833650000000007E-2</v>
      </c>
      <c r="CA43" s="78">
        <v>2.8911000000000002E-3</v>
      </c>
      <c r="CB43" s="78">
        <v>0</v>
      </c>
      <c r="CC43" s="78">
        <v>0.26507501999999999</v>
      </c>
      <c r="CD43" s="78">
        <v>6.9553009999999998E-2</v>
      </c>
      <c r="CE43" s="78">
        <v>0.38707987999999999</v>
      </c>
      <c r="CF43" s="78">
        <v>0.12926620999999999</v>
      </c>
      <c r="CG43" s="78">
        <v>0.48365391000000002</v>
      </c>
      <c r="CH43" s="78">
        <v>4.03878235</v>
      </c>
      <c r="CI43" s="78">
        <v>0.48365391000000002</v>
      </c>
      <c r="CJ43" s="78">
        <v>7.7564690000000006E-2</v>
      </c>
      <c r="CK43" s="78">
        <v>0.15956202999999999</v>
      </c>
      <c r="CL43" s="78">
        <v>0.32710228000000002</v>
      </c>
      <c r="CM43" s="78">
        <v>1.4455500000000001E-3</v>
      </c>
      <c r="CN43" s="78">
        <v>5.3470450000000003E-2</v>
      </c>
      <c r="CO43" s="78">
        <v>0.74964573999999995</v>
      </c>
      <c r="CP43" s="78">
        <v>4.6601080000000003E-2</v>
      </c>
      <c r="CQ43" s="78">
        <v>0</v>
      </c>
      <c r="CR43" s="78">
        <v>2.2951929999999999E-2</v>
      </c>
      <c r="CS43" s="78">
        <v>0.12106155</v>
      </c>
      <c r="CT43" s="78">
        <v>0.74175868</v>
      </c>
      <c r="CU43" s="78">
        <v>0.10271487999999999</v>
      </c>
      <c r="CV43" s="78">
        <v>0.74175868</v>
      </c>
      <c r="CW43" s="78">
        <v>0.55343310999999995</v>
      </c>
      <c r="CX43" s="78">
        <v>7.7564690000000006E-2</v>
      </c>
      <c r="CY43" s="78">
        <v>0.15956202999999999</v>
      </c>
      <c r="CZ43" s="78">
        <v>0.22272205</v>
      </c>
      <c r="DA43" s="78">
        <v>0.14986916</v>
      </c>
      <c r="DB43" s="78">
        <v>0.22272205</v>
      </c>
      <c r="DC43" s="78">
        <v>2.6764614199999999</v>
      </c>
      <c r="DD43" s="78">
        <v>-3.0047098999999999</v>
      </c>
      <c r="DE43" s="78">
        <v>-3.0047098999999999</v>
      </c>
      <c r="DF43" s="78">
        <v>0.24843411000000001</v>
      </c>
      <c r="DG43" s="78">
        <v>0.39906641999999998</v>
      </c>
      <c r="DH43" s="78">
        <v>0.39906641999999998</v>
      </c>
      <c r="DI43" s="78">
        <v>3.3165430000000003E-2</v>
      </c>
      <c r="DJ43" s="78">
        <v>1412.23415</v>
      </c>
      <c r="DK43" s="78">
        <v>1412.23415</v>
      </c>
      <c r="DL43" s="78">
        <v>0.26600372</v>
      </c>
      <c r="DM43" s="78">
        <v>0.26600372</v>
      </c>
      <c r="DN43" s="78">
        <v>0.26600372</v>
      </c>
      <c r="DO43" s="78">
        <v>0.17398595</v>
      </c>
      <c r="DP43" s="78">
        <v>4.3281670000000001E-2</v>
      </c>
      <c r="DQ43" s="78">
        <v>0.74503410999999997</v>
      </c>
      <c r="DR43" s="78">
        <v>3.2754400000000001E-3</v>
      </c>
      <c r="DS43" s="78">
        <v>0.79463740999999999</v>
      </c>
      <c r="DT43" s="78">
        <v>6.4320450000000001E-2</v>
      </c>
      <c r="DU43" s="78">
        <v>0.66308920999999998</v>
      </c>
      <c r="DV43" s="78">
        <v>-7.8669500000000003E-2</v>
      </c>
      <c r="DW43" s="78">
        <v>8.7587760000000001E-2</v>
      </c>
      <c r="DX43" s="78">
        <v>-1.5127099999999999E-2</v>
      </c>
      <c r="DY43" s="78">
        <v>9.7283060000000005E-2</v>
      </c>
      <c r="DZ43" s="78">
        <v>-5.4317999999999996E-3</v>
      </c>
      <c r="EA43" s="78">
        <v>1.376458E-2</v>
      </c>
      <c r="EB43" s="78">
        <v>-9.1874000000000001E-3</v>
      </c>
      <c r="EC43" s="78">
        <v>2.1048E-4</v>
      </c>
      <c r="ED43" s="78">
        <v>1.33125E-3</v>
      </c>
      <c r="EE43" s="78">
        <v>0.12363882</v>
      </c>
      <c r="EF43" s="78">
        <v>9.5624799999999999E-3</v>
      </c>
      <c r="EG43" s="78">
        <v>2.5541959999999999E-2</v>
      </c>
      <c r="EH43" s="78">
        <v>2.1059120000000001E-2</v>
      </c>
      <c r="EI43" s="78">
        <v>2.1059120000000001E-2</v>
      </c>
      <c r="EJ43" s="78">
        <v>0</v>
      </c>
      <c r="EK43" s="78">
        <v>0</v>
      </c>
      <c r="EL43" s="78">
        <v>1.087525E-2</v>
      </c>
      <c r="EM43" s="78">
        <v>2.4574539999999999E-2</v>
      </c>
      <c r="EN43" s="78">
        <v>5.8481699999999998E-3</v>
      </c>
      <c r="EO43" s="78">
        <v>6.7699300000000004E-3</v>
      </c>
      <c r="EP43" s="78">
        <v>1.0529199999999999E-3</v>
      </c>
      <c r="EQ43" s="78">
        <v>6.9413299999999999E-3</v>
      </c>
      <c r="ER43" s="78">
        <v>1.781423E-2</v>
      </c>
      <c r="ES43" s="78">
        <v>2.6690999999999998E-4</v>
      </c>
      <c r="ET43" s="78">
        <v>8.4437599999999998E-3</v>
      </c>
      <c r="EU43" s="78">
        <v>1.53594407</v>
      </c>
      <c r="EV43" s="78">
        <v>0.42078643999999998</v>
      </c>
      <c r="EW43" s="78">
        <v>0.72409895000000002</v>
      </c>
      <c r="EX43" s="78">
        <v>1.18476754</v>
      </c>
      <c r="EY43" s="78">
        <v>3.0109190000000001E-2</v>
      </c>
      <c r="EZ43" s="78">
        <v>0.40101077000000002</v>
      </c>
      <c r="FA43" s="78">
        <v>1.38140076</v>
      </c>
      <c r="FB43" s="78">
        <v>0.66568961999999998</v>
      </c>
      <c r="FC43" s="78">
        <v>0.39106257</v>
      </c>
      <c r="FD43" s="78">
        <v>1.2342280000000001E-2</v>
      </c>
      <c r="FE43" s="78">
        <v>0</v>
      </c>
      <c r="FF43" s="78">
        <v>0</v>
      </c>
      <c r="FG43" s="78">
        <v>0</v>
      </c>
      <c r="FH43" s="78">
        <v>0</v>
      </c>
      <c r="FI43" s="78">
        <v>0</v>
      </c>
      <c r="FJ43" s="78">
        <v>0</v>
      </c>
      <c r="FK43" s="78">
        <v>1.7420720000000001E-2</v>
      </c>
      <c r="FL43" s="78">
        <v>6.0815799999999996E-3</v>
      </c>
      <c r="FM43" s="78">
        <v>2.9615000000000002E-4</v>
      </c>
      <c r="FN43" s="78">
        <v>1.01783E-2</v>
      </c>
      <c r="FO43" s="78">
        <v>1.5639610000000002E-2</v>
      </c>
      <c r="FP43" s="78">
        <v>5.3378599999999998E-3</v>
      </c>
      <c r="FQ43" s="78">
        <v>7.5133200000000004E-3</v>
      </c>
      <c r="FR43" s="78">
        <v>2.81592E-3</v>
      </c>
      <c r="FS43" s="78">
        <v>3.27152E-3</v>
      </c>
      <c r="FT43" s="78">
        <v>0</v>
      </c>
      <c r="FU43" s="79">
        <v>5.3199999999999999E-5</v>
      </c>
      <c r="FV43" s="78">
        <v>1.134169E-2</v>
      </c>
      <c r="FW43" s="78">
        <v>5.85441E-3</v>
      </c>
      <c r="FX43" s="78">
        <v>2.4308000000000001E-4</v>
      </c>
      <c r="FY43" s="78">
        <v>9.3186499999999995E-3</v>
      </c>
      <c r="FZ43" s="78">
        <v>1.4489109999999999E-2</v>
      </c>
      <c r="GA43" s="78">
        <v>6.9790199999999998E-3</v>
      </c>
      <c r="GB43" s="78">
        <v>1.1621640000000001E-2</v>
      </c>
      <c r="GC43" s="78">
        <v>4.5239399999999997E-3</v>
      </c>
      <c r="GD43" s="78">
        <v>3.0075000000000002E-3</v>
      </c>
      <c r="GE43" s="78">
        <v>0</v>
      </c>
      <c r="GF43" s="79">
        <v>9.1299999999999997E-5</v>
      </c>
      <c r="GG43" s="78">
        <v>2.3680840000000002E-2</v>
      </c>
      <c r="GH43" s="78">
        <v>2.3680840000000002E-2</v>
      </c>
      <c r="GI43" s="78">
        <v>14.2355783</v>
      </c>
      <c r="GJ43" s="78">
        <v>0</v>
      </c>
      <c r="GK43" s="78">
        <v>0</v>
      </c>
      <c r="GL43" s="78">
        <v>0</v>
      </c>
      <c r="GM43" s="78">
        <v>0</v>
      </c>
      <c r="GN43" s="78">
        <v>0</v>
      </c>
      <c r="GO43" s="78">
        <v>0</v>
      </c>
      <c r="GP43" s="78">
        <v>0</v>
      </c>
      <c r="GQ43" s="78">
        <v>0</v>
      </c>
      <c r="GR43" s="78">
        <v>0</v>
      </c>
      <c r="GS43" s="78">
        <v>0</v>
      </c>
      <c r="GT43" s="78">
        <v>0</v>
      </c>
      <c r="GU43" s="78">
        <v>0</v>
      </c>
      <c r="GV43" s="78">
        <v>0</v>
      </c>
      <c r="GW43" s="78">
        <v>0</v>
      </c>
      <c r="GX43" s="78">
        <v>0</v>
      </c>
      <c r="GY43" s="78">
        <v>0</v>
      </c>
      <c r="GZ43" s="78">
        <v>0</v>
      </c>
      <c r="HA43" s="78">
        <v>0</v>
      </c>
      <c r="HB43" s="78">
        <v>0</v>
      </c>
      <c r="HC43" s="78">
        <v>0</v>
      </c>
      <c r="HD43" s="78">
        <v>0</v>
      </c>
      <c r="HE43" s="78">
        <v>0</v>
      </c>
      <c r="HF43" s="78">
        <v>0</v>
      </c>
      <c r="HG43" s="78">
        <v>0</v>
      </c>
      <c r="HH43" s="78">
        <v>0</v>
      </c>
      <c r="HI43" s="78">
        <v>0</v>
      </c>
      <c r="HJ43" s="78">
        <v>0</v>
      </c>
      <c r="HK43" s="78">
        <v>0</v>
      </c>
      <c r="HL43" s="78">
        <v>0</v>
      </c>
      <c r="HM43" s="78">
        <v>0</v>
      </c>
      <c r="HN43" s="78">
        <v>0</v>
      </c>
      <c r="HO43" s="78">
        <v>0</v>
      </c>
      <c r="HP43" s="78">
        <v>0</v>
      </c>
      <c r="HQ43" s="78">
        <v>0</v>
      </c>
      <c r="HR43" s="78">
        <v>0</v>
      </c>
      <c r="HS43" s="78">
        <v>0</v>
      </c>
      <c r="HT43" s="78">
        <v>0</v>
      </c>
      <c r="HU43" s="78">
        <v>0</v>
      </c>
      <c r="HV43" s="78">
        <v>0</v>
      </c>
      <c r="HW43" s="78">
        <v>0</v>
      </c>
      <c r="HX43" s="78">
        <v>0</v>
      </c>
      <c r="HY43" s="78">
        <v>0</v>
      </c>
      <c r="HZ43" s="78">
        <v>0</v>
      </c>
      <c r="IA43" s="78">
        <v>0</v>
      </c>
      <c r="IB43" s="78">
        <v>2.4547139999999999E-2</v>
      </c>
      <c r="IC43" s="78">
        <v>1.6517710000000001E-2</v>
      </c>
      <c r="ID43" s="78">
        <v>2.4547139999999999E-2</v>
      </c>
      <c r="IE43" s="78">
        <v>0.19051053000000001</v>
      </c>
      <c r="IF43" s="78">
        <v>0.38111587000000002</v>
      </c>
      <c r="IG43" s="78">
        <v>0.38111587000000002</v>
      </c>
      <c r="IH43" s="78">
        <v>0</v>
      </c>
      <c r="II43" s="78">
        <v>2.3680840000000002E-2</v>
      </c>
      <c r="IJ43" s="78">
        <v>2.3680840000000002E-2</v>
      </c>
      <c r="IK43" s="78">
        <v>1.240864E-2</v>
      </c>
      <c r="IL43" s="78">
        <v>10.296726400000001</v>
      </c>
      <c r="IM43" s="78">
        <v>10.296726400000001</v>
      </c>
      <c r="IN43" s="78">
        <v>2.3419999999999999E-3</v>
      </c>
      <c r="IO43" s="78">
        <v>2.3419999999999999E-3</v>
      </c>
      <c r="IP43" s="78">
        <v>2.3419999999999999E-3</v>
      </c>
      <c r="IQ43" s="78">
        <v>5.60028E-3</v>
      </c>
      <c r="IR43" s="78">
        <v>2.2741839999999999E-2</v>
      </c>
      <c r="IS43" s="78">
        <v>2.717543E-2</v>
      </c>
      <c r="IT43" s="78">
        <v>2.717543E-2</v>
      </c>
      <c r="IU43" s="78">
        <v>5.5025579999999998E-2</v>
      </c>
      <c r="IV43" s="78">
        <v>4.0706949999999999E-2</v>
      </c>
      <c r="IW43" s="78">
        <v>6.9413299999999999E-3</v>
      </c>
      <c r="IX43" s="78">
        <v>6.9413299999999999E-3</v>
      </c>
      <c r="IY43" s="78">
        <v>6.7699300000000004E-3</v>
      </c>
      <c r="IZ43" s="78">
        <v>6.7699300000000004E-3</v>
      </c>
      <c r="JA43" s="78">
        <v>6.7739200000000001E-3</v>
      </c>
      <c r="JB43" s="78">
        <v>6.7739200000000001E-3</v>
      </c>
      <c r="JC43" s="78">
        <v>1.0529199999999999E-3</v>
      </c>
      <c r="JD43" s="78">
        <v>1.0529199999999999E-3</v>
      </c>
      <c r="JE43" s="78">
        <v>5.6882999999999999E-4</v>
      </c>
      <c r="JF43" s="78">
        <v>2.6690999999999998E-4</v>
      </c>
      <c r="JG43" s="78">
        <v>1.256902E-2</v>
      </c>
      <c r="JH43" s="78">
        <v>8.4437599999999998E-3</v>
      </c>
      <c r="JI43" s="78">
        <v>3.18886E-3</v>
      </c>
      <c r="JJ43" s="78">
        <v>3.18886E-3</v>
      </c>
      <c r="JK43" s="78">
        <v>3.18886E-3</v>
      </c>
    </row>
    <row r="44" spans="1:271" ht="16">
      <c r="A44" s="78" t="s">
        <v>715</v>
      </c>
      <c r="B44" s="78">
        <v>48</v>
      </c>
      <c r="C44" s="78">
        <v>1401.0803900000001</v>
      </c>
      <c r="D44" s="78">
        <v>12.4806501</v>
      </c>
      <c r="E44" s="78">
        <v>6.5478303499999999</v>
      </c>
      <c r="F44" s="78">
        <v>0.54217548999999998</v>
      </c>
      <c r="G44" s="78">
        <v>206</v>
      </c>
      <c r="H44" s="78">
        <v>0</v>
      </c>
      <c r="I44" s="78">
        <v>0</v>
      </c>
      <c r="J44" s="78">
        <v>5.6859430000000002E-2</v>
      </c>
      <c r="K44" s="78">
        <v>3.932211E-2</v>
      </c>
      <c r="L44" s="78">
        <v>6.9451900000000004E-3</v>
      </c>
      <c r="M44" s="78">
        <v>8.2624900000000008E-3</v>
      </c>
      <c r="N44" s="78">
        <v>8.9176399999999992E-3</v>
      </c>
      <c r="O44" s="78">
        <v>7.2213050000000001E-2</v>
      </c>
      <c r="P44" s="78">
        <v>2.721285E-2</v>
      </c>
      <c r="Q44" s="78">
        <v>3.3183000000000003E-4</v>
      </c>
      <c r="R44" s="78">
        <v>1.047534E-2</v>
      </c>
      <c r="S44" s="78">
        <v>46.093625000000003</v>
      </c>
      <c r="T44" s="78">
        <v>3.7254260399999999</v>
      </c>
      <c r="U44" s="78">
        <v>16.064464600000001</v>
      </c>
      <c r="V44" s="78">
        <v>11.026301500000001</v>
      </c>
      <c r="W44" s="78">
        <v>0.20056431</v>
      </c>
      <c r="X44" s="78">
        <v>4.1659183300000002</v>
      </c>
      <c r="Y44" s="78">
        <v>9.6936666700000007</v>
      </c>
      <c r="Z44" s="78">
        <v>5.4318681299999998</v>
      </c>
      <c r="AA44" s="78">
        <v>2.1792918800000001</v>
      </c>
      <c r="AB44" s="78">
        <v>8.9630000000000005E-3</v>
      </c>
      <c r="AC44" s="78">
        <v>0</v>
      </c>
      <c r="AD44" s="78">
        <v>2.5</v>
      </c>
      <c r="AE44" s="78">
        <v>0</v>
      </c>
      <c r="AF44" s="78">
        <v>0</v>
      </c>
      <c r="AG44" s="78">
        <v>0</v>
      </c>
      <c r="AH44" s="78">
        <v>0</v>
      </c>
      <c r="AI44" s="78">
        <v>0.50653594000000002</v>
      </c>
      <c r="AJ44" s="78">
        <v>6.8209060000000002E-2</v>
      </c>
      <c r="AK44" s="78">
        <v>1.86892E-3</v>
      </c>
      <c r="AL44" s="78">
        <v>0.10125634999999999</v>
      </c>
      <c r="AM44" s="78">
        <v>0.11405617</v>
      </c>
      <c r="AN44" s="78">
        <v>0.1040594</v>
      </c>
      <c r="AO44" s="78">
        <v>5.7917580000000003E-2</v>
      </c>
      <c r="AP44" s="78">
        <v>1.52871E-2</v>
      </c>
      <c r="AQ44" s="78">
        <v>3.077061E-2</v>
      </c>
      <c r="AR44" s="78">
        <v>0</v>
      </c>
      <c r="AS44" s="79">
        <v>3.8899999999999997E-5</v>
      </c>
      <c r="AT44" s="78">
        <v>0.43018348000000001</v>
      </c>
      <c r="AU44" s="78">
        <v>5.8004809999999997E-2</v>
      </c>
      <c r="AV44" s="78">
        <v>1.58617E-3</v>
      </c>
      <c r="AW44" s="78">
        <v>8.6081009999999999E-2</v>
      </c>
      <c r="AX44" s="78">
        <v>9.703784E-2</v>
      </c>
      <c r="AY44" s="78">
        <v>0.17669998000000001</v>
      </c>
      <c r="AZ44" s="78">
        <v>9.8252839999999994E-2</v>
      </c>
      <c r="BA44" s="78">
        <v>2.5923140000000001E-2</v>
      </c>
      <c r="BB44" s="78">
        <v>2.6164590000000001E-2</v>
      </c>
      <c r="BC44" s="78">
        <v>0</v>
      </c>
      <c r="BD44" s="79">
        <v>6.6099999999999994E-5</v>
      </c>
      <c r="BE44" s="78">
        <v>0.40267111</v>
      </c>
      <c r="BF44" s="78">
        <v>0.40267111</v>
      </c>
      <c r="BG44" s="78">
        <v>23.9583333</v>
      </c>
      <c r="BH44" s="78">
        <v>44.9848</v>
      </c>
      <c r="BI44" s="78">
        <v>3.05355</v>
      </c>
      <c r="BJ44" s="78">
        <v>7.3567600000000004</v>
      </c>
      <c r="BK44" s="78">
        <v>6.9192499999999999</v>
      </c>
      <c r="BL44" s="78">
        <v>0.14807300000000001</v>
      </c>
      <c r="BM44" s="78">
        <v>12.531499999999999</v>
      </c>
      <c r="BN44" s="78">
        <v>22.121300000000002</v>
      </c>
      <c r="BO44" s="78">
        <v>0.50209099999999995</v>
      </c>
      <c r="BP44" s="78">
        <v>0</v>
      </c>
      <c r="BQ44" s="78">
        <v>2.0707E-2</v>
      </c>
      <c r="BR44" s="78">
        <v>1.72602795</v>
      </c>
      <c r="BS44" s="78">
        <v>0.71679280000000001</v>
      </c>
      <c r="BT44" s="78">
        <v>0.22202253</v>
      </c>
      <c r="BU44" s="78">
        <v>0.90942274000000001</v>
      </c>
      <c r="BV44" s="78">
        <v>0.33267911</v>
      </c>
      <c r="BW44" s="78">
        <v>3.7351809999999999E-2</v>
      </c>
      <c r="BX44" s="78">
        <v>0</v>
      </c>
      <c r="BY44" s="78">
        <v>4.81219E-3</v>
      </c>
      <c r="BZ44" s="78">
        <v>8.8128529999999997E-2</v>
      </c>
      <c r="CA44" s="78">
        <v>6.2812999999999996E-4</v>
      </c>
      <c r="CB44" s="78">
        <v>0</v>
      </c>
      <c r="CC44" s="78">
        <v>0.27397205000000002</v>
      </c>
      <c r="CD44" s="78">
        <v>5.8707059999999998E-2</v>
      </c>
      <c r="CE44" s="78">
        <v>0.38782493000000001</v>
      </c>
      <c r="CF44" s="78">
        <v>0.12012659000000001</v>
      </c>
      <c r="CG44" s="78">
        <v>0.49204849000000001</v>
      </c>
      <c r="CH44" s="78">
        <v>4.0378657999999996</v>
      </c>
      <c r="CI44" s="78">
        <v>0.49204849000000001</v>
      </c>
      <c r="CJ44" s="78">
        <v>7.5731599999999996E-2</v>
      </c>
      <c r="CK44" s="78">
        <v>0.14629093000000001</v>
      </c>
      <c r="CL44" s="78">
        <v>0.34109871000000003</v>
      </c>
      <c r="CM44" s="78">
        <v>3.1407000000000001E-4</v>
      </c>
      <c r="CN44" s="78">
        <v>4.3361200000000003E-2</v>
      </c>
      <c r="CO44" s="78">
        <v>0.76350174000000004</v>
      </c>
      <c r="CP44" s="78">
        <v>3.7351809999999999E-2</v>
      </c>
      <c r="CQ44" s="78">
        <v>0</v>
      </c>
      <c r="CR44" s="78">
        <v>2.1355249999999999E-2</v>
      </c>
      <c r="CS44" s="78">
        <v>0.12630839999999999</v>
      </c>
      <c r="CT44" s="78">
        <v>0.76144502000000003</v>
      </c>
      <c r="CU44" s="78">
        <v>8.8685150000000004E-2</v>
      </c>
      <c r="CV44" s="78">
        <v>0.76144502000000003</v>
      </c>
      <c r="CW44" s="78">
        <v>0.57840440000000004</v>
      </c>
      <c r="CX44" s="78">
        <v>7.5731599999999996E-2</v>
      </c>
      <c r="CY44" s="78">
        <v>0.14629093000000001</v>
      </c>
      <c r="CZ44" s="78">
        <v>0.21015307</v>
      </c>
      <c r="DA44" s="78">
        <v>0.13847013</v>
      </c>
      <c r="DB44" s="78">
        <v>0.21015307</v>
      </c>
      <c r="DC44" s="78">
        <v>2.4619046899999999</v>
      </c>
      <c r="DD44" s="78">
        <v>-3.2381587000000001</v>
      </c>
      <c r="DE44" s="78">
        <v>-3.2381587000000001</v>
      </c>
      <c r="DF44" s="78">
        <v>0.25101131999999998</v>
      </c>
      <c r="DG44" s="78">
        <v>0.40267111</v>
      </c>
      <c r="DH44" s="78">
        <v>0.40267111</v>
      </c>
      <c r="DI44" s="78">
        <v>4.835909E-2</v>
      </c>
      <c r="DJ44" s="78">
        <v>1401.0803900000001</v>
      </c>
      <c r="DK44" s="78">
        <v>1401.0803900000001</v>
      </c>
      <c r="DL44" s="78">
        <v>0.26343539999999999</v>
      </c>
      <c r="DM44" s="78">
        <v>0.26343539999999999</v>
      </c>
      <c r="DN44" s="78">
        <v>0.26343539999999999</v>
      </c>
      <c r="DO44" s="78">
        <v>0.17083096</v>
      </c>
      <c r="DP44" s="78">
        <v>5.3282330000000003E-2</v>
      </c>
      <c r="DQ44" s="78">
        <v>0.77586485000000005</v>
      </c>
      <c r="DR44" s="78">
        <v>1.441982E-2</v>
      </c>
      <c r="DS44" s="78">
        <v>0.84406017</v>
      </c>
      <c r="DT44" s="78">
        <v>8.8026229999999997E-2</v>
      </c>
      <c r="DU44" s="78">
        <v>0.68923197999999997</v>
      </c>
      <c r="DV44" s="78">
        <v>-7.2212999999999999E-2</v>
      </c>
      <c r="DW44" s="78">
        <v>8.0744209999999997E-2</v>
      </c>
      <c r="DX44" s="78">
        <v>-7.9409000000000007E-3</v>
      </c>
      <c r="DY44" s="78">
        <v>9.3360059999999995E-2</v>
      </c>
      <c r="DZ44" s="78">
        <v>4.67491E-3</v>
      </c>
      <c r="EA44" s="78">
        <v>1.243761E-2</v>
      </c>
      <c r="EB44" s="78">
        <v>-8.9175999999999995E-3</v>
      </c>
      <c r="EC44" s="78">
        <v>2.0176999999999999E-4</v>
      </c>
      <c r="ED44" s="78">
        <v>3.3183000000000003E-4</v>
      </c>
      <c r="EE44" s="78">
        <v>0.12980660999999999</v>
      </c>
      <c r="EF44" s="78">
        <v>1.047534E-2</v>
      </c>
      <c r="EG44" s="78">
        <v>2.544424E-2</v>
      </c>
      <c r="EH44" s="78">
        <v>1.1907559999999999E-2</v>
      </c>
      <c r="EI44" s="78">
        <v>1.1907559999999999E-2</v>
      </c>
      <c r="EJ44" s="78">
        <v>0</v>
      </c>
      <c r="EK44" s="78">
        <v>0</v>
      </c>
      <c r="EL44" s="78">
        <v>1.6222429999999999E-2</v>
      </c>
      <c r="EM44" s="78">
        <v>2.761984E-2</v>
      </c>
      <c r="EN44" s="78">
        <v>3.9797699999999997E-3</v>
      </c>
      <c r="EO44" s="78">
        <v>5.8273200000000004E-3</v>
      </c>
      <c r="EP44" s="78">
        <v>9.7925000000000009E-4</v>
      </c>
      <c r="EQ44" s="78">
        <v>9.03027E-3</v>
      </c>
      <c r="ER44" s="78">
        <v>1.7296209999999999E-2</v>
      </c>
      <c r="ES44" s="78">
        <v>4.6044E-4</v>
      </c>
      <c r="ET44" s="78">
        <v>8.9415299999999996E-3</v>
      </c>
      <c r="EU44" s="78">
        <v>1.5975380400000001</v>
      </c>
      <c r="EV44" s="78">
        <v>0.41183521000000001</v>
      </c>
      <c r="EW44" s="78">
        <v>0.71221979999999996</v>
      </c>
      <c r="EX44" s="78">
        <v>1.1683196600000001</v>
      </c>
      <c r="EY44" s="78">
        <v>3.0036029999999998E-2</v>
      </c>
      <c r="EZ44" s="78">
        <v>0.48003678</v>
      </c>
      <c r="FA44" s="78">
        <v>1.3755434600000001</v>
      </c>
      <c r="FB44" s="78">
        <v>0.66161674999999998</v>
      </c>
      <c r="FC44" s="78">
        <v>0.39125020999999999</v>
      </c>
      <c r="FD44" s="78">
        <v>1.2198830000000001E-2</v>
      </c>
      <c r="FE44" s="78">
        <v>0</v>
      </c>
      <c r="FF44" s="78">
        <v>0</v>
      </c>
      <c r="FG44" s="78">
        <v>0</v>
      </c>
      <c r="FH44" s="78">
        <v>0</v>
      </c>
      <c r="FI44" s="78">
        <v>0</v>
      </c>
      <c r="FJ44" s="78">
        <v>0</v>
      </c>
      <c r="FK44" s="78">
        <v>1.7806079999999998E-2</v>
      </c>
      <c r="FL44" s="78">
        <v>7.5405799999999999E-3</v>
      </c>
      <c r="FM44" s="78">
        <v>2.9456000000000003E-4</v>
      </c>
      <c r="FN44" s="78">
        <v>1.003826E-2</v>
      </c>
      <c r="FO44" s="78">
        <v>1.563869E-2</v>
      </c>
      <c r="FP44" s="78">
        <v>5.2423699999999997E-3</v>
      </c>
      <c r="FQ44" s="78">
        <v>7.4542999999999996E-3</v>
      </c>
      <c r="FR44" s="78">
        <v>2.8124000000000001E-3</v>
      </c>
      <c r="FS44" s="78">
        <v>3.2036999999999999E-3</v>
      </c>
      <c r="FT44" s="78">
        <v>0</v>
      </c>
      <c r="FU44" s="79">
        <v>5.2599999999999998E-5</v>
      </c>
      <c r="FV44" s="78">
        <v>1.1782870000000001E-2</v>
      </c>
      <c r="FW44" s="78">
        <v>7.0158800000000004E-3</v>
      </c>
      <c r="FX44" s="78">
        <v>2.4162000000000001E-4</v>
      </c>
      <c r="FY44" s="78">
        <v>9.1656099999999994E-3</v>
      </c>
      <c r="FZ44" s="78">
        <v>1.446209E-2</v>
      </c>
      <c r="GA44" s="78">
        <v>6.8429299999999997E-3</v>
      </c>
      <c r="GB44" s="78">
        <v>1.152982E-2</v>
      </c>
      <c r="GC44" s="78">
        <v>4.5189899999999996E-3</v>
      </c>
      <c r="GD44" s="78">
        <v>2.94605E-3</v>
      </c>
      <c r="GE44" s="78">
        <v>0</v>
      </c>
      <c r="GF44" s="79">
        <v>9.0199999999999997E-5</v>
      </c>
      <c r="GG44" s="78">
        <v>2.9023420000000001E-2</v>
      </c>
      <c r="GH44" s="78">
        <v>2.9023420000000001E-2</v>
      </c>
      <c r="GI44" s="78">
        <v>14.4368888</v>
      </c>
      <c r="GJ44" s="78">
        <v>0</v>
      </c>
      <c r="GK44" s="78">
        <v>0</v>
      </c>
      <c r="GL44" s="78">
        <v>0</v>
      </c>
      <c r="GM44" s="78">
        <v>0</v>
      </c>
      <c r="GN44" s="78">
        <v>0</v>
      </c>
      <c r="GO44" s="78">
        <v>0</v>
      </c>
      <c r="GP44" s="78">
        <v>0</v>
      </c>
      <c r="GQ44" s="78">
        <v>0</v>
      </c>
      <c r="GR44" s="78">
        <v>0</v>
      </c>
      <c r="GS44" s="78">
        <v>0</v>
      </c>
      <c r="GT44" s="78">
        <v>0</v>
      </c>
      <c r="GU44" s="78">
        <v>0</v>
      </c>
      <c r="GV44" s="78">
        <v>0</v>
      </c>
      <c r="GW44" s="78">
        <v>0</v>
      </c>
      <c r="GX44" s="78">
        <v>0</v>
      </c>
      <c r="GY44" s="78">
        <v>0</v>
      </c>
      <c r="GZ44" s="78">
        <v>0</v>
      </c>
      <c r="HA44" s="78">
        <v>0</v>
      </c>
      <c r="HB44" s="78">
        <v>0</v>
      </c>
      <c r="HC44" s="78">
        <v>0</v>
      </c>
      <c r="HD44" s="78">
        <v>0</v>
      </c>
      <c r="HE44" s="78">
        <v>0</v>
      </c>
      <c r="HF44" s="78">
        <v>0</v>
      </c>
      <c r="HG44" s="78">
        <v>0</v>
      </c>
      <c r="HH44" s="78">
        <v>0</v>
      </c>
      <c r="HI44" s="78">
        <v>0</v>
      </c>
      <c r="HJ44" s="78">
        <v>0</v>
      </c>
      <c r="HK44" s="78">
        <v>0</v>
      </c>
      <c r="HL44" s="78">
        <v>0</v>
      </c>
      <c r="HM44" s="78">
        <v>0</v>
      </c>
      <c r="HN44" s="78">
        <v>0</v>
      </c>
      <c r="HO44" s="78">
        <v>0</v>
      </c>
      <c r="HP44" s="78">
        <v>0</v>
      </c>
      <c r="HQ44" s="78">
        <v>0</v>
      </c>
      <c r="HR44" s="78">
        <v>0</v>
      </c>
      <c r="HS44" s="78">
        <v>0</v>
      </c>
      <c r="HT44" s="78">
        <v>0</v>
      </c>
      <c r="HU44" s="78">
        <v>0</v>
      </c>
      <c r="HV44" s="78">
        <v>0</v>
      </c>
      <c r="HW44" s="78">
        <v>0</v>
      </c>
      <c r="HX44" s="78">
        <v>0</v>
      </c>
      <c r="HY44" s="78">
        <v>0</v>
      </c>
      <c r="HZ44" s="78">
        <v>0</v>
      </c>
      <c r="IA44" s="78">
        <v>0</v>
      </c>
      <c r="IB44" s="78">
        <v>2.823092E-2</v>
      </c>
      <c r="IC44" s="78">
        <v>1.8601389999999999E-2</v>
      </c>
      <c r="ID44" s="78">
        <v>2.823092E-2</v>
      </c>
      <c r="IE44" s="78">
        <v>0.18922778000000001</v>
      </c>
      <c r="IF44" s="78">
        <v>0.37904065999999997</v>
      </c>
      <c r="IG44" s="78">
        <v>0.37904065999999997</v>
      </c>
      <c r="IH44" s="78">
        <v>0</v>
      </c>
      <c r="II44" s="78">
        <v>2.9023420000000001E-2</v>
      </c>
      <c r="IJ44" s="78">
        <v>2.9023420000000001E-2</v>
      </c>
      <c r="IK44" s="78">
        <v>1.0655629999999999E-2</v>
      </c>
      <c r="IL44" s="78">
        <v>12.4806501</v>
      </c>
      <c r="IM44" s="78">
        <v>12.4806501</v>
      </c>
      <c r="IN44" s="78">
        <v>2.8571400000000002E-3</v>
      </c>
      <c r="IO44" s="78">
        <v>2.8571400000000002E-3</v>
      </c>
      <c r="IP44" s="78">
        <v>2.8571400000000002E-3</v>
      </c>
      <c r="IQ44" s="78">
        <v>5.5160000000000001E-3</v>
      </c>
      <c r="IR44" s="78">
        <v>2.5798020000000001E-2</v>
      </c>
      <c r="IS44" s="78">
        <v>2.903617E-2</v>
      </c>
      <c r="IT44" s="78">
        <v>2.903617E-2</v>
      </c>
      <c r="IU44" s="78">
        <v>5.9729659999999997E-2</v>
      </c>
      <c r="IV44" s="78">
        <v>5.1231150000000003E-2</v>
      </c>
      <c r="IW44" s="78">
        <v>9.03027E-3</v>
      </c>
      <c r="IX44" s="78">
        <v>9.03027E-3</v>
      </c>
      <c r="IY44" s="78">
        <v>6.2672600000000002E-3</v>
      </c>
      <c r="IZ44" s="78">
        <v>6.2672600000000002E-3</v>
      </c>
      <c r="JA44" s="78">
        <v>6.5407099999999999E-3</v>
      </c>
      <c r="JB44" s="78">
        <v>6.5407099999999999E-3</v>
      </c>
      <c r="JC44" s="78">
        <v>9.7925000000000009E-4</v>
      </c>
      <c r="JD44" s="78">
        <v>9.7925000000000009E-4</v>
      </c>
      <c r="JE44" s="78">
        <v>5.5818999999999997E-4</v>
      </c>
      <c r="JF44" s="78">
        <v>4.6044E-4</v>
      </c>
      <c r="JG44" s="78">
        <v>1.3398530000000001E-2</v>
      </c>
      <c r="JH44" s="78">
        <v>8.9415299999999996E-3</v>
      </c>
      <c r="JI44" s="78">
        <v>3.1597999999999999E-3</v>
      </c>
      <c r="JJ44" s="78">
        <v>3.1597999999999999E-3</v>
      </c>
      <c r="JK44" s="78">
        <v>3.1597999999999999E-3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63EA0-84A3-3040-83A0-8421AA8D4E97}">
  <dimension ref="A1:JK222"/>
  <sheetViews>
    <sheetView workbookViewId="0">
      <selection sqref="A1:JK222"/>
    </sheetView>
  </sheetViews>
  <sheetFormatPr baseColWidth="10" defaultRowHeight="15"/>
  <sheetData>
    <row r="1" spans="1:271">
      <c r="A1" t="s">
        <v>291</v>
      </c>
      <c r="B1" t="s">
        <v>292</v>
      </c>
      <c r="C1" t="s">
        <v>293</v>
      </c>
      <c r="D1" t="s">
        <v>294</v>
      </c>
      <c r="E1" t="s">
        <v>295</v>
      </c>
      <c r="F1" t="s">
        <v>296</v>
      </c>
      <c r="G1" t="s">
        <v>297</v>
      </c>
      <c r="H1" t="s">
        <v>298</v>
      </c>
      <c r="I1" t="s">
        <v>299</v>
      </c>
      <c r="J1" t="s">
        <v>300</v>
      </c>
      <c r="K1" t="s">
        <v>301</v>
      </c>
      <c r="L1" t="s">
        <v>302</v>
      </c>
      <c r="M1" t="s">
        <v>303</v>
      </c>
      <c r="N1" t="s">
        <v>304</v>
      </c>
      <c r="O1" t="s">
        <v>305</v>
      </c>
      <c r="P1" t="s">
        <v>306</v>
      </c>
      <c r="Q1" t="s">
        <v>307</v>
      </c>
      <c r="R1" t="s">
        <v>308</v>
      </c>
      <c r="S1" t="s">
        <v>309</v>
      </c>
      <c r="T1" t="s">
        <v>310</v>
      </c>
      <c r="U1" t="s">
        <v>311</v>
      </c>
      <c r="V1" t="s">
        <v>312</v>
      </c>
      <c r="W1" t="s">
        <v>313</v>
      </c>
      <c r="X1" t="s">
        <v>314</v>
      </c>
      <c r="Y1" t="s">
        <v>315</v>
      </c>
      <c r="Z1" t="s">
        <v>316</v>
      </c>
      <c r="AA1" t="s">
        <v>317</v>
      </c>
      <c r="AB1" t="s">
        <v>318</v>
      </c>
      <c r="AC1" t="s">
        <v>319</v>
      </c>
      <c r="AD1" t="s">
        <v>320</v>
      </c>
      <c r="AE1" t="s">
        <v>321</v>
      </c>
      <c r="AF1" t="s">
        <v>322</v>
      </c>
      <c r="AG1" t="s">
        <v>323</v>
      </c>
      <c r="AH1" t="s">
        <v>324</v>
      </c>
      <c r="AI1" t="s">
        <v>325</v>
      </c>
      <c r="AJ1" t="s">
        <v>326</v>
      </c>
      <c r="AK1" t="s">
        <v>327</v>
      </c>
      <c r="AL1" t="s">
        <v>328</v>
      </c>
      <c r="AM1" t="s">
        <v>329</v>
      </c>
      <c r="AN1" t="s">
        <v>330</v>
      </c>
      <c r="AO1" t="s">
        <v>331</v>
      </c>
      <c r="AP1" t="s">
        <v>332</v>
      </c>
      <c r="AQ1" t="s">
        <v>333</v>
      </c>
      <c r="AR1" t="s">
        <v>334</v>
      </c>
      <c r="AS1" t="s">
        <v>335</v>
      </c>
      <c r="AT1" t="s">
        <v>336</v>
      </c>
      <c r="AU1" t="s">
        <v>337</v>
      </c>
      <c r="AV1" t="s">
        <v>338</v>
      </c>
      <c r="AW1" t="s">
        <v>339</v>
      </c>
      <c r="AX1" t="s">
        <v>340</v>
      </c>
      <c r="AY1" t="s">
        <v>341</v>
      </c>
      <c r="AZ1" t="s">
        <v>342</v>
      </c>
      <c r="BA1" t="s">
        <v>343</v>
      </c>
      <c r="BB1" t="s">
        <v>344</v>
      </c>
      <c r="BC1" t="s">
        <v>345</v>
      </c>
      <c r="BD1" t="s">
        <v>346</v>
      </c>
      <c r="BE1" t="s">
        <v>347</v>
      </c>
      <c r="BF1" t="s">
        <v>348</v>
      </c>
      <c r="BG1" t="s">
        <v>349</v>
      </c>
      <c r="BH1" t="s">
        <v>350</v>
      </c>
      <c r="BI1" t="s">
        <v>351</v>
      </c>
      <c r="BJ1" t="s">
        <v>352</v>
      </c>
      <c r="BK1" t="s">
        <v>353</v>
      </c>
      <c r="BL1" t="s">
        <v>354</v>
      </c>
      <c r="BM1" t="s">
        <v>355</v>
      </c>
      <c r="BN1" t="s">
        <v>356</v>
      </c>
      <c r="BO1" t="s">
        <v>357</v>
      </c>
      <c r="BP1" t="s">
        <v>358</v>
      </c>
      <c r="BQ1" t="s">
        <v>359</v>
      </c>
      <c r="BR1" t="s">
        <v>360</v>
      </c>
      <c r="BS1" t="s">
        <v>361</v>
      </c>
      <c r="BT1" t="s">
        <v>362</v>
      </c>
      <c r="BU1" t="s">
        <v>363</v>
      </c>
      <c r="BV1" t="s">
        <v>364</v>
      </c>
      <c r="BW1" t="s">
        <v>365</v>
      </c>
      <c r="BX1" t="s">
        <v>366</v>
      </c>
      <c r="BY1" t="s">
        <v>367</v>
      </c>
      <c r="BZ1" t="s">
        <v>368</v>
      </c>
      <c r="CA1" t="s">
        <v>369</v>
      </c>
      <c r="CB1" t="s">
        <v>370</v>
      </c>
      <c r="CC1" t="s">
        <v>371</v>
      </c>
      <c r="CD1" t="s">
        <v>372</v>
      </c>
      <c r="CE1" t="s">
        <v>373</v>
      </c>
      <c r="CF1" t="s">
        <v>374</v>
      </c>
      <c r="CG1" t="s">
        <v>375</v>
      </c>
      <c r="CH1" t="s">
        <v>376</v>
      </c>
      <c r="CI1" t="s">
        <v>377</v>
      </c>
      <c r="CJ1" t="s">
        <v>378</v>
      </c>
      <c r="CK1" t="s">
        <v>379</v>
      </c>
      <c r="CL1" t="s">
        <v>380</v>
      </c>
      <c r="CM1" t="s">
        <v>381</v>
      </c>
      <c r="CN1" t="s">
        <v>382</v>
      </c>
      <c r="CO1" t="s">
        <v>383</v>
      </c>
      <c r="CP1" t="s">
        <v>384</v>
      </c>
      <c r="CQ1" t="s">
        <v>385</v>
      </c>
      <c r="CR1" t="s">
        <v>386</v>
      </c>
      <c r="CS1" t="s">
        <v>387</v>
      </c>
      <c r="CT1" t="s">
        <v>388</v>
      </c>
      <c r="CU1" t="s">
        <v>389</v>
      </c>
      <c r="CV1" t="s">
        <v>390</v>
      </c>
      <c r="CW1" t="s">
        <v>391</v>
      </c>
      <c r="CX1" t="s">
        <v>392</v>
      </c>
      <c r="CY1" t="s">
        <v>393</v>
      </c>
      <c r="CZ1" t="s">
        <v>394</v>
      </c>
      <c r="DA1" t="s">
        <v>395</v>
      </c>
      <c r="DB1" t="s">
        <v>396</v>
      </c>
      <c r="DC1" t="s">
        <v>397</v>
      </c>
      <c r="DD1" t="s">
        <v>398</v>
      </c>
      <c r="DE1" t="s">
        <v>399</v>
      </c>
      <c r="DF1" t="s">
        <v>400</v>
      </c>
      <c r="DG1" t="s">
        <v>401</v>
      </c>
      <c r="DH1" t="s">
        <v>402</v>
      </c>
      <c r="DI1" t="s">
        <v>403</v>
      </c>
      <c r="DJ1" t="s">
        <v>404</v>
      </c>
      <c r="DK1" t="s">
        <v>405</v>
      </c>
      <c r="DL1" t="s">
        <v>406</v>
      </c>
      <c r="DM1" t="s">
        <v>407</v>
      </c>
      <c r="DN1" t="s">
        <v>408</v>
      </c>
      <c r="DO1" t="s">
        <v>409</v>
      </c>
      <c r="DP1" t="s">
        <v>410</v>
      </c>
      <c r="DQ1" t="s">
        <v>411</v>
      </c>
      <c r="DR1" t="s">
        <v>412</v>
      </c>
      <c r="DS1" t="s">
        <v>413</v>
      </c>
      <c r="DT1" t="s">
        <v>414</v>
      </c>
      <c r="DU1" t="s">
        <v>415</v>
      </c>
      <c r="DV1" t="s">
        <v>416</v>
      </c>
      <c r="DW1" t="s">
        <v>417</v>
      </c>
      <c r="DX1" t="s">
        <v>418</v>
      </c>
      <c r="DY1" t="s">
        <v>419</v>
      </c>
      <c r="DZ1" t="s">
        <v>420</v>
      </c>
      <c r="EA1" t="s">
        <v>421</v>
      </c>
      <c r="EB1" t="s">
        <v>422</v>
      </c>
      <c r="EC1" t="s">
        <v>423</v>
      </c>
      <c r="ED1" t="s">
        <v>424</v>
      </c>
      <c r="EE1" t="s">
        <v>425</v>
      </c>
      <c r="EF1" t="s">
        <v>426</v>
      </c>
      <c r="EG1" t="s">
        <v>427</v>
      </c>
      <c r="EH1" t="s">
        <v>428</v>
      </c>
      <c r="EI1" t="s">
        <v>429</v>
      </c>
      <c r="EJ1" t="s">
        <v>430</v>
      </c>
      <c r="EK1" t="s">
        <v>431</v>
      </c>
      <c r="EL1" t="s">
        <v>432</v>
      </c>
      <c r="EM1" t="s">
        <v>433</v>
      </c>
      <c r="EN1" t="s">
        <v>434</v>
      </c>
      <c r="EO1" t="s">
        <v>435</v>
      </c>
      <c r="EP1" t="s">
        <v>436</v>
      </c>
      <c r="EQ1" t="s">
        <v>437</v>
      </c>
      <c r="ER1" t="s">
        <v>438</v>
      </c>
      <c r="ES1" t="s">
        <v>439</v>
      </c>
      <c r="ET1" t="s">
        <v>440</v>
      </c>
      <c r="EU1" t="s">
        <v>441</v>
      </c>
      <c r="EV1" t="s">
        <v>442</v>
      </c>
      <c r="EW1" t="s">
        <v>443</v>
      </c>
      <c r="EX1" t="s">
        <v>444</v>
      </c>
      <c r="EY1" t="s">
        <v>445</v>
      </c>
      <c r="EZ1" t="s">
        <v>446</v>
      </c>
      <c r="FA1" t="s">
        <v>447</v>
      </c>
      <c r="FB1" t="s">
        <v>448</v>
      </c>
      <c r="FC1" t="s">
        <v>449</v>
      </c>
      <c r="FD1" t="s">
        <v>450</v>
      </c>
      <c r="FE1" t="s">
        <v>451</v>
      </c>
      <c r="FF1" t="s">
        <v>452</v>
      </c>
      <c r="FG1" t="s">
        <v>453</v>
      </c>
      <c r="FH1" t="s">
        <v>454</v>
      </c>
      <c r="FI1" t="s">
        <v>455</v>
      </c>
      <c r="FJ1" t="s">
        <v>456</v>
      </c>
      <c r="FK1" t="s">
        <v>457</v>
      </c>
      <c r="FL1" t="s">
        <v>458</v>
      </c>
      <c r="FM1" t="s">
        <v>459</v>
      </c>
      <c r="FN1" t="s">
        <v>460</v>
      </c>
      <c r="FO1" t="s">
        <v>461</v>
      </c>
      <c r="FP1" t="s">
        <v>462</v>
      </c>
      <c r="FQ1" t="s">
        <v>463</v>
      </c>
      <c r="FR1" t="s">
        <v>464</v>
      </c>
      <c r="FS1" t="s">
        <v>465</v>
      </c>
      <c r="FT1" t="s">
        <v>466</v>
      </c>
      <c r="FU1" t="s">
        <v>467</v>
      </c>
      <c r="FV1" t="s">
        <v>468</v>
      </c>
      <c r="FW1" t="s">
        <v>469</v>
      </c>
      <c r="FX1" t="s">
        <v>470</v>
      </c>
      <c r="FY1" t="s">
        <v>471</v>
      </c>
      <c r="FZ1" t="s">
        <v>472</v>
      </c>
      <c r="GA1" t="s">
        <v>473</v>
      </c>
      <c r="GB1" t="s">
        <v>474</v>
      </c>
      <c r="GC1" t="s">
        <v>475</v>
      </c>
      <c r="GD1" t="s">
        <v>476</v>
      </c>
      <c r="GE1" t="s">
        <v>477</v>
      </c>
      <c r="GF1" t="s">
        <v>478</v>
      </c>
      <c r="GG1" t="s">
        <v>479</v>
      </c>
      <c r="GH1" t="s">
        <v>480</v>
      </c>
      <c r="GI1" t="s">
        <v>481</v>
      </c>
      <c r="GJ1" t="s">
        <v>482</v>
      </c>
      <c r="GK1" t="s">
        <v>483</v>
      </c>
      <c r="GL1" t="s">
        <v>484</v>
      </c>
      <c r="GM1" t="s">
        <v>485</v>
      </c>
      <c r="GN1" t="s">
        <v>486</v>
      </c>
      <c r="GO1" t="s">
        <v>487</v>
      </c>
      <c r="GP1" t="s">
        <v>488</v>
      </c>
      <c r="GQ1" t="s">
        <v>489</v>
      </c>
      <c r="GR1" t="s">
        <v>490</v>
      </c>
      <c r="GS1" t="s">
        <v>491</v>
      </c>
      <c r="GT1" t="s">
        <v>492</v>
      </c>
      <c r="GU1" t="s">
        <v>493</v>
      </c>
      <c r="GV1" t="s">
        <v>494</v>
      </c>
      <c r="GW1" t="s">
        <v>495</v>
      </c>
      <c r="GX1" t="s">
        <v>496</v>
      </c>
      <c r="GY1" t="s">
        <v>497</v>
      </c>
      <c r="GZ1" t="s">
        <v>498</v>
      </c>
      <c r="HA1" t="s">
        <v>499</v>
      </c>
      <c r="HB1" t="s">
        <v>500</v>
      </c>
      <c r="HC1" t="s">
        <v>501</v>
      </c>
      <c r="HD1" t="s">
        <v>502</v>
      </c>
      <c r="HE1" t="s">
        <v>503</v>
      </c>
      <c r="HF1" t="s">
        <v>504</v>
      </c>
      <c r="HG1" t="s">
        <v>505</v>
      </c>
      <c r="HH1" t="s">
        <v>506</v>
      </c>
      <c r="HI1" t="s">
        <v>507</v>
      </c>
      <c r="HJ1" t="s">
        <v>508</v>
      </c>
      <c r="HK1" t="s">
        <v>509</v>
      </c>
      <c r="HL1" t="s">
        <v>510</v>
      </c>
      <c r="HM1" t="s">
        <v>511</v>
      </c>
      <c r="HN1" t="s">
        <v>512</v>
      </c>
      <c r="HO1" t="s">
        <v>513</v>
      </c>
      <c r="HP1" t="s">
        <v>514</v>
      </c>
      <c r="HQ1" t="s">
        <v>515</v>
      </c>
      <c r="HR1" t="s">
        <v>516</v>
      </c>
      <c r="HS1" t="s">
        <v>517</v>
      </c>
      <c r="HT1" t="s">
        <v>518</v>
      </c>
      <c r="HU1" t="s">
        <v>519</v>
      </c>
      <c r="HV1" t="s">
        <v>520</v>
      </c>
      <c r="HW1" t="s">
        <v>521</v>
      </c>
      <c r="HX1" t="s">
        <v>522</v>
      </c>
      <c r="HY1" t="s">
        <v>523</v>
      </c>
      <c r="HZ1" t="s">
        <v>524</v>
      </c>
      <c r="IA1" t="s">
        <v>525</v>
      </c>
      <c r="IB1" t="s">
        <v>526</v>
      </c>
      <c r="IC1" t="s">
        <v>527</v>
      </c>
      <c r="ID1" t="s">
        <v>528</v>
      </c>
      <c r="IE1" t="s">
        <v>529</v>
      </c>
      <c r="IF1" t="s">
        <v>530</v>
      </c>
      <c r="IG1" t="s">
        <v>531</v>
      </c>
      <c r="IH1" t="s">
        <v>532</v>
      </c>
      <c r="II1" t="s">
        <v>533</v>
      </c>
      <c r="IJ1" t="s">
        <v>534</v>
      </c>
      <c r="IK1" t="s">
        <v>535</v>
      </c>
      <c r="IL1" t="s">
        <v>536</v>
      </c>
      <c r="IM1" t="s">
        <v>537</v>
      </c>
      <c r="IN1" t="s">
        <v>538</v>
      </c>
      <c r="IO1" t="s">
        <v>539</v>
      </c>
      <c r="IP1" t="s">
        <v>540</v>
      </c>
      <c r="IQ1" t="s">
        <v>541</v>
      </c>
      <c r="IR1" t="s">
        <v>542</v>
      </c>
      <c r="IS1" t="s">
        <v>543</v>
      </c>
      <c r="IT1" t="s">
        <v>544</v>
      </c>
      <c r="IU1" t="s">
        <v>545</v>
      </c>
      <c r="IV1" t="s">
        <v>546</v>
      </c>
      <c r="IW1" t="s">
        <v>547</v>
      </c>
      <c r="IX1" t="s">
        <v>548</v>
      </c>
      <c r="IY1" t="s">
        <v>549</v>
      </c>
      <c r="IZ1" t="s">
        <v>550</v>
      </c>
      <c r="JA1" t="s">
        <v>551</v>
      </c>
      <c r="JB1" t="s">
        <v>552</v>
      </c>
      <c r="JC1" t="s">
        <v>553</v>
      </c>
      <c r="JD1" t="s">
        <v>554</v>
      </c>
      <c r="JE1" t="s">
        <v>555</v>
      </c>
      <c r="JF1" t="s">
        <v>556</v>
      </c>
      <c r="JG1" t="s">
        <v>557</v>
      </c>
      <c r="JH1" t="s">
        <v>558</v>
      </c>
      <c r="JI1" t="s">
        <v>559</v>
      </c>
      <c r="JJ1" t="s">
        <v>560</v>
      </c>
      <c r="JK1" t="s">
        <v>561</v>
      </c>
    </row>
    <row r="2" spans="1:271">
      <c r="A2" t="s">
        <v>562</v>
      </c>
      <c r="B2">
        <v>48</v>
      </c>
      <c r="C2">
        <v>1345.07956188818</v>
      </c>
      <c r="D2">
        <v>19.573409198798199</v>
      </c>
      <c r="E2">
        <v>1.65214531137641</v>
      </c>
      <c r="F2">
        <v>0.34812262645202802</v>
      </c>
      <c r="G2">
        <v>1</v>
      </c>
      <c r="H2">
        <v>0</v>
      </c>
      <c r="I2">
        <v>0</v>
      </c>
      <c r="J2">
        <v>3.2580861367931903E-2</v>
      </c>
      <c r="K2">
        <v>7.2909030719413501E-2</v>
      </c>
      <c r="L2">
        <v>1.1082989997710801E-2</v>
      </c>
      <c r="M2">
        <v>2.42381129843065E-2</v>
      </c>
      <c r="N2">
        <v>9.6898852606920795E-3</v>
      </c>
      <c r="O2">
        <v>2.2204283390295801E-2</v>
      </c>
      <c r="P2">
        <v>0.113528503675648</v>
      </c>
      <c r="Q2">
        <v>2.0398834195450399E-4</v>
      </c>
      <c r="R2">
        <v>3.9575184748242301E-2</v>
      </c>
      <c r="S2">
        <v>46.093625000000003</v>
      </c>
      <c r="T2">
        <v>3.72542604166666</v>
      </c>
      <c r="U2">
        <v>16.064464583333301</v>
      </c>
      <c r="V2">
        <v>11.0263014583333</v>
      </c>
      <c r="W2">
        <v>0.20056431249999901</v>
      </c>
      <c r="X2">
        <v>4.1659183333333303</v>
      </c>
      <c r="Y2">
        <v>9.69366666666666</v>
      </c>
      <c r="Z2">
        <v>5.4318681250000003</v>
      </c>
      <c r="AA2">
        <v>2.1792918750000001</v>
      </c>
      <c r="AB2">
        <v>8.9630000000000005E-3</v>
      </c>
      <c r="AC2">
        <v>0</v>
      </c>
      <c r="AD2">
        <v>2.5</v>
      </c>
      <c r="AE2">
        <v>0</v>
      </c>
      <c r="AF2">
        <v>0</v>
      </c>
      <c r="AG2">
        <v>0</v>
      </c>
      <c r="AH2">
        <v>0</v>
      </c>
      <c r="AI2">
        <v>0.50653594084542097</v>
      </c>
      <c r="AJ2">
        <v>6.8209058889422802E-2</v>
      </c>
      <c r="AK2">
        <v>1.8689156039171299E-3</v>
      </c>
      <c r="AL2">
        <v>0.101256348546164</v>
      </c>
      <c r="AM2">
        <v>0.11405617136556399</v>
      </c>
      <c r="AN2">
        <v>0.104059403406066</v>
      </c>
      <c r="AO2">
        <v>5.7917583944604702E-2</v>
      </c>
      <c r="AP2">
        <v>1.52871012181443E-2</v>
      </c>
      <c r="AQ2">
        <v>3.07706133344718E-2</v>
      </c>
      <c r="AR2">
        <v>0</v>
      </c>
      <c r="AS2" s="66">
        <v>3.8862846223411102E-5</v>
      </c>
      <c r="AT2">
        <v>0.43018347793267397</v>
      </c>
      <c r="AU2">
        <v>5.8004807966984602E-2</v>
      </c>
      <c r="AV2">
        <v>1.58616639900733E-3</v>
      </c>
      <c r="AW2">
        <v>8.60810095282349E-2</v>
      </c>
      <c r="AX2">
        <v>9.7037844175652102E-2</v>
      </c>
      <c r="AY2">
        <v>0.176699978733935</v>
      </c>
      <c r="AZ2">
        <v>9.8252841493651003E-2</v>
      </c>
      <c r="BA2">
        <v>2.5923139261646001E-2</v>
      </c>
      <c r="BB2">
        <v>2.6164585141554501E-2</v>
      </c>
      <c r="BC2">
        <v>0</v>
      </c>
      <c r="BD2" s="66">
        <v>6.6149366659430702E-5</v>
      </c>
      <c r="BE2">
        <v>0.402671111628149</v>
      </c>
      <c r="BF2">
        <v>0.402671111628149</v>
      </c>
      <c r="BG2">
        <v>23.9583333333333</v>
      </c>
      <c r="BH2">
        <v>46.360100000000003</v>
      </c>
      <c r="BI2">
        <v>2.7846600000000001</v>
      </c>
      <c r="BJ2">
        <v>5.0414000000000003</v>
      </c>
      <c r="BK2">
        <v>7.7886899999999999</v>
      </c>
      <c r="BL2">
        <v>0.193409</v>
      </c>
      <c r="BM2">
        <v>12.9512999999999</v>
      </c>
      <c r="BN2">
        <v>21.8782</v>
      </c>
      <c r="BO2">
        <v>0.441168</v>
      </c>
      <c r="BP2">
        <v>0</v>
      </c>
      <c r="BQ2">
        <v>2.0330000000000001E-3</v>
      </c>
      <c r="BR2">
        <v>1.7867667561265399</v>
      </c>
      <c r="BS2">
        <v>0.74412416530020697</v>
      </c>
      <c r="BT2">
        <v>0.25104056992109403</v>
      </c>
      <c r="BU2">
        <v>0.90345853264588905</v>
      </c>
      <c r="BV2">
        <v>0.22899793803507401</v>
      </c>
      <c r="BW2">
        <v>3.2966636569408202E-2</v>
      </c>
      <c r="BX2">
        <v>0</v>
      </c>
      <c r="BY2">
        <v>6.3137198256224799E-3</v>
      </c>
      <c r="BZ2">
        <v>8.0728177840573803E-2</v>
      </c>
      <c r="CA2" s="66">
        <v>6.1946023751625605E-5</v>
      </c>
      <c r="CB2">
        <v>0</v>
      </c>
      <c r="CC2">
        <v>0.21323324387345199</v>
      </c>
      <c r="CD2">
        <v>1.5764694161621899E-2</v>
      </c>
      <c r="CE2">
        <v>0.39192828714045802</v>
      </c>
      <c r="CF2">
        <v>0.132222423568578</v>
      </c>
      <c r="CG2">
        <v>0.47584928929096298</v>
      </c>
      <c r="CH2">
        <v>4.0344584422881598</v>
      </c>
      <c r="CI2">
        <v>0.47584928929096298</v>
      </c>
      <c r="CJ2">
        <v>6.8916884576339404E-2</v>
      </c>
      <c r="CK2">
        <v>0.18212368534475501</v>
      </c>
      <c r="CL2">
        <v>0.274524888937278</v>
      </c>
      <c r="CM2" s="66">
        <v>3.0973011875812802E-5</v>
      </c>
      <c r="CN2">
        <v>5.5245684929680398E-2</v>
      </c>
      <c r="CO2">
        <v>0.74773338356006003</v>
      </c>
      <c r="CP2">
        <v>1.5764694161621899E-2</v>
      </c>
      <c r="CQ2">
        <v>1</v>
      </c>
      <c r="CR2">
        <v>0</v>
      </c>
      <c r="CS2">
        <v>0.106616621936726</v>
      </c>
      <c r="CT2">
        <v>0.79681093769728695</v>
      </c>
      <c r="CU2">
        <v>9.9176898762007595E-2</v>
      </c>
      <c r="CV2">
        <v>0.79681093769728695</v>
      </c>
      <c r="CW2">
        <v>0.59205095319627998</v>
      </c>
      <c r="CX2">
        <v>6.8916884576339404E-2</v>
      </c>
      <c r="CY2">
        <v>0.18212368534475501</v>
      </c>
      <c r="CZ2">
        <v>0.22889210859217901</v>
      </c>
      <c r="DA2">
        <v>0.166055527902291</v>
      </c>
      <c r="DB2">
        <v>0.22889210859217901</v>
      </c>
      <c r="DC2">
        <v>1.59929632667754</v>
      </c>
      <c r="DD2">
        <v>-4.14616648119957</v>
      </c>
      <c r="DE2">
        <v>-4.14616648119957</v>
      </c>
      <c r="DF2">
        <v>0.24807840934217101</v>
      </c>
      <c r="DG2">
        <v>0.402671111628149</v>
      </c>
      <c r="DH2">
        <v>0.402671111628149</v>
      </c>
      <c r="DI2">
        <v>3.2629971459142697E-2</v>
      </c>
      <c r="DJ2">
        <v>1290.4403459822499</v>
      </c>
      <c r="DK2">
        <v>1499.4588333254801</v>
      </c>
      <c r="DL2">
        <v>0.23712181518345299</v>
      </c>
      <c r="DM2">
        <v>0.28549542293159602</v>
      </c>
      <c r="DN2">
        <v>0.25030203423042202</v>
      </c>
      <c r="DO2">
        <v>0.155983077872765</v>
      </c>
      <c r="DP2">
        <v>2.14099256382436E-2</v>
      </c>
      <c r="DQ2">
        <v>0.91033944137293499</v>
      </c>
      <c r="DR2">
        <v>0.113528503675648</v>
      </c>
      <c r="DS2">
        <v>1.00209999173662</v>
      </c>
      <c r="DT2">
        <v>0.205289054039337</v>
      </c>
      <c r="DU2">
        <v>0.774828730115382</v>
      </c>
      <c r="DV2">
        <v>-2.1982207581904299E-2</v>
      </c>
      <c r="DW2">
        <v>7.4938785777700995E-2</v>
      </c>
      <c r="DX2">
        <v>-2.42381129843065E-2</v>
      </c>
      <c r="DY2">
        <v>8.8093908764296694E-2</v>
      </c>
      <c r="DZ2">
        <v>-1.1082989997710801E-2</v>
      </c>
      <c r="EA2">
        <v>9.6898852606920795E-3</v>
      </c>
      <c r="EB2">
        <v>9.6898852606920795E-3</v>
      </c>
      <c r="EC2">
        <v>2.01765551220854E-4</v>
      </c>
      <c r="ED2">
        <v>2.0398834195450399E-4</v>
      </c>
      <c r="EE2">
        <v>0.14619180668496801</v>
      </c>
      <c r="EF2">
        <v>3.9575184748242301E-2</v>
      </c>
      <c r="EG2">
        <v>2.5424124400562301E-2</v>
      </c>
      <c r="EH2">
        <v>9.6594302389404196E-3</v>
      </c>
      <c r="EI2">
        <v>9.6594302389404196E-3</v>
      </c>
      <c r="EJ2">
        <v>0</v>
      </c>
      <c r="EK2">
        <v>0</v>
      </c>
      <c r="EL2">
        <v>1.33603101315754E-2</v>
      </c>
      <c r="EM2">
        <v>2.9735785428622999E-2</v>
      </c>
      <c r="EN2">
        <v>4.0277480963801003E-3</v>
      </c>
      <c r="EO2">
        <v>5.4678679599343798E-3</v>
      </c>
      <c r="EP2">
        <v>9.3271059939066905E-4</v>
      </c>
      <c r="EQ2">
        <v>1.21400106273853E-2</v>
      </c>
      <c r="ER2">
        <v>2.4405824100934299E-2</v>
      </c>
      <c r="ES2">
        <v>5.4669279748545104E-4</v>
      </c>
      <c r="ET2">
        <v>1.50156512085696E-2</v>
      </c>
      <c r="EU2">
        <v>1.5975380381047199</v>
      </c>
      <c r="EV2">
        <v>0.41183520979716998</v>
      </c>
      <c r="EW2">
        <v>0.71221980395416096</v>
      </c>
      <c r="EX2">
        <v>1.16831965805048</v>
      </c>
      <c r="EY2">
        <v>3.0036033093713398E-2</v>
      </c>
      <c r="EZ2">
        <v>0.48003678312224601</v>
      </c>
      <c r="FA2">
        <v>1.3755434601738099</v>
      </c>
      <c r="FB2">
        <v>0.66161675377130302</v>
      </c>
      <c r="FC2">
        <v>0.39125021030328699</v>
      </c>
      <c r="FD2">
        <v>1.2198832511281401E-2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1.7806078468173801E-2</v>
      </c>
      <c r="FL2">
        <v>7.5405826734094399E-3</v>
      </c>
      <c r="FM2">
        <v>2.9456017830197E-4</v>
      </c>
      <c r="FN2">
        <v>1.0038256872386599E-2</v>
      </c>
      <c r="FO2">
        <v>1.5638691017140501E-2</v>
      </c>
      <c r="FP2">
        <v>5.2423667434462803E-3</v>
      </c>
      <c r="FQ2">
        <v>7.4542968629597401E-3</v>
      </c>
      <c r="FR2">
        <v>2.8123951549024399E-3</v>
      </c>
      <c r="FS2">
        <v>3.2037022386219799E-3</v>
      </c>
      <c r="FT2">
        <v>0</v>
      </c>
      <c r="FU2" s="66">
        <v>5.2634046860953497E-5</v>
      </c>
      <c r="FV2">
        <v>1.1782867405036999E-2</v>
      </c>
      <c r="FW2">
        <v>7.0158843800094597E-3</v>
      </c>
      <c r="FX2">
        <v>2.4162044142756199E-4</v>
      </c>
      <c r="FY2">
        <v>9.1656147130241995E-3</v>
      </c>
      <c r="FZ2">
        <v>1.4462090578846299E-2</v>
      </c>
      <c r="GA2">
        <v>6.8429308218846303E-3</v>
      </c>
      <c r="GB2">
        <v>1.1529816556295499E-2</v>
      </c>
      <c r="GC2">
        <v>4.5189916213016403E-3</v>
      </c>
      <c r="GD2">
        <v>2.9460519904689298E-3</v>
      </c>
      <c r="GE2">
        <v>0</v>
      </c>
      <c r="GF2" s="66">
        <v>9.0245520984057301E-5</v>
      </c>
      <c r="GG2">
        <v>2.9023424883875E-2</v>
      </c>
      <c r="GH2">
        <v>2.9023424883875E-2</v>
      </c>
      <c r="GI2">
        <v>14.4368888222237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0</v>
      </c>
      <c r="HF2">
        <v>0</v>
      </c>
      <c r="HG2">
        <v>0</v>
      </c>
      <c r="HH2">
        <v>0</v>
      </c>
      <c r="HI2">
        <v>0</v>
      </c>
      <c r="HJ2">
        <v>0</v>
      </c>
      <c r="HK2">
        <v>0</v>
      </c>
      <c r="HL2">
        <v>0</v>
      </c>
      <c r="HM2">
        <v>0</v>
      </c>
      <c r="HN2">
        <v>0</v>
      </c>
      <c r="HO2">
        <v>0</v>
      </c>
      <c r="HP2">
        <v>0</v>
      </c>
      <c r="HQ2">
        <v>0</v>
      </c>
      <c r="HR2">
        <v>0</v>
      </c>
      <c r="HS2">
        <v>0</v>
      </c>
      <c r="HT2">
        <v>0</v>
      </c>
      <c r="HU2">
        <v>0</v>
      </c>
      <c r="HV2">
        <v>0</v>
      </c>
      <c r="HW2">
        <v>0</v>
      </c>
      <c r="HX2">
        <v>0</v>
      </c>
      <c r="HY2">
        <v>0</v>
      </c>
      <c r="HZ2">
        <v>0</v>
      </c>
      <c r="IA2">
        <v>0</v>
      </c>
      <c r="IB2">
        <v>3.0748227477557701E-2</v>
      </c>
      <c r="IC2">
        <v>2.2307073744262999E-2</v>
      </c>
      <c r="ID2">
        <v>3.0748227477557701E-2</v>
      </c>
      <c r="IE2">
        <v>0.18922777812043301</v>
      </c>
      <c r="IF2">
        <v>0.37904065624350802</v>
      </c>
      <c r="IG2">
        <v>0.37904065624350802</v>
      </c>
      <c r="IH2">
        <v>0</v>
      </c>
      <c r="II2">
        <v>2.9023424883875E-2</v>
      </c>
      <c r="IJ2">
        <v>2.9023424883875E-2</v>
      </c>
      <c r="IK2">
        <v>1.52980814578594E-2</v>
      </c>
      <c r="IL2">
        <v>17.2387185139502</v>
      </c>
      <c r="IM2">
        <v>23.353147164701699</v>
      </c>
      <c r="IN2">
        <v>4.1906570516640302E-3</v>
      </c>
      <c r="IO2">
        <v>5.0455644766403303E-3</v>
      </c>
      <c r="IP2">
        <v>4.6165611100527698E-3</v>
      </c>
      <c r="IQ2">
        <v>5.8895846100296603E-3</v>
      </c>
      <c r="IR2">
        <v>2.8186131356191801E-2</v>
      </c>
      <c r="IS2">
        <v>2.4405824100934299E-2</v>
      </c>
      <c r="IT2">
        <v>2.4405824100934299E-2</v>
      </c>
      <c r="IU2">
        <v>7.1005569862468407E-2</v>
      </c>
      <c r="IV2">
        <v>7.1005569862468504E-2</v>
      </c>
      <c r="IW2">
        <v>1.2545971092964601E-2</v>
      </c>
      <c r="IX2">
        <v>1.25459710929647E-2</v>
      </c>
      <c r="IY2">
        <v>5.4678679599343798E-3</v>
      </c>
      <c r="IZ2">
        <v>5.4678679599343798E-3</v>
      </c>
      <c r="JA2">
        <v>4.0277480963801099E-3</v>
      </c>
      <c r="JB2">
        <v>4.0277480963801003E-3</v>
      </c>
      <c r="JC2">
        <v>9.3271059939066905E-4</v>
      </c>
      <c r="JD2">
        <v>9.3271059939066905E-4</v>
      </c>
      <c r="JE2">
        <v>5.5819250473733504E-4</v>
      </c>
      <c r="JF2">
        <v>5.4669279748545104E-4</v>
      </c>
      <c r="JG2">
        <v>1.50156512085696E-2</v>
      </c>
      <c r="JH2">
        <v>1.50156512085696E-2</v>
      </c>
      <c r="JI2">
        <v>3.15743192974063E-3</v>
      </c>
      <c r="JJ2">
        <v>3.15743192974063E-3</v>
      </c>
      <c r="JK2">
        <v>3.15743192974063E-3</v>
      </c>
    </row>
    <row r="3" spans="1:271">
      <c r="A3" t="s">
        <v>563</v>
      </c>
      <c r="B3">
        <v>42</v>
      </c>
      <c r="C3">
        <v>1399.9226560106799</v>
      </c>
      <c r="D3">
        <v>13.4960960975151</v>
      </c>
      <c r="E3">
        <v>8.5494778558958995</v>
      </c>
      <c r="F3">
        <v>0.31831329199441699</v>
      </c>
      <c r="G3">
        <v>2</v>
      </c>
      <c r="H3">
        <v>0</v>
      </c>
      <c r="I3">
        <v>0</v>
      </c>
      <c r="J3">
        <v>4.0913708861719397E-2</v>
      </c>
      <c r="K3">
        <v>0.132793820394424</v>
      </c>
      <c r="L3">
        <v>2.4347754568982801E-2</v>
      </c>
      <c r="M3">
        <v>2.29771806428429E-2</v>
      </c>
      <c r="N3">
        <v>1.4735518148197299E-2</v>
      </c>
      <c r="O3">
        <v>3.8270490287005597E-2</v>
      </c>
      <c r="P3">
        <v>6.3977695093223E-2</v>
      </c>
      <c r="Q3">
        <v>1.4900383120669401E-4</v>
      </c>
      <c r="R3">
        <v>9.9570666226770493E-2</v>
      </c>
      <c r="S3">
        <v>46.262609523809502</v>
      </c>
      <c r="T3">
        <v>3.7207938095238</v>
      </c>
      <c r="U3">
        <v>16.118804761904698</v>
      </c>
      <c r="V3">
        <v>11.2006659523809</v>
      </c>
      <c r="W3">
        <v>0.20372961904761899</v>
      </c>
      <c r="X3">
        <v>4.0671409523809503</v>
      </c>
      <c r="Y3">
        <v>9.4329945238095192</v>
      </c>
      <c r="Z3">
        <v>5.5257826190476198</v>
      </c>
      <c r="AA3">
        <v>2.2512223809523801</v>
      </c>
      <c r="AB3">
        <v>8.8530476190476094E-3</v>
      </c>
      <c r="AC3">
        <v>0</v>
      </c>
      <c r="AD3">
        <v>2.5</v>
      </c>
      <c r="AE3">
        <v>0</v>
      </c>
      <c r="AF3">
        <v>0</v>
      </c>
      <c r="AG3">
        <v>0</v>
      </c>
      <c r="AH3">
        <v>0</v>
      </c>
      <c r="AI3">
        <v>0.50806447936444898</v>
      </c>
      <c r="AJ3">
        <v>6.6552974392817099E-2</v>
      </c>
      <c r="AK3">
        <v>1.89704454498384E-3</v>
      </c>
      <c r="AL3">
        <v>0.10280596649658801</v>
      </c>
      <c r="AM3">
        <v>0.110923634509732</v>
      </c>
      <c r="AN3">
        <v>0.104343792570303</v>
      </c>
      <c r="AO3">
        <v>5.88766853731841E-2</v>
      </c>
      <c r="AP3">
        <v>1.5783301488248601E-2</v>
      </c>
      <c r="AQ3">
        <v>3.0713654960445098E-2</v>
      </c>
      <c r="AR3">
        <v>0</v>
      </c>
      <c r="AS3" s="66">
        <v>3.8466299247114698E-5</v>
      </c>
      <c r="AT3">
        <v>0.43086265071128599</v>
      </c>
      <c r="AU3">
        <v>5.6488720095625E-2</v>
      </c>
      <c r="AV3">
        <v>1.6083329889271501E-3</v>
      </c>
      <c r="AW3">
        <v>8.7280344098263005E-2</v>
      </c>
      <c r="AX3">
        <v>9.4190967176772597E-2</v>
      </c>
      <c r="AY3">
        <v>0.17692882761703099</v>
      </c>
      <c r="AZ3">
        <v>9.9764003422212699E-2</v>
      </c>
      <c r="BA3">
        <v>2.6734199371775399E-2</v>
      </c>
      <c r="BB3">
        <v>2.6076787286739501E-2</v>
      </c>
      <c r="BC3">
        <v>0</v>
      </c>
      <c r="BD3" s="66">
        <v>6.5167231365782606E-5</v>
      </c>
      <c r="BE3">
        <v>0.393442919527282</v>
      </c>
      <c r="BF3">
        <v>0.393442919527282</v>
      </c>
      <c r="BG3">
        <v>23.261904761904699</v>
      </c>
      <c r="BH3">
        <v>40.144500000000001</v>
      </c>
      <c r="BI3">
        <v>5.3443100000000001</v>
      </c>
      <c r="BJ3">
        <v>10.3741</v>
      </c>
      <c r="BK3">
        <v>8.5690000000000008</v>
      </c>
      <c r="BL3">
        <v>0.12790699999999999</v>
      </c>
      <c r="BM3">
        <v>10.262700000000001</v>
      </c>
      <c r="BN3">
        <v>22.178599999999999</v>
      </c>
      <c r="BO3">
        <v>0.59850199999999998</v>
      </c>
      <c r="BP3">
        <v>0</v>
      </c>
      <c r="BQ3">
        <v>5.4400000000000004E-3</v>
      </c>
      <c r="BR3">
        <v>1.5682200125816901</v>
      </c>
      <c r="BS3">
        <v>0.59765577165231099</v>
      </c>
      <c r="BT3">
        <v>0.27994136469621</v>
      </c>
      <c r="BU3">
        <v>0.928299685235071</v>
      </c>
      <c r="BV3">
        <v>0.47762635625170102</v>
      </c>
      <c r="BW3">
        <v>4.5330831151411101E-2</v>
      </c>
      <c r="BX3">
        <v>0</v>
      </c>
      <c r="BY3">
        <v>4.2321434366344099E-3</v>
      </c>
      <c r="BZ3">
        <v>0.15703702322566401</v>
      </c>
      <c r="CA3">
        <v>1.68008941196677E-4</v>
      </c>
      <c r="CB3">
        <v>0</v>
      </c>
      <c r="CC3">
        <v>0.43177998741830498</v>
      </c>
      <c r="CD3">
        <v>4.5846368833396101E-2</v>
      </c>
      <c r="CE3">
        <v>0.33094679857082099</v>
      </c>
      <c r="CF3">
        <v>0.155015148900217</v>
      </c>
      <c r="CG3">
        <v>0.51403805252896095</v>
      </c>
      <c r="CH3">
        <v>4.0585111971718897</v>
      </c>
      <c r="CI3">
        <v>0.51403805252896095</v>
      </c>
      <c r="CJ3">
        <v>0.11702239434379499</v>
      </c>
      <c r="CK3">
        <v>0.16291897035241501</v>
      </c>
      <c r="CL3">
        <v>0.41802466195300098</v>
      </c>
      <c r="CM3" s="66">
        <v>8.4004470598338595E-5</v>
      </c>
      <c r="CN3">
        <v>1.94722129671074E-2</v>
      </c>
      <c r="CO3">
        <v>0.68100655570773705</v>
      </c>
      <c r="CP3">
        <v>4.5330831151411101E-2</v>
      </c>
      <c r="CQ3">
        <v>0</v>
      </c>
      <c r="CR3">
        <v>5.1553768198503403E-4</v>
      </c>
      <c r="CS3">
        <v>0.21563222486816</v>
      </c>
      <c r="CT3">
        <v>0.71206791821432802</v>
      </c>
      <c r="CU3">
        <v>8.2764609067097095E-2</v>
      </c>
      <c r="CV3">
        <v>0.71206791821432802</v>
      </c>
      <c r="CW3">
        <v>0.48260078326376599</v>
      </c>
      <c r="CX3">
        <v>0.11702239434379499</v>
      </c>
      <c r="CY3">
        <v>0.16291897035241501</v>
      </c>
      <c r="CZ3">
        <v>0.304080309965929</v>
      </c>
      <c r="DA3">
        <v>0.17696724118585799</v>
      </c>
      <c r="DB3">
        <v>0.304080309965929</v>
      </c>
      <c r="DC3">
        <v>2.63336679627171</v>
      </c>
      <c r="DD3">
        <v>-3.0235696300850101</v>
      </c>
      <c r="DE3">
        <v>-3.0235696300850101</v>
      </c>
      <c r="DF3">
        <v>0.23566721936163901</v>
      </c>
      <c r="DG3">
        <v>0.393442919527282</v>
      </c>
      <c r="DH3">
        <v>0.393442919527282</v>
      </c>
      <c r="DI3">
        <v>6.8413090604290405E-2</v>
      </c>
      <c r="DJ3">
        <v>1308.17677016117</v>
      </c>
      <c r="DK3">
        <v>1523.42808816141</v>
      </c>
      <c r="DL3">
        <v>0.241454893284685</v>
      </c>
      <c r="DM3">
        <v>0.29071246280685997</v>
      </c>
      <c r="DN3">
        <v>0.26316660110420997</v>
      </c>
      <c r="DO3">
        <v>0.171286489571504</v>
      </c>
      <c r="DP3">
        <v>-4.0913708861719397E-2</v>
      </c>
      <c r="DQ3">
        <v>0.77604561330755095</v>
      </c>
      <c r="DR3">
        <v>6.3977695093223E-2</v>
      </c>
      <c r="DS3">
        <v>0.79228711082112302</v>
      </c>
      <c r="DT3">
        <v>8.1630272489212299E-2</v>
      </c>
      <c r="DU3">
        <v>0.673797427927322</v>
      </c>
      <c r="DV3">
        <v>-3.8270490287005597E-2</v>
      </c>
      <c r="DW3">
        <v>0.10574178970994</v>
      </c>
      <c r="DX3">
        <v>2.29771806428429E-2</v>
      </c>
      <c r="DY3">
        <v>0.107112363636079</v>
      </c>
      <c r="DZ3">
        <v>2.4347754568982801E-2</v>
      </c>
      <c r="EA3">
        <v>1.52510558301824E-2</v>
      </c>
      <c r="EB3">
        <v>1.4735518148197299E-2</v>
      </c>
      <c r="EC3">
        <v>1.43346568139502E-4</v>
      </c>
      <c r="ED3">
        <v>1.4900383120669401E-4</v>
      </c>
      <c r="EE3">
        <v>0.11606155864138901</v>
      </c>
      <c r="EF3">
        <v>9.9570666226770493E-2</v>
      </c>
      <c r="EG3">
        <v>2.5850344881970602E-2</v>
      </c>
      <c r="EH3">
        <v>1.9480486269440399E-2</v>
      </c>
      <c r="EI3">
        <v>1.9480486269440399E-2</v>
      </c>
      <c r="EJ3">
        <v>0</v>
      </c>
      <c r="EK3">
        <v>0</v>
      </c>
      <c r="EL3">
        <v>1.53929169565184E-2</v>
      </c>
      <c r="EM3">
        <v>1.61088272999305E-2</v>
      </c>
      <c r="EN3">
        <v>3.4376372812972402E-3</v>
      </c>
      <c r="EO3">
        <v>6.0767831965507198E-3</v>
      </c>
      <c r="EP3">
        <v>7.9969891049221499E-4</v>
      </c>
      <c r="EQ3">
        <v>7.2529299865495798E-3</v>
      </c>
      <c r="ER3">
        <v>8.0579236564068801E-3</v>
      </c>
      <c r="ES3">
        <v>1.9578168245772099E-4</v>
      </c>
      <c r="ET3">
        <v>1.00947749324794E-2</v>
      </c>
      <c r="EU3">
        <v>1.4107918895134099</v>
      </c>
      <c r="EV3">
        <v>0.41172709307319</v>
      </c>
      <c r="EW3">
        <v>0.691655775076218</v>
      </c>
      <c r="EX3">
        <v>1.05631888327401</v>
      </c>
      <c r="EY3">
        <v>2.7363221493191901E-2</v>
      </c>
      <c r="EZ3">
        <v>0.29648544333789101</v>
      </c>
      <c r="FA3">
        <v>1.03107181836918</v>
      </c>
      <c r="FB3">
        <v>0.57095466892829705</v>
      </c>
      <c r="FC3">
        <v>0.356100147278477</v>
      </c>
      <c r="FD3">
        <v>1.05180064047035E-2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1.51922767192865E-2</v>
      </c>
      <c r="FL3">
        <v>4.3437114326100503E-3</v>
      </c>
      <c r="FM3">
        <v>2.6993843464472999E-4</v>
      </c>
      <c r="FN3">
        <v>8.9915288822838401E-3</v>
      </c>
      <c r="FO3">
        <v>1.1448946827679199E-2</v>
      </c>
      <c r="FP3">
        <v>5.0629113976346498E-3</v>
      </c>
      <c r="FQ3">
        <v>6.51190635785125E-3</v>
      </c>
      <c r="FR3">
        <v>2.5852740943475101E-3</v>
      </c>
      <c r="FS3">
        <v>3.19933073031247E-3</v>
      </c>
      <c r="FT3">
        <v>0</v>
      </c>
      <c r="FU3" s="66">
        <v>4.56341950167014E-5</v>
      </c>
      <c r="FV3">
        <v>9.8257327728260395E-3</v>
      </c>
      <c r="FW3">
        <v>4.2493535086198199E-3</v>
      </c>
      <c r="FX3">
        <v>2.2369832511313001E-4</v>
      </c>
      <c r="FY3">
        <v>8.4875786227747805E-3</v>
      </c>
      <c r="FZ3">
        <v>1.07260099293648E-2</v>
      </c>
      <c r="GA3">
        <v>6.6584858413890604E-3</v>
      </c>
      <c r="GB3">
        <v>9.9641548190753607E-3</v>
      </c>
      <c r="GC3">
        <v>4.1402752022314396E-3</v>
      </c>
      <c r="GD3">
        <v>2.9370591512854899E-3</v>
      </c>
      <c r="GE3">
        <v>0</v>
      </c>
      <c r="GF3" s="66">
        <v>7.7202339691614E-5</v>
      </c>
      <c r="GG3">
        <v>1.0853529013176599E-2</v>
      </c>
      <c r="GH3">
        <v>1.0853529013176599E-2</v>
      </c>
      <c r="GI3">
        <v>13.9774374353456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v>0</v>
      </c>
      <c r="HP3">
        <v>0</v>
      </c>
      <c r="HQ3">
        <v>0</v>
      </c>
      <c r="HR3">
        <v>0</v>
      </c>
      <c r="HS3">
        <v>0</v>
      </c>
      <c r="HT3">
        <v>0</v>
      </c>
      <c r="HU3">
        <v>0</v>
      </c>
      <c r="HV3">
        <v>0</v>
      </c>
      <c r="HW3">
        <v>0</v>
      </c>
      <c r="HX3">
        <v>0</v>
      </c>
      <c r="HY3">
        <v>0</v>
      </c>
      <c r="HZ3">
        <v>0</v>
      </c>
      <c r="IA3">
        <v>0</v>
      </c>
      <c r="IB3">
        <v>1.3936950838032799E-2</v>
      </c>
      <c r="IC3">
        <v>8.1109616753085E-3</v>
      </c>
      <c r="ID3">
        <v>1.3936950838032799E-2</v>
      </c>
      <c r="IE3">
        <v>0.16281798529897101</v>
      </c>
      <c r="IF3">
        <v>0.33080943016736297</v>
      </c>
      <c r="IG3">
        <v>0.33080943016736297</v>
      </c>
      <c r="IH3">
        <v>0</v>
      </c>
      <c r="II3">
        <v>1.0853529013176599E-2</v>
      </c>
      <c r="IJ3">
        <v>1.0853529013176599E-2</v>
      </c>
      <c r="IK3">
        <v>1.3936950838032701E-2</v>
      </c>
      <c r="IL3">
        <v>10.8038831407383</v>
      </c>
      <c r="IM3">
        <v>14.6514526426201</v>
      </c>
      <c r="IN3">
        <v>2.6204790534010698E-3</v>
      </c>
      <c r="IO3">
        <v>3.1550651510293E-3</v>
      </c>
      <c r="IP3">
        <v>3.1155665203276201E-3</v>
      </c>
      <c r="IQ3">
        <v>5.6380127832722903E-3</v>
      </c>
      <c r="IR3">
        <v>1.53929169565184E-2</v>
      </c>
      <c r="IS3">
        <v>8.0579236564068402E-3</v>
      </c>
      <c r="IT3">
        <v>8.0579236564068801E-3</v>
      </c>
      <c r="IU3">
        <v>5.3199951831948401E-2</v>
      </c>
      <c r="IV3">
        <v>5.0953724547642597E-2</v>
      </c>
      <c r="IW3">
        <v>7.2529299865496197E-3</v>
      </c>
      <c r="IX3">
        <v>7.2529299865495798E-3</v>
      </c>
      <c r="IY3">
        <v>6.0767831965507198E-3</v>
      </c>
      <c r="IZ3">
        <v>6.0767831965507198E-3</v>
      </c>
      <c r="JA3">
        <v>3.4376372812972501E-3</v>
      </c>
      <c r="JB3">
        <v>3.4376372812972402E-3</v>
      </c>
      <c r="JC3">
        <v>7.9969891049221499E-4</v>
      </c>
      <c r="JD3">
        <v>7.9969891049221499E-4</v>
      </c>
      <c r="JE3">
        <v>2.3972223539836301E-4</v>
      </c>
      <c r="JF3">
        <v>1.9578168245772099E-4</v>
      </c>
      <c r="JG3">
        <v>1.00947749324794E-2</v>
      </c>
      <c r="JH3">
        <v>1.00947749324794E-2</v>
      </c>
      <c r="JI3">
        <v>2.7676969887806399E-3</v>
      </c>
      <c r="JJ3">
        <v>2.7676969887806399E-3</v>
      </c>
      <c r="JK3">
        <v>2.7676969887806399E-3</v>
      </c>
    </row>
    <row r="4" spans="1:271">
      <c r="A4" t="s">
        <v>788</v>
      </c>
      <c r="B4">
        <v>2</v>
      </c>
      <c r="C4">
        <v>1379.48160646412</v>
      </c>
      <c r="D4">
        <v>3.04925911412086</v>
      </c>
      <c r="E4">
        <v>8.2972194707312301</v>
      </c>
      <c r="F4">
        <v>7.4500684134771303E-2</v>
      </c>
      <c r="G4">
        <v>3</v>
      </c>
      <c r="H4">
        <v>0</v>
      </c>
      <c r="I4">
        <v>0</v>
      </c>
      <c r="J4">
        <v>1.1845245507040299E-2</v>
      </c>
      <c r="K4">
        <v>9.8800571765437897E-2</v>
      </c>
      <c r="L4">
        <v>1.6513064654754502E-2</v>
      </c>
      <c r="M4">
        <v>6.4046010292037299E-3</v>
      </c>
      <c r="N4">
        <v>2.8069062766377601E-3</v>
      </c>
      <c r="O4">
        <v>5.3095625815266702E-2</v>
      </c>
      <c r="P4">
        <v>3.4708434236436402E-2</v>
      </c>
      <c r="Q4">
        <v>8.7364196647721497E-4</v>
      </c>
      <c r="R4">
        <v>3.7378107767356901E-2</v>
      </c>
      <c r="S4">
        <v>48.624949999999998</v>
      </c>
      <c r="T4">
        <v>2.8628999999999998</v>
      </c>
      <c r="U4">
        <v>16.729199999999999</v>
      </c>
      <c r="V4">
        <v>9.4329499999999999</v>
      </c>
      <c r="W4">
        <v>0.2560075</v>
      </c>
      <c r="X4">
        <v>3.5178500000000001</v>
      </c>
      <c r="Y4">
        <v>7.7996400000000001</v>
      </c>
      <c r="Z4">
        <v>6.2800349999999998</v>
      </c>
      <c r="AA4">
        <v>2.2276150000000001</v>
      </c>
      <c r="AB4">
        <v>1.5809999999999999E-3</v>
      </c>
      <c r="AC4">
        <v>0</v>
      </c>
      <c r="AD4">
        <v>2.5</v>
      </c>
      <c r="AE4">
        <v>0</v>
      </c>
      <c r="AF4">
        <v>0</v>
      </c>
      <c r="AG4">
        <v>0</v>
      </c>
      <c r="AH4">
        <v>0</v>
      </c>
      <c r="AI4">
        <v>0.54120132267193</v>
      </c>
      <c r="AJ4">
        <v>5.8354384949521103E-2</v>
      </c>
      <c r="AK4">
        <v>2.4143480863234E-3</v>
      </c>
      <c r="AL4">
        <v>8.7802312352149595E-2</v>
      </c>
      <c r="AM4">
        <v>9.3013678447133596E-2</v>
      </c>
      <c r="AN4">
        <v>0.109702444728476</v>
      </c>
      <c r="AO4">
        <v>6.7744559306733607E-2</v>
      </c>
      <c r="AP4">
        <v>1.5795940690194101E-2</v>
      </c>
      <c r="AQ4">
        <v>2.3964014695435201E-2</v>
      </c>
      <c r="AR4">
        <v>0</v>
      </c>
      <c r="AS4" s="66">
        <v>6.9940721017249704E-6</v>
      </c>
      <c r="AT4">
        <v>0.45361052968098198</v>
      </c>
      <c r="AU4">
        <v>4.8895343795074202E-2</v>
      </c>
      <c r="AV4">
        <v>2.0244769103662501E-3</v>
      </c>
      <c r="AW4">
        <v>7.3592477324735894E-2</v>
      </c>
      <c r="AX4">
        <v>7.7959752536260599E-2</v>
      </c>
      <c r="AY4">
        <v>0.18385321080452999</v>
      </c>
      <c r="AZ4">
        <v>0.113529112828106</v>
      </c>
      <c r="BA4">
        <v>2.64418143164609E-2</v>
      </c>
      <c r="BB4">
        <v>2.0081483223251002E-2</v>
      </c>
      <c r="BC4">
        <v>0</v>
      </c>
      <c r="BD4" s="66">
        <v>1.17985802317987E-5</v>
      </c>
      <c r="BE4">
        <v>0.39920037512738399</v>
      </c>
      <c r="BF4">
        <v>0.39920037512738399</v>
      </c>
      <c r="BG4">
        <v>6</v>
      </c>
      <c r="BH4">
        <v>43.561999999999998</v>
      </c>
      <c r="BI4">
        <v>3.6160899999999998</v>
      </c>
      <c r="BJ4">
        <v>8.5981100000000001</v>
      </c>
      <c r="BK4">
        <v>7.92225</v>
      </c>
      <c r="BL4">
        <v>0.12024</v>
      </c>
      <c r="BM4">
        <v>11.4352</v>
      </c>
      <c r="BN4">
        <v>22.098299999999998</v>
      </c>
      <c r="BO4">
        <v>0.67855200000000004</v>
      </c>
      <c r="BP4">
        <v>0</v>
      </c>
      <c r="BQ4">
        <v>5.7685E-2</v>
      </c>
      <c r="BR4">
        <v>1.6760839457231</v>
      </c>
      <c r="BS4">
        <v>0.65590397950456203</v>
      </c>
      <c r="BT4">
        <v>0.254913298555421</v>
      </c>
      <c r="BU4">
        <v>0.91100331430675796</v>
      </c>
      <c r="BV4">
        <v>0.38989518132733703</v>
      </c>
      <c r="BW4">
        <v>5.0619543919831297E-2</v>
      </c>
      <c r="BX4">
        <v>0</v>
      </c>
      <c r="BY4">
        <v>3.9185198411823803E-3</v>
      </c>
      <c r="BZ4">
        <v>0.104654199582281</v>
      </c>
      <c r="CA4">
        <v>1.7547021535902201E-3</v>
      </c>
      <c r="CB4">
        <v>0</v>
      </c>
      <c r="CC4">
        <v>0.32391605427689701</v>
      </c>
      <c r="CD4">
        <v>6.5979127050439901E-2</v>
      </c>
      <c r="CE4">
        <v>0.36002665808737599</v>
      </c>
      <c r="CF4">
        <v>0.13992228412802199</v>
      </c>
      <c r="CG4">
        <v>0.50005105778460102</v>
      </c>
      <c r="CH4">
        <v>4.0487466849140601</v>
      </c>
      <c r="CI4">
        <v>0.50005105778460102</v>
      </c>
      <c r="CJ4">
        <v>9.7493369828134599E-2</v>
      </c>
      <c r="CK4">
        <v>0.157419928727286</v>
      </c>
      <c r="CL4">
        <v>0.38245697804164602</v>
      </c>
      <c r="CM4">
        <v>8.7735107679511298E-4</v>
      </c>
      <c r="CN4">
        <v>2.9890623514708201E-2</v>
      </c>
      <c r="CO4">
        <v>0.720120119674586</v>
      </c>
      <c r="CP4">
        <v>5.0619543919831297E-2</v>
      </c>
      <c r="CQ4">
        <v>0</v>
      </c>
      <c r="CR4">
        <v>1.5359583130608499E-2</v>
      </c>
      <c r="CS4">
        <v>0.15427823557314399</v>
      </c>
      <c r="CT4">
        <v>0.74048814452621003</v>
      </c>
      <c r="CU4">
        <v>8.5164566766886607E-2</v>
      </c>
      <c r="CV4">
        <v>0.74048814452621003</v>
      </c>
      <c r="CW4">
        <v>0.53096109487033205</v>
      </c>
      <c r="CX4">
        <v>9.7493369828134599E-2</v>
      </c>
      <c r="CY4">
        <v>0.157419928727286</v>
      </c>
      <c r="CZ4">
        <v>0.25847831646581898</v>
      </c>
      <c r="DA4">
        <v>0.15962148066100901</v>
      </c>
      <c r="DB4">
        <v>0.25847831646581898</v>
      </c>
      <c r="DC4">
        <v>2.4677263840279799</v>
      </c>
      <c r="DD4">
        <v>-3.4647612533734198</v>
      </c>
      <c r="DE4">
        <v>-3.4647612533734198</v>
      </c>
      <c r="DF4">
        <v>0.242942342259473</v>
      </c>
      <c r="DG4">
        <v>0.39920037512738399</v>
      </c>
      <c r="DH4">
        <v>0.39920037512738399</v>
      </c>
      <c r="DI4">
        <v>1.5535974206346601E-2</v>
      </c>
      <c r="DJ4">
        <v>1291.46881346388</v>
      </c>
      <c r="DK4">
        <v>1500.7988425676001</v>
      </c>
      <c r="DL4">
        <v>0.23739168991260101</v>
      </c>
      <c r="DM4">
        <v>0.28582035296756603</v>
      </c>
      <c r="DN4">
        <v>0.25843232364739299</v>
      </c>
      <c r="DO4">
        <v>0.15967774470038101</v>
      </c>
      <c r="DP4" s="66">
        <v>-4.59928184259467E-5</v>
      </c>
      <c r="DQ4">
        <v>0.77519657876264603</v>
      </c>
      <c r="DR4">
        <v>3.4708434236436402E-2</v>
      </c>
      <c r="DS4">
        <v>0.83189289997203197</v>
      </c>
      <c r="DT4">
        <v>9.14047554458218E-2</v>
      </c>
      <c r="DU4">
        <v>0.68739251871094298</v>
      </c>
      <c r="DV4">
        <v>-5.3095625815266702E-2</v>
      </c>
      <c r="DW4">
        <v>9.1234422178153293E-2</v>
      </c>
      <c r="DX4">
        <v>6.0698554112667601E-3</v>
      </c>
      <c r="DY4">
        <v>0.101677631421641</v>
      </c>
      <c r="DZ4">
        <v>1.6513064654754502E-2</v>
      </c>
      <c r="EA4">
        <v>1.2552676853970801E-2</v>
      </c>
      <c r="EB4">
        <v>-2.8069062766377601E-3</v>
      </c>
      <c r="EC4" s="66">
        <v>3.7091103178974702E-6</v>
      </c>
      <c r="ED4">
        <v>8.7364196647721497E-4</v>
      </c>
      <c r="EE4">
        <v>0.116900127805787</v>
      </c>
      <c r="EF4">
        <v>3.7378107767356901E-2</v>
      </c>
      <c r="EG4">
        <v>2.9488698120619598E-2</v>
      </c>
      <c r="EH4">
        <v>2.1130845799211699E-2</v>
      </c>
      <c r="EI4">
        <v>2.1130845799211699E-2</v>
      </c>
      <c r="EJ4">
        <v>0</v>
      </c>
      <c r="EK4">
        <v>0</v>
      </c>
      <c r="EL4" s="66">
        <v>6.5043667589736998E-5</v>
      </c>
      <c r="EM4">
        <v>6.5826375812162103E-3</v>
      </c>
      <c r="EN4">
        <v>2.1262044432019101E-3</v>
      </c>
      <c r="EO4">
        <v>8.5840718442571698E-3</v>
      </c>
      <c r="EP4" s="66">
        <v>6.8839441655406795E-5</v>
      </c>
      <c r="EQ4">
        <v>6.4402854796723197E-3</v>
      </c>
      <c r="ER4">
        <v>2.3072273309504201E-2</v>
      </c>
      <c r="ES4" s="66">
        <v>5.2454741159085701E-6</v>
      </c>
      <c r="ET4">
        <v>1.4477523057032799E-2</v>
      </c>
      <c r="EU4">
        <v>0.54949267966006099</v>
      </c>
      <c r="EV4">
        <v>9.5346278375194202E-2</v>
      </c>
      <c r="EW4">
        <v>0.65280098039141998</v>
      </c>
      <c r="EX4">
        <v>0.12184864053406499</v>
      </c>
      <c r="EY4">
        <v>2.7377053247199499E-2</v>
      </c>
      <c r="EZ4">
        <v>0.19231890234711699</v>
      </c>
      <c r="FA4">
        <v>8.5588204794819794E-2</v>
      </c>
      <c r="FB4">
        <v>0.31529184266326898</v>
      </c>
      <c r="FC4">
        <v>0.66026095693293796</v>
      </c>
      <c r="FD4">
        <v>2.2358716421118602E-3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1.0348249111179901E-2</v>
      </c>
      <c r="FL4">
        <v>2.73439089993874E-3</v>
      </c>
      <c r="FM4">
        <v>2.7695375493909797E-4</v>
      </c>
      <c r="FN4">
        <v>1.8207911180989E-3</v>
      </c>
      <c r="FO4">
        <v>1.7480661505403601E-3</v>
      </c>
      <c r="FP4">
        <v>3.42329902743771E-3</v>
      </c>
      <c r="FQ4">
        <v>2.8718714813882199E-3</v>
      </c>
      <c r="FR4">
        <v>4.5636355381580901E-3</v>
      </c>
      <c r="FS4">
        <v>6.1075429945785698E-4</v>
      </c>
      <c r="FT4">
        <v>0</v>
      </c>
      <c r="FU4" s="66">
        <v>9.8911116224747493E-6</v>
      </c>
      <c r="FV4">
        <v>1.2796506972261701E-2</v>
      </c>
      <c r="FW4">
        <v>1.8469973496011501E-3</v>
      </c>
      <c r="FX4">
        <v>2.5050672370408597E-4</v>
      </c>
      <c r="FY4">
        <v>2.1950050524343202E-3</v>
      </c>
      <c r="FZ4">
        <v>2.1737649337757502E-3</v>
      </c>
      <c r="GA4">
        <v>4.0661977449196803E-3</v>
      </c>
      <c r="GB4">
        <v>3.7813329197102299E-3</v>
      </c>
      <c r="GC4">
        <v>7.4086792671191502E-3</v>
      </c>
      <c r="GD4">
        <v>3.2926211300614099E-4</v>
      </c>
      <c r="GE4">
        <v>0</v>
      </c>
      <c r="GF4" s="66">
        <v>1.6685712180556899E-5</v>
      </c>
      <c r="GG4">
        <v>1.62131349067587E-2</v>
      </c>
      <c r="GH4">
        <v>1.62131349067587E-2</v>
      </c>
      <c r="GI4">
        <v>1.41421356237309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0</v>
      </c>
      <c r="HT4">
        <v>0</v>
      </c>
      <c r="HU4">
        <v>0</v>
      </c>
      <c r="HV4">
        <v>0</v>
      </c>
      <c r="HW4">
        <v>0</v>
      </c>
      <c r="HX4">
        <v>0</v>
      </c>
      <c r="HY4">
        <v>0</v>
      </c>
      <c r="HZ4">
        <v>0</v>
      </c>
      <c r="IA4">
        <v>0</v>
      </c>
      <c r="IB4">
        <v>1.7463552311890101E-2</v>
      </c>
      <c r="IC4">
        <v>1.0784494868812399E-2</v>
      </c>
      <c r="ID4">
        <v>1.7463552311890101E-2</v>
      </c>
      <c r="IE4">
        <v>9.9649042991718892E-4</v>
      </c>
      <c r="IF4">
        <v>8.61596216503899E-2</v>
      </c>
      <c r="IG4">
        <v>8.61596216503899E-2</v>
      </c>
      <c r="IH4">
        <v>0</v>
      </c>
      <c r="II4">
        <v>1.62131349067587E-2</v>
      </c>
      <c r="IJ4">
        <v>1.62131349067587E-2</v>
      </c>
      <c r="IK4">
        <v>1.7463552311890201E-2</v>
      </c>
      <c r="IL4">
        <v>3.00807561739484</v>
      </c>
      <c r="IM4">
        <v>4.0622389152988898</v>
      </c>
      <c r="IN4">
        <v>7.3597451155280795E-4</v>
      </c>
      <c r="IO4">
        <v>8.86115662871792E-4</v>
      </c>
      <c r="IP4">
        <v>7.1184546619479903E-4</v>
      </c>
      <c r="IQ4">
        <v>1.08809147306739E-2</v>
      </c>
      <c r="IR4">
        <v>1.6751706845695401E-2</v>
      </c>
      <c r="IS4">
        <v>2.3072273309504201E-2</v>
      </c>
      <c r="IT4">
        <v>2.3072273309504201E-2</v>
      </c>
      <c r="IU4">
        <v>6.8492445146422595E-2</v>
      </c>
      <c r="IV4">
        <v>6.8492445146422595E-2</v>
      </c>
      <c r="IW4">
        <v>6.4402854796722902E-3</v>
      </c>
      <c r="IX4">
        <v>6.4402854796723197E-3</v>
      </c>
      <c r="IY4">
        <v>9.0574736370886005E-3</v>
      </c>
      <c r="IZ4">
        <v>9.0574736370886092E-3</v>
      </c>
      <c r="JA4">
        <v>2.1262044432019101E-3</v>
      </c>
      <c r="JB4">
        <v>2.1262044432019101E-3</v>
      </c>
      <c r="JC4" s="66">
        <v>6.8839441655406795E-5</v>
      </c>
      <c r="JD4" s="66">
        <v>6.8839441655406795E-5</v>
      </c>
      <c r="JE4" s="66">
        <v>5.2454741159085803E-6</v>
      </c>
      <c r="JF4" s="66">
        <v>5.2454741159085701E-6</v>
      </c>
      <c r="JG4">
        <v>1.4477523057032799E-2</v>
      </c>
      <c r="JH4">
        <v>1.4477523057032799E-2</v>
      </c>
      <c r="JI4">
        <v>1.2777699410789099E-3</v>
      </c>
      <c r="JJ4">
        <v>1.2777699410789099E-3</v>
      </c>
      <c r="JK4">
        <v>1.2777699410789099E-3</v>
      </c>
    </row>
    <row r="5" spans="1:271">
      <c r="A5" t="s">
        <v>564</v>
      </c>
      <c r="B5">
        <v>41</v>
      </c>
      <c r="C5">
        <v>1393.20308616437</v>
      </c>
      <c r="D5">
        <v>13.011855016507401</v>
      </c>
      <c r="E5">
        <v>8.3029339747141204</v>
      </c>
      <c r="F5">
        <v>0.31427517582467501</v>
      </c>
      <c r="G5">
        <v>6</v>
      </c>
      <c r="H5">
        <v>0</v>
      </c>
      <c r="I5">
        <v>0</v>
      </c>
      <c r="J5">
        <v>2.9193736448990301E-2</v>
      </c>
      <c r="K5">
        <v>0.12083841183664799</v>
      </c>
      <c r="L5">
        <v>2.71718595128378E-2</v>
      </c>
      <c r="M5">
        <v>2.5202972614992901E-2</v>
      </c>
      <c r="N5">
        <v>5.89760198832093E-3</v>
      </c>
      <c r="O5">
        <v>4.1938767003370798E-2</v>
      </c>
      <c r="P5">
        <v>6.7529689242191701E-2</v>
      </c>
      <c r="Q5">
        <v>1.4669509198173301E-4</v>
      </c>
      <c r="R5">
        <v>8.0091645819189802E-2</v>
      </c>
      <c r="S5">
        <v>46.300875609756098</v>
      </c>
      <c r="T5">
        <v>3.70757463414634</v>
      </c>
      <c r="U5">
        <v>16.138521951219499</v>
      </c>
      <c r="V5">
        <v>11.17737</v>
      </c>
      <c r="W5">
        <v>0.20514931707317</v>
      </c>
      <c r="X5">
        <v>4.0648178048780403</v>
      </c>
      <c r="Y5">
        <v>9.3795017073170701</v>
      </c>
      <c r="Z5">
        <v>5.5569841463414598</v>
      </c>
      <c r="AA5">
        <v>2.2804843902438998</v>
      </c>
      <c r="AB5">
        <v>9.0689756097560893E-3</v>
      </c>
      <c r="AC5">
        <v>0</v>
      </c>
      <c r="AD5">
        <v>2.5</v>
      </c>
      <c r="AE5">
        <v>0</v>
      </c>
      <c r="AF5">
        <v>0</v>
      </c>
      <c r="AG5">
        <v>0</v>
      </c>
      <c r="AH5">
        <v>0</v>
      </c>
      <c r="AI5">
        <v>0.50843246927076902</v>
      </c>
      <c r="AJ5">
        <v>6.6506866475754406E-2</v>
      </c>
      <c r="AK5">
        <v>1.9101542557113599E-3</v>
      </c>
      <c r="AL5">
        <v>0.10257856381713</v>
      </c>
      <c r="AM5">
        <v>0.110277835180862</v>
      </c>
      <c r="AN5">
        <v>0.10446153914062099</v>
      </c>
      <c r="AO5">
        <v>5.9205194495419902E-2</v>
      </c>
      <c r="AP5">
        <v>1.5987822911221999E-2</v>
      </c>
      <c r="AQ5">
        <v>3.0600149950840198E-2</v>
      </c>
      <c r="AR5">
        <v>0</v>
      </c>
      <c r="AS5" s="66">
        <v>3.9404501667776003E-5</v>
      </c>
      <c r="AT5">
        <v>0.43093706213991401</v>
      </c>
      <c r="AU5">
        <v>5.6417809001564297E-2</v>
      </c>
      <c r="AV5">
        <v>1.61878422975802E-3</v>
      </c>
      <c r="AW5">
        <v>8.7035781196589806E-2</v>
      </c>
      <c r="AX5">
        <v>9.3580046026975103E-2</v>
      </c>
      <c r="AY5">
        <v>0.17703141157691901</v>
      </c>
      <c r="AZ5">
        <v>0.100275052708062</v>
      </c>
      <c r="BA5">
        <v>2.7073081587561099E-2</v>
      </c>
      <c r="BB5">
        <v>2.5964214856621998E-2</v>
      </c>
      <c r="BC5">
        <v>0</v>
      </c>
      <c r="BD5" s="66">
        <v>6.6756676033240695E-5</v>
      </c>
      <c r="BE5">
        <v>0.39379452947872501</v>
      </c>
      <c r="BF5">
        <v>0.39379452947872501</v>
      </c>
      <c r="BG5">
        <v>23.097560975609699</v>
      </c>
      <c r="BH5">
        <v>41.022300000000001</v>
      </c>
      <c r="BI5">
        <v>5.0108499999999996</v>
      </c>
      <c r="BJ5">
        <v>10.0586</v>
      </c>
      <c r="BK5">
        <v>8.3317399999999999</v>
      </c>
      <c r="BL5">
        <v>0.11462799999999999</v>
      </c>
      <c r="BM5">
        <v>10.449199999999999</v>
      </c>
      <c r="BN5">
        <v>22.434999999999999</v>
      </c>
      <c r="BO5">
        <v>0.580569</v>
      </c>
      <c r="BP5">
        <v>0</v>
      </c>
      <c r="BQ5" s="66">
        <v>6.8999999999999997E-5</v>
      </c>
      <c r="BR5">
        <v>1.5919849236263599</v>
      </c>
      <c r="BS5">
        <v>0.60451980216899104</v>
      </c>
      <c r="BT5">
        <v>0.270402465516077</v>
      </c>
      <c r="BU5">
        <v>0.93286361506800497</v>
      </c>
      <c r="BV5">
        <v>0.46005885844371203</v>
      </c>
      <c r="BW5">
        <v>4.3683751130811799E-2</v>
      </c>
      <c r="BX5">
        <v>0</v>
      </c>
      <c r="BY5">
        <v>3.7678602485636801E-3</v>
      </c>
      <c r="BZ5">
        <v>0.14627153550829999</v>
      </c>
      <c r="CA5" s="66">
        <v>2.1169987011745498E-6</v>
      </c>
      <c r="CB5">
        <v>0</v>
      </c>
      <c r="CC5">
        <v>0.40801507637363299</v>
      </c>
      <c r="CD5">
        <v>5.2043782070079397E-2</v>
      </c>
      <c r="CE5">
        <v>0.334397899627564</v>
      </c>
      <c r="CF5">
        <v>0.14957659980411001</v>
      </c>
      <c r="CG5">
        <v>0.51602550056832397</v>
      </c>
      <c r="CH5">
        <v>4.0535549287095298</v>
      </c>
      <c r="CI5">
        <v>0.51602550056832397</v>
      </c>
      <c r="CJ5">
        <v>0.107109857419062</v>
      </c>
      <c r="CK5">
        <v>0.16329260809701401</v>
      </c>
      <c r="CL5">
        <v>0.39611272484013099</v>
      </c>
      <c r="CM5" s="66">
        <v>1.0584993505872701E-6</v>
      </c>
      <c r="CN5">
        <v>1.75455635003831E-2</v>
      </c>
      <c r="CO5">
        <v>0.69093402156791395</v>
      </c>
      <c r="CP5">
        <v>4.3683751130811799E-2</v>
      </c>
      <c r="CQ5">
        <v>0</v>
      </c>
      <c r="CR5">
        <v>8.3600309392676698E-3</v>
      </c>
      <c r="CS5">
        <v>0.19982752271718199</v>
      </c>
      <c r="CT5">
        <v>0.72467500291220399</v>
      </c>
      <c r="CU5">
        <v>7.5123632386431605E-2</v>
      </c>
      <c r="CV5">
        <v>0.72467500291220399</v>
      </c>
      <c r="CW5">
        <v>0.49856072746317098</v>
      </c>
      <c r="CX5">
        <v>0.107109857419062</v>
      </c>
      <c r="CY5">
        <v>0.16329260809701401</v>
      </c>
      <c r="CZ5">
        <v>0.29080709022406898</v>
      </c>
      <c r="DA5">
        <v>0.175614701312583</v>
      </c>
      <c r="DB5">
        <v>0.29080709022406898</v>
      </c>
      <c r="DC5">
        <v>2.5898244081889099</v>
      </c>
      <c r="DD5">
        <v>-3.0924265663071502</v>
      </c>
      <c r="DE5">
        <v>-3.0924265663071502</v>
      </c>
      <c r="DF5">
        <v>0.23751372801163201</v>
      </c>
      <c r="DG5">
        <v>0.39379452947872501</v>
      </c>
      <c r="DH5">
        <v>0.39379452947872501</v>
      </c>
      <c r="DI5">
        <v>5.3293362212436697E-2</v>
      </c>
      <c r="DJ5">
        <v>1303.4386155314801</v>
      </c>
      <c r="DK5">
        <v>1517.0050419941299</v>
      </c>
      <c r="DL5">
        <v>0.24030474418328299</v>
      </c>
      <c r="DM5">
        <v>0.289327679614789</v>
      </c>
      <c r="DN5">
        <v>0.26161335377507799</v>
      </c>
      <c r="DO5">
        <v>0.16996867838742</v>
      </c>
      <c r="DP5">
        <v>-2.9193736448990301E-2</v>
      </c>
      <c r="DQ5">
        <v>0.79220469215439604</v>
      </c>
      <c r="DR5">
        <v>6.7529689242191701E-2</v>
      </c>
      <c r="DS5">
        <v>0.80328949577454301</v>
      </c>
      <c r="DT5">
        <v>7.9426588503680604E-2</v>
      </c>
      <c r="DU5">
        <v>0.68273623590883403</v>
      </c>
      <c r="DV5">
        <v>-4.1938767003370798E-2</v>
      </c>
      <c r="DW5">
        <v>0.100326605001424</v>
      </c>
      <c r="DX5">
        <v>2.5202972614992901E-2</v>
      </c>
      <c r="DY5">
        <v>0.10229549189926899</v>
      </c>
      <c r="DZ5">
        <v>2.71718595128378E-2</v>
      </c>
      <c r="EA5">
        <v>1.4257632927588601E-2</v>
      </c>
      <c r="EB5">
        <v>5.89760198832093E-3</v>
      </c>
      <c r="EC5">
        <v>1.46842825899003E-4</v>
      </c>
      <c r="ED5">
        <v>1.4669509198173301E-4</v>
      </c>
      <c r="EE5">
        <v>0.11973587689799201</v>
      </c>
      <c r="EF5">
        <v>8.0091645819189802E-2</v>
      </c>
      <c r="EG5">
        <v>2.5986550952893098E-2</v>
      </c>
      <c r="EH5">
        <v>1.76972001779186E-2</v>
      </c>
      <c r="EI5">
        <v>1.76972001779186E-2</v>
      </c>
      <c r="EJ5">
        <v>0</v>
      </c>
      <c r="EK5">
        <v>0</v>
      </c>
      <c r="EL5">
        <v>1.4504094507001301E-2</v>
      </c>
      <c r="EM5">
        <v>1.5663954838452902E-2</v>
      </c>
      <c r="EN5">
        <v>3.0709320492100399E-3</v>
      </c>
      <c r="EO5">
        <v>5.8213448003728496E-3</v>
      </c>
      <c r="EP5">
        <v>6.3486245897335599E-4</v>
      </c>
      <c r="EQ5">
        <v>6.7841872249172199E-3</v>
      </c>
      <c r="ER5">
        <v>8.0349439977311608E-3</v>
      </c>
      <c r="ES5">
        <v>2.4104801154815899E-4</v>
      </c>
      <c r="ET5">
        <v>1.04870383604115E-2</v>
      </c>
      <c r="EU5">
        <v>1.4060776192622599</v>
      </c>
      <c r="EV5">
        <v>0.40771845447623301</v>
      </c>
      <c r="EW5">
        <v>0.68819398482993099</v>
      </c>
      <c r="EX5">
        <v>1.05846186874398</v>
      </c>
      <c r="EY5">
        <v>2.6090140548144802E-2</v>
      </c>
      <c r="EZ5">
        <v>0.29978136549418899</v>
      </c>
      <c r="FA5">
        <v>0.98310734257735599</v>
      </c>
      <c r="FB5">
        <v>0.54058141840048202</v>
      </c>
      <c r="FC5">
        <v>0.305147966452742</v>
      </c>
      <c r="FD5">
        <v>1.0554002481257501E-2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1.51903166630951E-2</v>
      </c>
      <c r="FL5">
        <v>4.3872546104995304E-3</v>
      </c>
      <c r="FM5">
        <v>2.5940250591443501E-4</v>
      </c>
      <c r="FN5">
        <v>8.9801214219056794E-3</v>
      </c>
      <c r="FO5">
        <v>1.0788931780518599E-2</v>
      </c>
      <c r="FP5">
        <v>5.0672519619348096E-3</v>
      </c>
      <c r="FQ5">
        <v>6.2305029608952997E-3</v>
      </c>
      <c r="FR5">
        <v>2.2472192172298799E-3</v>
      </c>
      <c r="FS5">
        <v>3.1522976113903698E-3</v>
      </c>
      <c r="FT5">
        <v>0</v>
      </c>
      <c r="FU5" s="66">
        <v>4.57891702793575E-5</v>
      </c>
      <c r="FV5">
        <v>9.9358079526771104E-3</v>
      </c>
      <c r="FW5">
        <v>4.2769099210608402E-3</v>
      </c>
      <c r="FX5">
        <v>2.1584642700824401E-4</v>
      </c>
      <c r="FY5">
        <v>8.4418659990233499E-3</v>
      </c>
      <c r="FZ5">
        <v>1.0092380789129199E-2</v>
      </c>
      <c r="GA5">
        <v>6.7075169928600999E-3</v>
      </c>
      <c r="GB5">
        <v>9.5143608929304391E-3</v>
      </c>
      <c r="GC5">
        <v>3.5533806361827199E-3</v>
      </c>
      <c r="GD5">
        <v>2.8803508475586099E-3</v>
      </c>
      <c r="GE5">
        <v>0</v>
      </c>
      <c r="GF5" s="66">
        <v>7.7462556060325794E-5</v>
      </c>
      <c r="GG5">
        <v>1.07434546059896E-2</v>
      </c>
      <c r="GH5">
        <v>1.07434546059896E-2</v>
      </c>
      <c r="GI5">
        <v>14.1099342274313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  <c r="HN5">
        <v>0</v>
      </c>
      <c r="HO5">
        <v>0</v>
      </c>
      <c r="HP5">
        <v>0</v>
      </c>
      <c r="HQ5">
        <v>0</v>
      </c>
      <c r="HR5">
        <v>0</v>
      </c>
      <c r="HS5">
        <v>0</v>
      </c>
      <c r="HT5">
        <v>0</v>
      </c>
      <c r="HU5">
        <v>0</v>
      </c>
      <c r="HV5">
        <v>0</v>
      </c>
      <c r="HW5">
        <v>0</v>
      </c>
      <c r="HX5">
        <v>0</v>
      </c>
      <c r="HY5">
        <v>0</v>
      </c>
      <c r="HZ5">
        <v>0</v>
      </c>
      <c r="IA5">
        <v>0</v>
      </c>
      <c r="IB5">
        <v>1.31852747554306E-2</v>
      </c>
      <c r="IC5">
        <v>7.9624196442912194E-3</v>
      </c>
      <c r="ID5">
        <v>1.31852747554306E-2</v>
      </c>
      <c r="IE5">
        <v>0.15917310447174501</v>
      </c>
      <c r="IF5">
        <v>0.32151622168824501</v>
      </c>
      <c r="IG5">
        <v>0.32151622168824501</v>
      </c>
      <c r="IH5">
        <v>0</v>
      </c>
      <c r="II5">
        <v>1.07434546059896E-2</v>
      </c>
      <c r="IJ5">
        <v>1.07434546059896E-2</v>
      </c>
      <c r="IK5">
        <v>1.31852747554306E-2</v>
      </c>
      <c r="IL5">
        <v>10.437498319836999</v>
      </c>
      <c r="IM5">
        <v>14.1374282724547</v>
      </c>
      <c r="IN5">
        <v>2.5380121488136299E-3</v>
      </c>
      <c r="IO5">
        <v>3.0557747344776599E-3</v>
      </c>
      <c r="IP5">
        <v>3.0149221464192402E-3</v>
      </c>
      <c r="IQ5">
        <v>5.2105547125555702E-3</v>
      </c>
      <c r="IR5">
        <v>1.4504094507001301E-2</v>
      </c>
      <c r="IS5">
        <v>8.0349439977312302E-3</v>
      </c>
      <c r="IT5">
        <v>8.0349439977311608E-3</v>
      </c>
      <c r="IU5">
        <v>5.1951855187689903E-2</v>
      </c>
      <c r="IV5">
        <v>5.0669933612341601E-2</v>
      </c>
      <c r="IW5">
        <v>6.7841872249172304E-3</v>
      </c>
      <c r="IX5">
        <v>6.7841872249172199E-3</v>
      </c>
      <c r="IY5">
        <v>5.8213448003728496E-3</v>
      </c>
      <c r="IZ5">
        <v>5.8213448003728496E-3</v>
      </c>
      <c r="JA5">
        <v>3.0709320492100399E-3</v>
      </c>
      <c r="JB5">
        <v>3.0709320492100399E-3</v>
      </c>
      <c r="JC5">
        <v>6.3486245897335599E-4</v>
      </c>
      <c r="JD5">
        <v>6.3486245897335599E-4</v>
      </c>
      <c r="JE5">
        <v>2.41613707225572E-4</v>
      </c>
      <c r="JF5">
        <v>2.4104801154815899E-4</v>
      </c>
      <c r="JG5">
        <v>1.04870383604115E-2</v>
      </c>
      <c r="JH5">
        <v>1.04870383604115E-2</v>
      </c>
      <c r="JI5">
        <v>2.6537311846764901E-3</v>
      </c>
      <c r="JJ5">
        <v>2.6537311846764901E-3</v>
      </c>
      <c r="JK5">
        <v>2.6537311846764901E-3</v>
      </c>
    </row>
    <row r="6" spans="1:271">
      <c r="A6" t="s">
        <v>565</v>
      </c>
      <c r="B6">
        <v>41</v>
      </c>
      <c r="C6">
        <v>1394.7646708582199</v>
      </c>
      <c r="D6">
        <v>13.056216068364201</v>
      </c>
      <c r="E6">
        <v>8.3940309456965903</v>
      </c>
      <c r="F6">
        <v>0.31633474193274502</v>
      </c>
      <c r="G6">
        <v>7</v>
      </c>
      <c r="H6">
        <v>0</v>
      </c>
      <c r="I6">
        <v>0</v>
      </c>
      <c r="J6">
        <v>2.4722595883346399E-2</v>
      </c>
      <c r="K6">
        <v>0.116310963940663</v>
      </c>
      <c r="L6">
        <v>2.6288534068264799E-2</v>
      </c>
      <c r="M6">
        <v>2.42033150670098E-2</v>
      </c>
      <c r="N6">
        <v>1.04823506511337E-2</v>
      </c>
      <c r="O6">
        <v>4.3105928933443199E-2</v>
      </c>
      <c r="P6">
        <v>6.4650699242467205E-2</v>
      </c>
      <c r="Q6">
        <v>1.46842825899003E-4</v>
      </c>
      <c r="R6">
        <v>8.4406423379328105E-2</v>
      </c>
      <c r="S6">
        <v>46.300875609756098</v>
      </c>
      <c r="T6">
        <v>3.70757463414634</v>
      </c>
      <c r="U6">
        <v>16.138521951219499</v>
      </c>
      <c r="V6">
        <v>11.17737</v>
      </c>
      <c r="W6">
        <v>0.20514931707317</v>
      </c>
      <c r="X6">
        <v>4.0648178048780403</v>
      </c>
      <c r="Y6">
        <v>9.3795017073170701</v>
      </c>
      <c r="Z6">
        <v>5.5569841463414598</v>
      </c>
      <c r="AA6">
        <v>2.2804843902438998</v>
      </c>
      <c r="AB6">
        <v>9.0689756097560893E-3</v>
      </c>
      <c r="AC6">
        <v>0</v>
      </c>
      <c r="AD6">
        <v>2.5</v>
      </c>
      <c r="AE6">
        <v>0</v>
      </c>
      <c r="AF6">
        <v>0</v>
      </c>
      <c r="AG6">
        <v>0</v>
      </c>
      <c r="AH6">
        <v>0</v>
      </c>
      <c r="AI6">
        <v>0.50843246927076902</v>
      </c>
      <c r="AJ6">
        <v>6.6506866475754406E-2</v>
      </c>
      <c r="AK6">
        <v>1.9101542557113599E-3</v>
      </c>
      <c r="AL6">
        <v>0.10257856381713</v>
      </c>
      <c r="AM6">
        <v>0.110277835180862</v>
      </c>
      <c r="AN6">
        <v>0.10446153914062099</v>
      </c>
      <c r="AO6">
        <v>5.9205194495419902E-2</v>
      </c>
      <c r="AP6">
        <v>1.5987822911221999E-2</v>
      </c>
      <c r="AQ6">
        <v>3.0600149950840198E-2</v>
      </c>
      <c r="AR6">
        <v>0</v>
      </c>
      <c r="AS6" s="66">
        <v>3.9404501667776003E-5</v>
      </c>
      <c r="AT6">
        <v>0.43093706213991401</v>
      </c>
      <c r="AU6">
        <v>5.6417809001564297E-2</v>
      </c>
      <c r="AV6">
        <v>1.61878422975802E-3</v>
      </c>
      <c r="AW6">
        <v>8.7035781196589806E-2</v>
      </c>
      <c r="AX6">
        <v>9.3580046026975103E-2</v>
      </c>
      <c r="AY6">
        <v>0.17703141157691901</v>
      </c>
      <c r="AZ6">
        <v>0.100275052708062</v>
      </c>
      <c r="BA6">
        <v>2.7073081587561099E-2</v>
      </c>
      <c r="BB6">
        <v>2.5964214856621998E-2</v>
      </c>
      <c r="BC6">
        <v>0</v>
      </c>
      <c r="BD6" s="66">
        <v>6.6756676033240695E-5</v>
      </c>
      <c r="BE6">
        <v>0.39379452947872501</v>
      </c>
      <c r="BF6">
        <v>0.39379452947872501</v>
      </c>
      <c r="BG6">
        <v>23.097560975609699</v>
      </c>
      <c r="BH6">
        <v>40.755600000000001</v>
      </c>
      <c r="BI6">
        <v>5.0928500000000003</v>
      </c>
      <c r="BJ6">
        <v>10.0091</v>
      </c>
      <c r="BK6">
        <v>8.2264199999999992</v>
      </c>
      <c r="BL6">
        <v>0.14300299999999999</v>
      </c>
      <c r="BM6">
        <v>10.465</v>
      </c>
      <c r="BN6">
        <v>22.299900000000001</v>
      </c>
      <c r="BO6">
        <v>0.58889000000000002</v>
      </c>
      <c r="BP6">
        <v>0</v>
      </c>
      <c r="BQ6">
        <v>0</v>
      </c>
      <c r="BR6">
        <v>1.5885684065274499</v>
      </c>
      <c r="BS6">
        <v>0.60808796496533901</v>
      </c>
      <c r="BT6">
        <v>0.26815475508421399</v>
      </c>
      <c r="BU6">
        <v>0.93131089093561104</v>
      </c>
      <c r="BV6">
        <v>0.45980170087465599</v>
      </c>
      <c r="BW6">
        <v>4.4504092221935902E-2</v>
      </c>
      <c r="BX6">
        <v>0</v>
      </c>
      <c r="BY6">
        <v>4.72116202653515E-3</v>
      </c>
      <c r="BZ6">
        <v>0.14931690825521701</v>
      </c>
      <c r="CA6">
        <v>0</v>
      </c>
      <c r="CB6">
        <v>0</v>
      </c>
      <c r="CC6">
        <v>0.41143159347254399</v>
      </c>
      <c r="CD6">
        <v>4.8370107402111999E-2</v>
      </c>
      <c r="CE6">
        <v>0.33641489871711999</v>
      </c>
      <c r="CF6">
        <v>0.148352310799823</v>
      </c>
      <c r="CG6">
        <v>0.51523279048305604</v>
      </c>
      <c r="CH6">
        <v>4.0544658808909597</v>
      </c>
      <c r="CI6">
        <v>0.51523279048305604</v>
      </c>
      <c r="CJ6">
        <v>0.10893176178193199</v>
      </c>
      <c r="CK6">
        <v>0.15922299330228201</v>
      </c>
      <c r="CL6">
        <v>0.40622722408081902</v>
      </c>
      <c r="CM6">
        <v>0</v>
      </c>
      <c r="CN6">
        <v>1.8086694792558599E-2</v>
      </c>
      <c r="CO6">
        <v>0.69396496493775195</v>
      </c>
      <c r="CP6">
        <v>4.4504092221935902E-2</v>
      </c>
      <c r="CQ6">
        <v>0</v>
      </c>
      <c r="CR6">
        <v>3.8660151801761401E-3</v>
      </c>
      <c r="CS6">
        <v>0.203782789146184</v>
      </c>
      <c r="CT6">
        <v>0.72366208660925102</v>
      </c>
      <c r="CU6">
        <v>7.6290316720151102E-2</v>
      </c>
      <c r="CV6">
        <v>0.72366208660925102</v>
      </c>
      <c r="CW6">
        <v>0.49950992829781299</v>
      </c>
      <c r="CX6">
        <v>0.10893176178193199</v>
      </c>
      <c r="CY6">
        <v>0.15922299330228201</v>
      </c>
      <c r="CZ6">
        <v>0.286697542139358</v>
      </c>
      <c r="DA6">
        <v>0.170233195445293</v>
      </c>
      <c r="DB6">
        <v>0.286697542139358</v>
      </c>
      <c r="DC6">
        <v>2.6084293478902598</v>
      </c>
      <c r="DD6">
        <v>-3.0724228963303299</v>
      </c>
      <c r="DE6">
        <v>-3.0724228963303299</v>
      </c>
      <c r="DF6">
        <v>0.238077483478421</v>
      </c>
      <c r="DG6">
        <v>0.39379452947872501</v>
      </c>
      <c r="DH6">
        <v>0.39379452947872501</v>
      </c>
      <c r="DI6">
        <v>4.8620058660936299E-2</v>
      </c>
      <c r="DJ6">
        <v>1304.38643825954</v>
      </c>
      <c r="DK6">
        <v>1518.2890904006499</v>
      </c>
      <c r="DL6">
        <v>0.240535126633207</v>
      </c>
      <c r="DM6">
        <v>0.28960506082042098</v>
      </c>
      <c r="DN6">
        <v>0.26197494625601098</v>
      </c>
      <c r="DO6">
        <v>0.17038657819869399</v>
      </c>
      <c r="DP6">
        <v>-2.4722595883346399E-2</v>
      </c>
      <c r="DQ6">
        <v>0.78831278585171805</v>
      </c>
      <c r="DR6">
        <v>6.4650699242467205E-2</v>
      </c>
      <c r="DS6">
        <v>0.80049512732289996</v>
      </c>
      <c r="DT6">
        <v>7.7755173102893399E-2</v>
      </c>
      <c r="DU6">
        <v>0.68055615767580802</v>
      </c>
      <c r="DV6">
        <v>-4.3105928933443199E-2</v>
      </c>
      <c r="DW6">
        <v>0.10049363178716</v>
      </c>
      <c r="DX6">
        <v>2.42033150670098E-2</v>
      </c>
      <c r="DY6">
        <v>0.102578850788415</v>
      </c>
      <c r="DZ6">
        <v>2.6288534068264799E-2</v>
      </c>
      <c r="EA6">
        <v>1.4348365831309801E-2</v>
      </c>
      <c r="EB6">
        <v>1.04823506511337E-2</v>
      </c>
      <c r="EC6">
        <v>1.46842825899003E-4</v>
      </c>
      <c r="ED6">
        <v>1.46842825899003E-4</v>
      </c>
      <c r="EE6">
        <v>0.11937636576685599</v>
      </c>
      <c r="EF6">
        <v>8.4406423379328105E-2</v>
      </c>
      <c r="EG6">
        <v>2.5986900699839201E-2</v>
      </c>
      <c r="EH6">
        <v>1.8517191522096701E-2</v>
      </c>
      <c r="EI6">
        <v>1.8517191522096701E-2</v>
      </c>
      <c r="EJ6">
        <v>0</v>
      </c>
      <c r="EK6">
        <v>0</v>
      </c>
      <c r="EL6">
        <v>1.43255095743424E-2</v>
      </c>
      <c r="EM6">
        <v>1.54971624787204E-2</v>
      </c>
      <c r="EN6">
        <v>3.0858339977736398E-3</v>
      </c>
      <c r="EO6">
        <v>5.8308291197369999E-3</v>
      </c>
      <c r="EP6">
        <v>6.3862299468181504E-4</v>
      </c>
      <c r="EQ6">
        <v>6.7797588461157099E-3</v>
      </c>
      <c r="ER6">
        <v>8.0016396972551508E-3</v>
      </c>
      <c r="ES6">
        <v>2.41613707225572E-4</v>
      </c>
      <c r="ET6">
        <v>1.0454920115382601E-2</v>
      </c>
      <c r="EU6">
        <v>1.4060776192622599</v>
      </c>
      <c r="EV6">
        <v>0.40771845447623301</v>
      </c>
      <c r="EW6">
        <v>0.68819398482993099</v>
      </c>
      <c r="EX6">
        <v>1.05846186874398</v>
      </c>
      <c r="EY6">
        <v>2.6090140548144802E-2</v>
      </c>
      <c r="EZ6">
        <v>0.29978136549418899</v>
      </c>
      <c r="FA6">
        <v>0.98310734257735599</v>
      </c>
      <c r="FB6">
        <v>0.54058141840048202</v>
      </c>
      <c r="FC6">
        <v>0.305147966452742</v>
      </c>
      <c r="FD6">
        <v>1.0554002481257501E-2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1.51903166630951E-2</v>
      </c>
      <c r="FL6">
        <v>4.3872546104995304E-3</v>
      </c>
      <c r="FM6">
        <v>2.5940250591443501E-4</v>
      </c>
      <c r="FN6">
        <v>8.9801214219056794E-3</v>
      </c>
      <c r="FO6">
        <v>1.0788931780518599E-2</v>
      </c>
      <c r="FP6">
        <v>5.0672519619348096E-3</v>
      </c>
      <c r="FQ6">
        <v>6.2305029608952997E-3</v>
      </c>
      <c r="FR6">
        <v>2.2472192172298799E-3</v>
      </c>
      <c r="FS6">
        <v>3.1522976113903698E-3</v>
      </c>
      <c r="FT6">
        <v>0</v>
      </c>
      <c r="FU6" s="66">
        <v>4.57891702793575E-5</v>
      </c>
      <c r="FV6">
        <v>9.9358079526771104E-3</v>
      </c>
      <c r="FW6">
        <v>4.2769099210608402E-3</v>
      </c>
      <c r="FX6">
        <v>2.1584642700824401E-4</v>
      </c>
      <c r="FY6">
        <v>8.4418659990233499E-3</v>
      </c>
      <c r="FZ6">
        <v>1.0092380789129199E-2</v>
      </c>
      <c r="GA6">
        <v>6.7075169928600999E-3</v>
      </c>
      <c r="GB6">
        <v>9.5143608929304391E-3</v>
      </c>
      <c r="GC6">
        <v>3.5533806361827199E-3</v>
      </c>
      <c r="GD6">
        <v>2.8803508475586099E-3</v>
      </c>
      <c r="GE6">
        <v>0</v>
      </c>
      <c r="GF6" s="66">
        <v>7.7462556060325794E-5</v>
      </c>
      <c r="GG6">
        <v>1.07434546059896E-2</v>
      </c>
      <c r="GH6">
        <v>1.07434546059896E-2</v>
      </c>
      <c r="GI6">
        <v>14.1099342274313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1.2998946696593299E-2</v>
      </c>
      <c r="IC6">
        <v>7.7184206640616999E-3</v>
      </c>
      <c r="ID6">
        <v>1.2998946696593299E-2</v>
      </c>
      <c r="IE6">
        <v>0.15917310447174501</v>
      </c>
      <c r="IF6">
        <v>0.32151622168824501</v>
      </c>
      <c r="IG6">
        <v>0.32151622168824501</v>
      </c>
      <c r="IH6">
        <v>0</v>
      </c>
      <c r="II6">
        <v>1.07434546059896E-2</v>
      </c>
      <c r="IJ6">
        <v>1.07434546059896E-2</v>
      </c>
      <c r="IK6">
        <v>1.2998946696593299E-2</v>
      </c>
      <c r="IL6">
        <v>10.452681230586</v>
      </c>
      <c r="IM6">
        <v>14.1613680937654</v>
      </c>
      <c r="IN6">
        <v>2.54044536526457E-3</v>
      </c>
      <c r="IO6">
        <v>3.05870433485715E-3</v>
      </c>
      <c r="IP6">
        <v>3.0226002273788699E-3</v>
      </c>
      <c r="IQ6">
        <v>5.2259351130684098E-3</v>
      </c>
      <c r="IR6">
        <v>1.43255095743424E-2</v>
      </c>
      <c r="IS6">
        <v>8.0016396972551907E-3</v>
      </c>
      <c r="IT6">
        <v>8.0016396972551508E-3</v>
      </c>
      <c r="IU6">
        <v>5.1807084227950898E-2</v>
      </c>
      <c r="IV6">
        <v>5.0377171489400803E-2</v>
      </c>
      <c r="IW6">
        <v>6.7797588461157698E-3</v>
      </c>
      <c r="IX6">
        <v>6.7797588461157099E-3</v>
      </c>
      <c r="IY6">
        <v>5.8308291197369999E-3</v>
      </c>
      <c r="IZ6">
        <v>5.8308291197369999E-3</v>
      </c>
      <c r="JA6">
        <v>3.0858339977736398E-3</v>
      </c>
      <c r="JB6">
        <v>3.0858339977736398E-3</v>
      </c>
      <c r="JC6">
        <v>6.3862299468181504E-4</v>
      </c>
      <c r="JD6">
        <v>6.3862299468181504E-4</v>
      </c>
      <c r="JE6">
        <v>2.41613707225572E-4</v>
      </c>
      <c r="JF6">
        <v>2.41613707225572E-4</v>
      </c>
      <c r="JG6">
        <v>1.0454920115382601E-2</v>
      </c>
      <c r="JH6">
        <v>1.0454920115382601E-2</v>
      </c>
      <c r="JI6">
        <v>2.6537605672992798E-3</v>
      </c>
      <c r="JJ6">
        <v>2.6537605672992798E-3</v>
      </c>
      <c r="JK6">
        <v>2.6537605672992798E-3</v>
      </c>
    </row>
    <row r="7" spans="1:271">
      <c r="A7" t="s">
        <v>789</v>
      </c>
      <c r="B7">
        <v>2</v>
      </c>
      <c r="C7">
        <v>1373.40796852677</v>
      </c>
      <c r="D7">
        <v>3.0120141220250898</v>
      </c>
      <c r="E7">
        <v>7.8552173517800998</v>
      </c>
      <c r="F7">
        <v>7.6553245915680801E-2</v>
      </c>
      <c r="G7">
        <v>9</v>
      </c>
      <c r="H7">
        <v>0</v>
      </c>
      <c r="I7">
        <v>0</v>
      </c>
      <c r="J7">
        <v>1.1723794376339001E-2</v>
      </c>
      <c r="K7">
        <v>9.7721024443640406E-2</v>
      </c>
      <c r="L7">
        <v>1.6939376458516699E-2</v>
      </c>
      <c r="M7">
        <v>6.2646055524379603E-3</v>
      </c>
      <c r="N7">
        <v>1.27094898837891E-3</v>
      </c>
      <c r="O7">
        <v>5.3066845705791101E-2</v>
      </c>
      <c r="P7">
        <v>4.0846220102808403E-2</v>
      </c>
      <c r="Q7">
        <v>5.2511051213937102E-4</v>
      </c>
      <c r="R7">
        <v>3.8191616580604597E-2</v>
      </c>
      <c r="S7">
        <v>48.624949999999998</v>
      </c>
      <c r="T7">
        <v>2.8628999999999998</v>
      </c>
      <c r="U7">
        <v>16.729199999999999</v>
      </c>
      <c r="V7">
        <v>9.4329499999999999</v>
      </c>
      <c r="W7">
        <v>0.2560075</v>
      </c>
      <c r="X7">
        <v>3.5178500000000001</v>
      </c>
      <c r="Y7">
        <v>7.7996400000000001</v>
      </c>
      <c r="Z7">
        <v>6.2800349999999998</v>
      </c>
      <c r="AA7">
        <v>2.2276150000000001</v>
      </c>
      <c r="AB7">
        <v>1.5809999999999999E-3</v>
      </c>
      <c r="AC7">
        <v>0</v>
      </c>
      <c r="AD7">
        <v>2.5</v>
      </c>
      <c r="AE7">
        <v>0</v>
      </c>
      <c r="AF7">
        <v>0</v>
      </c>
      <c r="AG7">
        <v>0</v>
      </c>
      <c r="AH7">
        <v>0</v>
      </c>
      <c r="AI7">
        <v>0.54120132267193</v>
      </c>
      <c r="AJ7">
        <v>5.8354384949521103E-2</v>
      </c>
      <c r="AK7">
        <v>2.4143480863234E-3</v>
      </c>
      <c r="AL7">
        <v>8.7802312352149595E-2</v>
      </c>
      <c r="AM7">
        <v>9.3013678447133596E-2</v>
      </c>
      <c r="AN7">
        <v>0.109702444728476</v>
      </c>
      <c r="AO7">
        <v>6.7744559306733607E-2</v>
      </c>
      <c r="AP7">
        <v>1.5795940690194101E-2</v>
      </c>
      <c r="AQ7">
        <v>2.3964014695435201E-2</v>
      </c>
      <c r="AR7">
        <v>0</v>
      </c>
      <c r="AS7" s="66">
        <v>6.9940721017249704E-6</v>
      </c>
      <c r="AT7">
        <v>0.45361052968098198</v>
      </c>
      <c r="AU7">
        <v>4.8895343795074202E-2</v>
      </c>
      <c r="AV7">
        <v>2.0244769103662501E-3</v>
      </c>
      <c r="AW7">
        <v>7.3592477324735894E-2</v>
      </c>
      <c r="AX7">
        <v>7.7959752536260599E-2</v>
      </c>
      <c r="AY7">
        <v>0.18385321080452999</v>
      </c>
      <c r="AZ7">
        <v>0.113529112828106</v>
      </c>
      <c r="BA7">
        <v>2.64418143164609E-2</v>
      </c>
      <c r="BB7">
        <v>2.0081483223251002E-2</v>
      </c>
      <c r="BC7">
        <v>0</v>
      </c>
      <c r="BD7" s="66">
        <v>1.17985802317987E-5</v>
      </c>
      <c r="BE7">
        <v>0.39920037512738399</v>
      </c>
      <c r="BF7">
        <v>0.39920037512738399</v>
      </c>
      <c r="BG7">
        <v>6</v>
      </c>
      <c r="BH7">
        <v>43.513800000000003</v>
      </c>
      <c r="BI7">
        <v>3.7298100000000001</v>
      </c>
      <c r="BJ7">
        <v>8.4737200000000001</v>
      </c>
      <c r="BK7">
        <v>7.8879400000000004</v>
      </c>
      <c r="BL7">
        <v>0.12654799999999999</v>
      </c>
      <c r="BM7">
        <v>11.503</v>
      </c>
      <c r="BN7">
        <v>22.3017</v>
      </c>
      <c r="BO7">
        <v>0.62824400000000002</v>
      </c>
      <c r="BP7">
        <v>0</v>
      </c>
      <c r="BQ7">
        <v>3.4785999999999997E-2</v>
      </c>
      <c r="BR7">
        <v>1.6734298808723</v>
      </c>
      <c r="BS7">
        <v>0.65947778952032399</v>
      </c>
      <c r="BT7">
        <v>0.25368810285126903</v>
      </c>
      <c r="BU7">
        <v>0.91894943261843198</v>
      </c>
      <c r="BV7">
        <v>0.38407101477493599</v>
      </c>
      <c r="BW7">
        <v>4.6844218197585899E-2</v>
      </c>
      <c r="BX7">
        <v>0</v>
      </c>
      <c r="BY7">
        <v>4.1221227581426604E-3</v>
      </c>
      <c r="BZ7">
        <v>0.107893850189328</v>
      </c>
      <c r="CA7">
        <v>1.05763924491453E-3</v>
      </c>
      <c r="CB7">
        <v>0</v>
      </c>
      <c r="CC7">
        <v>0.32657011912769701</v>
      </c>
      <c r="CD7">
        <v>5.7500895647238502E-2</v>
      </c>
      <c r="CE7">
        <v>0.35995430010603402</v>
      </c>
      <c r="CF7">
        <v>0.138467322111751</v>
      </c>
      <c r="CG7">
        <v>0.50157837778221404</v>
      </c>
      <c r="CH7">
        <v>4.04953405102723</v>
      </c>
      <c r="CI7">
        <v>0.50157837778221404</v>
      </c>
      <c r="CJ7">
        <v>9.9068102054474402E-2</v>
      </c>
      <c r="CK7">
        <v>0.154620000796795</v>
      </c>
      <c r="CL7">
        <v>0.39051142304672898</v>
      </c>
      <c r="CM7">
        <v>5.2881962245726795E-4</v>
      </c>
      <c r="CN7">
        <v>2.6818241731443301E-2</v>
      </c>
      <c r="CO7">
        <v>0.72218167017151402</v>
      </c>
      <c r="CP7">
        <v>4.6844218197585899E-2</v>
      </c>
      <c r="CQ7">
        <v>0</v>
      </c>
      <c r="CR7">
        <v>1.06566774496526E-2</v>
      </c>
      <c r="CS7">
        <v>0.15795672083902201</v>
      </c>
      <c r="CT7">
        <v>0.74980721470729905</v>
      </c>
      <c r="CU7">
        <v>8.16793388321473E-2</v>
      </c>
      <c r="CV7">
        <v>0.74980721470729905</v>
      </c>
      <c r="CW7">
        <v>0.539068641872121</v>
      </c>
      <c r="CX7">
        <v>9.9068102054474402E-2</v>
      </c>
      <c r="CY7">
        <v>0.154620000796795</v>
      </c>
      <c r="CZ7">
        <v>0.25584198536747199</v>
      </c>
      <c r="DA7">
        <v>0.155932767586519</v>
      </c>
      <c r="DB7">
        <v>0.25584198536747199</v>
      </c>
      <c r="DC7">
        <v>2.3902162289637801</v>
      </c>
      <c r="DD7">
        <v>-3.55477791138199</v>
      </c>
      <c r="DE7">
        <v>-3.55477791138199</v>
      </c>
      <c r="DF7">
        <v>0.24332579065190099</v>
      </c>
      <c r="DG7">
        <v>0.39920037512738399</v>
      </c>
      <c r="DH7">
        <v>0.39920037512738399</v>
      </c>
      <c r="DI7">
        <v>1.2516194715570301E-2</v>
      </c>
      <c r="DJ7">
        <v>1288.1211192650801</v>
      </c>
      <c r="DK7">
        <v>1496.2798577456999</v>
      </c>
      <c r="DL7">
        <v>0.236571915378465</v>
      </c>
      <c r="DM7">
        <v>0.28483334180981701</v>
      </c>
      <c r="DN7">
        <v>0.25701209466264902</v>
      </c>
      <c r="DO7">
        <v>0.15812096092383099</v>
      </c>
      <c r="DP7">
        <v>1.1701092951779801E-3</v>
      </c>
      <c r="DQ7">
        <v>0.79065343481010797</v>
      </c>
      <c r="DR7">
        <v>4.0846220102808403E-2</v>
      </c>
      <c r="DS7">
        <v>0.84595280359935598</v>
      </c>
      <c r="DT7">
        <v>9.6145588892056905E-2</v>
      </c>
      <c r="DU7">
        <v>0.69674036900150804</v>
      </c>
      <c r="DV7">
        <v>-5.3066845705791101E-2</v>
      </c>
      <c r="DW7">
        <v>8.7943944384585304E-2</v>
      </c>
      <c r="DX7">
        <v>6.2646055524379603E-3</v>
      </c>
      <c r="DY7">
        <v>9.8618715290664002E-2</v>
      </c>
      <c r="DZ7">
        <v>1.6939376458516699E-2</v>
      </c>
      <c r="EA7">
        <v>1.19276264380315E-2</v>
      </c>
      <c r="EB7">
        <v>1.27094898837891E-3</v>
      </c>
      <c r="EC7" s="66">
        <v>3.7091103178974702E-6</v>
      </c>
      <c r="ED7">
        <v>5.2511051213937102E-4</v>
      </c>
      <c r="EE7">
        <v>0.11976510425841699</v>
      </c>
      <c r="EF7">
        <v>3.8191616580604597E-2</v>
      </c>
      <c r="EG7">
        <v>2.9486695769884101E-2</v>
      </c>
      <c r="EH7">
        <v>1.7357522427701801E-2</v>
      </c>
      <c r="EI7">
        <v>1.7357522427701801E-2</v>
      </c>
      <c r="EJ7">
        <v>0</v>
      </c>
      <c r="EK7">
        <v>0</v>
      </c>
      <c r="EL7">
        <v>1.6547844346995199E-3</v>
      </c>
      <c r="EM7">
        <v>6.5132749248685501E-3</v>
      </c>
      <c r="EN7">
        <v>2.0506572890219401E-3</v>
      </c>
      <c r="EO7">
        <v>8.7254634775428899E-3</v>
      </c>
      <c r="EP7" s="66">
        <v>6.44314769006426E-5</v>
      </c>
      <c r="EQ7">
        <v>6.5102707824846399E-3</v>
      </c>
      <c r="ER7">
        <v>2.3578193936322898E-2</v>
      </c>
      <c r="ES7" s="66">
        <v>5.2454741159085701E-6</v>
      </c>
      <c r="ET7">
        <v>1.48276966843255E-2</v>
      </c>
      <c r="EU7">
        <v>0.54949267966006099</v>
      </c>
      <c r="EV7">
        <v>9.5346278375194202E-2</v>
      </c>
      <c r="EW7">
        <v>0.65280098039141998</v>
      </c>
      <c r="EX7">
        <v>0.12184864053406499</v>
      </c>
      <c r="EY7">
        <v>2.7377053247199499E-2</v>
      </c>
      <c r="EZ7">
        <v>0.19231890234711699</v>
      </c>
      <c r="FA7">
        <v>8.5588204794819794E-2</v>
      </c>
      <c r="FB7">
        <v>0.31529184266326898</v>
      </c>
      <c r="FC7">
        <v>0.66026095693293796</v>
      </c>
      <c r="FD7">
        <v>2.2358716421118602E-3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1.0348249111179901E-2</v>
      </c>
      <c r="FL7">
        <v>2.73439089993874E-3</v>
      </c>
      <c r="FM7">
        <v>2.7695375493909797E-4</v>
      </c>
      <c r="FN7">
        <v>1.8207911180989E-3</v>
      </c>
      <c r="FO7">
        <v>1.7480661505403601E-3</v>
      </c>
      <c r="FP7">
        <v>3.42329902743771E-3</v>
      </c>
      <c r="FQ7">
        <v>2.8718714813882199E-3</v>
      </c>
      <c r="FR7">
        <v>4.5636355381580901E-3</v>
      </c>
      <c r="FS7">
        <v>6.1075429945785698E-4</v>
      </c>
      <c r="FT7">
        <v>0</v>
      </c>
      <c r="FU7" s="66">
        <v>9.8911116224747493E-6</v>
      </c>
      <c r="FV7">
        <v>1.2796506972261701E-2</v>
      </c>
      <c r="FW7">
        <v>1.8469973496011501E-3</v>
      </c>
      <c r="FX7">
        <v>2.5050672370408597E-4</v>
      </c>
      <c r="FY7">
        <v>2.1950050524343202E-3</v>
      </c>
      <c r="FZ7">
        <v>2.1737649337757502E-3</v>
      </c>
      <c r="GA7">
        <v>4.0661977449196803E-3</v>
      </c>
      <c r="GB7">
        <v>3.7813329197102299E-3</v>
      </c>
      <c r="GC7">
        <v>7.4086792671191502E-3</v>
      </c>
      <c r="GD7">
        <v>3.2926211300614099E-4</v>
      </c>
      <c r="GE7">
        <v>0</v>
      </c>
      <c r="GF7" s="66">
        <v>1.6685712180556899E-5</v>
      </c>
      <c r="GG7">
        <v>1.62131349067587E-2</v>
      </c>
      <c r="GH7">
        <v>1.62131349067587E-2</v>
      </c>
      <c r="GI7">
        <v>1.41421356237309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0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0</v>
      </c>
      <c r="IB7">
        <v>1.7285434059353701E-2</v>
      </c>
      <c r="IC7">
        <v>1.05352746068551E-2</v>
      </c>
      <c r="ID7">
        <v>1.7285434059353701E-2</v>
      </c>
      <c r="IE7">
        <v>9.9649042991718892E-4</v>
      </c>
      <c r="IF7">
        <v>8.6159621650390095E-2</v>
      </c>
      <c r="IG7">
        <v>8.6159621650390095E-2</v>
      </c>
      <c r="IH7">
        <v>0</v>
      </c>
      <c r="II7">
        <v>1.62131349067587E-2</v>
      </c>
      <c r="IJ7">
        <v>1.62131349067587E-2</v>
      </c>
      <c r="IK7">
        <v>1.7285434059353701E-2</v>
      </c>
      <c r="IL7">
        <v>2.99250104312538</v>
      </c>
      <c r="IM7">
        <v>4.0378126011299997</v>
      </c>
      <c r="IN7">
        <v>7.3343300235936305E-4</v>
      </c>
      <c r="IO7">
        <v>8.8305567768444501E-4</v>
      </c>
      <c r="IP7">
        <v>7.05485049861588E-4</v>
      </c>
      <c r="IQ7">
        <v>1.07721591344851E-2</v>
      </c>
      <c r="IR7">
        <v>1.6579949009492102E-2</v>
      </c>
      <c r="IS7">
        <v>2.3578193936322898E-2</v>
      </c>
      <c r="IT7">
        <v>2.3578193936322898E-2</v>
      </c>
      <c r="IU7">
        <v>6.9689761168252304E-2</v>
      </c>
      <c r="IV7">
        <v>6.9689761168252304E-2</v>
      </c>
      <c r="IW7">
        <v>6.5102707824846798E-3</v>
      </c>
      <c r="IX7">
        <v>6.5102707824846399E-3</v>
      </c>
      <c r="IY7">
        <v>8.7254634775428899E-3</v>
      </c>
      <c r="IZ7">
        <v>8.7254634775428899E-3</v>
      </c>
      <c r="JA7">
        <v>2.0506572890219401E-3</v>
      </c>
      <c r="JB7">
        <v>2.0506572890219401E-3</v>
      </c>
      <c r="JC7" s="66">
        <v>6.44314769006426E-5</v>
      </c>
      <c r="JD7" s="66">
        <v>6.44314769006426E-5</v>
      </c>
      <c r="JE7" s="66">
        <v>5.2454741159085803E-6</v>
      </c>
      <c r="JF7" s="66">
        <v>5.2454741159085701E-6</v>
      </c>
      <c r="JG7">
        <v>1.48276966843255E-2</v>
      </c>
      <c r="JH7">
        <v>1.48276966843255E-2</v>
      </c>
      <c r="JI7">
        <v>1.2776765263978699E-3</v>
      </c>
      <c r="JJ7">
        <v>1.2776765263978699E-3</v>
      </c>
      <c r="JK7">
        <v>1.2776765263978699E-3</v>
      </c>
    </row>
    <row r="8" spans="1:271">
      <c r="A8" t="s">
        <v>790</v>
      </c>
      <c r="B8">
        <v>4</v>
      </c>
      <c r="C8">
        <v>1376.57891512272</v>
      </c>
      <c r="D8">
        <v>2.02367286950067</v>
      </c>
      <c r="E8">
        <v>8.0745143117539797</v>
      </c>
      <c r="F8">
        <v>0.112580056504837</v>
      </c>
      <c r="G8">
        <v>10</v>
      </c>
      <c r="H8">
        <v>0</v>
      </c>
      <c r="I8">
        <v>0</v>
      </c>
      <c r="J8">
        <v>1.1258774560548E-2</v>
      </c>
      <c r="K8">
        <v>9.9067788817956304E-2</v>
      </c>
      <c r="L8">
        <v>1.65766538499772E-2</v>
      </c>
      <c r="M8">
        <v>3.78247357824836E-3</v>
      </c>
      <c r="N8">
        <v>4.9762369821115002E-4</v>
      </c>
      <c r="O8">
        <v>5.5927591180919299E-2</v>
      </c>
      <c r="P8">
        <v>3.1190302786270701E-2</v>
      </c>
      <c r="Q8">
        <v>7.2108314923479105E-4</v>
      </c>
      <c r="R8">
        <v>3.7573582753279801E-2</v>
      </c>
      <c r="S8">
        <v>48.192925000000002</v>
      </c>
      <c r="T8">
        <v>2.9219775000000001</v>
      </c>
      <c r="U8">
        <v>16.904150000000001</v>
      </c>
      <c r="V8">
        <v>9.3609299999999998</v>
      </c>
      <c r="W8">
        <v>0.23574624999999999</v>
      </c>
      <c r="X8">
        <v>3.5754074999999998</v>
      </c>
      <c r="Y8">
        <v>7.6885700000000003</v>
      </c>
      <c r="Z8">
        <v>6.3012274999999898</v>
      </c>
      <c r="AA8">
        <v>2.4789075</v>
      </c>
      <c r="AB8">
        <v>8.8002499999999904E-3</v>
      </c>
      <c r="AC8">
        <v>0</v>
      </c>
      <c r="AD8">
        <v>2.5</v>
      </c>
      <c r="AE8">
        <v>0</v>
      </c>
      <c r="AF8">
        <v>0</v>
      </c>
      <c r="AG8">
        <v>0</v>
      </c>
      <c r="AH8">
        <v>0</v>
      </c>
      <c r="AI8">
        <v>0.53762308733805997</v>
      </c>
      <c r="AJ8">
        <v>5.9457821335575901E-2</v>
      </c>
      <c r="AK8">
        <v>2.22791881721444E-3</v>
      </c>
      <c r="AL8">
        <v>8.73346257722242E-2</v>
      </c>
      <c r="AM8">
        <v>9.1900980081380299E-2</v>
      </c>
      <c r="AN8">
        <v>0.11112168367190001</v>
      </c>
      <c r="AO8">
        <v>6.8141521783001105E-2</v>
      </c>
      <c r="AP8">
        <v>1.7634044575050301E-2</v>
      </c>
      <c r="AQ8">
        <v>2.4519295572961401E-2</v>
      </c>
      <c r="AR8">
        <v>0</v>
      </c>
      <c r="AS8" s="66">
        <v>3.9021052630947497E-5</v>
      </c>
      <c r="AT8">
        <v>0.44920977025648201</v>
      </c>
      <c r="AU8">
        <v>4.9668340311650398E-2</v>
      </c>
      <c r="AV8">
        <v>1.8623656709543699E-3</v>
      </c>
      <c r="AW8">
        <v>7.2971728995199603E-2</v>
      </c>
      <c r="AX8">
        <v>7.6788453925284994E-2</v>
      </c>
      <c r="AY8">
        <v>0.18566198403843401</v>
      </c>
      <c r="AZ8">
        <v>0.113849864387966</v>
      </c>
      <c r="BA8">
        <v>2.94394826295582E-2</v>
      </c>
      <c r="BB8">
        <v>2.0482975955929399E-2</v>
      </c>
      <c r="BC8">
        <v>0</v>
      </c>
      <c r="BD8" s="66">
        <v>6.5033828539515099E-5</v>
      </c>
      <c r="BE8">
        <v>0.40499570949348002</v>
      </c>
      <c r="BF8">
        <v>0.40499570949348002</v>
      </c>
      <c r="BG8">
        <v>4.25</v>
      </c>
      <c r="BH8">
        <v>42.979100000000003</v>
      </c>
      <c r="BI8">
        <v>3.6713800000000001</v>
      </c>
      <c r="BJ8">
        <v>8.6333599999999997</v>
      </c>
      <c r="BK8">
        <v>7.82233</v>
      </c>
      <c r="BL8">
        <v>0.12736800000000001</v>
      </c>
      <c r="BM8">
        <v>11.385199999999999</v>
      </c>
      <c r="BN8">
        <v>22.1312</v>
      </c>
      <c r="BO8">
        <v>0.63849599999999995</v>
      </c>
      <c r="BP8">
        <v>0</v>
      </c>
      <c r="BQ8">
        <v>5.8314999999999999E-2</v>
      </c>
      <c r="BR8">
        <v>1.6662132061805299</v>
      </c>
      <c r="BS8">
        <v>0.65799480538883504</v>
      </c>
      <c r="BT8">
        <v>0.25360942122233698</v>
      </c>
      <c r="BU8">
        <v>0.91928749943626498</v>
      </c>
      <c r="BV8">
        <v>0.394466404401905</v>
      </c>
      <c r="BW8">
        <v>4.7993074649021798E-2</v>
      </c>
      <c r="BX8">
        <v>0</v>
      </c>
      <c r="BY8">
        <v>4.1823339923581096E-3</v>
      </c>
      <c r="BZ8">
        <v>0.10706119017842</v>
      </c>
      <c r="CA8">
        <v>1.7873355432853799E-3</v>
      </c>
      <c r="CB8">
        <v>0</v>
      </c>
      <c r="CC8">
        <v>0.33378679381946702</v>
      </c>
      <c r="CD8">
        <v>6.0679610582438398E-2</v>
      </c>
      <c r="CE8">
        <v>0.35938488116352202</v>
      </c>
      <c r="CF8">
        <v>0.13851688639711801</v>
      </c>
      <c r="CG8">
        <v>0.50209823243935803</v>
      </c>
      <c r="CH8">
        <v>4.0525952709929598</v>
      </c>
      <c r="CI8">
        <v>0.50209823243935803</v>
      </c>
      <c r="CJ8">
        <v>0.10519054198592399</v>
      </c>
      <c r="CK8">
        <v>0.148418879236412</v>
      </c>
      <c r="CL8">
        <v>0.41477379459694702</v>
      </c>
      <c r="CM8">
        <v>8.93667771642693E-4</v>
      </c>
      <c r="CN8">
        <v>2.54516755457318E-2</v>
      </c>
      <c r="CO8">
        <v>0.72179205751394104</v>
      </c>
      <c r="CP8">
        <v>4.7993074649021798E-2</v>
      </c>
      <c r="CQ8">
        <v>0</v>
      </c>
      <c r="CR8">
        <v>1.2686535933416501E-2</v>
      </c>
      <c r="CS8">
        <v>0.16055012894302501</v>
      </c>
      <c r="CT8">
        <v>0.74515716678818</v>
      </c>
      <c r="CU8">
        <v>8.3223529911495897E-2</v>
      </c>
      <c r="CV8">
        <v>0.74515716678818</v>
      </c>
      <c r="CW8">
        <v>0.53539718318398999</v>
      </c>
      <c r="CX8">
        <v>0.10519054198592399</v>
      </c>
      <c r="CY8">
        <v>0.148418879236412</v>
      </c>
      <c r="CZ8">
        <v>0.26253426745800601</v>
      </c>
      <c r="DA8">
        <v>0.15364193313271901</v>
      </c>
      <c r="DB8">
        <v>0.26253426745800601</v>
      </c>
      <c r="DC8">
        <v>2.4211466153107999</v>
      </c>
      <c r="DD8">
        <v>-3.5510118772152901</v>
      </c>
      <c r="DE8">
        <v>-3.5510118772152901</v>
      </c>
      <c r="DF8">
        <v>0.24325332269759301</v>
      </c>
      <c r="DG8">
        <v>0.40499570949348002</v>
      </c>
      <c r="DH8">
        <v>0.40499570949348002</v>
      </c>
      <c r="DI8">
        <v>1.9280944760413501E-2</v>
      </c>
      <c r="DJ8">
        <v>1289.9237226027701</v>
      </c>
      <c r="DK8">
        <v>1498.7123881837099</v>
      </c>
      <c r="DL8">
        <v>0.237013619094918</v>
      </c>
      <c r="DM8">
        <v>0.28536515449538402</v>
      </c>
      <c r="DN8">
        <v>0.257754257335644</v>
      </c>
      <c r="DO8">
        <v>0.16346647864005001</v>
      </c>
      <c r="DP8">
        <v>-4.7800101223623801E-3</v>
      </c>
      <c r="DQ8">
        <v>0.776347469574451</v>
      </c>
      <c r="DR8">
        <v>3.1190302786270701E-2</v>
      </c>
      <c r="DS8">
        <v>0.85857817753480603</v>
      </c>
      <c r="DT8">
        <v>0.113421010746625</v>
      </c>
      <c r="DU8">
        <v>0.68922957560726095</v>
      </c>
      <c r="DV8">
        <v>-5.5927591180919299E-2</v>
      </c>
      <c r="DW8">
        <v>8.6948417657607094E-2</v>
      </c>
      <c r="DX8">
        <v>3.72488774611129E-3</v>
      </c>
      <c r="DY8">
        <v>9.9800183761473094E-2</v>
      </c>
      <c r="DZ8">
        <v>1.65766538499772E-2</v>
      </c>
      <c r="EA8">
        <v>1.21889122352054E-2</v>
      </c>
      <c r="EB8">
        <v>-4.9762369821115002E-4</v>
      </c>
      <c r="EC8">
        <v>1.72584622407901E-4</v>
      </c>
      <c r="ED8">
        <v>7.2108314923479105E-4</v>
      </c>
      <c r="EE8">
        <v>0.122976546189745</v>
      </c>
      <c r="EF8">
        <v>3.7573582753279801E-2</v>
      </c>
      <c r="EG8">
        <v>2.9680658601471201E-2</v>
      </c>
      <c r="EH8">
        <v>1.83124160475506E-2</v>
      </c>
      <c r="EI8">
        <v>1.83124160475506E-2</v>
      </c>
      <c r="EJ8">
        <v>0</v>
      </c>
      <c r="EK8">
        <v>0</v>
      </c>
      <c r="EL8">
        <v>1.7581862925654199E-3</v>
      </c>
      <c r="EM8">
        <v>4.1114060885437502E-3</v>
      </c>
      <c r="EN8">
        <v>1.4198796355920299E-3</v>
      </c>
      <c r="EO8">
        <v>6.0813181637335298E-3</v>
      </c>
      <c r="EP8" s="66">
        <v>6.9285038116008801E-5</v>
      </c>
      <c r="EQ8">
        <v>5.8293808536119002E-3</v>
      </c>
      <c r="ER8">
        <v>1.6550232073453401E-2</v>
      </c>
      <c r="ES8">
        <v>3.40241735748767E-4</v>
      </c>
      <c r="ET8">
        <v>1.06354957098517E-2</v>
      </c>
      <c r="EU8">
        <v>0.71724894039656895</v>
      </c>
      <c r="EV8">
        <v>9.0566114478135007E-2</v>
      </c>
      <c r="EW8">
        <v>0.42800153815922798</v>
      </c>
      <c r="EX8">
        <v>0.12894685416868401</v>
      </c>
      <c r="EY8">
        <v>3.1963630638326003E-2</v>
      </c>
      <c r="EZ8">
        <v>0.12975161896870499</v>
      </c>
      <c r="FA8">
        <v>0.14412377689564801</v>
      </c>
      <c r="FB8">
        <v>0.18979491042965299</v>
      </c>
      <c r="FC8">
        <v>0.48119342558372502</v>
      </c>
      <c r="FD8">
        <v>1.5564041514015499E-2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7.8872888390173201E-3</v>
      </c>
      <c r="FL8">
        <v>2.0544667083963698E-3</v>
      </c>
      <c r="FM8">
        <v>3.0605553754145802E-4</v>
      </c>
      <c r="FN8">
        <v>1.4759823355180899E-3</v>
      </c>
      <c r="FO8">
        <v>1.80586754493962E-3</v>
      </c>
      <c r="FP8">
        <v>2.5745456518842902E-3</v>
      </c>
      <c r="FQ8">
        <v>1.8598286185946E-3</v>
      </c>
      <c r="FR8">
        <v>3.3939698873767499E-3</v>
      </c>
      <c r="FS8">
        <v>7.7671654387399098E-4</v>
      </c>
      <c r="FT8">
        <v>0</v>
      </c>
      <c r="FU8" s="66">
        <v>6.9032335535028499E-5</v>
      </c>
      <c r="FV8">
        <v>9.3980886453171493E-3</v>
      </c>
      <c r="FW8">
        <v>1.41137799612417E-3</v>
      </c>
      <c r="FX8">
        <v>2.6611259746153098E-4</v>
      </c>
      <c r="FY8">
        <v>1.6133365156167699E-3</v>
      </c>
      <c r="FZ8">
        <v>1.93940286842685E-3</v>
      </c>
      <c r="GA8">
        <v>3.1492351125980002E-3</v>
      </c>
      <c r="GB8">
        <v>2.47793666507427E-3</v>
      </c>
      <c r="GC8">
        <v>5.5221456715399799E-3</v>
      </c>
      <c r="GD8">
        <v>5.4136890959320205E-4</v>
      </c>
      <c r="GE8">
        <v>0</v>
      </c>
      <c r="GF8">
        <v>1.14876061789945E-4</v>
      </c>
      <c r="GG8">
        <v>1.15657879655104E-2</v>
      </c>
      <c r="GH8">
        <v>1.15657879655104E-2</v>
      </c>
      <c r="GI8">
        <v>2.2173557826083399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  <c r="IB8">
        <v>1.23627867201707E-2</v>
      </c>
      <c r="IC8">
        <v>7.2350267604527601E-3</v>
      </c>
      <c r="ID8">
        <v>1.23627867201707E-2</v>
      </c>
      <c r="IE8">
        <v>7.9631943256184903E-3</v>
      </c>
      <c r="IF8">
        <v>5.8699460830430601E-2</v>
      </c>
      <c r="IG8">
        <v>5.8699460830430601E-2</v>
      </c>
      <c r="IH8">
        <v>0</v>
      </c>
      <c r="II8">
        <v>1.15657879655104E-2</v>
      </c>
      <c r="IJ8">
        <v>1.15657879655104E-2</v>
      </c>
      <c r="IK8">
        <v>1.23627867201707E-2</v>
      </c>
      <c r="IL8">
        <v>1.9175343916558201</v>
      </c>
      <c r="IM8">
        <v>2.5881374161302801</v>
      </c>
      <c r="IN8">
        <v>4.6967425134010802E-4</v>
      </c>
      <c r="IO8">
        <v>5.6548929891872405E-4</v>
      </c>
      <c r="IP8">
        <v>4.7342148513881402E-4</v>
      </c>
      <c r="IQ8">
        <v>8.3889975560646896E-3</v>
      </c>
      <c r="IR8">
        <v>1.1901256074598699E-2</v>
      </c>
      <c r="IS8">
        <v>1.6550232073453401E-2</v>
      </c>
      <c r="IT8">
        <v>1.6550232073453401E-2</v>
      </c>
      <c r="IU8">
        <v>4.5986551671465203E-2</v>
      </c>
      <c r="IV8">
        <v>4.5986551671465203E-2</v>
      </c>
      <c r="IW8">
        <v>5.8293808536119098E-3</v>
      </c>
      <c r="IX8">
        <v>5.8293808536119002E-3</v>
      </c>
      <c r="IY8">
        <v>6.1285278934323098E-3</v>
      </c>
      <c r="IZ8">
        <v>6.1285278934323098E-3</v>
      </c>
      <c r="JA8">
        <v>1.4198796355920399E-3</v>
      </c>
      <c r="JB8">
        <v>1.4198796355920299E-3</v>
      </c>
      <c r="JC8" s="66">
        <v>6.9285038116008801E-5</v>
      </c>
      <c r="JD8" s="66">
        <v>6.9285038116008801E-5</v>
      </c>
      <c r="JE8">
        <v>3.40241735748767E-4</v>
      </c>
      <c r="JF8">
        <v>3.40241735748767E-4</v>
      </c>
      <c r="JG8">
        <v>1.06354957098517E-2</v>
      </c>
      <c r="JH8">
        <v>1.06354957098517E-2</v>
      </c>
      <c r="JI8">
        <v>8.3993851830768695E-4</v>
      </c>
      <c r="JJ8">
        <v>8.3993851830768695E-4</v>
      </c>
      <c r="JK8">
        <v>8.3993851830768695E-4</v>
      </c>
    </row>
    <row r="9" spans="1:271">
      <c r="A9" t="s">
        <v>566</v>
      </c>
      <c r="B9">
        <v>48</v>
      </c>
      <c r="C9">
        <v>1320.88437850788</v>
      </c>
      <c r="D9">
        <v>18.536590259354899</v>
      </c>
      <c r="E9">
        <v>-0.55108406666251197</v>
      </c>
      <c r="F9">
        <v>0.31982784680853199</v>
      </c>
      <c r="G9">
        <v>13</v>
      </c>
      <c r="H9">
        <v>0</v>
      </c>
      <c r="I9">
        <v>0</v>
      </c>
      <c r="J9">
        <v>4.7530330161842903E-2</v>
      </c>
      <c r="K9">
        <v>5.2064526437942703E-2</v>
      </c>
      <c r="L9">
        <v>9.4319691319173105E-3</v>
      </c>
      <c r="M9">
        <v>2.3240025084597899E-2</v>
      </c>
      <c r="N9">
        <v>8.3193808080117507E-3</v>
      </c>
      <c r="O9">
        <v>1.07392116443247E-2</v>
      </c>
      <c r="P9">
        <v>0.17220034753750901</v>
      </c>
      <c r="Q9">
        <v>2.01860454593288E-4</v>
      </c>
      <c r="R9">
        <v>5.6496632435963201E-2</v>
      </c>
      <c r="S9">
        <v>46.093625000000003</v>
      </c>
      <c r="T9">
        <v>3.72542604166666</v>
      </c>
      <c r="U9">
        <v>16.064464583333301</v>
      </c>
      <c r="V9">
        <v>11.0263014583333</v>
      </c>
      <c r="W9">
        <v>0.20056431249999901</v>
      </c>
      <c r="X9">
        <v>4.1659183333333303</v>
      </c>
      <c r="Y9">
        <v>9.69366666666666</v>
      </c>
      <c r="Z9">
        <v>5.4318681250000003</v>
      </c>
      <c r="AA9">
        <v>2.1792918750000001</v>
      </c>
      <c r="AB9">
        <v>8.9630000000000005E-3</v>
      </c>
      <c r="AC9">
        <v>0</v>
      </c>
      <c r="AD9">
        <v>2.5</v>
      </c>
      <c r="AE9">
        <v>0</v>
      </c>
      <c r="AF9">
        <v>0</v>
      </c>
      <c r="AG9">
        <v>0</v>
      </c>
      <c r="AH9">
        <v>0</v>
      </c>
      <c r="AI9">
        <v>0.50653594084542097</v>
      </c>
      <c r="AJ9">
        <v>6.8209058889422802E-2</v>
      </c>
      <c r="AK9">
        <v>1.8689156039171299E-3</v>
      </c>
      <c r="AL9">
        <v>0.101256348546164</v>
      </c>
      <c r="AM9">
        <v>0.11405617136556399</v>
      </c>
      <c r="AN9">
        <v>0.104059403406066</v>
      </c>
      <c r="AO9">
        <v>5.7917583944604702E-2</v>
      </c>
      <c r="AP9">
        <v>1.52871012181443E-2</v>
      </c>
      <c r="AQ9">
        <v>3.07706133344718E-2</v>
      </c>
      <c r="AR9">
        <v>0</v>
      </c>
      <c r="AS9" s="66">
        <v>3.8862846223411102E-5</v>
      </c>
      <c r="AT9">
        <v>0.43018347793267397</v>
      </c>
      <c r="AU9">
        <v>5.8004807966984602E-2</v>
      </c>
      <c r="AV9">
        <v>1.58616639900733E-3</v>
      </c>
      <c r="AW9">
        <v>8.60810095282349E-2</v>
      </c>
      <c r="AX9">
        <v>9.7037844175652102E-2</v>
      </c>
      <c r="AY9">
        <v>0.176699978733935</v>
      </c>
      <c r="AZ9">
        <v>9.8252841493651003E-2</v>
      </c>
      <c r="BA9">
        <v>2.5923139261646001E-2</v>
      </c>
      <c r="BB9">
        <v>2.6164585141554501E-2</v>
      </c>
      <c r="BC9">
        <v>0</v>
      </c>
      <c r="BD9" s="66">
        <v>6.6149366659430702E-5</v>
      </c>
      <c r="BE9">
        <v>0.402671111628149</v>
      </c>
      <c r="BF9">
        <v>0.402671111628149</v>
      </c>
      <c r="BG9">
        <v>23.9583333333333</v>
      </c>
      <c r="BH9">
        <v>46.997399999999999</v>
      </c>
      <c r="BI9">
        <v>2.45105</v>
      </c>
      <c r="BJ9">
        <v>4.6895300000000004</v>
      </c>
      <c r="BK9">
        <v>7.19</v>
      </c>
      <c r="BL9">
        <v>0.14938199999999999</v>
      </c>
      <c r="BM9">
        <v>13.568199999999999</v>
      </c>
      <c r="BN9">
        <v>22.420400000000001</v>
      </c>
      <c r="BO9">
        <v>0.42340299999999997</v>
      </c>
      <c r="BP9">
        <v>0</v>
      </c>
      <c r="BQ9">
        <v>6.5399999999999996E-4</v>
      </c>
      <c r="BR9">
        <v>1.7986840507922801</v>
      </c>
      <c r="BS9">
        <v>0.77412631975752499</v>
      </c>
      <c r="BT9">
        <v>0.230126130840689</v>
      </c>
      <c r="BU9">
        <v>0.91938527568392203</v>
      </c>
      <c r="BV9">
        <v>0.211527718422656</v>
      </c>
      <c r="BW9">
        <v>3.1418259289247102E-2</v>
      </c>
      <c r="BX9">
        <v>0</v>
      </c>
      <c r="BY9">
        <v>4.8424422258206102E-3</v>
      </c>
      <c r="BZ9">
        <v>7.0560669991338795E-2</v>
      </c>
      <c r="CA9" s="66">
        <v>1.9788430783917799E-5</v>
      </c>
      <c r="CB9">
        <v>0</v>
      </c>
      <c r="CC9">
        <v>0.20131594920771101</v>
      </c>
      <c r="CD9">
        <v>1.02117692149456E-2</v>
      </c>
      <c r="CE9">
        <v>0.40242833106298997</v>
      </c>
      <c r="CF9">
        <v>0.11963070161108701</v>
      </c>
      <c r="CG9">
        <v>0.47794096732592201</v>
      </c>
      <c r="CH9">
        <v>4.0406906554342701</v>
      </c>
      <c r="CI9">
        <v>0.47794096732592201</v>
      </c>
      <c r="CJ9">
        <v>8.1381310868550993E-2</v>
      </c>
      <c r="CK9">
        <v>0.14874481997213801</v>
      </c>
      <c r="CL9">
        <v>0.35363785316883101</v>
      </c>
      <c r="CM9" s="66">
        <v>9.8942153919589299E-6</v>
      </c>
      <c r="CN9">
        <v>4.3219936618452602E-2</v>
      </c>
      <c r="CO9">
        <v>0.77084242455588103</v>
      </c>
      <c r="CP9">
        <v>1.02117692149456E-2</v>
      </c>
      <c r="CQ9">
        <v>1</v>
      </c>
      <c r="CR9">
        <v>0</v>
      </c>
      <c r="CS9">
        <v>0.100657974603855</v>
      </c>
      <c r="CT9">
        <v>0.81871740686467398</v>
      </c>
      <c r="CU9">
        <v>9.2767521866770397E-2</v>
      </c>
      <c r="CV9">
        <v>0.81871740686467398</v>
      </c>
      <c r="CW9">
        <v>0.62807838747836597</v>
      </c>
      <c r="CX9">
        <v>8.1381310868550993E-2</v>
      </c>
      <c r="CY9">
        <v>0.14874481997213801</v>
      </c>
      <c r="CZ9">
        <v>0.20169095316290001</v>
      </c>
      <c r="DA9">
        <v>0.13036539748279699</v>
      </c>
      <c r="DB9">
        <v>0.20169095316290001</v>
      </c>
      <c r="DC9">
        <v>1.1650643334280599</v>
      </c>
      <c r="DD9">
        <v>-4.6075200189906802</v>
      </c>
      <c r="DE9">
        <v>-4.6075200189906802</v>
      </c>
      <c r="DF9">
        <v>0.25237669096739301</v>
      </c>
      <c r="DG9">
        <v>0.402671111628149</v>
      </c>
      <c r="DH9">
        <v>0.402671111628149</v>
      </c>
      <c r="DI9">
        <v>5.5557187676664399E-2</v>
      </c>
      <c r="DJ9">
        <v>1277.80487138945</v>
      </c>
      <c r="DK9">
        <v>1482.42458184977</v>
      </c>
      <c r="DL9">
        <v>0.23401936631203199</v>
      </c>
      <c r="DM9">
        <v>0.28176006458009001</v>
      </c>
      <c r="DN9">
        <v>0.24451257976964999</v>
      </c>
      <c r="DO9">
        <v>0.14962642672495799</v>
      </c>
      <c r="DP9">
        <v>4.2821626606749298E-2</v>
      </c>
      <c r="DQ9">
        <v>0.99091775440218299</v>
      </c>
      <c r="DR9">
        <v>0.17220034753750901</v>
      </c>
      <c r="DS9">
        <v>1.09423489735563</v>
      </c>
      <c r="DT9">
        <v>0.27551749049096003</v>
      </c>
      <c r="DU9">
        <v>0.82337467764098404</v>
      </c>
      <c r="DV9">
        <v>4.6572707763094601E-3</v>
      </c>
      <c r="DW9">
        <v>6.9527496782172404E-2</v>
      </c>
      <c r="DX9">
        <v>-2.3240025084597899E-2</v>
      </c>
      <c r="DY9">
        <v>8.3335552734853005E-2</v>
      </c>
      <c r="DZ9">
        <v>-9.4319691319173105E-3</v>
      </c>
      <c r="EA9">
        <v>8.3193808080117507E-3</v>
      </c>
      <c r="EB9">
        <v>8.3193808080117507E-3</v>
      </c>
      <c r="EC9">
        <v>2.01765551220854E-4</v>
      </c>
      <c r="ED9">
        <v>2.01860454593288E-4</v>
      </c>
      <c r="EE9">
        <v>0.15715460703981801</v>
      </c>
      <c r="EF9">
        <v>5.6496632435963201E-2</v>
      </c>
      <c r="EG9">
        <v>2.54145220180346E-2</v>
      </c>
      <c r="EH9">
        <v>1.5202752803088899E-2</v>
      </c>
      <c r="EI9">
        <v>1.5202752803088899E-2</v>
      </c>
      <c r="EJ9">
        <v>0</v>
      </c>
      <c r="EK9">
        <v>0</v>
      </c>
      <c r="EL9">
        <v>1.31667359906121E-2</v>
      </c>
      <c r="EM9">
        <v>2.6211081977487099E-2</v>
      </c>
      <c r="EN9">
        <v>3.68358041839712E-3</v>
      </c>
      <c r="EO9">
        <v>5.07692880895547E-3</v>
      </c>
      <c r="EP9">
        <v>8.1015564058954995E-4</v>
      </c>
      <c r="EQ9">
        <v>8.26733974462498E-3</v>
      </c>
      <c r="ER9">
        <v>2.7466864182228701E-2</v>
      </c>
      <c r="ES9">
        <v>5.5458286771482704E-4</v>
      </c>
      <c r="ET9">
        <v>1.6160217488875799E-2</v>
      </c>
      <c r="EU9">
        <v>1.5975380381047199</v>
      </c>
      <c r="EV9">
        <v>0.41183520979716998</v>
      </c>
      <c r="EW9">
        <v>0.71221980395416096</v>
      </c>
      <c r="EX9">
        <v>1.16831965805048</v>
      </c>
      <c r="EY9">
        <v>3.0036033093713398E-2</v>
      </c>
      <c r="EZ9">
        <v>0.48003678312224601</v>
      </c>
      <c r="FA9">
        <v>1.3755434601738099</v>
      </c>
      <c r="FB9">
        <v>0.66161675377130302</v>
      </c>
      <c r="FC9">
        <v>0.39125021030328699</v>
      </c>
      <c r="FD9">
        <v>1.2198832511281401E-2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1.7806078468173801E-2</v>
      </c>
      <c r="FL9">
        <v>7.5405826734094399E-3</v>
      </c>
      <c r="FM9">
        <v>2.9456017830197E-4</v>
      </c>
      <c r="FN9">
        <v>1.0038256872386599E-2</v>
      </c>
      <c r="FO9">
        <v>1.5638691017140501E-2</v>
      </c>
      <c r="FP9">
        <v>5.2423667434462803E-3</v>
      </c>
      <c r="FQ9">
        <v>7.4542968629597401E-3</v>
      </c>
      <c r="FR9">
        <v>2.8123951549024399E-3</v>
      </c>
      <c r="FS9">
        <v>3.2037022386219799E-3</v>
      </c>
      <c r="FT9">
        <v>0</v>
      </c>
      <c r="FU9" s="66">
        <v>5.2634046860953497E-5</v>
      </c>
      <c r="FV9">
        <v>1.1782867405036999E-2</v>
      </c>
      <c r="FW9">
        <v>7.0158843800094597E-3</v>
      </c>
      <c r="FX9">
        <v>2.4162044142756199E-4</v>
      </c>
      <c r="FY9">
        <v>9.1656147130241995E-3</v>
      </c>
      <c r="FZ9">
        <v>1.4462090578846299E-2</v>
      </c>
      <c r="GA9">
        <v>6.8429308218846303E-3</v>
      </c>
      <c r="GB9">
        <v>1.1529816556295499E-2</v>
      </c>
      <c r="GC9">
        <v>4.5189916213016403E-3</v>
      </c>
      <c r="GD9">
        <v>2.9460519904689298E-3</v>
      </c>
      <c r="GE9">
        <v>0</v>
      </c>
      <c r="GF9" s="66">
        <v>9.0245520984057301E-5</v>
      </c>
      <c r="GG9">
        <v>2.9023424883875E-2</v>
      </c>
      <c r="GH9">
        <v>2.9023424883875E-2</v>
      </c>
      <c r="GI9">
        <v>14.4368888222237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2.7094159541637401E-2</v>
      </c>
      <c r="IC9">
        <v>1.7512639127918901E-2</v>
      </c>
      <c r="ID9">
        <v>2.7094159541637401E-2</v>
      </c>
      <c r="IE9">
        <v>0.18922777812043301</v>
      </c>
      <c r="IF9">
        <v>0.37904065624350802</v>
      </c>
      <c r="IG9">
        <v>0.37904065624350802</v>
      </c>
      <c r="IH9">
        <v>0</v>
      </c>
      <c r="II9">
        <v>2.9023424883875E-2</v>
      </c>
      <c r="IJ9">
        <v>2.9023424883875E-2</v>
      </c>
      <c r="IK9">
        <v>1.4336127183622999E-2</v>
      </c>
      <c r="IL9">
        <v>16.899400080902399</v>
      </c>
      <c r="IM9">
        <v>22.819331289786099</v>
      </c>
      <c r="IN9">
        <v>4.1358274307352798E-3</v>
      </c>
      <c r="IO9">
        <v>4.9795494378969702E-3</v>
      </c>
      <c r="IP9">
        <v>4.4312580708075096E-3</v>
      </c>
      <c r="IQ9">
        <v>5.5948310549854396E-3</v>
      </c>
      <c r="IR9">
        <v>2.4654724576182899E-2</v>
      </c>
      <c r="IS9">
        <v>2.7466864182228701E-2</v>
      </c>
      <c r="IT9">
        <v>2.7466864182228701E-2</v>
      </c>
      <c r="IU9">
        <v>7.6555678953916198E-2</v>
      </c>
      <c r="IV9">
        <v>7.6555678953915907E-2</v>
      </c>
      <c r="IW9">
        <v>1.28055360326005E-2</v>
      </c>
      <c r="IX9">
        <v>1.28055360326005E-2</v>
      </c>
      <c r="IY9">
        <v>5.07692880895547E-3</v>
      </c>
      <c r="IZ9">
        <v>5.07692880895547E-3</v>
      </c>
      <c r="JA9">
        <v>3.68358041839712E-3</v>
      </c>
      <c r="JB9">
        <v>3.68358041839712E-3</v>
      </c>
      <c r="JC9">
        <v>8.1015564058954995E-4</v>
      </c>
      <c r="JD9">
        <v>8.1015564058954995E-4</v>
      </c>
      <c r="JE9">
        <v>5.5819250473733504E-4</v>
      </c>
      <c r="JF9">
        <v>5.5458286771482704E-4</v>
      </c>
      <c r="JG9">
        <v>1.6160217488875799E-2</v>
      </c>
      <c r="JH9">
        <v>1.6160217488875799E-2</v>
      </c>
      <c r="JI9">
        <v>3.1563551991647702E-3</v>
      </c>
      <c r="JJ9">
        <v>3.1563551991647702E-3</v>
      </c>
      <c r="JK9">
        <v>3.1563551991647702E-3</v>
      </c>
    </row>
    <row r="10" spans="1:271">
      <c r="A10" t="s">
        <v>791</v>
      </c>
      <c r="B10">
        <v>2</v>
      </c>
      <c r="C10">
        <v>1374.5614685585999</v>
      </c>
      <c r="D10">
        <v>3.0189547049489298</v>
      </c>
      <c r="E10">
        <v>7.9000519711294803</v>
      </c>
      <c r="F10">
        <v>7.6184915259786198E-2</v>
      </c>
      <c r="G10">
        <v>14</v>
      </c>
      <c r="H10">
        <v>0</v>
      </c>
      <c r="I10">
        <v>0</v>
      </c>
      <c r="J10">
        <v>1.1670237678354701E-2</v>
      </c>
      <c r="K10">
        <v>9.6321924619760801E-2</v>
      </c>
      <c r="L10">
        <v>1.5383104856327099E-2</v>
      </c>
      <c r="M10">
        <v>6.1442624501649298E-3</v>
      </c>
      <c r="N10">
        <v>7.3555767242972601E-3</v>
      </c>
      <c r="O10">
        <v>5.4985654275523398E-2</v>
      </c>
      <c r="P10">
        <v>3.7299517615430898E-2</v>
      </c>
      <c r="Q10">
        <v>2.6201821075847701E-4</v>
      </c>
      <c r="R10">
        <v>4.4134129512334398E-2</v>
      </c>
      <c r="S10">
        <v>48.624949999999998</v>
      </c>
      <c r="T10">
        <v>2.8628999999999998</v>
      </c>
      <c r="U10">
        <v>16.729199999999999</v>
      </c>
      <c r="V10">
        <v>9.4329499999999999</v>
      </c>
      <c r="W10">
        <v>0.2560075</v>
      </c>
      <c r="X10">
        <v>3.5178500000000001</v>
      </c>
      <c r="Y10">
        <v>7.7996400000000001</v>
      </c>
      <c r="Z10">
        <v>6.2800349999999998</v>
      </c>
      <c r="AA10">
        <v>2.2276150000000001</v>
      </c>
      <c r="AB10">
        <v>1.5809999999999999E-3</v>
      </c>
      <c r="AC10">
        <v>0</v>
      </c>
      <c r="AD10">
        <v>2.5</v>
      </c>
      <c r="AE10">
        <v>0</v>
      </c>
      <c r="AF10">
        <v>0</v>
      </c>
      <c r="AG10">
        <v>0</v>
      </c>
      <c r="AH10">
        <v>0</v>
      </c>
      <c r="AI10">
        <v>0.54120132267193</v>
      </c>
      <c r="AJ10">
        <v>5.8354384949521103E-2</v>
      </c>
      <c r="AK10">
        <v>2.4143480863234E-3</v>
      </c>
      <c r="AL10">
        <v>8.7802312352149595E-2</v>
      </c>
      <c r="AM10">
        <v>9.3013678447133596E-2</v>
      </c>
      <c r="AN10">
        <v>0.109702444728476</v>
      </c>
      <c r="AO10">
        <v>6.7744559306733607E-2</v>
      </c>
      <c r="AP10">
        <v>1.5795940690194101E-2</v>
      </c>
      <c r="AQ10">
        <v>2.3964014695435201E-2</v>
      </c>
      <c r="AR10">
        <v>0</v>
      </c>
      <c r="AS10" s="66">
        <v>6.9940721017249704E-6</v>
      </c>
      <c r="AT10">
        <v>0.45361052968098198</v>
      </c>
      <c r="AU10">
        <v>4.8895343795074202E-2</v>
      </c>
      <c r="AV10">
        <v>2.0244769103662501E-3</v>
      </c>
      <c r="AW10">
        <v>7.3592477324735894E-2</v>
      </c>
      <c r="AX10">
        <v>7.7959752536260599E-2</v>
      </c>
      <c r="AY10">
        <v>0.18385321080452999</v>
      </c>
      <c r="AZ10">
        <v>0.113529112828106</v>
      </c>
      <c r="BA10">
        <v>2.64418143164609E-2</v>
      </c>
      <c r="BB10">
        <v>2.0081483223251002E-2</v>
      </c>
      <c r="BC10">
        <v>0</v>
      </c>
      <c r="BD10" s="66">
        <v>1.17985802317987E-5</v>
      </c>
      <c r="BE10">
        <v>0.39920037512738399</v>
      </c>
      <c r="BF10">
        <v>0.39920037512738399</v>
      </c>
      <c r="BG10">
        <v>6</v>
      </c>
      <c r="BH10">
        <v>43.025100000000002</v>
      </c>
      <c r="BI10">
        <v>3.8463799999999999</v>
      </c>
      <c r="BJ10">
        <v>8.4131900000000002</v>
      </c>
      <c r="BK10">
        <v>7.8287899999999997</v>
      </c>
      <c r="BL10">
        <v>0.13073399999999999</v>
      </c>
      <c r="BM10">
        <v>11.466200000000001</v>
      </c>
      <c r="BN10">
        <v>22.122399999999999</v>
      </c>
      <c r="BO10">
        <v>0.63112199999999996</v>
      </c>
      <c r="BP10">
        <v>0</v>
      </c>
      <c r="BQ10">
        <v>1.7343000000000001E-2</v>
      </c>
      <c r="BR10">
        <v>1.667674594001</v>
      </c>
      <c r="BS10">
        <v>0.662548206167621</v>
      </c>
      <c r="BT10">
        <v>0.25376987273759199</v>
      </c>
      <c r="BU10">
        <v>0.91874460345353104</v>
      </c>
      <c r="BV10">
        <v>0.38433243411219298</v>
      </c>
      <c r="BW10">
        <v>4.7429645749660299E-2</v>
      </c>
      <c r="BX10">
        <v>0</v>
      </c>
      <c r="BY10">
        <v>4.2920334745513902E-3</v>
      </c>
      <c r="BZ10">
        <v>0.11214272007916901</v>
      </c>
      <c r="CA10">
        <v>5.3145464215275003E-4</v>
      </c>
      <c r="CB10">
        <v>0</v>
      </c>
      <c r="CC10">
        <v>0.33232540599899302</v>
      </c>
      <c r="CD10">
        <v>5.2007028113200501E-2</v>
      </c>
      <c r="CE10">
        <v>0.361049359532502</v>
      </c>
      <c r="CF10">
        <v>0.13828948470109001</v>
      </c>
      <c r="CG10">
        <v>0.50066115576640602</v>
      </c>
      <c r="CH10">
        <v>4.0514655644174802</v>
      </c>
      <c r="CI10">
        <v>0.50066115576640602</v>
      </c>
      <c r="CJ10">
        <v>0.102931128834961</v>
      </c>
      <c r="CK10">
        <v>0.150838743902631</v>
      </c>
      <c r="CL10">
        <v>0.40560815089896601</v>
      </c>
      <c r="CM10">
        <v>2.6572732107637501E-4</v>
      </c>
      <c r="CN10">
        <v>2.6514424112206201E-2</v>
      </c>
      <c r="CO10">
        <v>0.72304813347940999</v>
      </c>
      <c r="CP10">
        <v>4.7429645749660299E-2</v>
      </c>
      <c r="CQ10">
        <v>0</v>
      </c>
      <c r="CR10">
        <v>4.5773823635402097E-3</v>
      </c>
      <c r="CS10">
        <v>0.16387401181772601</v>
      </c>
      <c r="CT10">
        <v>0.75002748195118796</v>
      </c>
      <c r="CU10">
        <v>8.3145298477013005E-2</v>
      </c>
      <c r="CV10">
        <v>0.75002748195118796</v>
      </c>
      <c r="CW10">
        <v>0.53978264637852102</v>
      </c>
      <c r="CX10">
        <v>0.102931128834961</v>
      </c>
      <c r="CY10">
        <v>0.150838743902631</v>
      </c>
      <c r="CZ10">
        <v>0.25473843060960999</v>
      </c>
      <c r="DA10">
        <v>0.151414446807141</v>
      </c>
      <c r="DB10">
        <v>0.25473843060960999</v>
      </c>
      <c r="DC10">
        <v>2.4026361097853401</v>
      </c>
      <c r="DD10">
        <v>-3.5426517525898902</v>
      </c>
      <c r="DE10">
        <v>-3.5426517525898902</v>
      </c>
      <c r="DF10">
        <v>0.24348695282717001</v>
      </c>
      <c r="DG10">
        <v>0.39920037512738399</v>
      </c>
      <c r="DH10">
        <v>0.39920037512738399</v>
      </c>
      <c r="DI10">
        <v>1.2169926187103599E-2</v>
      </c>
      <c r="DJ10">
        <v>1288.9346051191801</v>
      </c>
      <c r="DK10">
        <v>1497.3776167225601</v>
      </c>
      <c r="DL10">
        <v>0.236771250219627</v>
      </c>
      <c r="DM10">
        <v>0.28507334159532099</v>
      </c>
      <c r="DN10">
        <v>0.25728218546237902</v>
      </c>
      <c r="DO10">
        <v>0.15841650598984899</v>
      </c>
      <c r="DP10">
        <v>2.54375485276833E-3</v>
      </c>
      <c r="DQ10">
        <v>0.787326999566619</v>
      </c>
      <c r="DR10">
        <v>3.7299517615430898E-2</v>
      </c>
      <c r="DS10">
        <v>0.84419424935460496</v>
      </c>
      <c r="DT10">
        <v>9.4166767403417201E-2</v>
      </c>
      <c r="DU10">
        <v>0.69504182767566403</v>
      </c>
      <c r="DV10">
        <v>-5.4985654275523398E-2</v>
      </c>
      <c r="DW10">
        <v>8.7590759063085694E-2</v>
      </c>
      <c r="DX10">
        <v>4.44546058607268E-3</v>
      </c>
      <c r="DY10">
        <v>9.8528403333340106E-2</v>
      </c>
      <c r="DZ10">
        <v>1.5383104856327099E-2</v>
      </c>
      <c r="EA10">
        <v>1.19329590878374E-2</v>
      </c>
      <c r="EB10">
        <v>7.3555767242972601E-3</v>
      </c>
      <c r="EC10" s="66">
        <v>3.7091103178974702E-6</v>
      </c>
      <c r="ED10">
        <v>2.6201821075847701E-4</v>
      </c>
      <c r="EE10">
        <v>0.119739882305392</v>
      </c>
      <c r="EF10">
        <v>4.4134129512334398E-2</v>
      </c>
      <c r="EG10">
        <v>2.9486884453739998E-2</v>
      </c>
      <c r="EH10">
        <v>1.79427612959202E-2</v>
      </c>
      <c r="EI10">
        <v>1.79427612959202E-2</v>
      </c>
      <c r="EJ10">
        <v>0</v>
      </c>
      <c r="EK10">
        <v>0</v>
      </c>
      <c r="EL10">
        <v>3.5974126121373498E-3</v>
      </c>
      <c r="EM10">
        <v>6.4181008721346904E-3</v>
      </c>
      <c r="EN10">
        <v>2.0494638984442201E-3</v>
      </c>
      <c r="EO10">
        <v>6.2868306518190399E-3</v>
      </c>
      <c r="EP10" s="66">
        <v>6.4404172275544594E-5</v>
      </c>
      <c r="EQ10">
        <v>6.4976879681463299E-3</v>
      </c>
      <c r="ER10">
        <v>2.3469342201045101E-2</v>
      </c>
      <c r="ES10" s="66">
        <v>5.2454741159085701E-6</v>
      </c>
      <c r="ET10">
        <v>1.4824310562089601E-2</v>
      </c>
      <c r="EU10">
        <v>0.54949267966006099</v>
      </c>
      <c r="EV10">
        <v>9.5346278375194202E-2</v>
      </c>
      <c r="EW10">
        <v>0.65280098039141998</v>
      </c>
      <c r="EX10">
        <v>0.12184864053406499</v>
      </c>
      <c r="EY10">
        <v>2.7377053247199499E-2</v>
      </c>
      <c r="EZ10">
        <v>0.19231890234711699</v>
      </c>
      <c r="FA10">
        <v>8.5588204794819794E-2</v>
      </c>
      <c r="FB10">
        <v>0.31529184266326898</v>
      </c>
      <c r="FC10">
        <v>0.66026095693293796</v>
      </c>
      <c r="FD10">
        <v>2.2358716421118602E-3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1.0348249111179901E-2</v>
      </c>
      <c r="FL10">
        <v>2.73439089993874E-3</v>
      </c>
      <c r="FM10">
        <v>2.7695375493909797E-4</v>
      </c>
      <c r="FN10">
        <v>1.8207911180989E-3</v>
      </c>
      <c r="FO10">
        <v>1.7480661505403601E-3</v>
      </c>
      <c r="FP10">
        <v>3.42329902743771E-3</v>
      </c>
      <c r="FQ10">
        <v>2.8718714813882199E-3</v>
      </c>
      <c r="FR10">
        <v>4.5636355381580901E-3</v>
      </c>
      <c r="FS10">
        <v>6.1075429945785698E-4</v>
      </c>
      <c r="FT10">
        <v>0</v>
      </c>
      <c r="FU10" s="66">
        <v>9.8911116224747493E-6</v>
      </c>
      <c r="FV10">
        <v>1.2796506972261701E-2</v>
      </c>
      <c r="FW10">
        <v>1.8469973496011501E-3</v>
      </c>
      <c r="FX10">
        <v>2.5050672370408597E-4</v>
      </c>
      <c r="FY10">
        <v>2.1950050524343202E-3</v>
      </c>
      <c r="FZ10">
        <v>2.1737649337757502E-3</v>
      </c>
      <c r="GA10">
        <v>4.0661977449196803E-3</v>
      </c>
      <c r="GB10">
        <v>3.7813329197102299E-3</v>
      </c>
      <c r="GC10">
        <v>7.4086792671191502E-3</v>
      </c>
      <c r="GD10">
        <v>3.2926211300614099E-4</v>
      </c>
      <c r="GE10">
        <v>0</v>
      </c>
      <c r="GF10" s="66">
        <v>1.6685712180556899E-5</v>
      </c>
      <c r="GG10">
        <v>1.62131349067587E-2</v>
      </c>
      <c r="GH10">
        <v>1.62131349067587E-2</v>
      </c>
      <c r="GI10">
        <v>1.41421356237309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B10">
        <v>1.7210874666881398E-2</v>
      </c>
      <c r="IC10">
        <v>1.02300036178938E-2</v>
      </c>
      <c r="ID10">
        <v>1.7210874666881398E-2</v>
      </c>
      <c r="IE10">
        <v>9.9649042991718892E-4</v>
      </c>
      <c r="IF10">
        <v>8.61596216503899E-2</v>
      </c>
      <c r="IG10">
        <v>8.61596216503899E-2</v>
      </c>
      <c r="IH10">
        <v>0</v>
      </c>
      <c r="II10">
        <v>1.62131349067587E-2</v>
      </c>
      <c r="IJ10">
        <v>1.62131349067587E-2</v>
      </c>
      <c r="IK10">
        <v>1.59119924766668E-2</v>
      </c>
      <c r="IL10">
        <v>2.9962819288432199</v>
      </c>
      <c r="IM10">
        <v>4.0437395068833801</v>
      </c>
      <c r="IN10">
        <v>7.3405099097738997E-4</v>
      </c>
      <c r="IO10">
        <v>8.8379973795452702E-4</v>
      </c>
      <c r="IP10">
        <v>7.0666626603478199E-4</v>
      </c>
      <c r="IQ10">
        <v>1.0792773794746699E-2</v>
      </c>
      <c r="IR10">
        <v>1.6504208400846699E-2</v>
      </c>
      <c r="IS10">
        <v>2.3469342201045101E-2</v>
      </c>
      <c r="IT10">
        <v>2.3469342201045101E-2</v>
      </c>
      <c r="IU10">
        <v>6.95358953427785E-2</v>
      </c>
      <c r="IV10">
        <v>6.95358953427785E-2</v>
      </c>
      <c r="IW10">
        <v>6.4976879681463299E-3</v>
      </c>
      <c r="IX10">
        <v>6.4976879681463299E-3</v>
      </c>
      <c r="IY10">
        <v>8.6892992878029804E-3</v>
      </c>
      <c r="IZ10">
        <v>8.6892992878029804E-3</v>
      </c>
      <c r="JA10">
        <v>2.0494638984442201E-3</v>
      </c>
      <c r="JB10">
        <v>2.0494638984442201E-3</v>
      </c>
      <c r="JC10" s="66">
        <v>6.4404172275543903E-5</v>
      </c>
      <c r="JD10" s="66">
        <v>6.4404172275544594E-5</v>
      </c>
      <c r="JE10" s="66">
        <v>5.2454741159085803E-6</v>
      </c>
      <c r="JF10" s="66">
        <v>5.2454741159085701E-6</v>
      </c>
      <c r="JG10">
        <v>1.4824310562089601E-2</v>
      </c>
      <c r="JH10">
        <v>1.4824310562089601E-2</v>
      </c>
      <c r="JI10">
        <v>1.2776862964287701E-3</v>
      </c>
      <c r="JJ10">
        <v>1.2776862964287701E-3</v>
      </c>
      <c r="JK10">
        <v>1.2776862964287701E-3</v>
      </c>
    </row>
    <row r="11" spans="1:271">
      <c r="A11" t="s">
        <v>567</v>
      </c>
      <c r="B11">
        <v>42</v>
      </c>
      <c r="C11">
        <v>1361.4774311333599</v>
      </c>
      <c r="D11">
        <v>11.980522123569299</v>
      </c>
      <c r="E11">
        <v>4.0412910410568097</v>
      </c>
      <c r="F11">
        <v>0.27272506401130298</v>
      </c>
      <c r="G11">
        <v>16</v>
      </c>
      <c r="H11">
        <v>0</v>
      </c>
      <c r="I11">
        <v>0</v>
      </c>
      <c r="J11">
        <v>2.5895443570998801E-2</v>
      </c>
      <c r="K11">
        <v>6.9156247826126394E-2</v>
      </c>
      <c r="L11">
        <v>5.6232080783771496E-3</v>
      </c>
      <c r="M11">
        <v>1.7400275008626599E-2</v>
      </c>
      <c r="N11">
        <v>1.03156850265898E-2</v>
      </c>
      <c r="O11">
        <v>4.6523884272575998E-2</v>
      </c>
      <c r="P11">
        <v>7.3560850936989497E-2</v>
      </c>
      <c r="Q11">
        <v>1.54082953568808E-4</v>
      </c>
      <c r="R11">
        <v>2.0040332020005599E-2</v>
      </c>
      <c r="S11">
        <v>46.369507142857103</v>
      </c>
      <c r="T11">
        <v>3.6889833333333302</v>
      </c>
      <c r="U11">
        <v>16.151023809523799</v>
      </c>
      <c r="V11">
        <v>11.085193333333301</v>
      </c>
      <c r="W11">
        <v>0.20621111904761899</v>
      </c>
      <c r="X11">
        <v>4.0503873809523796</v>
      </c>
      <c r="Y11">
        <v>9.3474666666666604</v>
      </c>
      <c r="Z11">
        <v>5.57388642857142</v>
      </c>
      <c r="AA11">
        <v>2.2721280952380898</v>
      </c>
      <c r="AB11">
        <v>8.8530476190476094E-3</v>
      </c>
      <c r="AC11">
        <v>0</v>
      </c>
      <c r="AD11">
        <v>2.5</v>
      </c>
      <c r="AE11">
        <v>0</v>
      </c>
      <c r="AF11">
        <v>0</v>
      </c>
      <c r="AG11">
        <v>0</v>
      </c>
      <c r="AH11">
        <v>0</v>
      </c>
      <c r="AI11">
        <v>0.50954457217197502</v>
      </c>
      <c r="AJ11">
        <v>6.6309045874512404E-2</v>
      </c>
      <c r="AK11">
        <v>1.9215226596256E-3</v>
      </c>
      <c r="AL11">
        <v>0.10177819754563</v>
      </c>
      <c r="AM11">
        <v>0.109965525328395</v>
      </c>
      <c r="AN11">
        <v>0.10461330897954201</v>
      </c>
      <c r="AO11">
        <v>5.94282373441299E-2</v>
      </c>
      <c r="AP11">
        <v>1.59379205735928E-2</v>
      </c>
      <c r="AQ11">
        <v>3.04632032233489E-2</v>
      </c>
      <c r="AR11">
        <v>0</v>
      </c>
      <c r="AS11" s="66">
        <v>3.8466299247114698E-5</v>
      </c>
      <c r="AT11">
        <v>0.43175319081809099</v>
      </c>
      <c r="AU11">
        <v>5.6235740690640697E-2</v>
      </c>
      <c r="AV11">
        <v>1.62788125991378E-3</v>
      </c>
      <c r="AW11">
        <v>8.6339499516425194E-2</v>
      </c>
      <c r="AX11">
        <v>9.3290566433139502E-2</v>
      </c>
      <c r="AY11">
        <v>0.177239318707824</v>
      </c>
      <c r="AZ11">
        <v>0.100623978594817</v>
      </c>
      <c r="BA11">
        <v>2.6982846081788601E-2</v>
      </c>
      <c r="BB11">
        <v>2.5841810665991401E-2</v>
      </c>
      <c r="BC11">
        <v>0</v>
      </c>
      <c r="BD11" s="66">
        <v>6.5167231365782606E-5</v>
      </c>
      <c r="BE11">
        <v>0.39531524403489099</v>
      </c>
      <c r="BF11">
        <v>0.39531524403489099</v>
      </c>
      <c r="BG11">
        <v>22.6428571428571</v>
      </c>
      <c r="BH11">
        <v>45.648299999999999</v>
      </c>
      <c r="BI11">
        <v>3.1109900000000001</v>
      </c>
      <c r="BJ11">
        <v>5.8112399999999997</v>
      </c>
      <c r="BK11">
        <v>7.8587300000000004</v>
      </c>
      <c r="BL11">
        <v>0.17451900000000001</v>
      </c>
      <c r="BM11">
        <v>12.5290999999999</v>
      </c>
      <c r="BN11">
        <v>21.8965</v>
      </c>
      <c r="BO11">
        <v>0.49082599999999899</v>
      </c>
      <c r="BP11">
        <v>0</v>
      </c>
      <c r="BQ11">
        <v>7.49899999999999E-3</v>
      </c>
      <c r="BR11">
        <v>1.7602864356931001</v>
      </c>
      <c r="BS11">
        <v>0.72025644814832301</v>
      </c>
      <c r="BT11">
        <v>0.25343529423654898</v>
      </c>
      <c r="BU11">
        <v>0.90470412756949004</v>
      </c>
      <c r="BV11">
        <v>0.264109766399862</v>
      </c>
      <c r="BW11">
        <v>3.66972424708044E-2</v>
      </c>
      <c r="BX11">
        <v>0</v>
      </c>
      <c r="BY11">
        <v>5.7001538378690002E-3</v>
      </c>
      <c r="BZ11">
        <v>9.0237451825898193E-2</v>
      </c>
      <c r="CA11">
        <v>2.2862022304359999E-4</v>
      </c>
      <c r="CB11">
        <v>0</v>
      </c>
      <c r="CC11">
        <v>0.239713564306895</v>
      </c>
      <c r="CD11">
        <v>2.43962020929668E-2</v>
      </c>
      <c r="CE11">
        <v>0.383442308231769</v>
      </c>
      <c r="CF11">
        <v>0.134921130465808</v>
      </c>
      <c r="CG11">
        <v>0.481636561302421</v>
      </c>
      <c r="CH11">
        <v>4.0356555404049397</v>
      </c>
      <c r="CI11">
        <v>0.481636561302421</v>
      </c>
      <c r="CJ11">
        <v>7.1311080809892805E-2</v>
      </c>
      <c r="CK11">
        <v>0.182124213426656</v>
      </c>
      <c r="CL11">
        <v>0.28137786027282002</v>
      </c>
      <c r="CM11">
        <v>1.143101115218E-4</v>
      </c>
      <c r="CN11">
        <v>4.9778492242730399E-2</v>
      </c>
      <c r="CO11">
        <v>0.73971068487811098</v>
      </c>
      <c r="CP11">
        <v>2.43962020929668E-2</v>
      </c>
      <c r="CQ11">
        <v>1</v>
      </c>
      <c r="CR11">
        <v>0</v>
      </c>
      <c r="CS11">
        <v>0.119856782153447</v>
      </c>
      <c r="CT11">
        <v>0.78473303530452099</v>
      </c>
      <c r="CU11">
        <v>9.4479353540175795E-2</v>
      </c>
      <c r="CV11">
        <v>0.78473303530452099</v>
      </c>
      <c r="CW11">
        <v>0.57710200679927004</v>
      </c>
      <c r="CX11">
        <v>7.1311080809892805E-2</v>
      </c>
      <c r="CY11">
        <v>0.182124213426656</v>
      </c>
      <c r="CZ11">
        <v>0.23038584626257499</v>
      </c>
      <c r="DA11">
        <v>0.16556036980406799</v>
      </c>
      <c r="DB11">
        <v>0.23038584626257499</v>
      </c>
      <c r="DC11">
        <v>1.9991000391264599</v>
      </c>
      <c r="DD11">
        <v>-3.7692798365856501</v>
      </c>
      <c r="DE11">
        <v>-3.7692798365856501</v>
      </c>
      <c r="DF11">
        <v>0.24658618738732799</v>
      </c>
      <c r="DG11">
        <v>0.39531524403489099</v>
      </c>
      <c r="DH11">
        <v>0.39531524403489099</v>
      </c>
      <c r="DI11">
        <v>1.8888320634422799E-2</v>
      </c>
      <c r="DJ11">
        <v>1294.6385065322499</v>
      </c>
      <c r="DK11">
        <v>1505.0975129192</v>
      </c>
      <c r="DL11">
        <v>0.23816041516922901</v>
      </c>
      <c r="DM11">
        <v>0.28674590063212602</v>
      </c>
      <c r="DN11">
        <v>0.25419994086579301</v>
      </c>
      <c r="DO11">
        <v>0.16122959843644799</v>
      </c>
      <c r="DP11">
        <v>2.38140946032178E-2</v>
      </c>
      <c r="DQ11">
        <v>0.85829388624151004</v>
      </c>
      <c r="DR11">
        <v>7.3560850936989497E-2</v>
      </c>
      <c r="DS11">
        <v>0.92918436908777602</v>
      </c>
      <c r="DT11">
        <v>0.144451333783255</v>
      </c>
      <c r="DU11">
        <v>0.73820915103194396</v>
      </c>
      <c r="DV11">
        <v>-4.6523884272575998E-2</v>
      </c>
      <c r="DW11">
        <v>7.7079078531549203E-2</v>
      </c>
      <c r="DX11">
        <v>-1.7400275008626599E-2</v>
      </c>
      <c r="DY11">
        <v>8.8876325125372899E-2</v>
      </c>
      <c r="DZ11">
        <v>-5.6030284148028998E-3</v>
      </c>
      <c r="EA11">
        <v>1.03156850265898E-2</v>
      </c>
      <c r="EB11">
        <v>1.03156850265898E-2</v>
      </c>
      <c r="EC11">
        <v>1.43346568139502E-4</v>
      </c>
      <c r="ED11">
        <v>1.54082953568808E-4</v>
      </c>
      <c r="EE11">
        <v>0.13982563004247101</v>
      </c>
      <c r="EF11">
        <v>2.0040332020005599E-2</v>
      </c>
      <c r="EG11">
        <v>2.6059450290338598E-2</v>
      </c>
      <c r="EH11">
        <v>2.6667839418826E-3</v>
      </c>
      <c r="EI11">
        <v>2.6667839418826E-3</v>
      </c>
      <c r="EJ11">
        <v>0</v>
      </c>
      <c r="EK11">
        <v>0</v>
      </c>
      <c r="EL11">
        <v>1.18631096233807E-2</v>
      </c>
      <c r="EM11">
        <v>1.7747279596341099E-2</v>
      </c>
      <c r="EN11">
        <v>2.46109575744035E-3</v>
      </c>
      <c r="EO11">
        <v>4.7771826487960599E-3</v>
      </c>
      <c r="EP11">
        <v>4.7272961102463699E-4</v>
      </c>
      <c r="EQ11">
        <v>6.9337132103106103E-3</v>
      </c>
      <c r="ER11">
        <v>1.09764302773602E-2</v>
      </c>
      <c r="ES11">
        <v>1.84417490552023E-4</v>
      </c>
      <c r="ET11">
        <v>1.20885976617887E-2</v>
      </c>
      <c r="EU11">
        <v>1.45830912484502</v>
      </c>
      <c r="EV11">
        <v>0.42035291558094101</v>
      </c>
      <c r="EW11">
        <v>0.68456111872712999</v>
      </c>
      <c r="EX11">
        <v>1.2041057741493599</v>
      </c>
      <c r="EY11">
        <v>2.6672924293210401E-2</v>
      </c>
      <c r="EZ11">
        <v>0.31052037480034</v>
      </c>
      <c r="FA11">
        <v>0.99298998785920201</v>
      </c>
      <c r="FB11">
        <v>0.545068446356751</v>
      </c>
      <c r="FC11">
        <v>0.30623020586893002</v>
      </c>
      <c r="FD11">
        <v>1.05180064047035E-2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1.66451865765283E-2</v>
      </c>
      <c r="FL11">
        <v>4.5190845445402797E-3</v>
      </c>
      <c r="FM11">
        <v>2.6660186490487698E-4</v>
      </c>
      <c r="FN11">
        <v>1.02752278620971E-2</v>
      </c>
      <c r="FO11">
        <v>1.08470535923702E-2</v>
      </c>
      <c r="FP11">
        <v>5.1008043136396E-3</v>
      </c>
      <c r="FQ11">
        <v>6.3215329557076401E-3</v>
      </c>
      <c r="FR11">
        <v>2.2430813267531199E-3</v>
      </c>
      <c r="FS11">
        <v>3.2376380153531698E-3</v>
      </c>
      <c r="FT11">
        <v>0</v>
      </c>
      <c r="FU11" s="66">
        <v>4.56341950167014E-5</v>
      </c>
      <c r="FV11">
        <v>1.11484187571877E-2</v>
      </c>
      <c r="FW11">
        <v>4.3861219405813799E-3</v>
      </c>
      <c r="FX11">
        <v>2.2119922380947499E-4</v>
      </c>
      <c r="FY11">
        <v>9.4809742019804008E-3</v>
      </c>
      <c r="FZ11">
        <v>1.0143539221192901E-2</v>
      </c>
      <c r="GA11">
        <v>6.7608367649787003E-3</v>
      </c>
      <c r="GB11">
        <v>9.6658498404160794E-3</v>
      </c>
      <c r="GC11">
        <v>3.5581642660102398E-3</v>
      </c>
      <c r="GD11">
        <v>2.9535311544532802E-3</v>
      </c>
      <c r="GE11">
        <v>0</v>
      </c>
      <c r="GF11" s="66">
        <v>7.7202339691614E-5</v>
      </c>
      <c r="GG11">
        <v>1.4482220360908101E-2</v>
      </c>
      <c r="GH11">
        <v>1.4482220360908101E-2</v>
      </c>
      <c r="GI11">
        <v>14.244933080464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1.46846710315448E-2</v>
      </c>
      <c r="IC11">
        <v>1.05527297178785E-2</v>
      </c>
      <c r="ID11">
        <v>1.46846710315448E-2</v>
      </c>
      <c r="IE11">
        <v>0.16590793943839099</v>
      </c>
      <c r="IF11">
        <v>0.33152333810560197</v>
      </c>
      <c r="IG11">
        <v>0.33152333810560197</v>
      </c>
      <c r="IH11">
        <v>0</v>
      </c>
      <c r="II11">
        <v>1.4482220360908101E-2</v>
      </c>
      <c r="IJ11">
        <v>1.4482220360908101E-2</v>
      </c>
      <c r="IK11">
        <v>1.09096989010967E-2</v>
      </c>
      <c r="IL11">
        <v>10.201506845819299</v>
      </c>
      <c r="IM11">
        <v>13.787824348303401</v>
      </c>
      <c r="IN11">
        <v>2.4918099244463999E-3</v>
      </c>
      <c r="IO11">
        <v>3.00014710875332E-3</v>
      </c>
      <c r="IP11">
        <v>2.82428192429622E-3</v>
      </c>
      <c r="IQ11">
        <v>5.2076535569946496E-3</v>
      </c>
      <c r="IR11">
        <v>1.57073152120797E-2</v>
      </c>
      <c r="IS11">
        <v>1.09764302773602E-2</v>
      </c>
      <c r="IT11">
        <v>1.09764302773602E-2</v>
      </c>
      <c r="IU11">
        <v>5.8831311993224902E-2</v>
      </c>
      <c r="IV11">
        <v>5.8831311993224902E-2</v>
      </c>
      <c r="IW11">
        <v>6.9337132103105999E-3</v>
      </c>
      <c r="IX11">
        <v>6.9337132103106103E-3</v>
      </c>
      <c r="IY11">
        <v>4.7771826487960599E-3</v>
      </c>
      <c r="IZ11">
        <v>4.7771826487960599E-3</v>
      </c>
      <c r="JA11">
        <v>2.50779971481996E-3</v>
      </c>
      <c r="JB11">
        <v>2.50779971481995E-3</v>
      </c>
      <c r="JC11">
        <v>4.7272961102463699E-4</v>
      </c>
      <c r="JD11">
        <v>4.7272961102463699E-4</v>
      </c>
      <c r="JE11">
        <v>2.3972223539836301E-4</v>
      </c>
      <c r="JF11">
        <v>1.84417490552023E-4</v>
      </c>
      <c r="JG11">
        <v>1.2209175709547699E-2</v>
      </c>
      <c r="JH11">
        <v>1.20885976617887E-2</v>
      </c>
      <c r="JI11">
        <v>2.6847036814015902E-3</v>
      </c>
      <c r="JJ11">
        <v>1.6602132027062201E-3</v>
      </c>
      <c r="JK11">
        <v>1.6602132027062201E-3</v>
      </c>
    </row>
    <row r="12" spans="1:271">
      <c r="A12" t="s">
        <v>568</v>
      </c>
      <c r="B12">
        <v>43</v>
      </c>
      <c r="C12">
        <v>1348.9889533097</v>
      </c>
      <c r="D12">
        <v>11.9276090577902</v>
      </c>
      <c r="E12">
        <v>3.2304179003484998</v>
      </c>
      <c r="F12">
        <v>0.25796025167314501</v>
      </c>
      <c r="G12">
        <v>18</v>
      </c>
      <c r="H12">
        <v>0</v>
      </c>
      <c r="I12">
        <v>0</v>
      </c>
      <c r="J12">
        <v>2.5391016499416899E-2</v>
      </c>
      <c r="K12">
        <v>7.0413463146562202E-2</v>
      </c>
      <c r="L12">
        <v>1.8370036073921401E-3</v>
      </c>
      <c r="M12">
        <v>1.10453032334156E-2</v>
      </c>
      <c r="N12">
        <v>9.3964688253345696E-3</v>
      </c>
      <c r="O12">
        <v>3.9923929304764398E-2</v>
      </c>
      <c r="P12">
        <v>9.9618339250898996E-2</v>
      </c>
      <c r="Q12">
        <v>1.40012927019979E-4</v>
      </c>
      <c r="R12">
        <v>2.4122116864878002E-2</v>
      </c>
      <c r="S12">
        <v>46.330534883720901</v>
      </c>
      <c r="T12">
        <v>3.7023274418604601</v>
      </c>
      <c r="U12">
        <v>16.131474418604601</v>
      </c>
      <c r="V12">
        <v>11.110091162790599</v>
      </c>
      <c r="W12">
        <v>0.20479974418604599</v>
      </c>
      <c r="X12">
        <v>4.0529920930232501</v>
      </c>
      <c r="Y12">
        <v>9.4004604651162804</v>
      </c>
      <c r="Z12">
        <v>5.5430174418604601</v>
      </c>
      <c r="AA12">
        <v>2.2437409302325499</v>
      </c>
      <c r="AB12">
        <v>8.6471627906976704E-3</v>
      </c>
      <c r="AC12">
        <v>0</v>
      </c>
      <c r="AD12">
        <v>2.5</v>
      </c>
      <c r="AE12">
        <v>0</v>
      </c>
      <c r="AF12">
        <v>0</v>
      </c>
      <c r="AG12">
        <v>0</v>
      </c>
      <c r="AH12">
        <v>0</v>
      </c>
      <c r="AI12">
        <v>0.50915927731228505</v>
      </c>
      <c r="AJ12">
        <v>6.6358681993532703E-2</v>
      </c>
      <c r="AK12">
        <v>1.90845344440536E-3</v>
      </c>
      <c r="AL12">
        <v>0.102018924959787</v>
      </c>
      <c r="AM12">
        <v>0.110603569088046</v>
      </c>
      <c r="AN12">
        <v>0.104494771170419</v>
      </c>
      <c r="AO12">
        <v>5.9102180925929497E-2</v>
      </c>
      <c r="AP12">
        <v>1.57393159822613E-2</v>
      </c>
      <c r="AQ12">
        <v>3.0577253389183601E-2</v>
      </c>
      <c r="AR12">
        <v>0</v>
      </c>
      <c r="AS12" s="66">
        <v>3.7571734148344598E-5</v>
      </c>
      <c r="AT12">
        <v>0.43166153015110298</v>
      </c>
      <c r="AU12">
        <v>5.6309236836256403E-2</v>
      </c>
      <c r="AV12">
        <v>1.6174615123544199E-3</v>
      </c>
      <c r="AW12">
        <v>8.6594567505970305E-2</v>
      </c>
      <c r="AX12">
        <v>9.38940121979146E-2</v>
      </c>
      <c r="AY12">
        <v>0.17713428537186601</v>
      </c>
      <c r="AZ12">
        <v>0.100116699620574</v>
      </c>
      <c r="BA12">
        <v>2.6653943347899601E-2</v>
      </c>
      <c r="BB12">
        <v>2.5954611741702299E-2</v>
      </c>
      <c r="BC12">
        <v>0</v>
      </c>
      <c r="BD12" s="66">
        <v>6.3651714357276096E-5</v>
      </c>
      <c r="BE12">
        <v>0.39493644560426799</v>
      </c>
      <c r="BF12">
        <v>0.39493644560426799</v>
      </c>
      <c r="BG12">
        <v>22.813953488372</v>
      </c>
      <c r="BH12">
        <v>45.619700000000002</v>
      </c>
      <c r="BI12">
        <v>3.0694300000000001</v>
      </c>
      <c r="BJ12">
        <v>5.8391599999999997</v>
      </c>
      <c r="BK12">
        <v>7.7706600000000003</v>
      </c>
      <c r="BL12">
        <v>0.17338999999999999</v>
      </c>
      <c r="BM12">
        <v>12.504</v>
      </c>
      <c r="BN12">
        <v>22.3721</v>
      </c>
      <c r="BO12">
        <v>0.47939799999999999</v>
      </c>
      <c r="BP12">
        <v>0</v>
      </c>
      <c r="BQ12">
        <v>0</v>
      </c>
      <c r="BR12">
        <v>1.7557168862605399</v>
      </c>
      <c r="BS12">
        <v>0.71739702562412</v>
      </c>
      <c r="BT12">
        <v>0.25010130756201199</v>
      </c>
      <c r="BU12">
        <v>0.92253308296613501</v>
      </c>
      <c r="BV12">
        <v>0.264855717186747</v>
      </c>
      <c r="BW12">
        <v>3.5772180746269401E-2</v>
      </c>
      <c r="BX12">
        <v>0</v>
      </c>
      <c r="BY12">
        <v>5.6521181909518102E-3</v>
      </c>
      <c r="BZ12">
        <v>8.8856513491216302E-2</v>
      </c>
      <c r="CA12">
        <v>0</v>
      </c>
      <c r="CB12">
        <v>0</v>
      </c>
      <c r="CC12">
        <v>0.24428311373945499</v>
      </c>
      <c r="CD12">
        <v>2.0572603447292701E-2</v>
      </c>
      <c r="CE12">
        <v>0.379568836524738</v>
      </c>
      <c r="CF12">
        <v>0.13232653458807001</v>
      </c>
      <c r="CG12">
        <v>0.48810462888719103</v>
      </c>
      <c r="CH12">
        <v>4.0408848320279898</v>
      </c>
      <c r="CI12">
        <v>0.48810462888719103</v>
      </c>
      <c r="CJ12">
        <v>8.1769664055998906E-2</v>
      </c>
      <c r="CK12">
        <v>0.16833164350601301</v>
      </c>
      <c r="CL12">
        <v>0.32694616774733998</v>
      </c>
      <c r="CM12">
        <v>0</v>
      </c>
      <c r="CN12">
        <v>3.5427435825089199E-2</v>
      </c>
      <c r="CO12">
        <v>0.74149050804829997</v>
      </c>
      <c r="CP12">
        <v>2.0572603447292701E-2</v>
      </c>
      <c r="CQ12">
        <v>1</v>
      </c>
      <c r="CR12">
        <v>0</v>
      </c>
      <c r="CS12">
        <v>0.122141556869727</v>
      </c>
      <c r="CT12">
        <v>0.80039152609640796</v>
      </c>
      <c r="CU12">
        <v>8.3553403544862501E-2</v>
      </c>
      <c r="CV12">
        <v>0.80039152609640796</v>
      </c>
      <c r="CW12">
        <v>0.59004083011396302</v>
      </c>
      <c r="CX12">
        <v>8.1769664055998906E-2</v>
      </c>
      <c r="CY12">
        <v>0.16833164350601301</v>
      </c>
      <c r="CZ12">
        <v>0.227901673872732</v>
      </c>
      <c r="DA12">
        <v>0.153390094976838</v>
      </c>
      <c r="DB12">
        <v>0.227901673872732</v>
      </c>
      <c r="DC12">
        <v>1.83520226756273</v>
      </c>
      <c r="DD12">
        <v>-3.9451996912470602</v>
      </c>
      <c r="DE12">
        <v>-3.9451996912470602</v>
      </c>
      <c r="DF12">
        <v>0.246917234496983</v>
      </c>
      <c r="DG12">
        <v>0.39493644560426799</v>
      </c>
      <c r="DH12">
        <v>0.39493644560426799</v>
      </c>
      <c r="DI12">
        <v>2.13108225709406E-2</v>
      </c>
      <c r="DJ12">
        <v>1286.95917784781</v>
      </c>
      <c r="DK12">
        <v>1494.72926588065</v>
      </c>
      <c r="DL12">
        <v>0.23628069158754</v>
      </c>
      <c r="DM12">
        <v>0.28448270743527199</v>
      </c>
      <c r="DN12">
        <v>0.25124593946943602</v>
      </c>
      <c r="DO12">
        <v>0.15748821072617</v>
      </c>
      <c r="DP12">
        <v>2.3344265596703901E-2</v>
      </c>
      <c r="DQ12">
        <v>0.90000986534730698</v>
      </c>
      <c r="DR12">
        <v>9.9618339250898996E-2</v>
      </c>
      <c r="DS12">
        <v>0.95922699560610403</v>
      </c>
      <c r="DT12">
        <v>0.15883546950969499</v>
      </c>
      <c r="DU12">
        <v>0.760467596791643</v>
      </c>
      <c r="DV12">
        <v>-3.9923929304764398E-2</v>
      </c>
      <c r="DW12">
        <v>7.2508100311446902E-2</v>
      </c>
      <c r="DX12">
        <v>-1.10453032334156E-2</v>
      </c>
      <c r="DY12">
        <v>8.3717493889209696E-2</v>
      </c>
      <c r="DZ12">
        <v>1.6409034434725E-4</v>
      </c>
      <c r="EA12">
        <v>9.3964688253345696E-3</v>
      </c>
      <c r="EB12">
        <v>9.3964688253345696E-3</v>
      </c>
      <c r="EC12">
        <v>1.40012927019979E-4</v>
      </c>
      <c r="ED12">
        <v>1.40012927019979E-4</v>
      </c>
      <c r="EE12">
        <v>0.146263673734605</v>
      </c>
      <c r="EF12">
        <v>2.4122116864878002E-2</v>
      </c>
      <c r="EG12">
        <v>2.5920127145036199E-2</v>
      </c>
      <c r="EH12">
        <v>5.3974118237805598E-3</v>
      </c>
      <c r="EI12">
        <v>5.3974118237805598E-3</v>
      </c>
      <c r="EJ12">
        <v>0</v>
      </c>
      <c r="EK12">
        <v>0</v>
      </c>
      <c r="EL12">
        <v>1.1975731181141199E-2</v>
      </c>
      <c r="EM12">
        <v>1.7321561366087399E-2</v>
      </c>
      <c r="EN12">
        <v>1.56676253459909E-3</v>
      </c>
      <c r="EO12">
        <v>4.4905252880894902E-3</v>
      </c>
      <c r="EP12">
        <v>5.1146799292447901E-4</v>
      </c>
      <c r="EQ12">
        <v>7.5232584068250299E-3</v>
      </c>
      <c r="ER12">
        <v>1.15524137358926E-2</v>
      </c>
      <c r="ES12">
        <v>2.37857857138379E-4</v>
      </c>
      <c r="ET12">
        <v>1.27259459163246E-2</v>
      </c>
      <c r="EU12">
        <v>1.46333202004774</v>
      </c>
      <c r="EV12">
        <v>0.42443647033781601</v>
      </c>
      <c r="EW12">
        <v>0.68840387581329998</v>
      </c>
      <c r="EX12">
        <v>1.20083544510678</v>
      </c>
      <c r="EY12">
        <v>2.7931359137896301E-2</v>
      </c>
      <c r="EZ12">
        <v>0.30727651119346699</v>
      </c>
      <c r="FA12">
        <v>1.04082225536432</v>
      </c>
      <c r="FB12">
        <v>0.575326227101562</v>
      </c>
      <c r="FC12">
        <v>0.35523920619515198</v>
      </c>
      <c r="FD12">
        <v>1.04793681105626E-2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1.6638778735277599E-2</v>
      </c>
      <c r="FL12">
        <v>4.4768096957309303E-3</v>
      </c>
      <c r="FM12">
        <v>2.76999718547696E-4</v>
      </c>
      <c r="FN12">
        <v>1.0274158230766E-2</v>
      </c>
      <c r="FO12">
        <v>1.1504888967733599E-2</v>
      </c>
      <c r="FP12">
        <v>5.0993063947251402E-3</v>
      </c>
      <c r="FQ12">
        <v>6.6016481170388698E-3</v>
      </c>
      <c r="FR12">
        <v>2.5705448780088801E-3</v>
      </c>
      <c r="FS12">
        <v>3.2851242416431E-3</v>
      </c>
      <c r="FT12">
        <v>0</v>
      </c>
      <c r="FU12" s="66">
        <v>4.5467653472577201E-5</v>
      </c>
      <c r="FV12">
        <v>1.1031287001771001E-2</v>
      </c>
      <c r="FW12">
        <v>4.3603083471153697E-3</v>
      </c>
      <c r="FX12">
        <v>2.28981827027251E-4</v>
      </c>
      <c r="FY12">
        <v>9.5155781114095502E-3</v>
      </c>
      <c r="FZ12">
        <v>1.07749665890525E-2</v>
      </c>
      <c r="GA12">
        <v>6.7152797680836603E-3</v>
      </c>
      <c r="GB12">
        <v>1.0112835189875999E-2</v>
      </c>
      <c r="GC12">
        <v>4.1244033559787001E-3</v>
      </c>
      <c r="GD12">
        <v>3.01044566711844E-3</v>
      </c>
      <c r="GE12">
        <v>0</v>
      </c>
      <c r="GF12" s="66">
        <v>7.6922387818684901E-5</v>
      </c>
      <c r="GG12">
        <v>1.45227758326933E-2</v>
      </c>
      <c r="GH12">
        <v>1.45227758326933E-2</v>
      </c>
      <c r="GI12">
        <v>14.118977121242301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  <c r="IB12">
        <v>1.45671297117538E-2</v>
      </c>
      <c r="IC12">
        <v>9.8044624774174804E-3</v>
      </c>
      <c r="ID12">
        <v>1.45671297117538E-2</v>
      </c>
      <c r="IE12">
        <v>0.16948701591787199</v>
      </c>
      <c r="IF12">
        <v>0.34071958523799001</v>
      </c>
      <c r="IG12">
        <v>0.34071958523799001</v>
      </c>
      <c r="IH12">
        <v>0</v>
      </c>
      <c r="II12">
        <v>1.45227758326933E-2</v>
      </c>
      <c r="IJ12">
        <v>1.45227758326933E-2</v>
      </c>
      <c r="IK12">
        <v>1.08368747772994E-2</v>
      </c>
      <c r="IL12">
        <v>10.3653761426893</v>
      </c>
      <c r="IM12">
        <v>13.9826294808519</v>
      </c>
      <c r="IN12">
        <v>2.5418024844936402E-3</v>
      </c>
      <c r="IO12">
        <v>3.06033831074404E-3</v>
      </c>
      <c r="IP12">
        <v>2.83083623563518E-3</v>
      </c>
      <c r="IQ12">
        <v>5.3861033987313003E-3</v>
      </c>
      <c r="IR12">
        <v>1.5669782886942901E-2</v>
      </c>
      <c r="IS12">
        <v>1.15524137358926E-2</v>
      </c>
      <c r="IT12">
        <v>1.15524137358926E-2</v>
      </c>
      <c r="IU12">
        <v>6.2545728782162094E-2</v>
      </c>
      <c r="IV12">
        <v>6.2545728782161997E-2</v>
      </c>
      <c r="IW12">
        <v>7.5232584068250299E-3</v>
      </c>
      <c r="IX12">
        <v>7.5232584068250299E-3</v>
      </c>
      <c r="IY12">
        <v>4.4905252880894902E-3</v>
      </c>
      <c r="IZ12">
        <v>4.4905252880894902E-3</v>
      </c>
      <c r="JA12">
        <v>2.4253056636448201E-3</v>
      </c>
      <c r="JB12">
        <v>2.4253056636448201E-3</v>
      </c>
      <c r="JC12">
        <v>5.1146799292447901E-4</v>
      </c>
      <c r="JD12">
        <v>5.1146799292447901E-4</v>
      </c>
      <c r="JE12">
        <v>2.37857857138379E-4</v>
      </c>
      <c r="JF12">
        <v>2.37857857138379E-4</v>
      </c>
      <c r="JG12">
        <v>1.27259459163246E-2</v>
      </c>
      <c r="JH12">
        <v>1.27259459163246E-2</v>
      </c>
      <c r="JI12">
        <v>2.7979669549650301E-3</v>
      </c>
      <c r="JJ12">
        <v>2.6981125652072E-3</v>
      </c>
      <c r="JK12">
        <v>2.6981125652072E-3</v>
      </c>
    </row>
    <row r="13" spans="1:271">
      <c r="A13" t="s">
        <v>569</v>
      </c>
      <c r="B13">
        <v>39</v>
      </c>
      <c r="C13">
        <v>1350.11658449634</v>
      </c>
      <c r="D13">
        <v>10.539108154134</v>
      </c>
      <c r="E13">
        <v>3.2822276726061101</v>
      </c>
      <c r="F13">
        <v>0.24991893890518599</v>
      </c>
      <c r="G13">
        <v>19</v>
      </c>
      <c r="H13">
        <v>0</v>
      </c>
      <c r="I13">
        <v>0</v>
      </c>
      <c r="J13">
        <v>4.1538115082170299E-2</v>
      </c>
      <c r="K13">
        <v>5.2788117805686402E-2</v>
      </c>
      <c r="L13">
        <v>4.9613633686825904E-3</v>
      </c>
      <c r="M13">
        <v>1.7554010313125399E-2</v>
      </c>
      <c r="N13">
        <v>9.0155379192949896E-3</v>
      </c>
      <c r="O13">
        <v>4.9327532892755301E-2</v>
      </c>
      <c r="P13">
        <v>8.38275026150513E-2</v>
      </c>
      <c r="Q13">
        <v>1.4995576157721E-4</v>
      </c>
      <c r="R13">
        <v>3.8107064025289898E-2</v>
      </c>
      <c r="S13">
        <v>46.459551282051201</v>
      </c>
      <c r="T13">
        <v>3.6555735897435899</v>
      </c>
      <c r="U13">
        <v>16.163343589743501</v>
      </c>
      <c r="V13">
        <v>11.010579999999999</v>
      </c>
      <c r="W13">
        <v>0.20778156410256399</v>
      </c>
      <c r="X13">
        <v>4.02532538461538</v>
      </c>
      <c r="Y13">
        <v>9.2643169230769207</v>
      </c>
      <c r="Z13">
        <v>5.6161707692307603</v>
      </c>
      <c r="AA13">
        <v>2.2889764102564101</v>
      </c>
      <c r="AB13">
        <v>9.1573846153846106E-3</v>
      </c>
      <c r="AC13">
        <v>0</v>
      </c>
      <c r="AD13">
        <v>2.5</v>
      </c>
      <c r="AE13">
        <v>0</v>
      </c>
      <c r="AF13">
        <v>0</v>
      </c>
      <c r="AG13">
        <v>0</v>
      </c>
      <c r="AH13">
        <v>0</v>
      </c>
      <c r="AI13">
        <v>0.51089005645137697</v>
      </c>
      <c r="AJ13">
        <v>6.5944161930833606E-2</v>
      </c>
      <c r="AK13">
        <v>1.9376153492395799E-3</v>
      </c>
      <c r="AL13">
        <v>0.101162696476699</v>
      </c>
      <c r="AM13">
        <v>0.109062359158</v>
      </c>
      <c r="AN13">
        <v>0.104767728130482</v>
      </c>
      <c r="AO13">
        <v>5.9919542933952998E-2</v>
      </c>
      <c r="AP13">
        <v>1.6067185510374098E-2</v>
      </c>
      <c r="AQ13">
        <v>3.0208833548252101E-2</v>
      </c>
      <c r="AR13">
        <v>0</v>
      </c>
      <c r="AS13" s="66">
        <v>3.9820510788389397E-5</v>
      </c>
      <c r="AT13">
        <v>0.43261148284359202</v>
      </c>
      <c r="AU13">
        <v>5.5882225348954297E-2</v>
      </c>
      <c r="AV13">
        <v>1.6405208215863E-3</v>
      </c>
      <c r="AW13">
        <v>8.5756776240460103E-2</v>
      </c>
      <c r="AX13">
        <v>9.2448914035803201E-2</v>
      </c>
      <c r="AY13">
        <v>0.177390600524516</v>
      </c>
      <c r="AZ13">
        <v>0.101402871459</v>
      </c>
      <c r="BA13">
        <v>2.719013081514E-2</v>
      </c>
      <c r="BB13">
        <v>2.5609061660490599E-2</v>
      </c>
      <c r="BC13">
        <v>0</v>
      </c>
      <c r="BD13" s="66">
        <v>6.7416250455969501E-5</v>
      </c>
      <c r="BE13">
        <v>0.39556977248228697</v>
      </c>
      <c r="BF13">
        <v>0.39556977248228697</v>
      </c>
      <c r="BG13">
        <v>21.615384615384599</v>
      </c>
      <c r="BH13">
        <v>46.623399999999997</v>
      </c>
      <c r="BI13">
        <v>2.7482700000000002</v>
      </c>
      <c r="BJ13">
        <v>5.3927199999999997</v>
      </c>
      <c r="BK13">
        <v>7.4832799999999997</v>
      </c>
      <c r="BL13">
        <v>0.16225100000000001</v>
      </c>
      <c r="BM13">
        <v>13.0374</v>
      </c>
      <c r="BN13">
        <v>22.448699999999999</v>
      </c>
      <c r="BO13">
        <v>0.45472600000000002</v>
      </c>
      <c r="BP13">
        <v>0</v>
      </c>
      <c r="BQ13">
        <v>0</v>
      </c>
      <c r="BR13">
        <v>1.7790701088458201</v>
      </c>
      <c r="BS13">
        <v>0.74163233658787098</v>
      </c>
      <c r="BT13">
        <v>0.23880153340540999</v>
      </c>
      <c r="BU13">
        <v>0.91781141375211095</v>
      </c>
      <c r="BV13">
        <v>0.242523545453637</v>
      </c>
      <c r="BW13">
        <v>3.3642328399824097E-2</v>
      </c>
      <c r="BX13">
        <v>0</v>
      </c>
      <c r="BY13">
        <v>5.2439872962537102E-3</v>
      </c>
      <c r="BZ13">
        <v>7.8882014443165394E-2</v>
      </c>
      <c r="CA13">
        <v>0</v>
      </c>
      <c r="CB13">
        <v>0</v>
      </c>
      <c r="CC13">
        <v>0.220929891154173</v>
      </c>
      <c r="CD13">
        <v>2.1593654299463701E-2</v>
      </c>
      <c r="CE13">
        <v>0.390693627919659</v>
      </c>
      <c r="CF13">
        <v>0.12580119937621301</v>
      </c>
      <c r="CG13">
        <v>0.48350517270412702</v>
      </c>
      <c r="CH13">
        <v>4.0376072681841002</v>
      </c>
      <c r="CI13">
        <v>0.48350517270412702</v>
      </c>
      <c r="CJ13">
        <v>7.52145363682028E-2</v>
      </c>
      <c r="CK13">
        <v>0.163586997037207</v>
      </c>
      <c r="CL13">
        <v>0.314966722766022</v>
      </c>
      <c r="CM13">
        <v>0</v>
      </c>
      <c r="CN13">
        <v>4.1842847987600802E-2</v>
      </c>
      <c r="CO13">
        <v>0.75642664438342</v>
      </c>
      <c r="CP13">
        <v>2.1593654299463701E-2</v>
      </c>
      <c r="CQ13">
        <v>1</v>
      </c>
      <c r="CR13">
        <v>0</v>
      </c>
      <c r="CS13">
        <v>0.110464945577086</v>
      </c>
      <c r="CT13">
        <v>0.80734646817502498</v>
      </c>
      <c r="CU13">
        <v>8.6543700909128399E-2</v>
      </c>
      <c r="CV13">
        <v>0.80734646817502498</v>
      </c>
      <c r="CW13">
        <v>0.607454294727785</v>
      </c>
      <c r="CX13">
        <v>7.52145363682028E-2</v>
      </c>
      <c r="CY13">
        <v>0.163586997037207</v>
      </c>
      <c r="CZ13">
        <v>0.21105200685487199</v>
      </c>
      <c r="DA13">
        <v>0.144577647922601</v>
      </c>
      <c r="DB13">
        <v>0.21105200685487199</v>
      </c>
      <c r="DC13">
        <v>1.8637603926792301</v>
      </c>
      <c r="DD13">
        <v>-3.94364509283142</v>
      </c>
      <c r="DE13">
        <v>-3.94364509283142</v>
      </c>
      <c r="DF13">
        <v>0.24969535585531599</v>
      </c>
      <c r="DG13">
        <v>0.39556977248228697</v>
      </c>
      <c r="DH13">
        <v>0.39556977248228697</v>
      </c>
      <c r="DI13">
        <v>3.9773479540633198E-2</v>
      </c>
      <c r="DJ13">
        <v>1287.7546271311201</v>
      </c>
      <c r="DK13">
        <v>1495.79809047054</v>
      </c>
      <c r="DL13">
        <v>0.23647732445550201</v>
      </c>
      <c r="DM13">
        <v>0.28471945403641302</v>
      </c>
      <c r="DN13">
        <v>0.25151545357215499</v>
      </c>
      <c r="DO13">
        <v>0.15826388904918601</v>
      </c>
      <c r="DP13">
        <v>4.0463446717282699E-2</v>
      </c>
      <c r="DQ13">
        <v>0.89117397079007599</v>
      </c>
      <c r="DR13">
        <v>8.38275026150513E-2</v>
      </c>
      <c r="DS13">
        <v>0.96175316376436804</v>
      </c>
      <c r="DT13">
        <v>0.154406695589343</v>
      </c>
      <c r="DU13">
        <v>0.75801893528227005</v>
      </c>
      <c r="DV13">
        <v>-4.9327532892755301E-2</v>
      </c>
      <c r="DW13">
        <v>6.8989690596002906E-2</v>
      </c>
      <c r="DX13">
        <v>-1.7554010313125399E-2</v>
      </c>
      <c r="DY13">
        <v>8.1592345873438304E-2</v>
      </c>
      <c r="DZ13">
        <v>-4.95135503569005E-3</v>
      </c>
      <c r="EA13">
        <v>9.0155379192949896E-3</v>
      </c>
      <c r="EB13">
        <v>9.0155379192949896E-3</v>
      </c>
      <c r="EC13">
        <v>1.4995576157721E-4</v>
      </c>
      <c r="ED13">
        <v>1.4995576157721E-4</v>
      </c>
      <c r="EE13">
        <v>0.14857200960237599</v>
      </c>
      <c r="EF13">
        <v>3.8107064025289898E-2</v>
      </c>
      <c r="EG13">
        <v>2.6256896346118001E-2</v>
      </c>
      <c r="EH13">
        <v>4.7521202456530303E-3</v>
      </c>
      <c r="EI13">
        <v>4.7521202456530303E-3</v>
      </c>
      <c r="EJ13">
        <v>0</v>
      </c>
      <c r="EK13">
        <v>0</v>
      </c>
      <c r="EL13">
        <v>1.12977025710929E-2</v>
      </c>
      <c r="EM13">
        <v>1.66952465194109E-2</v>
      </c>
      <c r="EN13">
        <v>2.0349817366908298E-3</v>
      </c>
      <c r="EO13">
        <v>4.16809958496734E-3</v>
      </c>
      <c r="EP13">
        <v>3.6793325326469202E-4</v>
      </c>
      <c r="EQ13">
        <v>6.5053465778258596E-3</v>
      </c>
      <c r="ER13">
        <v>1.1591504592156099E-2</v>
      </c>
      <c r="ES13">
        <v>2.4669557869630502E-4</v>
      </c>
      <c r="ET13">
        <v>1.14448549492216E-2</v>
      </c>
      <c r="EU13">
        <v>1.4170072227784101</v>
      </c>
      <c r="EV13">
        <v>0.41758792940741801</v>
      </c>
      <c r="EW13">
        <v>0.64604460934246599</v>
      </c>
      <c r="EX13">
        <v>1.2100532844857399</v>
      </c>
      <c r="EY13">
        <v>2.6619360132879601E-2</v>
      </c>
      <c r="EZ13">
        <v>0.28392846406173</v>
      </c>
      <c r="FA13">
        <v>0.91422529452149603</v>
      </c>
      <c r="FB13">
        <v>0.50402162730531397</v>
      </c>
      <c r="FC13">
        <v>0.27674146680599299</v>
      </c>
      <c r="FD13">
        <v>1.07142493526277E-2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1.6138148019734198E-2</v>
      </c>
      <c r="FL13">
        <v>4.01261367591729E-3</v>
      </c>
      <c r="FM13">
        <v>2.67000017194157E-4</v>
      </c>
      <c r="FN13">
        <v>1.0329627554408499E-2</v>
      </c>
      <c r="FO13">
        <v>9.8336705769619098E-3</v>
      </c>
      <c r="FP13">
        <v>4.9156685279641002E-3</v>
      </c>
      <c r="FQ13">
        <v>5.9182436038595701E-3</v>
      </c>
      <c r="FR13">
        <v>2.0486463182906602E-3</v>
      </c>
      <c r="FS13">
        <v>3.2205055594596698E-3</v>
      </c>
      <c r="FT13">
        <v>0</v>
      </c>
      <c r="FU13" s="66">
        <v>4.64963431497179E-5</v>
      </c>
      <c r="FV13">
        <v>1.0807434510246801E-2</v>
      </c>
      <c r="FW13">
        <v>3.8958136313378298E-3</v>
      </c>
      <c r="FX13">
        <v>2.2202318196496999E-4</v>
      </c>
      <c r="FY13">
        <v>9.4769091524742593E-3</v>
      </c>
      <c r="FZ13">
        <v>9.1813818930692997E-3</v>
      </c>
      <c r="GA13">
        <v>6.5559101109330898E-3</v>
      </c>
      <c r="GB13">
        <v>9.0277976652942994E-3</v>
      </c>
      <c r="GC13">
        <v>3.2451681245785099E-3</v>
      </c>
      <c r="GD13">
        <v>2.9379450231396798E-3</v>
      </c>
      <c r="GE13">
        <v>0</v>
      </c>
      <c r="GF13" s="66">
        <v>7.8634340331480601E-5</v>
      </c>
      <c r="GG13">
        <v>1.44997513446269E-2</v>
      </c>
      <c r="GH13">
        <v>1.44997513446269E-2</v>
      </c>
      <c r="GI13">
        <v>14.250790162054599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1.3513080296691999E-2</v>
      </c>
      <c r="IC13">
        <v>9.2569096811688702E-3</v>
      </c>
      <c r="ID13">
        <v>1.3513080296691999E-2</v>
      </c>
      <c r="IE13">
        <v>0.15748500500050899</v>
      </c>
      <c r="IF13">
        <v>0.313981241314024</v>
      </c>
      <c r="IG13">
        <v>0.313981241314024</v>
      </c>
      <c r="IH13">
        <v>0</v>
      </c>
      <c r="II13">
        <v>1.44997513446269E-2</v>
      </c>
      <c r="IJ13">
        <v>1.44997513446269E-2</v>
      </c>
      <c r="IK13">
        <v>9.5733979377331298E-3</v>
      </c>
      <c r="IL13">
        <v>9.04398041104443</v>
      </c>
      <c r="IM13">
        <v>12.193729261260801</v>
      </c>
      <c r="IN13">
        <v>2.2201375089178198E-3</v>
      </c>
      <c r="IO13">
        <v>2.6730526526393501E-3</v>
      </c>
      <c r="IP13">
        <v>2.5031950768956098E-3</v>
      </c>
      <c r="IQ13">
        <v>5.2515553991737398E-3</v>
      </c>
      <c r="IR13">
        <v>1.4767587247056501E-2</v>
      </c>
      <c r="IS13">
        <v>1.1591504592156099E-2</v>
      </c>
      <c r="IT13">
        <v>1.1591504592156099E-2</v>
      </c>
      <c r="IU13">
        <v>5.7311746487422502E-2</v>
      </c>
      <c r="IV13">
        <v>5.7311746487422398E-2</v>
      </c>
      <c r="IW13">
        <v>6.5053465778258501E-3</v>
      </c>
      <c r="IX13">
        <v>6.5053465778258596E-3</v>
      </c>
      <c r="IY13">
        <v>4.1680995849673504E-3</v>
      </c>
      <c r="IZ13">
        <v>4.16809958496734E-3</v>
      </c>
      <c r="JA13">
        <v>2.05984738249626E-3</v>
      </c>
      <c r="JB13">
        <v>2.05984738249627E-3</v>
      </c>
      <c r="JC13">
        <v>3.6793325326469202E-4</v>
      </c>
      <c r="JD13">
        <v>3.6793325326469202E-4</v>
      </c>
      <c r="JE13">
        <v>2.4669557869630502E-4</v>
      </c>
      <c r="JF13">
        <v>2.4669557869630502E-4</v>
      </c>
      <c r="JG13">
        <v>1.14448549492216E-2</v>
      </c>
      <c r="JH13">
        <v>1.14448549492216E-2</v>
      </c>
      <c r="JI13">
        <v>2.51251092758777E-3</v>
      </c>
      <c r="JJ13">
        <v>2.33535203495516E-3</v>
      </c>
      <c r="JK13">
        <v>2.33535203495516E-3</v>
      </c>
    </row>
    <row r="14" spans="1:271">
      <c r="A14" t="s">
        <v>570</v>
      </c>
      <c r="B14">
        <v>42</v>
      </c>
      <c r="C14">
        <v>1372.3489752399901</v>
      </c>
      <c r="D14">
        <v>12.7186189784475</v>
      </c>
      <c r="E14">
        <v>6.7821177457786703</v>
      </c>
      <c r="F14">
        <v>0.28505632938518999</v>
      </c>
      <c r="G14">
        <v>20</v>
      </c>
      <c r="H14">
        <v>0</v>
      </c>
      <c r="I14">
        <v>0</v>
      </c>
      <c r="J14">
        <v>1.17517764850632E-2</v>
      </c>
      <c r="K14">
        <v>0.10147462420417699</v>
      </c>
      <c r="L14">
        <v>2.95154009800726E-2</v>
      </c>
      <c r="M14">
        <v>2.6343908116734E-2</v>
      </c>
      <c r="N14">
        <v>1.2112350188963001E-2</v>
      </c>
      <c r="O14">
        <v>4.0982648494888703E-2</v>
      </c>
      <c r="P14">
        <v>9.2149545772392802E-2</v>
      </c>
      <c r="Q14">
        <v>1.4571264933821399E-4</v>
      </c>
      <c r="R14">
        <v>4.0301245979267201E-2</v>
      </c>
      <c r="S14">
        <v>46.262609523809502</v>
      </c>
      <c r="T14">
        <v>3.7207938095238</v>
      </c>
      <c r="U14">
        <v>16.118804761904698</v>
      </c>
      <c r="V14">
        <v>11.2006659523809</v>
      </c>
      <c r="W14">
        <v>0.20372961904761899</v>
      </c>
      <c r="X14">
        <v>4.0671409523809503</v>
      </c>
      <c r="Y14">
        <v>9.4329945238095192</v>
      </c>
      <c r="Z14">
        <v>5.5257826190476198</v>
      </c>
      <c r="AA14">
        <v>2.2512223809523801</v>
      </c>
      <c r="AB14">
        <v>8.8530476190476094E-3</v>
      </c>
      <c r="AC14">
        <v>0</v>
      </c>
      <c r="AD14">
        <v>2.5</v>
      </c>
      <c r="AE14">
        <v>0</v>
      </c>
      <c r="AF14">
        <v>0</v>
      </c>
      <c r="AG14">
        <v>0</v>
      </c>
      <c r="AH14">
        <v>0</v>
      </c>
      <c r="AI14">
        <v>0.50806447936444898</v>
      </c>
      <c r="AJ14">
        <v>6.6552974392817099E-2</v>
      </c>
      <c r="AK14">
        <v>1.89704454498384E-3</v>
      </c>
      <c r="AL14">
        <v>0.10280596649658801</v>
      </c>
      <c r="AM14">
        <v>0.110923634509732</v>
      </c>
      <c r="AN14">
        <v>0.104343792570303</v>
      </c>
      <c r="AO14">
        <v>5.88766853731841E-2</v>
      </c>
      <c r="AP14">
        <v>1.5783301488248601E-2</v>
      </c>
      <c r="AQ14">
        <v>3.0713654960445098E-2</v>
      </c>
      <c r="AR14">
        <v>0</v>
      </c>
      <c r="AS14" s="66">
        <v>3.8466299247114698E-5</v>
      </c>
      <c r="AT14">
        <v>0.43086265071128599</v>
      </c>
      <c r="AU14">
        <v>5.6488720095625E-2</v>
      </c>
      <c r="AV14">
        <v>1.6083329889271501E-3</v>
      </c>
      <c r="AW14">
        <v>8.7280344098263005E-2</v>
      </c>
      <c r="AX14">
        <v>9.4190967176772597E-2</v>
      </c>
      <c r="AY14">
        <v>0.17692882761703099</v>
      </c>
      <c r="AZ14">
        <v>9.9764003422212699E-2</v>
      </c>
      <c r="BA14">
        <v>2.6734199371775399E-2</v>
      </c>
      <c r="BB14">
        <v>2.6076787286739501E-2</v>
      </c>
      <c r="BC14">
        <v>0</v>
      </c>
      <c r="BD14" s="66">
        <v>6.5167231365782606E-5</v>
      </c>
      <c r="BE14">
        <v>0.393442919527282</v>
      </c>
      <c r="BF14">
        <v>0.393442919527282</v>
      </c>
      <c r="BG14">
        <v>23.261904761904699</v>
      </c>
      <c r="BH14">
        <v>42.824399999999997</v>
      </c>
      <c r="BI14">
        <v>4.8408300000000004</v>
      </c>
      <c r="BJ14">
        <v>8.1830499999999997</v>
      </c>
      <c r="BK14">
        <v>7.8888899999999902</v>
      </c>
      <c r="BL14">
        <v>0.15546699999999999</v>
      </c>
      <c r="BM14">
        <v>10.8247</v>
      </c>
      <c r="BN14">
        <v>22.2699</v>
      </c>
      <c r="BO14">
        <v>0.63359399999999999</v>
      </c>
      <c r="BP14">
        <v>0</v>
      </c>
      <c r="BQ14">
        <v>3.875E-3</v>
      </c>
      <c r="BR14">
        <v>1.66046246720938</v>
      </c>
      <c r="BS14">
        <v>0.62569428896420798</v>
      </c>
      <c r="BT14">
        <v>0.25580537807336901</v>
      </c>
      <c r="BU14">
        <v>0.92518627108479601</v>
      </c>
      <c r="BV14">
        <v>0.37394686490366402</v>
      </c>
      <c r="BW14">
        <v>4.7631687692524502E-2</v>
      </c>
      <c r="BX14">
        <v>0</v>
      </c>
      <c r="BY14">
        <v>5.1057685234849196E-3</v>
      </c>
      <c r="BZ14">
        <v>0.14118452002699</v>
      </c>
      <c r="CA14">
        <v>1.18785119752871E-4</v>
      </c>
      <c r="CB14">
        <v>0</v>
      </c>
      <c r="CC14">
        <v>0.33953753279061299</v>
      </c>
      <c r="CD14">
        <v>3.4409332113050597E-2</v>
      </c>
      <c r="CE14">
        <v>0.34632155803153603</v>
      </c>
      <c r="CF14">
        <v>0.14158818235958501</v>
      </c>
      <c r="CG14">
        <v>0.512090259608878</v>
      </c>
      <c r="CH14">
        <v>4.0351360315981699</v>
      </c>
      <c r="CI14">
        <v>0.512090259608878</v>
      </c>
      <c r="CJ14">
        <v>7.0272063196354095E-2</v>
      </c>
      <c r="CK14">
        <v>0.18553331487701399</v>
      </c>
      <c r="CL14">
        <v>0.27470909222322498</v>
      </c>
      <c r="CM14" s="66">
        <v>5.9392559876435899E-5</v>
      </c>
      <c r="CN14">
        <v>2.1450744014034202E-2</v>
      </c>
      <c r="CO14">
        <v>0.70979972751675302</v>
      </c>
      <c r="CP14">
        <v>3.4409332113050597E-2</v>
      </c>
      <c r="CQ14">
        <v>1</v>
      </c>
      <c r="CR14">
        <v>0</v>
      </c>
      <c r="CS14">
        <v>0.169768766395306</v>
      </c>
      <c r="CT14">
        <v>0.75535811212961301</v>
      </c>
      <c r="CU14">
        <v>6.3070777453981902E-2</v>
      </c>
      <c r="CV14">
        <v>0.75535811212961301</v>
      </c>
      <c r="CW14">
        <v>0.53307056095725303</v>
      </c>
      <c r="CX14">
        <v>7.0272063196354095E-2</v>
      </c>
      <c r="CY14">
        <v>0.18553331487701399</v>
      </c>
      <c r="CZ14">
        <v>0.265411552089174</v>
      </c>
      <c r="DA14">
        <v>0.19250058554919899</v>
      </c>
      <c r="DB14">
        <v>0.265411552089174</v>
      </c>
      <c r="DC14">
        <v>2.35770720586161</v>
      </c>
      <c r="DD14">
        <v>-3.3582478803780802</v>
      </c>
      <c r="DE14">
        <v>-3.3582478803780802</v>
      </c>
      <c r="DF14">
        <v>0.24102274931811599</v>
      </c>
      <c r="DG14">
        <v>0.393442919527282</v>
      </c>
      <c r="DH14">
        <v>0.393442919527282</v>
      </c>
      <c r="DI14">
        <v>2.4388802771057899E-2</v>
      </c>
      <c r="DJ14">
        <v>1291.9893554718201</v>
      </c>
      <c r="DK14">
        <v>1501.5194623090799</v>
      </c>
      <c r="DL14">
        <v>0.23751244920574699</v>
      </c>
      <c r="DM14">
        <v>0.28596574754226201</v>
      </c>
      <c r="DN14">
        <v>0.25675419504798602</v>
      </c>
      <c r="DO14">
        <v>0.163936927884996</v>
      </c>
      <c r="DP14">
        <v>-8.6573570411878093E-3</v>
      </c>
      <c r="DQ14">
        <v>0.847507657902006</v>
      </c>
      <c r="DR14">
        <v>9.2149545772392802E-2</v>
      </c>
      <c r="DS14">
        <v>0.84772441351753303</v>
      </c>
      <c r="DT14">
        <v>9.3158536217089499E-2</v>
      </c>
      <c r="DU14">
        <v>0.71437546363472504</v>
      </c>
      <c r="DV14">
        <v>-4.0982648494888703E-2</v>
      </c>
      <c r="DW14">
        <v>8.9414685570715996E-2</v>
      </c>
      <c r="DX14">
        <v>2.6343908116734E-2</v>
      </c>
      <c r="DY14">
        <v>9.2586178434054603E-2</v>
      </c>
      <c r="DZ14">
        <v>2.95154009800726E-2</v>
      </c>
      <c r="EA14">
        <v>1.2112350188963001E-2</v>
      </c>
      <c r="EB14">
        <v>1.2112350188963001E-2</v>
      </c>
      <c r="EC14">
        <v>1.43346568139502E-4</v>
      </c>
      <c r="ED14">
        <v>1.4571264933821399E-4</v>
      </c>
      <c r="EE14">
        <v>0.12946752041603901</v>
      </c>
      <c r="EF14">
        <v>4.0301245979267201E-2</v>
      </c>
      <c r="EG14">
        <v>2.5843431087798199E-2</v>
      </c>
      <c r="EH14">
        <v>8.5659010252523704E-3</v>
      </c>
      <c r="EI14">
        <v>8.5659010252523704E-3</v>
      </c>
      <c r="EJ14">
        <v>0</v>
      </c>
      <c r="EK14">
        <v>0</v>
      </c>
      <c r="EL14">
        <v>1.09398323713122E-2</v>
      </c>
      <c r="EM14">
        <v>1.42846404190327E-2</v>
      </c>
      <c r="EN14">
        <v>2.8067282277769601E-3</v>
      </c>
      <c r="EO14">
        <v>5.2012680655309602E-3</v>
      </c>
      <c r="EP14">
        <v>6.5011956139292195E-4</v>
      </c>
      <c r="EQ14">
        <v>7.3848945901054397E-3</v>
      </c>
      <c r="ER14">
        <v>8.6528272109325597E-3</v>
      </c>
      <c r="ES14">
        <v>2.07212211690676E-4</v>
      </c>
      <c r="ET14">
        <v>1.1305716859561599E-2</v>
      </c>
      <c r="EU14">
        <v>1.4107918895134099</v>
      </c>
      <c r="EV14">
        <v>0.41172709307319</v>
      </c>
      <c r="EW14">
        <v>0.691655775076218</v>
      </c>
      <c r="EX14">
        <v>1.05631888327401</v>
      </c>
      <c r="EY14">
        <v>2.7363221493191901E-2</v>
      </c>
      <c r="EZ14">
        <v>0.29648544333789101</v>
      </c>
      <c r="FA14">
        <v>1.03107181836918</v>
      </c>
      <c r="FB14">
        <v>0.57095466892829705</v>
      </c>
      <c r="FC14">
        <v>0.356100147278477</v>
      </c>
      <c r="FD14">
        <v>1.05180064047035E-2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1.51922767192865E-2</v>
      </c>
      <c r="FL14">
        <v>4.3437114326100503E-3</v>
      </c>
      <c r="FM14">
        <v>2.6993843464472999E-4</v>
      </c>
      <c r="FN14">
        <v>8.9915288822838401E-3</v>
      </c>
      <c r="FO14">
        <v>1.1448946827679199E-2</v>
      </c>
      <c r="FP14">
        <v>5.0629113976346498E-3</v>
      </c>
      <c r="FQ14">
        <v>6.51190635785125E-3</v>
      </c>
      <c r="FR14">
        <v>2.5852740943475101E-3</v>
      </c>
      <c r="FS14">
        <v>3.19933073031247E-3</v>
      </c>
      <c r="FT14">
        <v>0</v>
      </c>
      <c r="FU14" s="66">
        <v>4.56341950167014E-5</v>
      </c>
      <c r="FV14">
        <v>9.8257327728260395E-3</v>
      </c>
      <c r="FW14">
        <v>4.2493535086198199E-3</v>
      </c>
      <c r="FX14">
        <v>2.2369832511313001E-4</v>
      </c>
      <c r="FY14">
        <v>8.4875786227747805E-3</v>
      </c>
      <c r="FZ14">
        <v>1.07260099293648E-2</v>
      </c>
      <c r="GA14">
        <v>6.6584858413890604E-3</v>
      </c>
      <c r="GB14">
        <v>9.9641548190753607E-3</v>
      </c>
      <c r="GC14">
        <v>4.1402752022314396E-3</v>
      </c>
      <c r="GD14">
        <v>2.9370591512854899E-3</v>
      </c>
      <c r="GE14">
        <v>0</v>
      </c>
      <c r="GF14" s="66">
        <v>7.7202339691614E-5</v>
      </c>
      <c r="GG14">
        <v>1.0853529013176599E-2</v>
      </c>
      <c r="GH14">
        <v>1.0853529013176599E-2</v>
      </c>
      <c r="GI14">
        <v>13.9774374353456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1.21646408270474E-2</v>
      </c>
      <c r="IC14">
        <v>8.8229033882276792E-3</v>
      </c>
      <c r="ID14">
        <v>1.21646408270474E-2</v>
      </c>
      <c r="IE14">
        <v>0.16281798529897001</v>
      </c>
      <c r="IF14">
        <v>0.33080943016736297</v>
      </c>
      <c r="IG14">
        <v>0.33080943016736297</v>
      </c>
      <c r="IH14">
        <v>0</v>
      </c>
      <c r="II14">
        <v>1.0853529013176599E-2</v>
      </c>
      <c r="IJ14">
        <v>1.0853529013176599E-2</v>
      </c>
      <c r="IK14">
        <v>1.21646408270474E-2</v>
      </c>
      <c r="IL14">
        <v>10.5381859749691</v>
      </c>
      <c r="IM14">
        <v>14.2331003281706</v>
      </c>
      <c r="IN14">
        <v>2.5776922123992999E-3</v>
      </c>
      <c r="IO14">
        <v>3.1035496577869301E-3</v>
      </c>
      <c r="IP14">
        <v>2.9808447581662501E-3</v>
      </c>
      <c r="IQ14">
        <v>5.3649872485524198E-3</v>
      </c>
      <c r="IR14">
        <v>1.3578464700644499E-2</v>
      </c>
      <c r="IS14">
        <v>8.6528272109325701E-3</v>
      </c>
      <c r="IT14">
        <v>8.6528272109325597E-3</v>
      </c>
      <c r="IU14">
        <v>5.6302008820076098E-2</v>
      </c>
      <c r="IV14">
        <v>5.4948631463259602E-2</v>
      </c>
      <c r="IW14">
        <v>7.3848945901054596E-3</v>
      </c>
      <c r="IX14">
        <v>7.3848945901054397E-3</v>
      </c>
      <c r="IY14">
        <v>5.2012680655309498E-3</v>
      </c>
      <c r="IZ14">
        <v>5.2012680655309602E-3</v>
      </c>
      <c r="JA14">
        <v>2.8067282277769502E-3</v>
      </c>
      <c r="JB14">
        <v>2.8067282277769601E-3</v>
      </c>
      <c r="JC14">
        <v>6.5011956139292195E-4</v>
      </c>
      <c r="JD14">
        <v>6.5011956139292195E-4</v>
      </c>
      <c r="JE14">
        <v>2.3972223539836301E-4</v>
      </c>
      <c r="JF14">
        <v>2.07212211690676E-4</v>
      </c>
      <c r="JG14">
        <v>1.1305716859561599E-2</v>
      </c>
      <c r="JH14">
        <v>1.1305716859561599E-2</v>
      </c>
      <c r="JI14">
        <v>2.7670585684681798E-3</v>
      </c>
      <c r="JJ14">
        <v>2.7670585684681798E-3</v>
      </c>
      <c r="JK14">
        <v>2.7670585684681798E-3</v>
      </c>
    </row>
    <row r="15" spans="1:271">
      <c r="A15" t="s">
        <v>792</v>
      </c>
      <c r="B15">
        <v>7</v>
      </c>
      <c r="C15">
        <v>1372.72820677454</v>
      </c>
      <c r="D15">
        <v>9.9138055062828396</v>
      </c>
      <c r="E15">
        <v>7.2225247634181802</v>
      </c>
      <c r="F15">
        <v>8.9658024817402496E-2</v>
      </c>
      <c r="G15">
        <v>21</v>
      </c>
      <c r="H15">
        <v>0</v>
      </c>
      <c r="I15">
        <v>0</v>
      </c>
      <c r="J15">
        <v>1.7149606583282E-2</v>
      </c>
      <c r="K15">
        <v>0.106908598999852</v>
      </c>
      <c r="L15">
        <v>1.0673968204415201E-2</v>
      </c>
      <c r="M15">
        <v>5.4736099600673502E-3</v>
      </c>
      <c r="N15">
        <v>1.17633769005884E-2</v>
      </c>
      <c r="O15">
        <v>5.5188833964166899E-2</v>
      </c>
      <c r="P15">
        <v>3.5151870504331897E-2</v>
      </c>
      <c r="Q15">
        <v>2.59014674254798E-4</v>
      </c>
      <c r="R15">
        <v>3.5408624873922399E-2</v>
      </c>
      <c r="S15">
        <v>47.806642857142798</v>
      </c>
      <c r="T15">
        <v>3.0156414285714201</v>
      </c>
      <c r="U15">
        <v>16.899557142857098</v>
      </c>
      <c r="V15">
        <v>9.6075971428571396</v>
      </c>
      <c r="W15">
        <v>0.225759285714285</v>
      </c>
      <c r="X15">
        <v>3.6486642857142799</v>
      </c>
      <c r="Y15">
        <v>7.9208614285714196</v>
      </c>
      <c r="Z15">
        <v>6.2335428571428499</v>
      </c>
      <c r="AA15">
        <v>2.5179785714285701</v>
      </c>
      <c r="AB15">
        <v>1.44882857142857E-2</v>
      </c>
      <c r="AC15">
        <v>0</v>
      </c>
      <c r="AD15">
        <v>2.5</v>
      </c>
      <c r="AE15">
        <v>0</v>
      </c>
      <c r="AF15">
        <v>0</v>
      </c>
      <c r="AG15">
        <v>0</v>
      </c>
      <c r="AH15">
        <v>0</v>
      </c>
      <c r="AI15">
        <v>0.53215949453974798</v>
      </c>
      <c r="AJ15">
        <v>6.0539236629169102E-2</v>
      </c>
      <c r="AK15">
        <v>2.1304605831832602E-3</v>
      </c>
      <c r="AL15">
        <v>8.9407388135118906E-2</v>
      </c>
      <c r="AM15">
        <v>9.4428803942929296E-2</v>
      </c>
      <c r="AN15">
        <v>0.11085904707366</v>
      </c>
      <c r="AO15">
        <v>6.7283827897944098E-2</v>
      </c>
      <c r="AP15">
        <v>1.78844531394441E-2</v>
      </c>
      <c r="AQ15">
        <v>2.5243714135690001E-2</v>
      </c>
      <c r="AR15">
        <v>0</v>
      </c>
      <c r="AS15" s="66">
        <v>6.35739231117991E-5</v>
      </c>
      <c r="AT15">
        <v>0.444896906116233</v>
      </c>
      <c r="AU15">
        <v>5.0630776833836197E-2</v>
      </c>
      <c r="AV15">
        <v>1.7814885288295499E-3</v>
      </c>
      <c r="AW15">
        <v>7.4800306819441303E-2</v>
      </c>
      <c r="AX15">
        <v>7.90009064497674E-2</v>
      </c>
      <c r="AY15">
        <v>0.18532163419377901</v>
      </c>
      <c r="AZ15">
        <v>0.112469724697193</v>
      </c>
      <c r="BA15">
        <v>2.9876927666349098E-2</v>
      </c>
      <c r="BB15">
        <v>2.1115051168588299E-2</v>
      </c>
      <c r="BC15">
        <v>0</v>
      </c>
      <c r="BD15">
        <v>1.06277525981886E-4</v>
      </c>
      <c r="BE15">
        <v>0.404149228523001</v>
      </c>
      <c r="BF15">
        <v>0.404149228523001</v>
      </c>
      <c r="BG15">
        <v>5.71428571428571</v>
      </c>
      <c r="BH15">
        <v>43.068300000000001</v>
      </c>
      <c r="BI15">
        <v>3.9177900000000001</v>
      </c>
      <c r="BJ15">
        <v>8.0646299999999993</v>
      </c>
      <c r="BK15">
        <v>8.1311999999999998</v>
      </c>
      <c r="BL15">
        <v>0.14047299999999999</v>
      </c>
      <c r="BM15">
        <v>11.443099999999999</v>
      </c>
      <c r="BN15">
        <v>22.034300000000002</v>
      </c>
      <c r="BO15">
        <v>0.61498399999999998</v>
      </c>
      <c r="BP15">
        <v>0</v>
      </c>
      <c r="BQ15">
        <v>0</v>
      </c>
      <c r="BR15">
        <v>1.6728750167192701</v>
      </c>
      <c r="BS15">
        <v>0.66261002842788197</v>
      </c>
      <c r="BT15">
        <v>0.26412919220097703</v>
      </c>
      <c r="BU15">
        <v>0.91701863286325602</v>
      </c>
      <c r="BV15">
        <v>0.36918761892583801</v>
      </c>
      <c r="BW15">
        <v>4.6314472295655301E-2</v>
      </c>
      <c r="BX15">
        <v>0</v>
      </c>
      <c r="BY15">
        <v>4.6215084374513103E-3</v>
      </c>
      <c r="BZ15">
        <v>0.11446597004765301</v>
      </c>
      <c r="CA15">
        <v>0</v>
      </c>
      <c r="CB15">
        <v>0</v>
      </c>
      <c r="CC15">
        <v>0.32712498328072898</v>
      </c>
      <c r="CD15">
        <v>4.2062635645108697E-2</v>
      </c>
      <c r="CE15">
        <v>0.35938017954629098</v>
      </c>
      <c r="CF15">
        <v>0.143255900822719</v>
      </c>
      <c r="CG15">
        <v>0.49736391963098803</v>
      </c>
      <c r="CH15">
        <v>4.0512224399179804</v>
      </c>
      <c r="CI15">
        <v>0.49736391963098803</v>
      </c>
      <c r="CJ15">
        <v>0.102444879835969</v>
      </c>
      <c r="CK15">
        <v>0.16168431236500699</v>
      </c>
      <c r="CL15">
        <v>0.38785898287993298</v>
      </c>
      <c r="CM15">
        <v>0</v>
      </c>
      <c r="CN15">
        <v>2.9049309098552401E-2</v>
      </c>
      <c r="CO15">
        <v>0.71498400528613704</v>
      </c>
      <c r="CP15">
        <v>4.2062635645108697E-2</v>
      </c>
      <c r="CQ15">
        <v>1</v>
      </c>
      <c r="CR15">
        <v>0</v>
      </c>
      <c r="CS15">
        <v>0.16356249164036399</v>
      </c>
      <c r="CT15">
        <v>0.75345614122289195</v>
      </c>
      <c r="CU15">
        <v>8.6641539702983605E-2</v>
      </c>
      <c r="CV15">
        <v>0.75345614122289195</v>
      </c>
      <c r="CW15">
        <v>0.53604106290304698</v>
      </c>
      <c r="CX15">
        <v>0.102444879835969</v>
      </c>
      <c r="CY15">
        <v>0.16168431236500699</v>
      </c>
      <c r="CZ15">
        <v>0.27058187597096101</v>
      </c>
      <c r="DA15">
        <v>0.16563426477112</v>
      </c>
      <c r="DB15">
        <v>0.27058187597096101</v>
      </c>
      <c r="DC15">
        <v>2.3240237012017699</v>
      </c>
      <c r="DD15">
        <v>-3.6343658395270699</v>
      </c>
      <c r="DE15">
        <v>-3.6343658395270699</v>
      </c>
      <c r="DF15">
        <v>0.241987024983221</v>
      </c>
      <c r="DG15">
        <v>0.404149228523001</v>
      </c>
      <c r="DH15">
        <v>0.404149228523001</v>
      </c>
      <c r="DI15">
        <v>2.85948509877401E-2</v>
      </c>
      <c r="DJ15">
        <v>1290.3561281382599</v>
      </c>
      <c r="DK15">
        <v>1499.3065301860699</v>
      </c>
      <c r="DL15">
        <v>0.23711560170837501</v>
      </c>
      <c r="DM15">
        <v>0.285487941887755</v>
      </c>
      <c r="DN15">
        <v>0.25684776409363902</v>
      </c>
      <c r="DO15">
        <v>0.16367327697110901</v>
      </c>
      <c r="DP15">
        <v>-1.3734111877321899E-2</v>
      </c>
      <c r="DQ15">
        <v>0.78860801172722395</v>
      </c>
      <c r="DR15">
        <v>3.5151870504331897E-2</v>
      </c>
      <c r="DS15">
        <v>0.88389177585437995</v>
      </c>
      <c r="DT15">
        <v>0.130435634631488</v>
      </c>
      <c r="DU15">
        <v>0.69826730725872499</v>
      </c>
      <c r="DV15">
        <v>-5.5188833964166899E-2</v>
      </c>
      <c r="DW15">
        <v>8.3422583952274906E-2</v>
      </c>
      <c r="DX15">
        <v>-3.2189557507087399E-3</v>
      </c>
      <c r="DY15">
        <v>9.7315507907398804E-2</v>
      </c>
      <c r="DZ15">
        <v>1.0673968204415201E-2</v>
      </c>
      <c r="EA15">
        <v>1.17633769005884E-2</v>
      </c>
      <c r="EB15">
        <v>1.17633769005884E-2</v>
      </c>
      <c r="EC15">
        <v>2.59014674254798E-4</v>
      </c>
      <c r="ED15">
        <v>2.59014674254798E-4</v>
      </c>
      <c r="EE15">
        <v>0.128153866766442</v>
      </c>
      <c r="EF15">
        <v>3.5408624873922399E-2</v>
      </c>
      <c r="EG15">
        <v>2.9344622161643401E-2</v>
      </c>
      <c r="EH15">
        <v>1.2718013483465299E-2</v>
      </c>
      <c r="EI15">
        <v>1.2718013483465299E-2</v>
      </c>
      <c r="EJ15">
        <v>0</v>
      </c>
      <c r="EK15">
        <v>0</v>
      </c>
      <c r="EL15">
        <v>7.9673538730460503E-3</v>
      </c>
      <c r="EM15">
        <v>1.03616179753784E-2</v>
      </c>
      <c r="EN15">
        <v>2.2408827190177299E-3</v>
      </c>
      <c r="EO15">
        <v>2.1906659914822601E-3</v>
      </c>
      <c r="EP15">
        <v>2.81188314908333E-4</v>
      </c>
      <c r="EQ15">
        <v>5.0420355911720499E-3</v>
      </c>
      <c r="ER15">
        <v>1.34407877128045E-2</v>
      </c>
      <c r="ES15">
        <v>2.9821961631730802E-4</v>
      </c>
      <c r="ET15">
        <v>9.2202913536210303E-3</v>
      </c>
      <c r="EU15">
        <v>1.3810314235589001</v>
      </c>
      <c r="EV15">
        <v>0.26419045424520099</v>
      </c>
      <c r="EW15">
        <v>0.73866815250409101</v>
      </c>
      <c r="EX15">
        <v>0.94112380518743399</v>
      </c>
      <c r="EY15">
        <v>2.8513419973258701E-2</v>
      </c>
      <c r="EZ15">
        <v>0.25205215418355598</v>
      </c>
      <c r="FA15">
        <v>0.76989291015977301</v>
      </c>
      <c r="FB15">
        <v>0.31183069026392501</v>
      </c>
      <c r="FC15">
        <v>0.39037690558521199</v>
      </c>
      <c r="FD15">
        <v>1.41004201440274E-2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1.4849495555302499E-2</v>
      </c>
      <c r="FL15">
        <v>3.9750560889343601E-3</v>
      </c>
      <c r="FM15">
        <v>2.8535390838216302E-4</v>
      </c>
      <c r="FN15">
        <v>8.2438569064123696E-3</v>
      </c>
      <c r="FO15">
        <v>8.5223257945158098E-3</v>
      </c>
      <c r="FP15">
        <v>4.83680792086619E-3</v>
      </c>
      <c r="FQ15">
        <v>3.6642897231615201E-3</v>
      </c>
      <c r="FR15">
        <v>2.8217839092608602E-3</v>
      </c>
      <c r="FS15">
        <v>2.09200963093915E-3</v>
      </c>
      <c r="FT15">
        <v>0</v>
      </c>
      <c r="FU15" s="66">
        <v>6.1685213892484402E-5</v>
      </c>
      <c r="FV15">
        <v>1.10562974722617E-2</v>
      </c>
      <c r="FW15">
        <v>3.61026962382158E-3</v>
      </c>
      <c r="FX15">
        <v>2.4162103483790599E-4</v>
      </c>
      <c r="FY15">
        <v>7.5546729986475996E-3</v>
      </c>
      <c r="FZ15">
        <v>7.8361403231261093E-3</v>
      </c>
      <c r="GA15">
        <v>6.56650414795131E-3</v>
      </c>
      <c r="GB15">
        <v>5.2604672046451997E-3</v>
      </c>
      <c r="GC15">
        <v>4.5275455259885401E-3</v>
      </c>
      <c r="GD15">
        <v>1.8943017515691001E-3</v>
      </c>
      <c r="GE15">
        <v>0</v>
      </c>
      <c r="GF15">
        <v>1.0292522260898501E-4</v>
      </c>
      <c r="GG15">
        <v>1.12169646732358E-2</v>
      </c>
      <c r="GH15">
        <v>1.12169646732358E-2</v>
      </c>
      <c r="GI15">
        <v>7.5655862454997598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1.2411305966588701E-2</v>
      </c>
      <c r="IC15">
        <v>7.5974694581759997E-3</v>
      </c>
      <c r="ID15">
        <v>1.2411305966588701E-2</v>
      </c>
      <c r="IE15">
        <v>0.11328175575733</v>
      </c>
      <c r="IF15">
        <v>0.251891524231737</v>
      </c>
      <c r="IG15">
        <v>0.251891524231737</v>
      </c>
      <c r="IH15">
        <v>0</v>
      </c>
      <c r="II15">
        <v>1.12169646732358E-2</v>
      </c>
      <c r="IJ15">
        <v>1.12169646732358E-2</v>
      </c>
      <c r="IK15">
        <v>1.2411305966588701E-2</v>
      </c>
      <c r="IL15">
        <v>8.6429039621078001</v>
      </c>
      <c r="IM15">
        <v>11.6864694092747</v>
      </c>
      <c r="IN15">
        <v>2.1091398769163901E-3</v>
      </c>
      <c r="IO15">
        <v>2.53941114914406E-3</v>
      </c>
      <c r="IP15">
        <v>2.3138377864266001E-3</v>
      </c>
      <c r="IQ15">
        <v>6.5750374311844299E-3</v>
      </c>
      <c r="IR15">
        <v>1.36580538190716E-2</v>
      </c>
      <c r="IS15">
        <v>1.34407877128045E-2</v>
      </c>
      <c r="IT15">
        <v>1.34407877128045E-2</v>
      </c>
      <c r="IU15">
        <v>4.5349575083835199E-2</v>
      </c>
      <c r="IV15">
        <v>4.5349575083835102E-2</v>
      </c>
      <c r="IW15">
        <v>5.0420355911720898E-3</v>
      </c>
      <c r="IX15">
        <v>5.0420355911720499E-3</v>
      </c>
      <c r="IY15">
        <v>5.2596770180768498E-3</v>
      </c>
      <c r="IZ15">
        <v>5.2596770180768602E-3</v>
      </c>
      <c r="JA15">
        <v>2.2408827190177299E-3</v>
      </c>
      <c r="JB15">
        <v>2.2408827190177299E-3</v>
      </c>
      <c r="JC15">
        <v>2.81188314908333E-4</v>
      </c>
      <c r="JD15">
        <v>2.81188314908333E-4</v>
      </c>
      <c r="JE15">
        <v>2.9821961631730802E-4</v>
      </c>
      <c r="JF15">
        <v>2.9821961631730802E-4</v>
      </c>
      <c r="JG15">
        <v>9.2202913536210407E-3</v>
      </c>
      <c r="JH15">
        <v>9.2202913536210303E-3</v>
      </c>
      <c r="JI15">
        <v>1.55075625724951E-3</v>
      </c>
      <c r="JJ15">
        <v>1.55075625724951E-3</v>
      </c>
      <c r="JK15">
        <v>1.55075625724951E-3</v>
      </c>
    </row>
    <row r="16" spans="1:271">
      <c r="A16" t="s">
        <v>571</v>
      </c>
      <c r="B16">
        <v>31</v>
      </c>
      <c r="C16">
        <v>1394.4113442616899</v>
      </c>
      <c r="D16">
        <v>10.665798980486899</v>
      </c>
      <c r="E16">
        <v>7.9344108125438</v>
      </c>
      <c r="F16">
        <v>0.23504399831596101</v>
      </c>
      <c r="G16">
        <v>22</v>
      </c>
      <c r="H16">
        <v>0</v>
      </c>
      <c r="I16">
        <v>0</v>
      </c>
      <c r="J16">
        <v>1.42382851259895E-2</v>
      </c>
      <c r="K16">
        <v>8.2901759986314702E-2</v>
      </c>
      <c r="L16">
        <v>1.1522012759121E-2</v>
      </c>
      <c r="M16">
        <v>5.1312813647758897E-3</v>
      </c>
      <c r="N16">
        <v>1.28475472251777E-2</v>
      </c>
      <c r="O16">
        <v>5.3628789171793798E-2</v>
      </c>
      <c r="P16">
        <v>4.1887978929253798E-2</v>
      </c>
      <c r="Q16">
        <v>1.2358174033278501E-4</v>
      </c>
      <c r="R16">
        <v>5.7241045535766699E-2</v>
      </c>
      <c r="S16">
        <v>46.451587096774098</v>
      </c>
      <c r="T16">
        <v>3.60751322580645</v>
      </c>
      <c r="U16">
        <v>16.238796774193499</v>
      </c>
      <c r="V16">
        <v>10.9226796774193</v>
      </c>
      <c r="W16">
        <v>0.206346032258064</v>
      </c>
      <c r="X16">
        <v>3.9796199999999899</v>
      </c>
      <c r="Y16">
        <v>9.0983096774193495</v>
      </c>
      <c r="Z16">
        <v>5.7237803225806401</v>
      </c>
      <c r="AA16">
        <v>2.3428854838709601</v>
      </c>
      <c r="AB16">
        <v>8.2722903225806391E-3</v>
      </c>
      <c r="AC16">
        <v>0</v>
      </c>
      <c r="AD16">
        <v>2.5</v>
      </c>
      <c r="AE16">
        <v>0</v>
      </c>
      <c r="AF16">
        <v>0</v>
      </c>
      <c r="AG16">
        <v>0</v>
      </c>
      <c r="AH16">
        <v>0</v>
      </c>
      <c r="AI16">
        <v>0.51177662665578305</v>
      </c>
      <c r="AJ16">
        <v>6.5340906156824405E-2</v>
      </c>
      <c r="AK16">
        <v>1.92791997705233E-3</v>
      </c>
      <c r="AL16">
        <v>0.100595540883627</v>
      </c>
      <c r="AM16">
        <v>0.107353533875295</v>
      </c>
      <c r="AN16">
        <v>0.105452514035088</v>
      </c>
      <c r="AO16">
        <v>6.1163654183143998E-2</v>
      </c>
      <c r="AP16">
        <v>1.6474689708087801E-2</v>
      </c>
      <c r="AQ16">
        <v>2.9878436698961099E-2</v>
      </c>
      <c r="AR16">
        <v>0</v>
      </c>
      <c r="AS16" s="66">
        <v>3.6177826134511999E-5</v>
      </c>
      <c r="AT16">
        <v>0.43251742222362999</v>
      </c>
      <c r="AU16">
        <v>5.5253115160498502E-2</v>
      </c>
      <c r="AV16">
        <v>1.6289677127663601E-3</v>
      </c>
      <c r="AW16">
        <v>8.5089320383497105E-2</v>
      </c>
      <c r="AX16">
        <v>9.0804366958806199E-2</v>
      </c>
      <c r="AY16">
        <v>0.178210634668167</v>
      </c>
      <c r="AZ16">
        <v>0.103332767390227</v>
      </c>
      <c r="BA16">
        <v>2.7827149604248601E-2</v>
      </c>
      <c r="BB16">
        <v>2.5275266688814E-2</v>
      </c>
      <c r="BC16">
        <v>0</v>
      </c>
      <c r="BD16" s="66">
        <v>6.0989209343277402E-5</v>
      </c>
      <c r="BE16">
        <v>0.39436163640705202</v>
      </c>
      <c r="BF16">
        <v>0.39436163640705202</v>
      </c>
      <c r="BG16">
        <v>20.935483870967701</v>
      </c>
      <c r="BH16">
        <v>42.528500000000001</v>
      </c>
      <c r="BI16">
        <v>4.4829299999999996</v>
      </c>
      <c r="BJ16">
        <v>8.9617900000000006</v>
      </c>
      <c r="BK16">
        <v>7.9195399999999996</v>
      </c>
      <c r="BL16">
        <v>0.12564800000000001</v>
      </c>
      <c r="BM16">
        <v>11.4413</v>
      </c>
      <c r="BN16">
        <v>22.158200000000001</v>
      </c>
      <c r="BO16">
        <v>0.59527099999999999</v>
      </c>
      <c r="BP16">
        <v>0</v>
      </c>
      <c r="BQ16">
        <v>1.683E-3</v>
      </c>
      <c r="BR16">
        <v>1.63833172558531</v>
      </c>
      <c r="BS16">
        <v>0.65706100694634395</v>
      </c>
      <c r="BT16">
        <v>0.25513951564988702</v>
      </c>
      <c r="BU16">
        <v>0.91459619518012503</v>
      </c>
      <c r="BV16">
        <v>0.40688666262133599</v>
      </c>
      <c r="BW16">
        <v>4.4461451724141697E-2</v>
      </c>
      <c r="BX16">
        <v>0</v>
      </c>
      <c r="BY16">
        <v>4.0997982257484902E-3</v>
      </c>
      <c r="BZ16">
        <v>0.129901213300575</v>
      </c>
      <c r="CA16" s="66">
        <v>5.1257621358178201E-5</v>
      </c>
      <c r="CB16">
        <v>0</v>
      </c>
      <c r="CC16">
        <v>0.36166827441468602</v>
      </c>
      <c r="CD16">
        <v>4.5218388206650501E-2</v>
      </c>
      <c r="CE16">
        <v>0.35967932313023998</v>
      </c>
      <c r="CF16">
        <v>0.13966497375824699</v>
      </c>
      <c r="CG16">
        <v>0.50065570311151197</v>
      </c>
      <c r="CH16">
        <v>4.0505288268548298</v>
      </c>
      <c r="CI16">
        <v>0.50065570311151197</v>
      </c>
      <c r="CJ16">
        <v>0.101057653709668</v>
      </c>
      <c r="CK16">
        <v>0.154081861940219</v>
      </c>
      <c r="CL16">
        <v>0.39608781670787402</v>
      </c>
      <c r="CM16" s="66">
        <v>2.5628810679089101E-5</v>
      </c>
      <c r="CN16">
        <v>3.1701676858603298E-2</v>
      </c>
      <c r="CO16">
        <v>0.72029652636518904</v>
      </c>
      <c r="CP16">
        <v>4.4461451724141697E-2</v>
      </c>
      <c r="CQ16">
        <v>0</v>
      </c>
      <c r="CR16">
        <v>7.5693648250876801E-4</v>
      </c>
      <c r="CS16">
        <v>0.180455668966088</v>
      </c>
      <c r="CT16">
        <v>0.73335796092084904</v>
      </c>
      <c r="CU16">
        <v>8.9421280837691797E-2</v>
      </c>
      <c r="CV16">
        <v>0.73335796092084904</v>
      </c>
      <c r="CW16">
        <v>0.52587662505946797</v>
      </c>
      <c r="CX16">
        <v>0.101057653709668</v>
      </c>
      <c r="CY16">
        <v>0.154081861940219</v>
      </c>
      <c r="CZ16">
        <v>0.25305946606355501</v>
      </c>
      <c r="DA16">
        <v>0.15282569465318099</v>
      </c>
      <c r="DB16">
        <v>0.25305946606355501</v>
      </c>
      <c r="DC16">
        <v>2.5611123840158698</v>
      </c>
      <c r="DD16">
        <v>-3.1758539685171199</v>
      </c>
      <c r="DE16">
        <v>-3.1758539685171199</v>
      </c>
      <c r="DF16">
        <v>0.24297515390392499</v>
      </c>
      <c r="DG16">
        <v>0.39436163640705202</v>
      </c>
      <c r="DH16">
        <v>0.39436163640705202</v>
      </c>
      <c r="DI16">
        <v>1.1625198523915E-2</v>
      </c>
      <c r="DJ16">
        <v>1306.20120341488</v>
      </c>
      <c r="DK16">
        <v>1520.7428149457601</v>
      </c>
      <c r="DL16">
        <v>0.24097801963965501</v>
      </c>
      <c r="DM16">
        <v>0.29013830541494101</v>
      </c>
      <c r="DN16">
        <v>0.26189671999710701</v>
      </c>
      <c r="DO16">
        <v>0.17015770607724001</v>
      </c>
      <c r="DP16">
        <v>8.8372539335518294E-3</v>
      </c>
      <c r="DQ16">
        <v>0.77524593985010204</v>
      </c>
      <c r="DR16">
        <v>4.1887978929253798E-2</v>
      </c>
      <c r="DS16">
        <v>0.82155501469649095</v>
      </c>
      <c r="DT16">
        <v>8.81970537756427E-2</v>
      </c>
      <c r="DU16">
        <v>0.67972917174905501</v>
      </c>
      <c r="DV16">
        <v>-5.3628789171793798E-2</v>
      </c>
      <c r="DW16">
        <v>9.3858705338613596E-2</v>
      </c>
      <c r="DX16">
        <v>4.4374245009218497E-3</v>
      </c>
      <c r="DY16">
        <v>0.10094329359681201</v>
      </c>
      <c r="DZ16">
        <v>1.1522012759121E-2</v>
      </c>
      <c r="EA16">
        <v>1.36044837076865E-2</v>
      </c>
      <c r="EB16">
        <v>1.28475472251777E-2</v>
      </c>
      <c r="EC16">
        <v>1.21790506377407E-4</v>
      </c>
      <c r="ED16">
        <v>1.2358174033278501E-4</v>
      </c>
      <c r="EE16">
        <v>0.123214623430322</v>
      </c>
      <c r="EF16">
        <v>5.7241045535766699E-2</v>
      </c>
      <c r="EG16">
        <v>2.6810712316370399E-2</v>
      </c>
      <c r="EH16">
        <v>1.7650739407771301E-2</v>
      </c>
      <c r="EI16">
        <v>1.7650739407771301E-2</v>
      </c>
      <c r="EJ16">
        <v>0</v>
      </c>
      <c r="EK16">
        <v>0</v>
      </c>
      <c r="EL16">
        <v>7.11417005934611E-3</v>
      </c>
      <c r="EM16">
        <v>1.37298391750617E-2</v>
      </c>
      <c r="EN16">
        <v>2.6788172404356098E-3</v>
      </c>
      <c r="EO16">
        <v>3.8720116353599498E-3</v>
      </c>
      <c r="EP16">
        <v>4.9131969264999502E-4</v>
      </c>
      <c r="EQ16">
        <v>5.9685099733227699E-3</v>
      </c>
      <c r="ER16">
        <v>8.3048696398686003E-3</v>
      </c>
      <c r="ES16">
        <v>1.6416223438020801E-4</v>
      </c>
      <c r="ET16">
        <v>8.0191904472043298E-3</v>
      </c>
      <c r="EU16">
        <v>1.41544903375617</v>
      </c>
      <c r="EV16">
        <v>0.40299747825006799</v>
      </c>
      <c r="EW16">
        <v>0.621469028718174</v>
      </c>
      <c r="EX16">
        <v>1.00751146404555</v>
      </c>
      <c r="EY16">
        <v>2.6021950689733502E-2</v>
      </c>
      <c r="EZ16">
        <v>0.245259473483356</v>
      </c>
      <c r="FA16">
        <v>0.81571445095892703</v>
      </c>
      <c r="FB16">
        <v>0.41331743772782298</v>
      </c>
      <c r="FC16">
        <v>0.27484509533964402</v>
      </c>
      <c r="FD16">
        <v>1.0003776094367299E-2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1.47986508024946E-2</v>
      </c>
      <c r="FL16">
        <v>3.59867678523662E-3</v>
      </c>
      <c r="FM16">
        <v>2.6119553988073401E-4</v>
      </c>
      <c r="FN16">
        <v>8.7689332733037403E-3</v>
      </c>
      <c r="FO16">
        <v>9.0428402277548496E-3</v>
      </c>
      <c r="FP16">
        <v>4.5106873417198297E-3</v>
      </c>
      <c r="FQ16">
        <v>4.7991967598321897E-3</v>
      </c>
      <c r="FR16">
        <v>2.0154587168913799E-3</v>
      </c>
      <c r="FS16">
        <v>3.17694886551726E-3</v>
      </c>
      <c r="FT16">
        <v>0</v>
      </c>
      <c r="FU16" s="66">
        <v>4.3821847088324601E-5</v>
      </c>
      <c r="FV16">
        <v>9.9800801056716803E-3</v>
      </c>
      <c r="FW16">
        <v>3.44462699927214E-3</v>
      </c>
      <c r="FX16">
        <v>2.15737652104497E-4</v>
      </c>
      <c r="FY16">
        <v>8.0682929120404097E-3</v>
      </c>
      <c r="FZ16">
        <v>8.3456854827531207E-3</v>
      </c>
      <c r="GA16">
        <v>6.0507098635442002E-3</v>
      </c>
      <c r="GB16">
        <v>7.1917918242233401E-3</v>
      </c>
      <c r="GC16">
        <v>3.1944171019824101E-3</v>
      </c>
      <c r="GD16">
        <v>2.8633206436180698E-3</v>
      </c>
      <c r="GE16">
        <v>0</v>
      </c>
      <c r="GF16" s="66">
        <v>7.35805904363758E-5</v>
      </c>
      <c r="GG16">
        <v>1.10042128357552E-2</v>
      </c>
      <c r="GH16">
        <v>1.10042128357552E-2</v>
      </c>
      <c r="GI16">
        <v>14.769191997467701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1.1753267924877599E-2</v>
      </c>
      <c r="IC16">
        <v>7.0979416933301398E-3</v>
      </c>
      <c r="ID16">
        <v>1.1753267924877599E-2</v>
      </c>
      <c r="IE16">
        <v>0.13116583748268301</v>
      </c>
      <c r="IF16">
        <v>0.272527387279627</v>
      </c>
      <c r="IG16">
        <v>0.272527387279627</v>
      </c>
      <c r="IH16">
        <v>0</v>
      </c>
      <c r="II16">
        <v>1.10042128357552E-2</v>
      </c>
      <c r="IJ16">
        <v>1.10042128357552E-2</v>
      </c>
      <c r="IK16">
        <v>1.01770504056986E-2</v>
      </c>
      <c r="IL16">
        <v>8.7498269890546698</v>
      </c>
      <c r="IM16">
        <v>11.846150233415001</v>
      </c>
      <c r="IN16">
        <v>2.1295949790010602E-3</v>
      </c>
      <c r="IO16">
        <v>2.56403915739483E-3</v>
      </c>
      <c r="IP16">
        <v>2.4767953588916698E-3</v>
      </c>
      <c r="IQ16">
        <v>4.6739977650042501E-3</v>
      </c>
      <c r="IR16">
        <v>1.33939356458171E-2</v>
      </c>
      <c r="IS16">
        <v>8.3048696398686297E-3</v>
      </c>
      <c r="IT16">
        <v>8.3048696398686003E-3</v>
      </c>
      <c r="IU16">
        <v>4.4074620353572097E-2</v>
      </c>
      <c r="IV16">
        <v>4.4074620353572201E-2</v>
      </c>
      <c r="IW16">
        <v>5.9685099733228402E-3</v>
      </c>
      <c r="IX16">
        <v>5.9685099733227699E-3</v>
      </c>
      <c r="IY16">
        <v>4.67472959170704E-3</v>
      </c>
      <c r="IZ16">
        <v>4.67472959170704E-3</v>
      </c>
      <c r="JA16">
        <v>2.6788172404356098E-3</v>
      </c>
      <c r="JB16">
        <v>2.6788172404356098E-3</v>
      </c>
      <c r="JC16">
        <v>4.9131969264999502E-4</v>
      </c>
      <c r="JD16">
        <v>4.9131969264999502E-4</v>
      </c>
      <c r="JE16">
        <v>1.8214131834451099E-4</v>
      </c>
      <c r="JF16">
        <v>1.6416223438020801E-4</v>
      </c>
      <c r="JG16">
        <v>8.0191904472043194E-3</v>
      </c>
      <c r="JH16">
        <v>8.0191904472043298E-3</v>
      </c>
      <c r="JI16">
        <v>2.0262716474881101E-3</v>
      </c>
      <c r="JJ16">
        <v>2.0262716474881101E-3</v>
      </c>
      <c r="JK16">
        <v>2.0262716474881101E-3</v>
      </c>
    </row>
    <row r="17" spans="1:271">
      <c r="A17" t="s">
        <v>572</v>
      </c>
      <c r="B17">
        <v>10</v>
      </c>
      <c r="C17">
        <v>1383.587606693</v>
      </c>
      <c r="D17">
        <v>11.2682201477022</v>
      </c>
      <c r="E17">
        <v>7.7356457369504996</v>
      </c>
      <c r="F17">
        <v>0.109521554846983</v>
      </c>
      <c r="G17">
        <v>25</v>
      </c>
      <c r="H17">
        <v>0</v>
      </c>
      <c r="I17">
        <v>0</v>
      </c>
      <c r="J17">
        <v>1.23275914010541E-2</v>
      </c>
      <c r="K17">
        <v>8.2744383766577403E-2</v>
      </c>
      <c r="L17">
        <v>1.11470598989452E-2</v>
      </c>
      <c r="M17">
        <v>4.2029346769936098E-3</v>
      </c>
      <c r="N17">
        <v>7.5350287824859103E-3</v>
      </c>
      <c r="O17">
        <v>5.3825935136059301E-2</v>
      </c>
      <c r="P17">
        <v>3.3384481277611601E-2</v>
      </c>
      <c r="Q17">
        <v>1.9565865703598899E-4</v>
      </c>
      <c r="R17">
        <v>3.97129144319096E-2</v>
      </c>
      <c r="S17">
        <v>47.265120000000003</v>
      </c>
      <c r="T17">
        <v>3.1591179999999999</v>
      </c>
      <c r="U17">
        <v>16.726499999999898</v>
      </c>
      <c r="V17">
        <v>10.029477</v>
      </c>
      <c r="W17">
        <v>0.22193459999999901</v>
      </c>
      <c r="X17">
        <v>3.7580599999999902</v>
      </c>
      <c r="Y17">
        <v>8.3045909999999896</v>
      </c>
      <c r="Z17">
        <v>6.1301429999999897</v>
      </c>
      <c r="AA17">
        <v>2.466094</v>
      </c>
      <c r="AB17">
        <v>1.30753E-2</v>
      </c>
      <c r="AC17">
        <v>0</v>
      </c>
      <c r="AD17">
        <v>2.5</v>
      </c>
      <c r="AE17">
        <v>0</v>
      </c>
      <c r="AF17">
        <v>0</v>
      </c>
      <c r="AG17">
        <v>0</v>
      </c>
      <c r="AH17">
        <v>0</v>
      </c>
      <c r="AI17">
        <v>0.52468383772918203</v>
      </c>
      <c r="AJ17">
        <v>6.2170026757395198E-2</v>
      </c>
      <c r="AK17">
        <v>2.0895901447888698E-3</v>
      </c>
      <c r="AL17">
        <v>9.3045033130594104E-2</v>
      </c>
      <c r="AM17">
        <v>9.8703730313073904E-2</v>
      </c>
      <c r="AN17">
        <v>0.109432466576277</v>
      </c>
      <c r="AO17">
        <v>6.5990344396583994E-2</v>
      </c>
      <c r="AP17">
        <v>1.7470560284403702E-2</v>
      </c>
      <c r="AQ17">
        <v>2.6357174641644301E-2</v>
      </c>
      <c r="AR17">
        <v>0</v>
      </c>
      <c r="AS17" s="66">
        <v>5.7236026055885103E-5</v>
      </c>
      <c r="AT17">
        <v>0.43977489161050898</v>
      </c>
      <c r="AU17">
        <v>5.2135544129748398E-2</v>
      </c>
      <c r="AV17">
        <v>1.75133811915155E-3</v>
      </c>
      <c r="AW17">
        <v>7.8059154997854999E-2</v>
      </c>
      <c r="AX17">
        <v>8.2801848589716398E-2</v>
      </c>
      <c r="AY17">
        <v>0.183411851921161</v>
      </c>
      <c r="AZ17">
        <v>0.11059215039169</v>
      </c>
      <c r="BA17">
        <v>2.9266411069444501E-2</v>
      </c>
      <c r="BB17">
        <v>2.21108625710352E-2</v>
      </c>
      <c r="BC17">
        <v>0</v>
      </c>
      <c r="BD17" s="66">
        <v>9.5946599687957705E-5</v>
      </c>
      <c r="BE17">
        <v>0.40125400119482102</v>
      </c>
      <c r="BF17">
        <v>0.40125400119482102</v>
      </c>
      <c r="BG17">
        <v>13.3</v>
      </c>
      <c r="BH17">
        <v>43.484699999999997</v>
      </c>
      <c r="BI17">
        <v>4.0872700000000002</v>
      </c>
      <c r="BJ17">
        <v>8.5742600000000007</v>
      </c>
      <c r="BK17">
        <v>7.7715300000000003</v>
      </c>
      <c r="BL17">
        <v>0.11622200000000001</v>
      </c>
      <c r="BM17">
        <v>11.7403</v>
      </c>
      <c r="BN17">
        <v>22.2239</v>
      </c>
      <c r="BO17">
        <v>0.61335200000000001</v>
      </c>
      <c r="BP17">
        <v>0</v>
      </c>
      <c r="BQ17">
        <v>6.097E-3</v>
      </c>
      <c r="BR17">
        <v>1.6640644926679</v>
      </c>
      <c r="BS17">
        <v>0.66976340683208502</v>
      </c>
      <c r="BT17">
        <v>0.248711689370154</v>
      </c>
      <c r="BU17">
        <v>0.91122806284595603</v>
      </c>
      <c r="BV17">
        <v>0.38671163557591498</v>
      </c>
      <c r="BW17">
        <v>4.5508298574509901E-2</v>
      </c>
      <c r="BX17">
        <v>0</v>
      </c>
      <c r="BY17">
        <v>3.7670999856513699E-3</v>
      </c>
      <c r="BZ17">
        <v>0.117651231418593</v>
      </c>
      <c r="CA17">
        <v>1.8446009468261199E-4</v>
      </c>
      <c r="CB17">
        <v>0</v>
      </c>
      <c r="CC17">
        <v>0.33593550733209299</v>
      </c>
      <c r="CD17">
        <v>5.0776128243821897E-2</v>
      </c>
      <c r="CE17">
        <v>0.36605030904602698</v>
      </c>
      <c r="CF17">
        <v>0.13593007594714601</v>
      </c>
      <c r="CG17">
        <v>0.49801961500682601</v>
      </c>
      <c r="CH17">
        <v>4.0475903773654496</v>
      </c>
      <c r="CI17">
        <v>0.49801961500682601</v>
      </c>
      <c r="CJ17">
        <v>9.5180754730912698E-2</v>
      </c>
      <c r="CK17">
        <v>0.153530934639242</v>
      </c>
      <c r="CL17">
        <v>0.38269513978997699</v>
      </c>
      <c r="CM17" s="66">
        <v>9.2230047341306103E-5</v>
      </c>
      <c r="CN17">
        <v>3.3909944863122203E-2</v>
      </c>
      <c r="CO17">
        <v>0.72920577931245301</v>
      </c>
      <c r="CP17">
        <v>4.5508298574509901E-2</v>
      </c>
      <c r="CQ17">
        <v>0</v>
      </c>
      <c r="CR17">
        <v>5.2678296693119599E-3</v>
      </c>
      <c r="CS17">
        <v>0.16533383883139</v>
      </c>
      <c r="CT17">
        <v>0.74053416429791197</v>
      </c>
      <c r="CU17">
        <v>8.8970465952163999E-2</v>
      </c>
      <c r="CV17">
        <v>0.74053416429791197</v>
      </c>
      <c r="CW17">
        <v>0.53780090176515005</v>
      </c>
      <c r="CX17">
        <v>9.5180754730912698E-2</v>
      </c>
      <c r="CY17">
        <v>0.153530934639242</v>
      </c>
      <c r="CZ17">
        <v>0.249167356839782</v>
      </c>
      <c r="DA17">
        <v>0.153812220382882</v>
      </c>
      <c r="DB17">
        <v>0.249167356839782</v>
      </c>
      <c r="DC17">
        <v>2.4535791757214298</v>
      </c>
      <c r="DD17">
        <v>-3.4287490375570799</v>
      </c>
      <c r="DE17">
        <v>-3.4287490375570799</v>
      </c>
      <c r="DF17">
        <v>0.24463227495211601</v>
      </c>
      <c r="DG17">
        <v>0.40125400119482102</v>
      </c>
      <c r="DH17">
        <v>0.40125400119482102</v>
      </c>
      <c r="DI17">
        <v>1.36899483490916E-2</v>
      </c>
      <c r="DJ17">
        <v>1297.60892620616</v>
      </c>
      <c r="DK17">
        <v>1509.1111526626601</v>
      </c>
      <c r="DL17">
        <v>0.238886336741367</v>
      </c>
      <c r="DM17">
        <v>0.28761991252382901</v>
      </c>
      <c r="DN17">
        <v>0.25938279894114302</v>
      </c>
      <c r="DO17">
        <v>0.166422973073204</v>
      </c>
      <c r="DP17">
        <v>1.02154421013614E-2</v>
      </c>
      <c r="DQ17">
        <v>0.77391864557552403</v>
      </c>
      <c r="DR17">
        <v>3.3384481277611601E-2</v>
      </c>
      <c r="DS17">
        <v>0.85934313654577799</v>
      </c>
      <c r="DT17">
        <v>0.11880897224786501</v>
      </c>
      <c r="DU17">
        <v>0.68670822916185303</v>
      </c>
      <c r="DV17">
        <v>-5.3825935136059301E-2</v>
      </c>
      <c r="DW17">
        <v>8.8289069636600506E-2</v>
      </c>
      <c r="DX17">
        <v>-6.81396315563551E-4</v>
      </c>
      <c r="DY17">
        <v>0.100117525851109</v>
      </c>
      <c r="DZ17">
        <v>1.11470598989452E-2</v>
      </c>
      <c r="EA17">
        <v>1.2802858451797801E-2</v>
      </c>
      <c r="EB17">
        <v>7.5350287824859103E-3</v>
      </c>
      <c r="EC17">
        <v>2.1558831063140901E-4</v>
      </c>
      <c r="ED17">
        <v>1.9565865703598899E-4</v>
      </c>
      <c r="EE17">
        <v>0.125620924399481</v>
      </c>
      <c r="EF17">
        <v>3.97129144319096E-2</v>
      </c>
      <c r="EG17">
        <v>2.8835070009203899E-2</v>
      </c>
      <c r="EH17">
        <v>1.6673228565306002E-2</v>
      </c>
      <c r="EI17">
        <v>1.6673228565306002E-2</v>
      </c>
      <c r="EJ17">
        <v>0</v>
      </c>
      <c r="EK17">
        <v>0</v>
      </c>
      <c r="EL17">
        <v>1.4006480730024201E-2</v>
      </c>
      <c r="EM17">
        <v>1.5334460854760401E-2</v>
      </c>
      <c r="EN17">
        <v>3.0336498614005202E-3</v>
      </c>
      <c r="EO17">
        <v>2.4728344683081801E-3</v>
      </c>
      <c r="EP17">
        <v>5.1803391057240805E-4</v>
      </c>
      <c r="EQ17">
        <v>4.9736134909876299E-3</v>
      </c>
      <c r="ER17">
        <v>1.13321270629852E-2</v>
      </c>
      <c r="ES17">
        <v>2.0383242632644901E-4</v>
      </c>
      <c r="ET17">
        <v>7.9272724379281304E-3</v>
      </c>
      <c r="EU17">
        <v>1.52254561748846</v>
      </c>
      <c r="EV17">
        <v>0.38552874309331397</v>
      </c>
      <c r="EW17">
        <v>0.71880102794707801</v>
      </c>
      <c r="EX17">
        <v>1.1223837074632199</v>
      </c>
      <c r="EY17">
        <v>2.9318235721513299E-2</v>
      </c>
      <c r="EZ17">
        <v>0.27259313996422502</v>
      </c>
      <c r="FA17">
        <v>0.89196700440281496</v>
      </c>
      <c r="FB17">
        <v>0.317149174926668</v>
      </c>
      <c r="FC17">
        <v>0.33622014670285399</v>
      </c>
      <c r="FD17">
        <v>1.24564845500022E-2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1.7373385305959301E-2</v>
      </c>
      <c r="FL17">
        <v>4.1763838803438504E-3</v>
      </c>
      <c r="FM17">
        <v>2.9756980560166E-4</v>
      </c>
      <c r="FN17">
        <v>9.7247576191131606E-3</v>
      </c>
      <c r="FO17">
        <v>9.8096928784831994E-3</v>
      </c>
      <c r="FP17">
        <v>5.0979776180572704E-3</v>
      </c>
      <c r="FQ17">
        <v>3.84833373745467E-3</v>
      </c>
      <c r="FR17">
        <v>2.46338119108039E-3</v>
      </c>
      <c r="FS17">
        <v>2.99990651950668E-3</v>
      </c>
      <c r="FT17">
        <v>0</v>
      </c>
      <c r="FU17" s="66">
        <v>5.4538111673734298E-5</v>
      </c>
      <c r="FV17">
        <v>1.2421176414659899E-2</v>
      </c>
      <c r="FW17">
        <v>3.8167142655059802E-3</v>
      </c>
      <c r="FX17">
        <v>2.47850207364749E-4</v>
      </c>
      <c r="FY17">
        <v>8.8090494969888695E-3</v>
      </c>
      <c r="FZ17">
        <v>8.8913711999419106E-3</v>
      </c>
      <c r="GA17">
        <v>7.0019461878850497E-3</v>
      </c>
      <c r="GB17">
        <v>5.5422431118332402E-3</v>
      </c>
      <c r="GC17">
        <v>3.9414743491826901E-3</v>
      </c>
      <c r="GD17">
        <v>2.6806295951965998E-3</v>
      </c>
      <c r="GE17">
        <v>0</v>
      </c>
      <c r="GF17" s="66">
        <v>9.1068560664291499E-5</v>
      </c>
      <c r="GG17">
        <v>1.39779778664767E-2</v>
      </c>
      <c r="GH17">
        <v>1.39779778664767E-2</v>
      </c>
      <c r="GI17">
        <v>17.088332601840001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1.4331356341059301E-2</v>
      </c>
      <c r="IC17">
        <v>8.8468159227376494E-3</v>
      </c>
      <c r="ID17">
        <v>1.4331356341059301E-2</v>
      </c>
      <c r="IE17">
        <v>0.12957095655716799</v>
      </c>
      <c r="IF17">
        <v>0.27925454246895298</v>
      </c>
      <c r="IG17">
        <v>0.27925454246895298</v>
      </c>
      <c r="IH17">
        <v>0</v>
      </c>
      <c r="II17">
        <v>1.39779778664767E-2</v>
      </c>
      <c r="IJ17">
        <v>1.39779778664767E-2</v>
      </c>
      <c r="IK17">
        <v>4.4722948426974898E-3</v>
      </c>
      <c r="IL17">
        <v>9.8376407650261495</v>
      </c>
      <c r="IM17">
        <v>13.310143557283601</v>
      </c>
      <c r="IN17">
        <v>2.3976207905856898E-3</v>
      </c>
      <c r="IO17">
        <v>2.8867430907116901E-3</v>
      </c>
      <c r="IP17">
        <v>2.6221793452714201E-3</v>
      </c>
      <c r="IQ17">
        <v>6.0371585495905397E-3</v>
      </c>
      <c r="IR17">
        <v>1.5782465819931001E-2</v>
      </c>
      <c r="IS17">
        <v>1.13321270629852E-2</v>
      </c>
      <c r="IT17">
        <v>1.13321270629852E-2</v>
      </c>
      <c r="IU17">
        <v>3.9856852005063503E-2</v>
      </c>
      <c r="IV17">
        <v>3.9856852005063503E-2</v>
      </c>
      <c r="IW17">
        <v>4.9736134909876403E-3</v>
      </c>
      <c r="IX17">
        <v>4.9736134909876299E-3</v>
      </c>
      <c r="IY17">
        <v>5.0225909910566902E-3</v>
      </c>
      <c r="IZ17">
        <v>5.0225909910566998E-3</v>
      </c>
      <c r="JA17">
        <v>3.0336498614005202E-3</v>
      </c>
      <c r="JB17">
        <v>3.0336498614005202E-3</v>
      </c>
      <c r="JC17">
        <v>5.1803391057240902E-4</v>
      </c>
      <c r="JD17">
        <v>5.1803391057240805E-4</v>
      </c>
      <c r="JE17">
        <v>2.5918234930276602E-4</v>
      </c>
      <c r="JF17">
        <v>2.0383242632644901E-4</v>
      </c>
      <c r="JG17">
        <v>7.9272724379281304E-3</v>
      </c>
      <c r="JH17">
        <v>7.9272724379281304E-3</v>
      </c>
      <c r="JI17">
        <v>1.61673623875033E-3</v>
      </c>
      <c r="JJ17">
        <v>1.61673623875033E-3</v>
      </c>
      <c r="JK17">
        <v>1.61673623875033E-3</v>
      </c>
    </row>
    <row r="18" spans="1:271">
      <c r="A18" t="s">
        <v>573</v>
      </c>
      <c r="B18">
        <v>42</v>
      </c>
      <c r="C18">
        <v>1407.3785567978</v>
      </c>
      <c r="D18">
        <v>13.706426030518401</v>
      </c>
      <c r="E18">
        <v>8.7903498211669895</v>
      </c>
      <c r="F18">
        <v>0.32730719071153203</v>
      </c>
      <c r="G18">
        <v>27</v>
      </c>
      <c r="H18">
        <v>0</v>
      </c>
      <c r="I18">
        <v>0</v>
      </c>
      <c r="J18">
        <v>2.47659782428226E-2</v>
      </c>
      <c r="K18">
        <v>0.116371211618416</v>
      </c>
      <c r="L18">
        <v>2.0536067913447101E-2</v>
      </c>
      <c r="M18">
        <v>1.97205391693871E-2</v>
      </c>
      <c r="N18">
        <v>9.0008278310268596E-3</v>
      </c>
      <c r="O18">
        <v>3.1212773281097301E-2</v>
      </c>
      <c r="P18">
        <v>6.12064448732677E-2</v>
      </c>
      <c r="Q18">
        <v>1.4298164761617499E-4</v>
      </c>
      <c r="R18">
        <v>0.101519331615168</v>
      </c>
      <c r="S18">
        <v>46.262609523809502</v>
      </c>
      <c r="T18">
        <v>3.7207938095238</v>
      </c>
      <c r="U18">
        <v>16.118804761904698</v>
      </c>
      <c r="V18">
        <v>11.2006659523809</v>
      </c>
      <c r="W18">
        <v>0.20372961904761899</v>
      </c>
      <c r="X18">
        <v>4.0671409523809503</v>
      </c>
      <c r="Y18">
        <v>9.4329945238095192</v>
      </c>
      <c r="Z18">
        <v>5.5257826190476198</v>
      </c>
      <c r="AA18">
        <v>2.2512223809523801</v>
      </c>
      <c r="AB18">
        <v>8.8530476190476094E-3</v>
      </c>
      <c r="AC18">
        <v>0</v>
      </c>
      <c r="AD18">
        <v>2.5</v>
      </c>
      <c r="AE18">
        <v>0</v>
      </c>
      <c r="AF18">
        <v>0</v>
      </c>
      <c r="AG18">
        <v>0</v>
      </c>
      <c r="AH18">
        <v>0</v>
      </c>
      <c r="AI18">
        <v>0.50806447936444898</v>
      </c>
      <c r="AJ18">
        <v>6.6552974392817099E-2</v>
      </c>
      <c r="AK18">
        <v>1.89704454498384E-3</v>
      </c>
      <c r="AL18">
        <v>0.10280596649658801</v>
      </c>
      <c r="AM18">
        <v>0.110923634509732</v>
      </c>
      <c r="AN18">
        <v>0.104343792570303</v>
      </c>
      <c r="AO18">
        <v>5.88766853731841E-2</v>
      </c>
      <c r="AP18">
        <v>1.5783301488248601E-2</v>
      </c>
      <c r="AQ18">
        <v>3.0713654960445098E-2</v>
      </c>
      <c r="AR18">
        <v>0</v>
      </c>
      <c r="AS18" s="66">
        <v>3.8466299247114698E-5</v>
      </c>
      <c r="AT18">
        <v>0.43086265071128599</v>
      </c>
      <c r="AU18">
        <v>5.6488720095625E-2</v>
      </c>
      <c r="AV18">
        <v>1.6083329889271501E-3</v>
      </c>
      <c r="AW18">
        <v>8.7280344098263005E-2</v>
      </c>
      <c r="AX18">
        <v>9.4190967176772597E-2</v>
      </c>
      <c r="AY18">
        <v>0.17692882761703099</v>
      </c>
      <c r="AZ18">
        <v>9.9764003422212699E-2</v>
      </c>
      <c r="BA18">
        <v>2.6734199371775399E-2</v>
      </c>
      <c r="BB18">
        <v>2.6076787286739501E-2</v>
      </c>
      <c r="BC18">
        <v>0</v>
      </c>
      <c r="BD18" s="66">
        <v>6.5167231365782606E-5</v>
      </c>
      <c r="BE18">
        <v>0.393442919527282</v>
      </c>
      <c r="BF18">
        <v>0.393442919527282</v>
      </c>
      <c r="BG18">
        <v>23.261904761904699</v>
      </c>
      <c r="BH18">
        <v>40.351100000000002</v>
      </c>
      <c r="BI18">
        <v>5.3062699999999996</v>
      </c>
      <c r="BJ18">
        <v>10.6732</v>
      </c>
      <c r="BK18">
        <v>8.3857599999999994</v>
      </c>
      <c r="BL18">
        <v>0.12506300000000001</v>
      </c>
      <c r="BM18">
        <v>10.5436</v>
      </c>
      <c r="BN18">
        <v>22.003699999999998</v>
      </c>
      <c r="BO18">
        <v>0.624525</v>
      </c>
      <c r="BP18">
        <v>0</v>
      </c>
      <c r="BQ18">
        <v>2.6200000000000003E-4</v>
      </c>
      <c r="BR18">
        <v>1.5663016415082101</v>
      </c>
      <c r="BS18">
        <v>0.61012313293434195</v>
      </c>
      <c r="BT18">
        <v>0.27221900826336598</v>
      </c>
      <c r="BU18">
        <v>0.91514281874051595</v>
      </c>
      <c r="BV18">
        <v>0.48828298124557401</v>
      </c>
      <c r="BW18">
        <v>4.7002070562141098E-2</v>
      </c>
      <c r="BX18">
        <v>0</v>
      </c>
      <c r="BY18">
        <v>4.1118190470057596E-3</v>
      </c>
      <c r="BZ18">
        <v>0.15493118517697099</v>
      </c>
      <c r="CA18" s="66">
        <v>8.0403299756412606E-6</v>
      </c>
      <c r="CB18">
        <v>0</v>
      </c>
      <c r="CC18">
        <v>0.43369835849178401</v>
      </c>
      <c r="CD18">
        <v>5.4584622753790002E-2</v>
      </c>
      <c r="CE18">
        <v>0.33943156495468502</v>
      </c>
      <c r="CF18">
        <v>0.151444387202395</v>
      </c>
      <c r="CG18">
        <v>0.50912404784291898</v>
      </c>
      <c r="CH18">
        <v>4.0581226978081002</v>
      </c>
      <c r="CI18">
        <v>0.50912404784291898</v>
      </c>
      <c r="CJ18">
        <v>0.11624539561621799</v>
      </c>
      <c r="CK18">
        <v>0.15597361264714801</v>
      </c>
      <c r="CL18">
        <v>0.42702894392941498</v>
      </c>
      <c r="CM18" s="66">
        <v>4.0201649878206303E-6</v>
      </c>
      <c r="CN18">
        <v>2.7723321068144999E-2</v>
      </c>
      <c r="CO18">
        <v>0.69147422117666302</v>
      </c>
      <c r="CP18">
        <v>4.7002070562141098E-2</v>
      </c>
      <c r="CQ18">
        <v>0</v>
      </c>
      <c r="CR18">
        <v>7.5825521916489599E-3</v>
      </c>
      <c r="CS18">
        <v>0.21305790315006701</v>
      </c>
      <c r="CT18">
        <v>0.69449834323381099</v>
      </c>
      <c r="CU18">
        <v>9.3921898981948596E-2</v>
      </c>
      <c r="CV18">
        <v>0.69449834323381099</v>
      </c>
      <c r="CW18">
        <v>0.47800508993670499</v>
      </c>
      <c r="CX18">
        <v>0.11624539561621799</v>
      </c>
      <c r="CY18">
        <v>0.15597361264714801</v>
      </c>
      <c r="CZ18">
        <v>0.28964984308598002</v>
      </c>
      <c r="DA18">
        <v>0.16596097648365299</v>
      </c>
      <c r="DB18">
        <v>0.28964984308598002</v>
      </c>
      <c r="DC18">
        <v>2.6695710511698598</v>
      </c>
      <c r="DD18">
        <v>-2.9623818542129099</v>
      </c>
      <c r="DE18">
        <v>-2.9623818542129099</v>
      </c>
      <c r="DF18">
        <v>0.237614205138859</v>
      </c>
      <c r="DG18">
        <v>0.393442919527282</v>
      </c>
      <c r="DH18">
        <v>0.393442919527282</v>
      </c>
      <c r="DI18">
        <v>5.2035637947121301E-2</v>
      </c>
      <c r="DJ18">
        <v>1313.56071927176</v>
      </c>
      <c r="DK18">
        <v>1530.7347097289701</v>
      </c>
      <c r="DL18">
        <v>0.24275877200957099</v>
      </c>
      <c r="DM18">
        <v>0.292282336956672</v>
      </c>
      <c r="DN18">
        <v>0.26488386484315801</v>
      </c>
      <c r="DO18">
        <v>0.173278631467564</v>
      </c>
      <c r="DP18">
        <v>-2.47659782428226E-2</v>
      </c>
      <c r="DQ18">
        <v>0.75570478810707897</v>
      </c>
      <c r="DR18">
        <v>6.12064448732677E-2</v>
      </c>
      <c r="DS18">
        <v>0.78259908052311999</v>
      </c>
      <c r="DT18">
        <v>8.8674613383997097E-2</v>
      </c>
      <c r="DU18">
        <v>0.66328556995271404</v>
      </c>
      <c r="DV18">
        <v>-3.1212773281097301E-2</v>
      </c>
      <c r="DW18">
        <v>0.113642438151335</v>
      </c>
      <c r="DX18">
        <v>1.97205391693871E-2</v>
      </c>
      <c r="DY18">
        <v>0.114457966895395</v>
      </c>
      <c r="DZ18">
        <v>2.0536067913447101E-2</v>
      </c>
      <c r="EA18">
        <v>1.65833800226758E-2</v>
      </c>
      <c r="EB18">
        <v>9.0008278310268596E-3</v>
      </c>
      <c r="EC18">
        <v>1.43346568139502E-4</v>
      </c>
      <c r="ED18">
        <v>1.4298164761617499E-4</v>
      </c>
      <c r="EE18">
        <v>0.111538571534899</v>
      </c>
      <c r="EF18">
        <v>0.101519331615168</v>
      </c>
      <c r="EG18">
        <v>2.58511662930478E-2</v>
      </c>
      <c r="EH18">
        <v>2.1150904269093201E-2</v>
      </c>
      <c r="EI18">
        <v>2.1150904269093201E-2</v>
      </c>
      <c r="EJ18">
        <v>0</v>
      </c>
      <c r="EK18">
        <v>0</v>
      </c>
      <c r="EL18">
        <v>1.47639068425784E-2</v>
      </c>
      <c r="EM18">
        <v>1.55342542739674E-2</v>
      </c>
      <c r="EN18">
        <v>3.7509547580467698E-3</v>
      </c>
      <c r="EO18">
        <v>6.4947526918693902E-3</v>
      </c>
      <c r="EP18">
        <v>8.60896695921979E-4</v>
      </c>
      <c r="EQ18">
        <v>7.2039095395244404E-3</v>
      </c>
      <c r="ER18">
        <v>7.90764665729452E-3</v>
      </c>
      <c r="ES18">
        <v>2.3750721418805301E-4</v>
      </c>
      <c r="ET18">
        <v>9.6849763304063096E-3</v>
      </c>
      <c r="EU18">
        <v>1.4107918895134099</v>
      </c>
      <c r="EV18">
        <v>0.41172709307319</v>
      </c>
      <c r="EW18">
        <v>0.691655775076218</v>
      </c>
      <c r="EX18">
        <v>1.05631888327401</v>
      </c>
      <c r="EY18">
        <v>2.7363221493191901E-2</v>
      </c>
      <c r="EZ18">
        <v>0.29648544333789101</v>
      </c>
      <c r="FA18">
        <v>1.03107181836918</v>
      </c>
      <c r="FB18">
        <v>0.57095466892829705</v>
      </c>
      <c r="FC18">
        <v>0.356100147278477</v>
      </c>
      <c r="FD18">
        <v>1.05180064047035E-2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1.51922767192865E-2</v>
      </c>
      <c r="FL18">
        <v>4.3437114326100503E-3</v>
      </c>
      <c r="FM18">
        <v>2.6993843464472999E-4</v>
      </c>
      <c r="FN18">
        <v>8.9915288822838401E-3</v>
      </c>
      <c r="FO18">
        <v>1.1448946827679199E-2</v>
      </c>
      <c r="FP18">
        <v>5.0629113976346498E-3</v>
      </c>
      <c r="FQ18">
        <v>6.51190635785125E-3</v>
      </c>
      <c r="FR18">
        <v>2.5852740943475101E-3</v>
      </c>
      <c r="FS18">
        <v>3.19933073031247E-3</v>
      </c>
      <c r="FT18">
        <v>0</v>
      </c>
      <c r="FU18" s="66">
        <v>4.56341950167014E-5</v>
      </c>
      <c r="FV18">
        <v>9.8257327728260395E-3</v>
      </c>
      <c r="FW18">
        <v>4.2493535086198199E-3</v>
      </c>
      <c r="FX18">
        <v>2.2369832511313001E-4</v>
      </c>
      <c r="FY18">
        <v>8.4875786227747805E-3</v>
      </c>
      <c r="FZ18">
        <v>1.07260099293648E-2</v>
      </c>
      <c r="GA18">
        <v>6.6584858413890604E-3</v>
      </c>
      <c r="GB18">
        <v>9.9641548190753607E-3</v>
      </c>
      <c r="GC18">
        <v>4.1402752022314396E-3</v>
      </c>
      <c r="GD18">
        <v>2.9370591512854899E-3</v>
      </c>
      <c r="GE18">
        <v>0</v>
      </c>
      <c r="GF18" s="66">
        <v>7.7202339691614E-5</v>
      </c>
      <c r="GG18">
        <v>1.0853529013176599E-2</v>
      </c>
      <c r="GH18">
        <v>1.0853529013176599E-2</v>
      </c>
      <c r="GI18">
        <v>13.9774374353456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1.3275557446601799E-2</v>
      </c>
      <c r="IC18">
        <v>7.6065101701052002E-3</v>
      </c>
      <c r="ID18">
        <v>1.3275557446601799E-2</v>
      </c>
      <c r="IE18">
        <v>0.16281798529897001</v>
      </c>
      <c r="IF18">
        <v>0.33080943016736297</v>
      </c>
      <c r="IG18">
        <v>0.33080943016736297</v>
      </c>
      <c r="IH18">
        <v>0</v>
      </c>
      <c r="II18">
        <v>1.0853529013176599E-2</v>
      </c>
      <c r="IJ18">
        <v>1.0853529013176599E-2</v>
      </c>
      <c r="IK18">
        <v>1.32755574466019E-2</v>
      </c>
      <c r="IL18">
        <v>10.892987363394599</v>
      </c>
      <c r="IM18">
        <v>14.792322607130099</v>
      </c>
      <c r="IN18">
        <v>2.6346298823209302E-3</v>
      </c>
      <c r="IO18">
        <v>3.1721027942515799E-3</v>
      </c>
      <c r="IP18">
        <v>3.1511032773806698E-3</v>
      </c>
      <c r="IQ18">
        <v>5.7119507343415003E-3</v>
      </c>
      <c r="IR18">
        <v>1.47639068425784E-2</v>
      </c>
      <c r="IS18">
        <v>7.90764665729452E-3</v>
      </c>
      <c r="IT18">
        <v>7.90764665729452E-3</v>
      </c>
      <c r="IU18">
        <v>5.2707389803242001E-2</v>
      </c>
      <c r="IV18">
        <v>5.1712159801242302E-2</v>
      </c>
      <c r="IW18">
        <v>7.2039095395244404E-3</v>
      </c>
      <c r="IX18">
        <v>7.2039095395244404E-3</v>
      </c>
      <c r="IY18">
        <v>6.4947526918693798E-3</v>
      </c>
      <c r="IZ18">
        <v>6.4947526918693902E-3</v>
      </c>
      <c r="JA18">
        <v>3.7509547580467698E-3</v>
      </c>
      <c r="JB18">
        <v>3.7509547580467698E-3</v>
      </c>
      <c r="JC18">
        <v>8.6089669592197997E-4</v>
      </c>
      <c r="JD18">
        <v>8.60896695921979E-4</v>
      </c>
      <c r="JE18">
        <v>2.3972223539836301E-4</v>
      </c>
      <c r="JF18">
        <v>2.3750721418805301E-4</v>
      </c>
      <c r="JG18">
        <v>9.6849763304063096E-3</v>
      </c>
      <c r="JH18">
        <v>9.6849763304063096E-3</v>
      </c>
      <c r="JI18">
        <v>2.7677538251524199E-3</v>
      </c>
      <c r="JJ18">
        <v>2.7677538251524199E-3</v>
      </c>
      <c r="JK18">
        <v>2.7677538251524199E-3</v>
      </c>
    </row>
    <row r="19" spans="1:271">
      <c r="A19" t="s">
        <v>793</v>
      </c>
      <c r="B19">
        <v>4</v>
      </c>
      <c r="C19">
        <v>1373.19501795314</v>
      </c>
      <c r="D19">
        <v>2.0083133914106202</v>
      </c>
      <c r="E19">
        <v>7.38456875479653</v>
      </c>
      <c r="F19">
        <v>0.11271222654776999</v>
      </c>
      <c r="G19">
        <v>28</v>
      </c>
      <c r="H19">
        <v>0</v>
      </c>
      <c r="I19">
        <v>0</v>
      </c>
      <c r="J19">
        <v>1.8735112935087499E-2</v>
      </c>
      <c r="K19">
        <v>7.5652589788669899E-2</v>
      </c>
      <c r="L19">
        <v>9.0045696813003603E-3</v>
      </c>
      <c r="M19">
        <v>7.1637821980806704E-3</v>
      </c>
      <c r="N19">
        <v>5.9003634961322096E-3</v>
      </c>
      <c r="O19">
        <v>5.5535218331121398E-2</v>
      </c>
      <c r="P19">
        <v>2.9970397539263598E-2</v>
      </c>
      <c r="Q19">
        <v>2.1819924735054299E-4</v>
      </c>
      <c r="R19">
        <v>2.9759098819735499E-2</v>
      </c>
      <c r="S19">
        <v>48.192925000000002</v>
      </c>
      <c r="T19">
        <v>2.9219775000000001</v>
      </c>
      <c r="U19">
        <v>16.904150000000001</v>
      </c>
      <c r="V19">
        <v>9.3609299999999998</v>
      </c>
      <c r="W19">
        <v>0.23574624999999999</v>
      </c>
      <c r="X19">
        <v>3.5754074999999998</v>
      </c>
      <c r="Y19">
        <v>7.6885700000000003</v>
      </c>
      <c r="Z19">
        <v>6.3012274999999898</v>
      </c>
      <c r="AA19">
        <v>2.4789075</v>
      </c>
      <c r="AB19">
        <v>8.8002499999999904E-3</v>
      </c>
      <c r="AC19">
        <v>0</v>
      </c>
      <c r="AD19">
        <v>2.5</v>
      </c>
      <c r="AE19">
        <v>0</v>
      </c>
      <c r="AF19">
        <v>0</v>
      </c>
      <c r="AG19">
        <v>0</v>
      </c>
      <c r="AH19">
        <v>0</v>
      </c>
      <c r="AI19">
        <v>0.53762308733805997</v>
      </c>
      <c r="AJ19">
        <v>5.9457821335575901E-2</v>
      </c>
      <c r="AK19">
        <v>2.22791881721444E-3</v>
      </c>
      <c r="AL19">
        <v>8.73346257722242E-2</v>
      </c>
      <c r="AM19">
        <v>9.1900980081380299E-2</v>
      </c>
      <c r="AN19">
        <v>0.11112168367190001</v>
      </c>
      <c r="AO19">
        <v>6.8141521783001105E-2</v>
      </c>
      <c r="AP19">
        <v>1.7634044575050301E-2</v>
      </c>
      <c r="AQ19">
        <v>2.4519295572961401E-2</v>
      </c>
      <c r="AR19">
        <v>0</v>
      </c>
      <c r="AS19" s="66">
        <v>3.9021052630947497E-5</v>
      </c>
      <c r="AT19">
        <v>0.44920977025648201</v>
      </c>
      <c r="AU19">
        <v>4.9668340311650398E-2</v>
      </c>
      <c r="AV19">
        <v>1.8623656709543699E-3</v>
      </c>
      <c r="AW19">
        <v>7.2971728995199603E-2</v>
      </c>
      <c r="AX19">
        <v>7.6788453925284994E-2</v>
      </c>
      <c r="AY19">
        <v>0.18566198403843401</v>
      </c>
      <c r="AZ19">
        <v>0.113849864387966</v>
      </c>
      <c r="BA19">
        <v>2.94394826295582E-2</v>
      </c>
      <c r="BB19">
        <v>2.0482975955929399E-2</v>
      </c>
      <c r="BC19">
        <v>0</v>
      </c>
      <c r="BD19" s="66">
        <v>6.5033828539515099E-5</v>
      </c>
      <c r="BE19">
        <v>0.40499570949348002</v>
      </c>
      <c r="BF19">
        <v>0.40499570949348002</v>
      </c>
      <c r="BG19">
        <v>4.25</v>
      </c>
      <c r="BH19">
        <v>44.123600000000003</v>
      </c>
      <c r="BI19">
        <v>3.7244899999999999</v>
      </c>
      <c r="BJ19">
        <v>8.1028800000000007</v>
      </c>
      <c r="BK19">
        <v>7.5591299999999997</v>
      </c>
      <c r="BL19">
        <v>0.118577</v>
      </c>
      <c r="BM19">
        <v>12.124700000000001</v>
      </c>
      <c r="BN19">
        <v>22.276599999999998</v>
      </c>
      <c r="BO19">
        <v>0.59054899999999999</v>
      </c>
      <c r="BP19">
        <v>0</v>
      </c>
      <c r="BQ19">
        <v>6.535E-3</v>
      </c>
      <c r="BR19">
        <v>1.68495668018055</v>
      </c>
      <c r="BS19">
        <v>0.69023558917827199</v>
      </c>
      <c r="BT19">
        <v>0.24140463768805101</v>
      </c>
      <c r="BU19">
        <v>0.91146467964398703</v>
      </c>
      <c r="BV19">
        <v>0.36468182830857399</v>
      </c>
      <c r="BW19">
        <v>4.37240997833978E-2</v>
      </c>
      <c r="BX19">
        <v>0</v>
      </c>
      <c r="BY19">
        <v>3.83533573020664E-3</v>
      </c>
      <c r="BZ19">
        <v>0.106982831316123</v>
      </c>
      <c r="CA19">
        <v>1.9729494104215499E-4</v>
      </c>
      <c r="CB19">
        <v>0</v>
      </c>
      <c r="CC19">
        <v>0.315043319819444</v>
      </c>
      <c r="CD19">
        <v>4.9638508489130199E-2</v>
      </c>
      <c r="CE19">
        <v>0.37449609446547799</v>
      </c>
      <c r="CF19">
        <v>0.13097715536177501</v>
      </c>
      <c r="CG19">
        <v>0.494526750172746</v>
      </c>
      <c r="CH19">
        <v>4.0474829767702101</v>
      </c>
      <c r="CI19">
        <v>0.494526750172746</v>
      </c>
      <c r="CJ19">
        <v>9.4965953540423503E-2</v>
      </c>
      <c r="CK19">
        <v>0.14643868414762701</v>
      </c>
      <c r="CL19">
        <v>0.39338910159273999</v>
      </c>
      <c r="CM19" s="66">
        <v>9.8647470521077496E-5</v>
      </c>
      <c r="CN19">
        <v>3.5656215995607698E-2</v>
      </c>
      <c r="CO19">
        <v>0.74087570999426799</v>
      </c>
      <c r="CP19">
        <v>4.37240997833978E-2</v>
      </c>
      <c r="CQ19">
        <v>0</v>
      </c>
      <c r="CR19">
        <v>5.9144087057323904E-3</v>
      </c>
      <c r="CS19">
        <v>0.154564455556855</v>
      </c>
      <c r="CT19">
        <v>0.75088716791087795</v>
      </c>
      <c r="CU19">
        <v>9.0376529477722803E-2</v>
      </c>
      <c r="CV19">
        <v>0.75088716791087795</v>
      </c>
      <c r="CW19">
        <v>0.55403803955155395</v>
      </c>
      <c r="CX19">
        <v>9.4965953540423503E-2</v>
      </c>
      <c r="CY19">
        <v>0.14643868414762701</v>
      </c>
      <c r="CZ19">
        <v>0.23822719718860799</v>
      </c>
      <c r="DA19">
        <v>0.14451121411162501</v>
      </c>
      <c r="DB19">
        <v>0.23822719718860799</v>
      </c>
      <c r="DC19">
        <v>2.32798932550598</v>
      </c>
      <c r="DD19">
        <v>-3.6518294067725399</v>
      </c>
      <c r="DE19">
        <v>-3.6518294067725399</v>
      </c>
      <c r="DF19">
        <v>0.246802882058933</v>
      </c>
      <c r="DG19">
        <v>0.40499570949348002</v>
      </c>
      <c r="DH19">
        <v>0.40499570949348002</v>
      </c>
      <c r="DI19">
        <v>8.57568487032505E-3</v>
      </c>
      <c r="DJ19">
        <v>1290.0447586776099</v>
      </c>
      <c r="DK19">
        <v>1498.8757799673001</v>
      </c>
      <c r="DL19">
        <v>0.23704325523453601</v>
      </c>
      <c r="DM19">
        <v>0.28540083650215198</v>
      </c>
      <c r="DN19">
        <v>0.25696231012369602</v>
      </c>
      <c r="DO19">
        <v>0.16257460739993801</v>
      </c>
      <c r="DP19">
        <v>1.8735112935087499E-2</v>
      </c>
      <c r="DQ19">
        <v>0.78085756545014096</v>
      </c>
      <c r="DR19">
        <v>2.9970397539263598E-2</v>
      </c>
      <c r="DS19">
        <v>0.87749500564310401</v>
      </c>
      <c r="DT19">
        <v>0.126607837732226</v>
      </c>
      <c r="DU19">
        <v>0.69535194957975599</v>
      </c>
      <c r="DV19">
        <v>-5.5535218331121398E-2</v>
      </c>
      <c r="DW19">
        <v>8.4921150708260507E-2</v>
      </c>
      <c r="DX19">
        <v>-5.4553787694623301E-3</v>
      </c>
      <c r="DY19">
        <v>9.9381099159023198E-2</v>
      </c>
      <c r="DZ19">
        <v>9.0045696813003603E-3</v>
      </c>
      <c r="EA19">
        <v>1.1814772201864601E-2</v>
      </c>
      <c r="EB19">
        <v>5.9003634961322096E-3</v>
      </c>
      <c r="EC19">
        <v>1.72584622407901E-4</v>
      </c>
      <c r="ED19">
        <v>2.1819924735054299E-4</v>
      </c>
      <c r="EE19">
        <v>0.12480535673712</v>
      </c>
      <c r="EF19">
        <v>2.9759098819735499E-2</v>
      </c>
      <c r="EG19">
        <v>2.9677327661450401E-2</v>
      </c>
      <c r="EH19">
        <v>1.40467721219473E-2</v>
      </c>
      <c r="EI19">
        <v>1.40467721219473E-2</v>
      </c>
      <c r="EJ19">
        <v>0</v>
      </c>
      <c r="EK19">
        <v>0</v>
      </c>
      <c r="EL19">
        <v>1.0759339496552099E-2</v>
      </c>
      <c r="EM19">
        <v>3.04588029957967E-3</v>
      </c>
      <c r="EN19">
        <v>1.4107515422487301E-3</v>
      </c>
      <c r="EO19">
        <v>2.6550795145399201E-3</v>
      </c>
      <c r="EP19" s="66">
        <v>6.6877563328764594E-5</v>
      </c>
      <c r="EQ19">
        <v>5.8737953135931404E-3</v>
      </c>
      <c r="ER19">
        <v>1.6653571693697401E-2</v>
      </c>
      <c r="ES19">
        <v>2.4407408695938299E-4</v>
      </c>
      <c r="ET19">
        <v>1.0791947219651101E-2</v>
      </c>
      <c r="EU19">
        <v>0.71724894039656895</v>
      </c>
      <c r="EV19">
        <v>9.0566114478135007E-2</v>
      </c>
      <c r="EW19">
        <v>0.42800153815922798</v>
      </c>
      <c r="EX19">
        <v>0.12894685416868401</v>
      </c>
      <c r="EY19">
        <v>3.1963630638326003E-2</v>
      </c>
      <c r="EZ19">
        <v>0.12975161896870499</v>
      </c>
      <c r="FA19">
        <v>0.14412377689564801</v>
      </c>
      <c r="FB19">
        <v>0.18979491042965299</v>
      </c>
      <c r="FC19">
        <v>0.48119342558372502</v>
      </c>
      <c r="FD19">
        <v>1.5564041514015499E-2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7.8872888390173201E-3</v>
      </c>
      <c r="FL19">
        <v>2.0544667083963698E-3</v>
      </c>
      <c r="FM19">
        <v>3.0605553754145802E-4</v>
      </c>
      <c r="FN19">
        <v>1.4759823355180899E-3</v>
      </c>
      <c r="FO19">
        <v>1.80586754493962E-3</v>
      </c>
      <c r="FP19">
        <v>2.5745456518842902E-3</v>
      </c>
      <c r="FQ19">
        <v>1.8598286185946E-3</v>
      </c>
      <c r="FR19">
        <v>3.3939698873767499E-3</v>
      </c>
      <c r="FS19">
        <v>7.7671654387399098E-4</v>
      </c>
      <c r="FT19">
        <v>0</v>
      </c>
      <c r="FU19" s="66">
        <v>6.9032335535028499E-5</v>
      </c>
      <c r="FV19">
        <v>9.3980886453171493E-3</v>
      </c>
      <c r="FW19">
        <v>1.41137799612417E-3</v>
      </c>
      <c r="FX19">
        <v>2.6611259746153098E-4</v>
      </c>
      <c r="FY19">
        <v>1.6133365156167699E-3</v>
      </c>
      <c r="FZ19">
        <v>1.93940286842685E-3</v>
      </c>
      <c r="GA19">
        <v>3.1492351125980002E-3</v>
      </c>
      <c r="GB19">
        <v>2.47793666507427E-3</v>
      </c>
      <c r="GC19">
        <v>5.5221456715399799E-3</v>
      </c>
      <c r="GD19">
        <v>5.4136890959320205E-4</v>
      </c>
      <c r="GE19">
        <v>0</v>
      </c>
      <c r="GF19">
        <v>1.14876061789945E-4</v>
      </c>
      <c r="GG19">
        <v>1.15657879655104E-2</v>
      </c>
      <c r="GH19">
        <v>1.15657879655104E-2</v>
      </c>
      <c r="GI19">
        <v>2.2173557826083399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1.12181623309723E-2</v>
      </c>
      <c r="IC19">
        <v>6.8050595300696197E-3</v>
      </c>
      <c r="ID19">
        <v>1.12181623309723E-2</v>
      </c>
      <c r="IE19">
        <v>7.9631943256180098E-3</v>
      </c>
      <c r="IF19">
        <v>5.8699460830430698E-2</v>
      </c>
      <c r="IG19">
        <v>5.8699460830430698E-2</v>
      </c>
      <c r="IH19">
        <v>0</v>
      </c>
      <c r="II19">
        <v>1.15657879655104E-2</v>
      </c>
      <c r="IJ19">
        <v>1.15657879655104E-2</v>
      </c>
      <c r="IK19">
        <v>1.12181623309723E-2</v>
      </c>
      <c r="IL19">
        <v>1.9178940957983499</v>
      </c>
      <c r="IM19">
        <v>2.5887014715764001</v>
      </c>
      <c r="IN19">
        <v>4.6973297932264701E-4</v>
      </c>
      <c r="IO19">
        <v>5.65560007597294E-4</v>
      </c>
      <c r="IP19">
        <v>4.7069369973830002E-4</v>
      </c>
      <c r="IQ19">
        <v>8.3419195488715001E-3</v>
      </c>
      <c r="IR19">
        <v>1.0759339496552099E-2</v>
      </c>
      <c r="IS19">
        <v>1.6653571693697401E-2</v>
      </c>
      <c r="IT19">
        <v>1.6653571693697401E-2</v>
      </c>
      <c r="IU19">
        <v>4.7007001589837102E-2</v>
      </c>
      <c r="IV19">
        <v>4.7007001589837102E-2</v>
      </c>
      <c r="IW19">
        <v>5.8737953135931499E-3</v>
      </c>
      <c r="IX19">
        <v>5.8737953135931404E-3</v>
      </c>
      <c r="IY19">
        <v>5.9828313569896801E-3</v>
      </c>
      <c r="IZ19">
        <v>5.9828313569896801E-3</v>
      </c>
      <c r="JA19">
        <v>1.4107515422487301E-3</v>
      </c>
      <c r="JB19">
        <v>1.4107515422487301E-3</v>
      </c>
      <c r="JC19" s="66">
        <v>6.6877563328764594E-5</v>
      </c>
      <c r="JD19" s="66">
        <v>6.6877563328764594E-5</v>
      </c>
      <c r="JE19">
        <v>3.40241735748767E-4</v>
      </c>
      <c r="JF19">
        <v>2.4407408695938299E-4</v>
      </c>
      <c r="JG19">
        <v>1.0791947219651101E-2</v>
      </c>
      <c r="JH19">
        <v>1.0791947219651101E-2</v>
      </c>
      <c r="JI19">
        <v>8.3984346335145904E-4</v>
      </c>
      <c r="JJ19">
        <v>8.3984346335145904E-4</v>
      </c>
      <c r="JK19">
        <v>8.3984346335145904E-4</v>
      </c>
    </row>
    <row r="20" spans="1:271">
      <c r="A20" t="s">
        <v>574</v>
      </c>
      <c r="B20">
        <v>43</v>
      </c>
      <c r="C20">
        <v>1367.69648800597</v>
      </c>
      <c r="D20">
        <v>12.4155136051683</v>
      </c>
      <c r="E20">
        <v>4.0960819969744904</v>
      </c>
      <c r="F20">
        <v>0.27377932659615001</v>
      </c>
      <c r="G20">
        <v>29</v>
      </c>
      <c r="H20">
        <v>0</v>
      </c>
      <c r="I20">
        <v>0</v>
      </c>
      <c r="J20">
        <v>2.5092102514270499E-2</v>
      </c>
      <c r="K20">
        <v>7.0258571332306494E-2</v>
      </c>
      <c r="L20">
        <v>1.2947877605283299E-2</v>
      </c>
      <c r="M20">
        <v>2.4871376303142501E-2</v>
      </c>
      <c r="N20">
        <v>1.1344486183981499E-2</v>
      </c>
      <c r="O20">
        <v>4.1131612831950902E-2</v>
      </c>
      <c r="P20">
        <v>6.7750406744521804E-2</v>
      </c>
      <c r="Q20">
        <v>1.4269049254869601E-4</v>
      </c>
      <c r="R20">
        <v>1.0441566873918701E-2</v>
      </c>
      <c r="S20">
        <v>46.330534883720901</v>
      </c>
      <c r="T20">
        <v>3.7023274418604601</v>
      </c>
      <c r="U20">
        <v>16.131474418604601</v>
      </c>
      <c r="V20">
        <v>11.110091162790599</v>
      </c>
      <c r="W20">
        <v>0.20479974418604599</v>
      </c>
      <c r="X20">
        <v>4.0529920930232501</v>
      </c>
      <c r="Y20">
        <v>9.4004604651162804</v>
      </c>
      <c r="Z20">
        <v>5.5430174418604601</v>
      </c>
      <c r="AA20">
        <v>2.2437409302325499</v>
      </c>
      <c r="AB20">
        <v>8.6471627906976704E-3</v>
      </c>
      <c r="AC20">
        <v>0</v>
      </c>
      <c r="AD20">
        <v>2.5</v>
      </c>
      <c r="AE20">
        <v>0</v>
      </c>
      <c r="AF20">
        <v>0</v>
      </c>
      <c r="AG20">
        <v>0</v>
      </c>
      <c r="AH20">
        <v>0</v>
      </c>
      <c r="AI20">
        <v>0.50915927731228505</v>
      </c>
      <c r="AJ20">
        <v>6.6358681993532703E-2</v>
      </c>
      <c r="AK20">
        <v>1.90845344440536E-3</v>
      </c>
      <c r="AL20">
        <v>0.102018924959787</v>
      </c>
      <c r="AM20">
        <v>0.110603569088046</v>
      </c>
      <c r="AN20">
        <v>0.104494771170419</v>
      </c>
      <c r="AO20">
        <v>5.9102180925929497E-2</v>
      </c>
      <c r="AP20">
        <v>1.57393159822613E-2</v>
      </c>
      <c r="AQ20">
        <v>3.0577253389183601E-2</v>
      </c>
      <c r="AR20">
        <v>0</v>
      </c>
      <c r="AS20" s="66">
        <v>3.7571734148344598E-5</v>
      </c>
      <c r="AT20">
        <v>0.43166153015110298</v>
      </c>
      <c r="AU20">
        <v>5.6309236836256403E-2</v>
      </c>
      <c r="AV20">
        <v>1.6174615123544199E-3</v>
      </c>
      <c r="AW20">
        <v>8.6594567505970305E-2</v>
      </c>
      <c r="AX20">
        <v>9.38940121979146E-2</v>
      </c>
      <c r="AY20">
        <v>0.17713428537186601</v>
      </c>
      <c r="AZ20">
        <v>0.100116699620574</v>
      </c>
      <c r="BA20">
        <v>2.6653943347899601E-2</v>
      </c>
      <c r="BB20">
        <v>2.5954611741702299E-2</v>
      </c>
      <c r="BC20">
        <v>0</v>
      </c>
      <c r="BD20" s="66">
        <v>6.3651714357276096E-5</v>
      </c>
      <c r="BE20">
        <v>0.39493644560426799</v>
      </c>
      <c r="BF20">
        <v>0.39493644560426799</v>
      </c>
      <c r="BG20">
        <v>22.813953488372</v>
      </c>
      <c r="BH20">
        <v>45.511699999999998</v>
      </c>
      <c r="BI20">
        <v>3.2157499999999901</v>
      </c>
      <c r="BJ20">
        <v>6.2006699999999997</v>
      </c>
      <c r="BK20">
        <v>8.0712299999999999</v>
      </c>
      <c r="BL20">
        <v>0.16814299999999999</v>
      </c>
      <c r="BM20">
        <v>12.7197</v>
      </c>
      <c r="BN20">
        <v>21.810099999999998</v>
      </c>
      <c r="BO20">
        <v>0.50480000000000003</v>
      </c>
      <c r="BP20">
        <v>0</v>
      </c>
      <c r="BQ20">
        <v>3.3440000000000002E-3</v>
      </c>
      <c r="BR20">
        <v>1.7444201673986499</v>
      </c>
      <c r="BS20">
        <v>0.72679755037710303</v>
      </c>
      <c r="BT20">
        <v>0.258716280101491</v>
      </c>
      <c r="BU20">
        <v>0.89569228623139896</v>
      </c>
      <c r="BV20">
        <v>0.28010675029388898</v>
      </c>
      <c r="BW20">
        <v>3.7514099379415397E-2</v>
      </c>
      <c r="BX20">
        <v>0</v>
      </c>
      <c r="BY20">
        <v>5.4587343489505696E-3</v>
      </c>
      <c r="BZ20">
        <v>9.2712820462531806E-2</v>
      </c>
      <c r="CA20">
        <v>1.0133205875786701E-4</v>
      </c>
      <c r="CB20">
        <v>0</v>
      </c>
      <c r="CC20">
        <v>0.25557983260134198</v>
      </c>
      <c r="CD20">
        <v>2.45269176925468E-2</v>
      </c>
      <c r="CE20">
        <v>0.38634658048432502</v>
      </c>
      <c r="CF20">
        <v>0.137526812082641</v>
      </c>
      <c r="CG20">
        <v>0.47612660743303198</v>
      </c>
      <c r="CH20">
        <v>4.0415200206521904</v>
      </c>
      <c r="CI20">
        <v>0.47612660743303198</v>
      </c>
      <c r="CJ20">
        <v>8.3040041304389703E-2</v>
      </c>
      <c r="CK20">
        <v>0.17567623879710101</v>
      </c>
      <c r="CL20">
        <v>0.320969524112723</v>
      </c>
      <c r="CM20" s="66">
        <v>5.0666029378933598E-5</v>
      </c>
      <c r="CN20">
        <v>5.6182707944434397E-2</v>
      </c>
      <c r="CO20">
        <v>0.73747435520725202</v>
      </c>
      <c r="CP20">
        <v>2.45269176925468E-2</v>
      </c>
      <c r="CQ20">
        <v>1</v>
      </c>
      <c r="CR20">
        <v>0</v>
      </c>
      <c r="CS20">
        <v>0.12778991630067099</v>
      </c>
      <c r="CT20">
        <v>0.76785170390134805</v>
      </c>
      <c r="CU20">
        <v>0.10883106328862199</v>
      </c>
      <c r="CV20">
        <v>0.76785170390134805</v>
      </c>
      <c r="CW20">
        <v>0.56315659712083299</v>
      </c>
      <c r="CX20">
        <v>8.3040041304389703E-2</v>
      </c>
      <c r="CY20">
        <v>0.17567623879710101</v>
      </c>
      <c r="CZ20">
        <v>0.23270270288281</v>
      </c>
      <c r="DA20">
        <v>0.15801222707877</v>
      </c>
      <c r="DB20">
        <v>0.23270270288281</v>
      </c>
      <c r="DC20">
        <v>2.0110132024222001</v>
      </c>
      <c r="DD20">
        <v>-3.7278843614441999</v>
      </c>
      <c r="DE20">
        <v>-3.7278843614441999</v>
      </c>
      <c r="DF20">
        <v>0.24617023006854799</v>
      </c>
      <c r="DG20">
        <v>0.39493644560426799</v>
      </c>
      <c r="DH20">
        <v>0.39493644560426799</v>
      </c>
      <c r="DI20">
        <v>1.6857096819787001E-2</v>
      </c>
      <c r="DJ20">
        <v>1300.0098938845499</v>
      </c>
      <c r="DK20">
        <v>1512.3632861971601</v>
      </c>
      <c r="DL20">
        <v>0.23947012864668499</v>
      </c>
      <c r="DM20">
        <v>0.28832279984266901</v>
      </c>
      <c r="DN20">
        <v>0.25566292915893502</v>
      </c>
      <c r="DO20">
        <v>0.162444131550503</v>
      </c>
      <c r="DP20">
        <v>2.29602262761248E-2</v>
      </c>
      <c r="DQ20">
        <v>0.83560211064586998</v>
      </c>
      <c r="DR20">
        <v>6.7750406744521804E-2</v>
      </c>
      <c r="DS20">
        <v>0.91791191415122497</v>
      </c>
      <c r="DT20">
        <v>0.15006021024987601</v>
      </c>
      <c r="DU20">
        <v>0.72672009106939695</v>
      </c>
      <c r="DV20">
        <v>-4.1131612831950902E-2</v>
      </c>
      <c r="DW20">
        <v>8.3959686985480203E-2</v>
      </c>
      <c r="DX20">
        <v>-2.4871376303142501E-2</v>
      </c>
      <c r="DY20">
        <v>9.5883185683339395E-2</v>
      </c>
      <c r="DZ20">
        <v>-1.2947877605283299E-2</v>
      </c>
      <c r="EA20">
        <v>1.1344486183981499E-2</v>
      </c>
      <c r="EB20">
        <v>1.1344486183981499E-2</v>
      </c>
      <c r="EC20">
        <v>1.40012927019979E-4</v>
      </c>
      <c r="ED20">
        <v>1.4269049254869601E-4</v>
      </c>
      <c r="EE20">
        <v>0.13375614307068601</v>
      </c>
      <c r="EF20">
        <v>1.0441566873918701E-2</v>
      </c>
      <c r="EG20">
        <v>2.5923695725788801E-2</v>
      </c>
      <c r="EH20">
        <v>2.63824023978124E-3</v>
      </c>
      <c r="EI20">
        <v>2.63824023978124E-3</v>
      </c>
      <c r="EJ20">
        <v>0</v>
      </c>
      <c r="EK20">
        <v>0</v>
      </c>
      <c r="EL20">
        <v>1.2312377220808199E-2</v>
      </c>
      <c r="EM20">
        <v>1.7740725742159E-2</v>
      </c>
      <c r="EN20">
        <v>2.9060031605449301E-3</v>
      </c>
      <c r="EO20">
        <v>5.1494694872750001E-3</v>
      </c>
      <c r="EP20">
        <v>6.0628018668686698E-4</v>
      </c>
      <c r="EQ20">
        <v>7.35242819219732E-3</v>
      </c>
      <c r="ER20">
        <v>1.07877732775967E-2</v>
      </c>
      <c r="ES20">
        <v>2.09532680769433E-4</v>
      </c>
      <c r="ET20">
        <v>7.7066567760427701E-3</v>
      </c>
      <c r="EU20">
        <v>1.46333202004774</v>
      </c>
      <c r="EV20">
        <v>0.42443647033781601</v>
      </c>
      <c r="EW20">
        <v>0.68840387581329998</v>
      </c>
      <c r="EX20">
        <v>1.20083544510678</v>
      </c>
      <c r="EY20">
        <v>2.7931359137896301E-2</v>
      </c>
      <c r="EZ20">
        <v>0.30727651119346699</v>
      </c>
      <c r="FA20">
        <v>1.04082225536432</v>
      </c>
      <c r="FB20">
        <v>0.575326227101562</v>
      </c>
      <c r="FC20">
        <v>0.35523920619515198</v>
      </c>
      <c r="FD20">
        <v>1.04793681105626E-2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1.6638778735277599E-2</v>
      </c>
      <c r="FL20">
        <v>4.4768096957309303E-3</v>
      </c>
      <c r="FM20">
        <v>2.76999718547696E-4</v>
      </c>
      <c r="FN20">
        <v>1.0274158230766E-2</v>
      </c>
      <c r="FO20">
        <v>1.1504888967733599E-2</v>
      </c>
      <c r="FP20">
        <v>5.0993063947251402E-3</v>
      </c>
      <c r="FQ20">
        <v>6.6016481170388698E-3</v>
      </c>
      <c r="FR20">
        <v>2.5705448780088801E-3</v>
      </c>
      <c r="FS20">
        <v>3.2851242416431E-3</v>
      </c>
      <c r="FT20">
        <v>0</v>
      </c>
      <c r="FU20" s="66">
        <v>4.5467653472577201E-5</v>
      </c>
      <c r="FV20">
        <v>1.1031287001771001E-2</v>
      </c>
      <c r="FW20">
        <v>4.3603083471153697E-3</v>
      </c>
      <c r="FX20">
        <v>2.28981827027251E-4</v>
      </c>
      <c r="FY20">
        <v>9.5155781114095502E-3</v>
      </c>
      <c r="FZ20">
        <v>1.07749665890525E-2</v>
      </c>
      <c r="GA20">
        <v>6.7152797680836603E-3</v>
      </c>
      <c r="GB20">
        <v>1.0112835189875999E-2</v>
      </c>
      <c r="GC20">
        <v>4.1244033559787001E-3</v>
      </c>
      <c r="GD20">
        <v>3.01044566711844E-3</v>
      </c>
      <c r="GE20">
        <v>0</v>
      </c>
      <c r="GF20" s="66">
        <v>7.6922387818684901E-5</v>
      </c>
      <c r="GG20">
        <v>1.45227758326933E-2</v>
      </c>
      <c r="GH20">
        <v>1.45227758326933E-2</v>
      </c>
      <c r="GI20">
        <v>14.118977121242301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1.4874004212284001E-2</v>
      </c>
      <c r="IC20">
        <v>1.00999021586166E-2</v>
      </c>
      <c r="ID20">
        <v>1.4874004212284001E-2</v>
      </c>
      <c r="IE20">
        <v>0.16948701591787199</v>
      </c>
      <c r="IF20">
        <v>0.34071958523799101</v>
      </c>
      <c r="IG20">
        <v>0.34071958523799101</v>
      </c>
      <c r="IH20">
        <v>0</v>
      </c>
      <c r="II20">
        <v>1.45227758326933E-2</v>
      </c>
      <c r="IJ20">
        <v>1.45227758326933E-2</v>
      </c>
      <c r="IK20">
        <v>1.0770387967869499E-2</v>
      </c>
      <c r="IL20">
        <v>10.576676418599099</v>
      </c>
      <c r="IM20">
        <v>14.3145251007686</v>
      </c>
      <c r="IN20">
        <v>2.57611302839209E-3</v>
      </c>
      <c r="IO20">
        <v>3.10164831519779E-3</v>
      </c>
      <c r="IP20">
        <v>2.91694041214868E-3</v>
      </c>
      <c r="IQ20">
        <v>5.5748772179862799E-3</v>
      </c>
      <c r="IR20">
        <v>1.60148473893638E-2</v>
      </c>
      <c r="IS20">
        <v>1.07877732775968E-2</v>
      </c>
      <c r="IT20">
        <v>1.07877732775967E-2</v>
      </c>
      <c r="IU20">
        <v>6.0315461672598103E-2</v>
      </c>
      <c r="IV20">
        <v>6.03154616725982E-2</v>
      </c>
      <c r="IW20">
        <v>7.3524281921973798E-3</v>
      </c>
      <c r="IX20">
        <v>7.35242819219732E-3</v>
      </c>
      <c r="IY20">
        <v>5.1494694872750001E-3</v>
      </c>
      <c r="IZ20">
        <v>5.1494694872750001E-3</v>
      </c>
      <c r="JA20">
        <v>2.9060031605449401E-3</v>
      </c>
      <c r="JB20">
        <v>2.9060031605449301E-3</v>
      </c>
      <c r="JC20">
        <v>6.0628018668686698E-4</v>
      </c>
      <c r="JD20">
        <v>6.0628018668686698E-4</v>
      </c>
      <c r="JE20">
        <v>2.37857857138379E-4</v>
      </c>
      <c r="JF20">
        <v>2.09532680769433E-4</v>
      </c>
      <c r="JG20">
        <v>1.1600489635664801E-2</v>
      </c>
      <c r="JH20">
        <v>7.7066567760427701E-3</v>
      </c>
      <c r="JI20">
        <v>2.7982725338336501E-3</v>
      </c>
      <c r="JJ20">
        <v>1.6436961085093799E-3</v>
      </c>
      <c r="JK20">
        <v>1.6436961085093799E-3</v>
      </c>
    </row>
    <row r="21" spans="1:271">
      <c r="A21" t="s">
        <v>794</v>
      </c>
      <c r="B21">
        <v>2</v>
      </c>
      <c r="C21">
        <v>1371.26598997321</v>
      </c>
      <c r="D21">
        <v>2.9963804798617901</v>
      </c>
      <c r="E21">
        <v>7.1034582424579797</v>
      </c>
      <c r="F21">
        <v>7.7783482448317495E-2</v>
      </c>
      <c r="G21">
        <v>30</v>
      </c>
      <c r="H21">
        <v>0</v>
      </c>
      <c r="I21">
        <v>0</v>
      </c>
      <c r="J21">
        <v>3.3021385179339197E-2</v>
      </c>
      <c r="K21">
        <v>6.5916439535186805E-2</v>
      </c>
      <c r="L21">
        <v>5.6273302643716902E-3</v>
      </c>
      <c r="M21">
        <v>7.3624700815656599E-3</v>
      </c>
      <c r="N21">
        <v>2.7161762432368502E-3</v>
      </c>
      <c r="O21">
        <v>5.4914618062337398E-2</v>
      </c>
      <c r="P21">
        <v>3.4395246259524503E-2</v>
      </c>
      <c r="Q21">
        <v>1.2343303025274901E-3</v>
      </c>
      <c r="R21">
        <v>2.0734164604070501E-2</v>
      </c>
      <c r="S21">
        <v>48.624949999999998</v>
      </c>
      <c r="T21">
        <v>2.8628999999999998</v>
      </c>
      <c r="U21">
        <v>16.729199999999999</v>
      </c>
      <c r="V21">
        <v>9.4329499999999999</v>
      </c>
      <c r="W21">
        <v>0.2560075</v>
      </c>
      <c r="X21">
        <v>3.5178500000000001</v>
      </c>
      <c r="Y21">
        <v>7.7996400000000001</v>
      </c>
      <c r="Z21">
        <v>6.2800349999999998</v>
      </c>
      <c r="AA21">
        <v>2.2276150000000001</v>
      </c>
      <c r="AB21">
        <v>1.5809999999999999E-3</v>
      </c>
      <c r="AC21">
        <v>0</v>
      </c>
      <c r="AD21">
        <v>2.5</v>
      </c>
      <c r="AE21">
        <v>0</v>
      </c>
      <c r="AF21">
        <v>0</v>
      </c>
      <c r="AG21">
        <v>0</v>
      </c>
      <c r="AH21">
        <v>0</v>
      </c>
      <c r="AI21">
        <v>0.54120132267193</v>
      </c>
      <c r="AJ21">
        <v>5.8354384949521103E-2</v>
      </c>
      <c r="AK21">
        <v>2.4143480863234E-3</v>
      </c>
      <c r="AL21">
        <v>8.7802312352149595E-2</v>
      </c>
      <c r="AM21">
        <v>9.3013678447133596E-2</v>
      </c>
      <c r="AN21">
        <v>0.109702444728476</v>
      </c>
      <c r="AO21">
        <v>6.7744559306733607E-2</v>
      </c>
      <c r="AP21">
        <v>1.5795940690194101E-2</v>
      </c>
      <c r="AQ21">
        <v>2.3964014695435201E-2</v>
      </c>
      <c r="AR21">
        <v>0</v>
      </c>
      <c r="AS21" s="66">
        <v>6.9940721017249704E-6</v>
      </c>
      <c r="AT21">
        <v>0.45361052968098198</v>
      </c>
      <c r="AU21">
        <v>4.8895343795074202E-2</v>
      </c>
      <c r="AV21">
        <v>2.0244769103662501E-3</v>
      </c>
      <c r="AW21">
        <v>7.3592477324735894E-2</v>
      </c>
      <c r="AX21">
        <v>7.7959752536260599E-2</v>
      </c>
      <c r="AY21">
        <v>0.18385321080452999</v>
      </c>
      <c r="AZ21">
        <v>0.113529112828106</v>
      </c>
      <c r="BA21">
        <v>2.64418143164609E-2</v>
      </c>
      <c r="BB21">
        <v>2.0081483223251002E-2</v>
      </c>
      <c r="BC21">
        <v>0</v>
      </c>
      <c r="BD21" s="66">
        <v>1.17985802317987E-5</v>
      </c>
      <c r="BE21">
        <v>0.39920037512738399</v>
      </c>
      <c r="BF21">
        <v>0.39920037512738399</v>
      </c>
      <c r="BG21">
        <v>6</v>
      </c>
      <c r="BH21">
        <v>44.510899999999999</v>
      </c>
      <c r="BI21">
        <v>3.3009300000000001</v>
      </c>
      <c r="BJ21">
        <v>7.6407699999999998</v>
      </c>
      <c r="BK21">
        <v>7.38619</v>
      </c>
      <c r="BL21">
        <v>0.113471</v>
      </c>
      <c r="BM21">
        <v>12.3306</v>
      </c>
      <c r="BN21">
        <v>22.120899999999999</v>
      </c>
      <c r="BO21">
        <v>0.57601000000000002</v>
      </c>
      <c r="BP21">
        <v>0</v>
      </c>
      <c r="BQ21">
        <v>8.1695000000000004E-2</v>
      </c>
      <c r="BR21">
        <v>1.7064077240970901</v>
      </c>
      <c r="BS21">
        <v>0.70470797735656499</v>
      </c>
      <c r="BT21">
        <v>0.23680610889701401</v>
      </c>
      <c r="BU21">
        <v>0.90864106708296</v>
      </c>
      <c r="BV21">
        <v>0.34523154733294198</v>
      </c>
      <c r="BW21">
        <v>4.2814767816650001E-2</v>
      </c>
      <c r="BX21">
        <v>0</v>
      </c>
      <c r="BY21">
        <v>3.6845668617920598E-3</v>
      </c>
      <c r="BZ21">
        <v>9.5188004230604306E-2</v>
      </c>
      <c r="CA21">
        <v>2.4760788256907701E-3</v>
      </c>
      <c r="CB21">
        <v>0</v>
      </c>
      <c r="CC21">
        <v>0.29359227590290798</v>
      </c>
      <c r="CD21">
        <v>5.1639271430033697E-2</v>
      </c>
      <c r="CE21">
        <v>0.380891286920292</v>
      </c>
      <c r="CF21">
        <v>0.12799256779625301</v>
      </c>
      <c r="CG21">
        <v>0.49111614528345399</v>
      </c>
      <c r="CH21">
        <v>4.0459578425013101</v>
      </c>
      <c r="CI21">
        <v>0.49111614528345399</v>
      </c>
      <c r="CJ21">
        <v>9.1915685002625702E-2</v>
      </c>
      <c r="CK21">
        <v>0.144890423894388</v>
      </c>
      <c r="CL21">
        <v>0.38814744024445402</v>
      </c>
      <c r="CM21">
        <v>1.2380394128453801E-3</v>
      </c>
      <c r="CN21">
        <v>3.90653733161214E-2</v>
      </c>
      <c r="CO21">
        <v>0.74847744360103596</v>
      </c>
      <c r="CP21">
        <v>4.2814767816650001E-2</v>
      </c>
      <c r="CQ21">
        <v>0</v>
      </c>
      <c r="CR21">
        <v>8.8245036133836399E-3</v>
      </c>
      <c r="CS21">
        <v>0.142383886144762</v>
      </c>
      <c r="CT21">
        <v>0.75619463791196895</v>
      </c>
      <c r="CU21">
        <v>9.2659724170805494E-2</v>
      </c>
      <c r="CV21">
        <v>0.75619463791196895</v>
      </c>
      <c r="CW21">
        <v>0.56379301008777205</v>
      </c>
      <c r="CX21">
        <v>9.1915685002625702E-2</v>
      </c>
      <c r="CY21">
        <v>0.144890423894388</v>
      </c>
      <c r="CZ21">
        <v>0.22348871755267</v>
      </c>
      <c r="DA21">
        <v>0.136742143911085</v>
      </c>
      <c r="DB21">
        <v>0.22348871755267</v>
      </c>
      <c r="DC21">
        <v>2.30027172435183</v>
      </c>
      <c r="DD21">
        <v>-3.65320509016132</v>
      </c>
      <c r="DE21">
        <v>-3.65320509016132</v>
      </c>
      <c r="DF21">
        <v>0.248216804509792</v>
      </c>
      <c r="DG21">
        <v>0.39920037512738399</v>
      </c>
      <c r="DH21">
        <v>0.39920037512738399</v>
      </c>
      <c r="DI21">
        <v>2.4728086957122499E-2</v>
      </c>
      <c r="DJ21">
        <v>1289.60356459779</v>
      </c>
      <c r="DK21">
        <v>1498.28051241559</v>
      </c>
      <c r="DL21">
        <v>0.236935107826067</v>
      </c>
      <c r="DM21">
        <v>0.28527062667689501</v>
      </c>
      <c r="DN21">
        <v>0.25651010273200903</v>
      </c>
      <c r="DO21">
        <v>0.157572278017483</v>
      </c>
      <c r="DP21">
        <v>3.3021385179339197E-2</v>
      </c>
      <c r="DQ21">
        <v>0.79058988417149301</v>
      </c>
      <c r="DR21">
        <v>3.4395246259524503E-2</v>
      </c>
      <c r="DS21">
        <v>0.86530874810466096</v>
      </c>
      <c r="DT21">
        <v>0.109114110192692</v>
      </c>
      <c r="DU21">
        <v>0.70128001984963095</v>
      </c>
      <c r="DV21">
        <v>-5.4914618062337398E-2</v>
      </c>
      <c r="DW21">
        <v>8.5297254089239896E-2</v>
      </c>
      <c r="DX21">
        <v>-7.3624700815656599E-3</v>
      </c>
      <c r="DY21">
        <v>9.8287054435177296E-2</v>
      </c>
      <c r="DZ21">
        <v>5.6273302643716902E-3</v>
      </c>
      <c r="EA21">
        <v>1.1540679856620399E-2</v>
      </c>
      <c r="EB21">
        <v>2.7161762432368502E-3</v>
      </c>
      <c r="EC21" s="66">
        <v>3.7091103178974702E-6</v>
      </c>
      <c r="ED21">
        <v>1.2343303025274901E-3</v>
      </c>
      <c r="EE21">
        <v>0.12164972154069199</v>
      </c>
      <c r="EF21">
        <v>2.0734164604070501E-2</v>
      </c>
      <c r="EG21">
        <v>2.9483038749503501E-2</v>
      </c>
      <c r="EH21">
        <v>1.3331729067146501E-2</v>
      </c>
      <c r="EI21">
        <v>1.3331729067146501E-2</v>
      </c>
      <c r="EJ21">
        <v>0</v>
      </c>
      <c r="EK21">
        <v>0</v>
      </c>
      <c r="EL21">
        <v>1.4396910034994E-2</v>
      </c>
      <c r="EM21">
        <v>4.3663687693509699E-3</v>
      </c>
      <c r="EN21">
        <v>2.0399199917038899E-3</v>
      </c>
      <c r="EO21">
        <v>8.4572589249646002E-3</v>
      </c>
      <c r="EP21" s="66">
        <v>6.1672906828990902E-5</v>
      </c>
      <c r="EQ21">
        <v>6.5425531661079299E-3</v>
      </c>
      <c r="ER21">
        <v>2.3574008913545798E-2</v>
      </c>
      <c r="ES21" s="66">
        <v>5.2454741159086497E-6</v>
      </c>
      <c r="ET21">
        <v>1.5057709505995401E-2</v>
      </c>
      <c r="EU21">
        <v>0.54949267966006099</v>
      </c>
      <c r="EV21">
        <v>9.5346278375194202E-2</v>
      </c>
      <c r="EW21">
        <v>0.65280098039141998</v>
      </c>
      <c r="EX21">
        <v>0.12184864053406499</v>
      </c>
      <c r="EY21">
        <v>2.7377053247199499E-2</v>
      </c>
      <c r="EZ21">
        <v>0.19231890234711699</v>
      </c>
      <c r="FA21">
        <v>8.5588204794819794E-2</v>
      </c>
      <c r="FB21">
        <v>0.31529184266326898</v>
      </c>
      <c r="FC21">
        <v>0.66026095693293796</v>
      </c>
      <c r="FD21">
        <v>2.2358716421118602E-3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1.0348249111179901E-2</v>
      </c>
      <c r="FL21">
        <v>2.73439089993874E-3</v>
      </c>
      <c r="FM21">
        <v>2.7695375493909797E-4</v>
      </c>
      <c r="FN21">
        <v>1.8207911180989E-3</v>
      </c>
      <c r="FO21">
        <v>1.7480661505403601E-3</v>
      </c>
      <c r="FP21">
        <v>3.42329902743771E-3</v>
      </c>
      <c r="FQ21">
        <v>2.8718714813882199E-3</v>
      </c>
      <c r="FR21">
        <v>4.5636355381580901E-3</v>
      </c>
      <c r="FS21">
        <v>6.1075429945785698E-4</v>
      </c>
      <c r="FT21">
        <v>0</v>
      </c>
      <c r="FU21" s="66">
        <v>9.8911116224747493E-6</v>
      </c>
      <c r="FV21">
        <v>1.2796506972261701E-2</v>
      </c>
      <c r="FW21">
        <v>1.8469973496011501E-3</v>
      </c>
      <c r="FX21">
        <v>2.5050672370408597E-4</v>
      </c>
      <c r="FY21">
        <v>2.1950050524343202E-3</v>
      </c>
      <c r="FZ21">
        <v>2.1737649337757502E-3</v>
      </c>
      <c r="GA21">
        <v>4.0661977449196803E-3</v>
      </c>
      <c r="GB21">
        <v>3.7813329197102299E-3</v>
      </c>
      <c r="GC21">
        <v>7.4086792671191502E-3</v>
      </c>
      <c r="GD21">
        <v>3.2926211300614099E-4</v>
      </c>
      <c r="GE21">
        <v>0</v>
      </c>
      <c r="GF21" s="66">
        <v>1.6685712180556899E-5</v>
      </c>
      <c r="GG21">
        <v>1.62131349067587E-2</v>
      </c>
      <c r="GH21">
        <v>1.62131349067587E-2</v>
      </c>
      <c r="GI21">
        <v>1.41421356237309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1.5099552501977099E-2</v>
      </c>
      <c r="IC21">
        <v>9.2386998494979698E-3</v>
      </c>
      <c r="ID21">
        <v>1.5099552501977099E-2</v>
      </c>
      <c r="IE21">
        <v>9.9649042991718892E-4</v>
      </c>
      <c r="IF21">
        <v>8.61596216503899E-2</v>
      </c>
      <c r="IG21">
        <v>8.61596216503899E-2</v>
      </c>
      <c r="IH21">
        <v>0</v>
      </c>
      <c r="II21">
        <v>1.62131349067587E-2</v>
      </c>
      <c r="IJ21">
        <v>1.62131349067587E-2</v>
      </c>
      <c r="IK21">
        <v>1.5099552501977099E-2</v>
      </c>
      <c r="IL21">
        <v>2.9993928794028601</v>
      </c>
      <c r="IM21">
        <v>4.0486175849060597</v>
      </c>
      <c r="IN21">
        <v>7.3455899116013602E-4</v>
      </c>
      <c r="IO21">
        <v>8.8441137179733401E-4</v>
      </c>
      <c r="IP21">
        <v>7.0264246698306502E-4</v>
      </c>
      <c r="IQ21">
        <v>1.0733183732626101E-2</v>
      </c>
      <c r="IR21">
        <v>1.4396910034994E-2</v>
      </c>
      <c r="IS21">
        <v>2.3574008913545798E-2</v>
      </c>
      <c r="IT21">
        <v>2.3574008913545798E-2</v>
      </c>
      <c r="IU21">
        <v>7.1283391880659699E-2</v>
      </c>
      <c r="IV21">
        <v>7.1283391880659602E-2</v>
      </c>
      <c r="IW21">
        <v>6.54255316610789E-3</v>
      </c>
      <c r="IX21">
        <v>6.5425531661079299E-3</v>
      </c>
      <c r="IY21">
        <v>8.4572589249646002E-3</v>
      </c>
      <c r="IZ21">
        <v>8.4572589249646002E-3</v>
      </c>
      <c r="JA21">
        <v>2.0399199917038899E-3</v>
      </c>
      <c r="JB21">
        <v>2.0399199917038899E-3</v>
      </c>
      <c r="JC21" s="66">
        <v>6.1672906828991498E-5</v>
      </c>
      <c r="JD21" s="66">
        <v>6.1672906828990902E-5</v>
      </c>
      <c r="JE21" s="66">
        <v>5.2454741159085803E-6</v>
      </c>
      <c r="JF21" s="66">
        <v>5.2454741159086497E-6</v>
      </c>
      <c r="JG21">
        <v>1.5057709505995401E-2</v>
      </c>
      <c r="JH21">
        <v>1.5057709505995401E-2</v>
      </c>
      <c r="JI21">
        <v>1.2775196885283101E-3</v>
      </c>
      <c r="JJ21">
        <v>1.2775196885283101E-3</v>
      </c>
      <c r="JK21">
        <v>1.2775196885283101E-3</v>
      </c>
    </row>
    <row r="22" spans="1:271">
      <c r="A22" t="s">
        <v>575</v>
      </c>
      <c r="B22">
        <v>42</v>
      </c>
      <c r="C22">
        <v>1348.5290625059399</v>
      </c>
      <c r="D22">
        <v>11.632138888367001</v>
      </c>
      <c r="E22">
        <v>2.3580280001305098</v>
      </c>
      <c r="F22">
        <v>0.25974522157177699</v>
      </c>
      <c r="G22">
        <v>31</v>
      </c>
      <c r="H22">
        <v>0</v>
      </c>
      <c r="I22">
        <v>0</v>
      </c>
      <c r="J22">
        <v>6.0640861180995799E-2</v>
      </c>
      <c r="K22">
        <v>3.2704304880720098E-2</v>
      </c>
      <c r="L22">
        <v>1.6577716254005E-2</v>
      </c>
      <c r="M22">
        <v>3.07415487461184E-2</v>
      </c>
      <c r="N22">
        <v>9.2190972980221702E-3</v>
      </c>
      <c r="O22">
        <v>4.10443793211459E-2</v>
      </c>
      <c r="P22">
        <v>8.5991655516721902E-2</v>
      </c>
      <c r="Q22">
        <v>1.4326083583237701E-4</v>
      </c>
      <c r="R22">
        <v>4.9943526842637399E-2</v>
      </c>
      <c r="S22">
        <v>46.369507142857103</v>
      </c>
      <c r="T22">
        <v>3.6889833333333302</v>
      </c>
      <c r="U22">
        <v>16.151023809523799</v>
      </c>
      <c r="V22">
        <v>11.085193333333301</v>
      </c>
      <c r="W22">
        <v>0.20621111904761899</v>
      </c>
      <c r="X22">
        <v>4.0503873809523796</v>
      </c>
      <c r="Y22">
        <v>9.3474666666666604</v>
      </c>
      <c r="Z22">
        <v>5.57388642857142</v>
      </c>
      <c r="AA22">
        <v>2.2721280952380898</v>
      </c>
      <c r="AB22">
        <v>8.8530476190476094E-3</v>
      </c>
      <c r="AC22">
        <v>0</v>
      </c>
      <c r="AD22">
        <v>2.5</v>
      </c>
      <c r="AE22">
        <v>0</v>
      </c>
      <c r="AF22">
        <v>0</v>
      </c>
      <c r="AG22">
        <v>0</v>
      </c>
      <c r="AH22">
        <v>0</v>
      </c>
      <c r="AI22">
        <v>0.50954457217197502</v>
      </c>
      <c r="AJ22">
        <v>6.6309045874512404E-2</v>
      </c>
      <c r="AK22">
        <v>1.9215226596256E-3</v>
      </c>
      <c r="AL22">
        <v>0.10177819754563</v>
      </c>
      <c r="AM22">
        <v>0.109965525328395</v>
      </c>
      <c r="AN22">
        <v>0.10461330897954201</v>
      </c>
      <c r="AO22">
        <v>5.94282373441299E-2</v>
      </c>
      <c r="AP22">
        <v>1.59379205735928E-2</v>
      </c>
      <c r="AQ22">
        <v>3.04632032233489E-2</v>
      </c>
      <c r="AR22">
        <v>0</v>
      </c>
      <c r="AS22" s="66">
        <v>3.8466299247114698E-5</v>
      </c>
      <c r="AT22">
        <v>0.43175319081809099</v>
      </c>
      <c r="AU22">
        <v>5.6235740690640697E-2</v>
      </c>
      <c r="AV22">
        <v>1.62788125991378E-3</v>
      </c>
      <c r="AW22">
        <v>8.6339499516425194E-2</v>
      </c>
      <c r="AX22">
        <v>9.3290566433139502E-2</v>
      </c>
      <c r="AY22">
        <v>0.177239318707824</v>
      </c>
      <c r="AZ22">
        <v>0.100623978594817</v>
      </c>
      <c r="BA22">
        <v>2.6982846081788601E-2</v>
      </c>
      <c r="BB22">
        <v>2.5841810665991401E-2</v>
      </c>
      <c r="BC22">
        <v>0</v>
      </c>
      <c r="BD22" s="66">
        <v>6.5167231365782606E-5</v>
      </c>
      <c r="BE22">
        <v>0.39531524403489099</v>
      </c>
      <c r="BF22">
        <v>0.39531524403489099</v>
      </c>
      <c r="BG22">
        <v>22.6428571428571</v>
      </c>
      <c r="BH22">
        <v>47.721499999999999</v>
      </c>
      <c r="BI22">
        <v>2.4497800000000001</v>
      </c>
      <c r="BJ22">
        <v>4.80084</v>
      </c>
      <c r="BK22">
        <v>7.1756000000000002</v>
      </c>
      <c r="BL22">
        <v>0.15573000000000001</v>
      </c>
      <c r="BM22">
        <v>13.8355</v>
      </c>
      <c r="BN22">
        <v>22.227900000000002</v>
      </c>
      <c r="BO22">
        <v>0.45832699999999998</v>
      </c>
      <c r="BP22">
        <v>0</v>
      </c>
      <c r="BQ22">
        <v>2.0950000000000001E-3</v>
      </c>
      <c r="BR22">
        <v>1.8049341815445099</v>
      </c>
      <c r="BS22">
        <v>0.78010073618182196</v>
      </c>
      <c r="BT22">
        <v>0.22696636315714</v>
      </c>
      <c r="BU22">
        <v>0.90078024702358706</v>
      </c>
      <c r="BV22">
        <v>0.214003773395472</v>
      </c>
      <c r="BW22">
        <v>3.3610104529766698E-2</v>
      </c>
      <c r="BX22">
        <v>0</v>
      </c>
      <c r="BY22">
        <v>4.9888987971185E-3</v>
      </c>
      <c r="BZ22">
        <v>6.9695356222061203E-2</v>
      </c>
      <c r="CA22" s="66">
        <v>6.2644632725071805E-5</v>
      </c>
      <c r="CB22">
        <v>0</v>
      </c>
      <c r="CC22">
        <v>0.19506581845548601</v>
      </c>
      <c r="CD22">
        <v>1.8937954939986502E-2</v>
      </c>
      <c r="CE22">
        <v>0.40889054235347499</v>
      </c>
      <c r="CF22">
        <v>0.118964634979768</v>
      </c>
      <c r="CG22">
        <v>0.472144822666756</v>
      </c>
      <c r="CH22">
        <v>4.0351423054842002</v>
      </c>
      <c r="CI22">
        <v>0.472144822666756</v>
      </c>
      <c r="CJ22">
        <v>7.0284610968418995E-2</v>
      </c>
      <c r="CK22">
        <v>0.15668175218872099</v>
      </c>
      <c r="CL22">
        <v>0.30966972370155699</v>
      </c>
      <c r="CM22" s="66">
        <v>3.1322316362535902E-5</v>
      </c>
      <c r="CN22">
        <v>5.7484663659887802E-2</v>
      </c>
      <c r="CO22">
        <v>0.77462054270445202</v>
      </c>
      <c r="CP22">
        <v>1.8937954939986502E-2</v>
      </c>
      <c r="CQ22">
        <v>1</v>
      </c>
      <c r="CR22">
        <v>0</v>
      </c>
      <c r="CS22">
        <v>9.7532909227743103E-2</v>
      </c>
      <c r="CT22">
        <v>0.80321601547948096</v>
      </c>
      <c r="CU22">
        <v>0.10192554192974</v>
      </c>
      <c r="CV22">
        <v>0.80321601547948096</v>
      </c>
      <c r="CW22">
        <v>0.61912523234146399</v>
      </c>
      <c r="CX22">
        <v>7.0284610968418995E-2</v>
      </c>
      <c r="CY22">
        <v>0.15668175218872099</v>
      </c>
      <c r="CZ22">
        <v>0.19049635256675401</v>
      </c>
      <c r="DA22">
        <v>0.131505399701253</v>
      </c>
      <c r="DB22">
        <v>0.19049635256675401</v>
      </c>
      <c r="DC22">
        <v>1.74584067708455</v>
      </c>
      <c r="DD22">
        <v>-4.0458193094305699</v>
      </c>
      <c r="DE22">
        <v>-4.0458193094305699</v>
      </c>
      <c r="DF22">
        <v>0.25307942094302799</v>
      </c>
      <c r="DG22">
        <v>0.39531524403489099</v>
      </c>
      <c r="DH22">
        <v>0.39531524403489099</v>
      </c>
      <c r="DI22">
        <v>6.2583068376273102E-2</v>
      </c>
      <c r="DJ22">
        <v>1290.4514749919699</v>
      </c>
      <c r="DK22">
        <v>1499.44138308984</v>
      </c>
      <c r="DL22">
        <v>0.23713665049834501</v>
      </c>
      <c r="DM22">
        <v>0.28551328469811499</v>
      </c>
      <c r="DN22">
        <v>0.25113721374775</v>
      </c>
      <c r="DO22">
        <v>0.157792047686034</v>
      </c>
      <c r="DP22">
        <v>6.0640861180995799E-2</v>
      </c>
      <c r="DQ22">
        <v>0.88920767099620301</v>
      </c>
      <c r="DR22">
        <v>8.5991655516721902E-2</v>
      </c>
      <c r="DS22">
        <v>0.98539295395355797</v>
      </c>
      <c r="DT22">
        <v>0.18217693847407601</v>
      </c>
      <c r="DU22">
        <v>0.76217163615833505</v>
      </c>
      <c r="DV22">
        <v>-4.10443793211459E-2</v>
      </c>
      <c r="DW22">
        <v>7.1183993183622202E-2</v>
      </c>
      <c r="DX22">
        <v>-3.07415487461184E-2</v>
      </c>
      <c r="DY22">
        <v>8.5347825675735595E-2</v>
      </c>
      <c r="DZ22">
        <v>-1.6577716254005E-2</v>
      </c>
      <c r="EA22">
        <v>9.2190972980221702E-3</v>
      </c>
      <c r="EB22">
        <v>9.2190972980221702E-3</v>
      </c>
      <c r="EC22">
        <v>1.43346568139502E-4</v>
      </c>
      <c r="ED22">
        <v>1.4326083583237701E-4</v>
      </c>
      <c r="EE22">
        <v>0.14747643607038</v>
      </c>
      <c r="EF22">
        <v>4.9943526842637399E-2</v>
      </c>
      <c r="EG22">
        <v>2.6052144672537601E-2</v>
      </c>
      <c r="EH22">
        <v>7.11418973255111E-3</v>
      </c>
      <c r="EI22">
        <v>7.11418973255111E-3</v>
      </c>
      <c r="EJ22">
        <v>0</v>
      </c>
      <c r="EK22">
        <v>0</v>
      </c>
      <c r="EL22">
        <v>1.31791202681616E-2</v>
      </c>
      <c r="EM22">
        <v>1.5210789274686399E-2</v>
      </c>
      <c r="EN22">
        <v>2.3548727820289499E-3</v>
      </c>
      <c r="EO22">
        <v>4.43469577649141E-3</v>
      </c>
      <c r="EP22">
        <v>4.2714529055160402E-4</v>
      </c>
      <c r="EQ22">
        <v>7.0094840857373398E-3</v>
      </c>
      <c r="ER22">
        <v>1.1368943199789301E-2</v>
      </c>
      <c r="ES22">
        <v>2.22031580034508E-4</v>
      </c>
      <c r="ET22">
        <v>1.28977410437809E-2</v>
      </c>
      <c r="EU22">
        <v>1.45830912484502</v>
      </c>
      <c r="EV22">
        <v>0.42035291558094101</v>
      </c>
      <c r="EW22">
        <v>0.68456111872712999</v>
      </c>
      <c r="EX22">
        <v>1.2041057741493599</v>
      </c>
      <c r="EY22">
        <v>2.6672924293210401E-2</v>
      </c>
      <c r="EZ22">
        <v>0.31052037480034</v>
      </c>
      <c r="FA22">
        <v>0.99298998785920201</v>
      </c>
      <c r="FB22">
        <v>0.545068446356751</v>
      </c>
      <c r="FC22">
        <v>0.30623020586893002</v>
      </c>
      <c r="FD22">
        <v>1.05180064047035E-2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1.66451865765283E-2</v>
      </c>
      <c r="FL22">
        <v>4.5190845445402797E-3</v>
      </c>
      <c r="FM22">
        <v>2.6660186490487698E-4</v>
      </c>
      <c r="FN22">
        <v>1.02752278620971E-2</v>
      </c>
      <c r="FO22">
        <v>1.08470535923702E-2</v>
      </c>
      <c r="FP22">
        <v>5.1008043136396E-3</v>
      </c>
      <c r="FQ22">
        <v>6.3215329557076401E-3</v>
      </c>
      <c r="FR22">
        <v>2.2430813267531199E-3</v>
      </c>
      <c r="FS22">
        <v>3.2376380153531698E-3</v>
      </c>
      <c r="FT22">
        <v>0</v>
      </c>
      <c r="FU22" s="66">
        <v>4.56341950167014E-5</v>
      </c>
      <c r="FV22">
        <v>1.11484187571877E-2</v>
      </c>
      <c r="FW22">
        <v>4.3861219405813799E-3</v>
      </c>
      <c r="FX22">
        <v>2.2119922380947499E-4</v>
      </c>
      <c r="FY22">
        <v>9.4809742019804008E-3</v>
      </c>
      <c r="FZ22">
        <v>1.0143539221192901E-2</v>
      </c>
      <c r="GA22">
        <v>6.7608367649787003E-3</v>
      </c>
      <c r="GB22">
        <v>9.6658498404160794E-3</v>
      </c>
      <c r="GC22">
        <v>3.5581642660102398E-3</v>
      </c>
      <c r="GD22">
        <v>2.9535311544532802E-3</v>
      </c>
      <c r="GE22">
        <v>0</v>
      </c>
      <c r="GF22" s="66">
        <v>7.7202339691614E-5</v>
      </c>
      <c r="GG22">
        <v>1.4482220360908101E-2</v>
      </c>
      <c r="GH22">
        <v>1.4482220360908101E-2</v>
      </c>
      <c r="GI22">
        <v>14.244933080464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1.2142135966823901E-2</v>
      </c>
      <c r="IC22">
        <v>8.3820840768308504E-3</v>
      </c>
      <c r="ID22">
        <v>1.2142135966823901E-2</v>
      </c>
      <c r="IE22">
        <v>0.16590793943839099</v>
      </c>
      <c r="IF22">
        <v>0.33152333810560197</v>
      </c>
      <c r="IG22">
        <v>0.33152333810560197</v>
      </c>
      <c r="IH22">
        <v>0</v>
      </c>
      <c r="II22">
        <v>1.4482220360908101E-2</v>
      </c>
      <c r="IJ22">
        <v>1.4482220360908101E-2</v>
      </c>
      <c r="IK22">
        <v>1.2142135966823901E-2</v>
      </c>
      <c r="IL22">
        <v>10.135629121374899</v>
      </c>
      <c r="IM22">
        <v>13.6843888220788</v>
      </c>
      <c r="IN22">
        <v>2.4810985433573198E-3</v>
      </c>
      <c r="IO22">
        <v>2.9872505717061602E-3</v>
      </c>
      <c r="IP22">
        <v>2.76141276314324E-3</v>
      </c>
      <c r="IQ22">
        <v>5.0768078877648703E-3</v>
      </c>
      <c r="IR22">
        <v>1.31791202681616E-2</v>
      </c>
      <c r="IS22">
        <v>1.13689431997892E-2</v>
      </c>
      <c r="IT22">
        <v>1.1368943199789301E-2</v>
      </c>
      <c r="IU22">
        <v>6.2134302795405098E-2</v>
      </c>
      <c r="IV22">
        <v>6.2134302795405098E-2</v>
      </c>
      <c r="IW22">
        <v>7.0094840857373598E-3</v>
      </c>
      <c r="IX22">
        <v>7.0094840857373398E-3</v>
      </c>
      <c r="IY22">
        <v>4.4346957764913996E-3</v>
      </c>
      <c r="IZ22">
        <v>4.43469577649141E-3</v>
      </c>
      <c r="JA22">
        <v>2.3548727820289499E-3</v>
      </c>
      <c r="JB22">
        <v>2.3548727820289499E-3</v>
      </c>
      <c r="JC22">
        <v>4.2714529055160402E-4</v>
      </c>
      <c r="JD22">
        <v>4.2714529055160402E-4</v>
      </c>
      <c r="JE22">
        <v>2.3972223539836301E-4</v>
      </c>
      <c r="JF22">
        <v>2.22031580034508E-4</v>
      </c>
      <c r="JG22">
        <v>1.28977410437809E-2</v>
      </c>
      <c r="JH22">
        <v>1.28977410437809E-2</v>
      </c>
      <c r="JI22">
        <v>2.68398406894374E-3</v>
      </c>
      <c r="JJ22">
        <v>2.68398406894374E-3</v>
      </c>
      <c r="JK22">
        <v>2.68398406894374E-3</v>
      </c>
    </row>
    <row r="23" spans="1:271">
      <c r="A23" t="s">
        <v>795</v>
      </c>
      <c r="B23">
        <v>9</v>
      </c>
      <c r="C23">
        <v>1381.36624082925</v>
      </c>
      <c r="D23">
        <v>10.7833490748295</v>
      </c>
      <c r="E23">
        <v>7.4321696997734801</v>
      </c>
      <c r="F23">
        <v>0.10796570299798799</v>
      </c>
      <c r="G23">
        <v>32</v>
      </c>
      <c r="H23">
        <v>0</v>
      </c>
      <c r="I23">
        <v>0</v>
      </c>
      <c r="J23">
        <v>1.23247431173533E-2</v>
      </c>
      <c r="K23">
        <v>8.8633626815790095E-2</v>
      </c>
      <c r="L23">
        <v>6.3175691102399399E-3</v>
      </c>
      <c r="M23">
        <v>7.9012725843782498E-3</v>
      </c>
      <c r="N23">
        <v>5.18232147849938E-3</v>
      </c>
      <c r="O23">
        <v>5.5059945570783503E-2</v>
      </c>
      <c r="P23">
        <v>2.91574050602827E-2</v>
      </c>
      <c r="Q23">
        <v>2.1722480591545001E-4</v>
      </c>
      <c r="R23">
        <v>2.9471460776203499E-2</v>
      </c>
      <c r="S23">
        <v>47.271722222222202</v>
      </c>
      <c r="T23">
        <v>3.09205888888888</v>
      </c>
      <c r="U23">
        <v>16.7796777777777</v>
      </c>
      <c r="V23">
        <v>9.8750077777777694</v>
      </c>
      <c r="W23">
        <v>0.22729099999999999</v>
      </c>
      <c r="X23">
        <v>3.7214466666666599</v>
      </c>
      <c r="Y23">
        <v>8.1700755555555507</v>
      </c>
      <c r="Z23">
        <v>6.1586211111111098</v>
      </c>
      <c r="AA23">
        <v>2.4911322222222201</v>
      </c>
      <c r="AB23">
        <v>1.3187444444444399E-2</v>
      </c>
      <c r="AC23">
        <v>0</v>
      </c>
      <c r="AD23">
        <v>2.5</v>
      </c>
      <c r="AE23">
        <v>0</v>
      </c>
      <c r="AF23">
        <v>0</v>
      </c>
      <c r="AG23">
        <v>0</v>
      </c>
      <c r="AH23">
        <v>0</v>
      </c>
      <c r="AI23">
        <v>0.52641609781819798</v>
      </c>
      <c r="AJ23">
        <v>6.1775915442094299E-2</v>
      </c>
      <c r="AK23">
        <v>2.1454421715952198E-3</v>
      </c>
      <c r="AL23">
        <v>9.1939543062005899E-2</v>
      </c>
      <c r="AM23">
        <v>9.7454136340970096E-2</v>
      </c>
      <c r="AN23">
        <v>0.110118424486967</v>
      </c>
      <c r="AO23">
        <v>6.6499220266520095E-2</v>
      </c>
      <c r="AP23">
        <v>1.76990287189609E-2</v>
      </c>
      <c r="AQ23">
        <v>2.5894311506198999E-2</v>
      </c>
      <c r="AR23">
        <v>0</v>
      </c>
      <c r="AS23" s="66">
        <v>5.7880186488369101E-5</v>
      </c>
      <c r="AT23">
        <v>0.44070701506018101</v>
      </c>
      <c r="AU23">
        <v>5.1741046587121198E-2</v>
      </c>
      <c r="AV23">
        <v>1.7965206739350599E-3</v>
      </c>
      <c r="AW23">
        <v>7.7035346043948197E-2</v>
      </c>
      <c r="AX23">
        <v>8.1650124601398893E-2</v>
      </c>
      <c r="AY23">
        <v>0.18434706233158701</v>
      </c>
      <c r="AZ23">
        <v>0.111316432277019</v>
      </c>
      <c r="BA23">
        <v>2.96156771024919E-2</v>
      </c>
      <c r="BB23">
        <v>2.16938539957316E-2</v>
      </c>
      <c r="BC23">
        <v>0</v>
      </c>
      <c r="BD23" s="66">
        <v>9.6921326584351402E-5</v>
      </c>
      <c r="BE23">
        <v>0.40255830879279297</v>
      </c>
      <c r="BF23">
        <v>0.40255830879279297</v>
      </c>
      <c r="BG23">
        <v>10.1111111111111</v>
      </c>
      <c r="BH23">
        <v>43.871899999999997</v>
      </c>
      <c r="BI23">
        <v>3.77720999999999</v>
      </c>
      <c r="BJ23">
        <v>8.2148500000000002</v>
      </c>
      <c r="BK23">
        <v>7.9663599999999901</v>
      </c>
      <c r="BL23">
        <v>0.135245</v>
      </c>
      <c r="BM23">
        <v>11.8362</v>
      </c>
      <c r="BN23">
        <v>22.102399999999999</v>
      </c>
      <c r="BO23">
        <v>0.59301099999999995</v>
      </c>
      <c r="BP23">
        <v>0</v>
      </c>
      <c r="BQ23">
        <v>4.9789999999999999E-3</v>
      </c>
      <c r="BR23">
        <v>1.6805608861183801</v>
      </c>
      <c r="BS23">
        <v>0.67590965282128501</v>
      </c>
      <c r="BT23">
        <v>0.25520179840717699</v>
      </c>
      <c r="BU23">
        <v>0.90715266100251102</v>
      </c>
      <c r="BV23">
        <v>0.37087226901228898</v>
      </c>
      <c r="BW23">
        <v>4.4043081292901798E-2</v>
      </c>
      <c r="BX23">
        <v>0</v>
      </c>
      <c r="BY23">
        <v>4.3880761279520798E-3</v>
      </c>
      <c r="BZ23">
        <v>0.10883495773677899</v>
      </c>
      <c r="CA23">
        <v>1.5078651057103001E-4</v>
      </c>
      <c r="CB23">
        <v>0</v>
      </c>
      <c r="CC23">
        <v>0.319439113881613</v>
      </c>
      <c r="CD23">
        <v>5.1433155130675402E-2</v>
      </c>
      <c r="CE23">
        <v>0.36768908685323798</v>
      </c>
      <c r="CF23">
        <v>0.13882760192574101</v>
      </c>
      <c r="CG23">
        <v>0.49348331122102002</v>
      </c>
      <c r="CH23">
        <v>4.0471141690298502</v>
      </c>
      <c r="CI23">
        <v>0.49348331122102002</v>
      </c>
      <c r="CJ23">
        <v>9.4228338059708802E-2</v>
      </c>
      <c r="CK23">
        <v>0.16097346034746801</v>
      </c>
      <c r="CL23">
        <v>0.36923069761979599</v>
      </c>
      <c r="CM23" s="66">
        <v>7.5393255285515195E-5</v>
      </c>
      <c r="CN23">
        <v>3.8675760351785E-2</v>
      </c>
      <c r="CO23">
        <v>0.72591037667932201</v>
      </c>
      <c r="CP23">
        <v>4.4043081292901798E-2</v>
      </c>
      <c r="CQ23">
        <v>0</v>
      </c>
      <c r="CR23">
        <v>7.3900738377736504E-3</v>
      </c>
      <c r="CS23">
        <v>0.15602452002191899</v>
      </c>
      <c r="CT23">
        <v>0.74366267388753204</v>
      </c>
      <c r="CU23">
        <v>9.3724388670465203E-2</v>
      </c>
      <c r="CV23">
        <v>0.74366267388753204</v>
      </c>
      <c r="CW23">
        <v>0.53730522039266204</v>
      </c>
      <c r="CX23">
        <v>9.4228338059708802E-2</v>
      </c>
      <c r="CY23">
        <v>0.16097346034746801</v>
      </c>
      <c r="CZ23">
        <v>0.25472581865633298</v>
      </c>
      <c r="DA23">
        <v>0.160673226932081</v>
      </c>
      <c r="DB23">
        <v>0.25472581865633298</v>
      </c>
      <c r="DC23">
        <v>2.4048838465778402</v>
      </c>
      <c r="DD23">
        <v>-3.5019551030860199</v>
      </c>
      <c r="DE23">
        <v>-3.5019551030860199</v>
      </c>
      <c r="DF23">
        <v>0.24401933006235299</v>
      </c>
      <c r="DG23">
        <v>0.40255830879279297</v>
      </c>
      <c r="DH23">
        <v>0.40255830879279297</v>
      </c>
      <c r="DI23">
        <v>1.6168409841668001E-2</v>
      </c>
      <c r="DJ23">
        <v>1297.03350145634</v>
      </c>
      <c r="DK23">
        <v>1508.3318164438699</v>
      </c>
      <c r="DL23">
        <v>0.23874639315284801</v>
      </c>
      <c r="DM23">
        <v>0.28745141999622298</v>
      </c>
      <c r="DN23">
        <v>0.25886576800732602</v>
      </c>
      <c r="DO23">
        <v>0.166092191840543</v>
      </c>
      <c r="DP23">
        <v>4.1399493509936902E-3</v>
      </c>
      <c r="DQ23">
        <v>0.77282007894781402</v>
      </c>
      <c r="DR23">
        <v>2.91574050602827E-2</v>
      </c>
      <c r="DS23">
        <v>0.87125749255764695</v>
      </c>
      <c r="DT23">
        <v>0.12759481867011499</v>
      </c>
      <c r="DU23">
        <v>0.68860272831674796</v>
      </c>
      <c r="DV23">
        <v>-5.5059945570783503E-2</v>
      </c>
      <c r="DW23">
        <v>8.6584411519975493E-2</v>
      </c>
      <c r="DX23">
        <v>-7.1399771504896698E-3</v>
      </c>
      <c r="DY23">
        <v>0.100041957780705</v>
      </c>
      <c r="DZ23">
        <v>6.3175691102399399E-3</v>
      </c>
      <c r="EA23">
        <v>1.2572395316272999E-2</v>
      </c>
      <c r="EB23">
        <v>5.18232147849938E-3</v>
      </c>
      <c r="EC23">
        <v>2.2725032775512799E-4</v>
      </c>
      <c r="ED23">
        <v>2.1722480591545001E-4</v>
      </c>
      <c r="EE23">
        <v>0.126553059245716</v>
      </c>
      <c r="EF23">
        <v>2.9471460776203499E-2</v>
      </c>
      <c r="EG23">
        <v>2.9048475099242299E-2</v>
      </c>
      <c r="EH23">
        <v>1.49946061936595E-2</v>
      </c>
      <c r="EI23">
        <v>1.49946061936595E-2</v>
      </c>
      <c r="EJ23">
        <v>0</v>
      </c>
      <c r="EK23">
        <v>0</v>
      </c>
      <c r="EL23">
        <v>1.01567816790205E-2</v>
      </c>
      <c r="EM23">
        <v>1.56805210040433E-2</v>
      </c>
      <c r="EN23">
        <v>3.05538458759036E-3</v>
      </c>
      <c r="EO23">
        <v>3.6432611410478701E-3</v>
      </c>
      <c r="EP23">
        <v>5.2859066507676602E-4</v>
      </c>
      <c r="EQ23">
        <v>4.9792059052085804E-3</v>
      </c>
      <c r="ER23">
        <v>1.19310803593377E-2</v>
      </c>
      <c r="ES23">
        <v>2.1656545234402701E-4</v>
      </c>
      <c r="ET23">
        <v>8.4685506428692301E-3</v>
      </c>
      <c r="EU23">
        <v>1.6147516595267599</v>
      </c>
      <c r="EV23">
        <v>0.34149826340863099</v>
      </c>
      <c r="EW23">
        <v>0.74124602996875699</v>
      </c>
      <c r="EX23">
        <v>1.0718115521020599</v>
      </c>
      <c r="EY23">
        <v>2.5381682927851701E-2</v>
      </c>
      <c r="EZ23">
        <v>0.26175248890889202</v>
      </c>
      <c r="FA23">
        <v>0.83156101708039198</v>
      </c>
      <c r="FB23">
        <v>0.322541109645128</v>
      </c>
      <c r="FC23">
        <v>0.34658580322114202</v>
      </c>
      <c r="FD23">
        <v>1.32067416128194E-2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1.7487300397230902E-2</v>
      </c>
      <c r="FL23">
        <v>4.2278911002948897E-3</v>
      </c>
      <c r="FM23">
        <v>2.5401272162984802E-4</v>
      </c>
      <c r="FN23">
        <v>9.6251522747517002E-3</v>
      </c>
      <c r="FO23">
        <v>9.5232413781420593E-3</v>
      </c>
      <c r="FP23">
        <v>4.8933109851169599E-3</v>
      </c>
      <c r="FQ23">
        <v>3.7077812503436601E-3</v>
      </c>
      <c r="FR23">
        <v>2.4979095692724699E-3</v>
      </c>
      <c r="FS23">
        <v>2.7774346693064098E-3</v>
      </c>
      <c r="FT23">
        <v>0</v>
      </c>
      <c r="FU23" s="66">
        <v>5.7806039676642399E-5</v>
      </c>
      <c r="FV23">
        <v>1.27983091677584E-2</v>
      </c>
      <c r="FW23">
        <v>3.8258858787565998E-3</v>
      </c>
      <c r="FX23">
        <v>2.1480684186842599E-4</v>
      </c>
      <c r="FY23">
        <v>8.6894875258456995E-3</v>
      </c>
      <c r="FZ23">
        <v>8.6032421451340008E-3</v>
      </c>
      <c r="GA23">
        <v>6.7317307182397897E-3</v>
      </c>
      <c r="GB23">
        <v>5.3529845174039902E-3</v>
      </c>
      <c r="GC23">
        <v>4.01307506536017E-3</v>
      </c>
      <c r="GD23">
        <v>2.4754121265681702E-3</v>
      </c>
      <c r="GE23">
        <v>0</v>
      </c>
      <c r="GF23" s="66">
        <v>9.6537451505984104E-5</v>
      </c>
      <c r="GG23">
        <v>1.41657383288429E-2</v>
      </c>
      <c r="GH23">
        <v>1.41657383288429E-2</v>
      </c>
      <c r="GI23">
        <v>14.6325360450986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1.4744736586772099E-2</v>
      </c>
      <c r="IC23">
        <v>9.3005272106181595E-3</v>
      </c>
      <c r="ID23">
        <v>1.4744736586772099E-2</v>
      </c>
      <c r="IE23">
        <v>0.12656379362228701</v>
      </c>
      <c r="IF23">
        <v>0.27006751470075402</v>
      </c>
      <c r="IG23">
        <v>0.27006751470075402</v>
      </c>
      <c r="IH23">
        <v>0</v>
      </c>
      <c r="II23">
        <v>1.41657383288429E-2</v>
      </c>
      <c r="IJ23">
        <v>1.41657383288429E-2</v>
      </c>
      <c r="IK23">
        <v>7.2298067656585497E-3</v>
      </c>
      <c r="IL23">
        <v>9.5186879681080701</v>
      </c>
      <c r="IM23">
        <v>12.880461766095801</v>
      </c>
      <c r="IN23">
        <v>2.3191939929118502E-3</v>
      </c>
      <c r="IO23">
        <v>2.7923169757896001E-3</v>
      </c>
      <c r="IP23">
        <v>2.5106131297328899E-3</v>
      </c>
      <c r="IQ23">
        <v>6.3764705633212598E-3</v>
      </c>
      <c r="IR23">
        <v>1.59613702541553E-2</v>
      </c>
      <c r="IS23">
        <v>1.19310803593377E-2</v>
      </c>
      <c r="IT23">
        <v>1.19310803593377E-2</v>
      </c>
      <c r="IU23">
        <v>3.9619016652318498E-2</v>
      </c>
      <c r="IV23">
        <v>3.9619016652318498E-2</v>
      </c>
      <c r="IW23">
        <v>4.9792059052085804E-3</v>
      </c>
      <c r="IX23">
        <v>4.9792059052085804E-3</v>
      </c>
      <c r="IY23">
        <v>5.1142488038707903E-3</v>
      </c>
      <c r="IZ23">
        <v>5.1142488038707903E-3</v>
      </c>
      <c r="JA23">
        <v>3.05538458759037E-3</v>
      </c>
      <c r="JB23">
        <v>3.05538458759036E-3</v>
      </c>
      <c r="JC23">
        <v>5.2859066507676602E-4</v>
      </c>
      <c r="JD23">
        <v>5.2859066507676602E-4</v>
      </c>
      <c r="JE23">
        <v>2.7210732574791503E-4</v>
      </c>
      <c r="JF23">
        <v>2.1656545234402701E-4</v>
      </c>
      <c r="JG23">
        <v>8.4685506428692301E-3</v>
      </c>
      <c r="JH23">
        <v>8.4685506428692301E-3</v>
      </c>
      <c r="JI23">
        <v>1.55605283579272E-3</v>
      </c>
      <c r="JJ23">
        <v>1.55605283579272E-3</v>
      </c>
      <c r="JK23">
        <v>1.55605283579272E-3</v>
      </c>
    </row>
    <row r="24" spans="1:271">
      <c r="A24" t="s">
        <v>576</v>
      </c>
      <c r="B24">
        <v>43</v>
      </c>
      <c r="C24">
        <v>1393.5136974193299</v>
      </c>
      <c r="D24">
        <v>13.165940402800301</v>
      </c>
      <c r="E24">
        <v>7.4939192968029396</v>
      </c>
      <c r="F24">
        <v>0.30641394524596099</v>
      </c>
      <c r="G24">
        <v>33</v>
      </c>
      <c r="H24">
        <v>0</v>
      </c>
      <c r="I24">
        <v>0</v>
      </c>
      <c r="J24">
        <v>1.6707290547954799E-2</v>
      </c>
      <c r="K24">
        <v>8.2144626147856795E-2</v>
      </c>
      <c r="L24">
        <v>1.35959904757386E-2</v>
      </c>
      <c r="M24">
        <v>8.8731282098322099E-3</v>
      </c>
      <c r="N24">
        <v>3.2233933148542102E-3</v>
      </c>
      <c r="O24">
        <v>4.0875614182484102E-2</v>
      </c>
      <c r="P24">
        <v>5.9659672296288803E-2</v>
      </c>
      <c r="Q24">
        <v>9.3965005014061799E-4</v>
      </c>
      <c r="R24">
        <v>5.5998876726255101E-2</v>
      </c>
      <c r="S24">
        <v>46.330534883720901</v>
      </c>
      <c r="T24">
        <v>3.7023274418604601</v>
      </c>
      <c r="U24">
        <v>16.131474418604601</v>
      </c>
      <c r="V24">
        <v>11.110091162790599</v>
      </c>
      <c r="W24">
        <v>0.20479974418604599</v>
      </c>
      <c r="X24">
        <v>4.0529920930232501</v>
      </c>
      <c r="Y24">
        <v>9.4004604651162804</v>
      </c>
      <c r="Z24">
        <v>5.5430174418604601</v>
      </c>
      <c r="AA24">
        <v>2.2437409302325499</v>
      </c>
      <c r="AB24">
        <v>8.6471627906976704E-3</v>
      </c>
      <c r="AC24">
        <v>0</v>
      </c>
      <c r="AD24">
        <v>2.5</v>
      </c>
      <c r="AE24">
        <v>0</v>
      </c>
      <c r="AF24">
        <v>0</v>
      </c>
      <c r="AG24">
        <v>0</v>
      </c>
      <c r="AH24">
        <v>0</v>
      </c>
      <c r="AI24">
        <v>0.50915927731228505</v>
      </c>
      <c r="AJ24">
        <v>6.6358681993532703E-2</v>
      </c>
      <c r="AK24">
        <v>1.90845344440536E-3</v>
      </c>
      <c r="AL24">
        <v>0.102018924959787</v>
      </c>
      <c r="AM24">
        <v>0.110603569088046</v>
      </c>
      <c r="AN24">
        <v>0.104494771170419</v>
      </c>
      <c r="AO24">
        <v>5.9102180925929497E-2</v>
      </c>
      <c r="AP24">
        <v>1.57393159822613E-2</v>
      </c>
      <c r="AQ24">
        <v>3.0577253389183601E-2</v>
      </c>
      <c r="AR24">
        <v>0</v>
      </c>
      <c r="AS24" s="66">
        <v>3.7571734148344598E-5</v>
      </c>
      <c r="AT24">
        <v>0.43166153015110298</v>
      </c>
      <c r="AU24">
        <v>5.6309236836256403E-2</v>
      </c>
      <c r="AV24">
        <v>1.6174615123544199E-3</v>
      </c>
      <c r="AW24">
        <v>8.6594567505970305E-2</v>
      </c>
      <c r="AX24">
        <v>9.38940121979146E-2</v>
      </c>
      <c r="AY24">
        <v>0.17713428537186601</v>
      </c>
      <c r="AZ24">
        <v>0.100116699620574</v>
      </c>
      <c r="BA24">
        <v>2.6653943347899601E-2</v>
      </c>
      <c r="BB24">
        <v>2.5954611741702299E-2</v>
      </c>
      <c r="BC24">
        <v>0</v>
      </c>
      <c r="BD24" s="66">
        <v>6.3651714357276096E-5</v>
      </c>
      <c r="BE24">
        <v>0.39493644560426799</v>
      </c>
      <c r="BF24">
        <v>0.39493644560426799</v>
      </c>
      <c r="BG24">
        <v>22.813953488372</v>
      </c>
      <c r="BH24">
        <v>42.6038</v>
      </c>
      <c r="BI24">
        <v>4.4537100000000001</v>
      </c>
      <c r="BJ24">
        <v>9.1309400000000007</v>
      </c>
      <c r="BK24">
        <v>7.8457199999999903</v>
      </c>
      <c r="BL24">
        <v>0.120535</v>
      </c>
      <c r="BM24">
        <v>11.442299999999999</v>
      </c>
      <c r="BN24">
        <v>22.177299999999999</v>
      </c>
      <c r="BO24">
        <v>0.53260799999999997</v>
      </c>
      <c r="BP24">
        <v>0</v>
      </c>
      <c r="BQ24">
        <v>7.0846999999999993E-2</v>
      </c>
      <c r="BR24">
        <v>1.6372082179304599</v>
      </c>
      <c r="BS24">
        <v>0.65550718197523095</v>
      </c>
      <c r="BT24">
        <v>0.25214152634783099</v>
      </c>
      <c r="BU24">
        <v>0.91314003972430002</v>
      </c>
      <c r="BV24">
        <v>0.41354995982450599</v>
      </c>
      <c r="BW24">
        <v>3.9683539518895701E-2</v>
      </c>
      <c r="BX24">
        <v>0</v>
      </c>
      <c r="BY24">
        <v>3.9233213161537798E-3</v>
      </c>
      <c r="BZ24">
        <v>0.12873806804464799</v>
      </c>
      <c r="CA24">
        <v>2.15243279336112E-3</v>
      </c>
      <c r="CB24">
        <v>0</v>
      </c>
      <c r="CC24">
        <v>0.362791782069531</v>
      </c>
      <c r="CD24">
        <v>5.0758177754975001E-2</v>
      </c>
      <c r="CE24">
        <v>0.36001275967802698</v>
      </c>
      <c r="CF24">
        <v>0.13847928630832701</v>
      </c>
      <c r="CG24">
        <v>0.50150795401364501</v>
      </c>
      <c r="CH24">
        <v>4.0460442874753904</v>
      </c>
      <c r="CI24">
        <v>0.50150795401364501</v>
      </c>
      <c r="CJ24">
        <v>9.2088574950793797E-2</v>
      </c>
      <c r="CK24">
        <v>0.16005295139703701</v>
      </c>
      <c r="CL24">
        <v>0.365225737642901</v>
      </c>
      <c r="CM24">
        <v>1.07621639668056E-3</v>
      </c>
      <c r="CN24">
        <v>3.64346815861974E-2</v>
      </c>
      <c r="CO24">
        <v>0.72219691707079903</v>
      </c>
      <c r="CP24">
        <v>3.9683539518895701E-2</v>
      </c>
      <c r="CQ24">
        <v>0</v>
      </c>
      <c r="CR24">
        <v>1.1074638236079201E-2</v>
      </c>
      <c r="CS24">
        <v>0.17585857191672599</v>
      </c>
      <c r="CT24">
        <v>0.72513061317481398</v>
      </c>
      <c r="CU24">
        <v>9.1259047574124605E-2</v>
      </c>
      <c r="CV24">
        <v>0.72513061317481398</v>
      </c>
      <c r="CW24">
        <v>0.52143803161042501</v>
      </c>
      <c r="CX24">
        <v>9.2088574950793797E-2</v>
      </c>
      <c r="CY24">
        <v>0.16005295139703701</v>
      </c>
      <c r="CZ24">
        <v>0.25145370995045202</v>
      </c>
      <c r="DA24">
        <v>0.15961634325075399</v>
      </c>
      <c r="DB24">
        <v>0.25145370995045202</v>
      </c>
      <c r="DC24">
        <v>2.4921784866752201</v>
      </c>
      <c r="DD24">
        <v>-3.18947425129869</v>
      </c>
      <c r="DE24">
        <v>-3.18947425129869</v>
      </c>
      <c r="DF24">
        <v>0.24332862657516799</v>
      </c>
      <c r="DG24">
        <v>0.39493644560426799</v>
      </c>
      <c r="DH24">
        <v>0.39493644560426799</v>
      </c>
      <c r="DI24">
        <v>1.13440995440095E-2</v>
      </c>
      <c r="DJ24">
        <v>1307.43463387928</v>
      </c>
      <c r="DK24">
        <v>1522.42137862699</v>
      </c>
      <c r="DL24">
        <v>0.241274995203512</v>
      </c>
      <c r="DM24">
        <v>0.29049586494246998</v>
      </c>
      <c r="DN24">
        <v>0.26168505326883501</v>
      </c>
      <c r="DO24">
        <v>0.16930908380259499</v>
      </c>
      <c r="DP24">
        <v>1.0231343318383501E-2</v>
      </c>
      <c r="DQ24">
        <v>0.78479028547110297</v>
      </c>
      <c r="DR24">
        <v>5.9659672296288803E-2</v>
      </c>
      <c r="DS24">
        <v>0.81976591978500202</v>
      </c>
      <c r="DT24">
        <v>9.4983380426464398E-2</v>
      </c>
      <c r="DU24">
        <v>0.684254998992329</v>
      </c>
      <c r="DV24">
        <v>-4.0875614182484102E-2</v>
      </c>
      <c r="DW24">
        <v>9.9917674258719405E-2</v>
      </c>
      <c r="DX24">
        <v>8.6586266845947394E-3</v>
      </c>
      <c r="DY24">
        <v>0.104855038049863</v>
      </c>
      <c r="DZ24">
        <v>1.35959904757386E-2</v>
      </c>
      <c r="EA24">
        <v>1.4298031550933499E-2</v>
      </c>
      <c r="EB24">
        <v>3.2233933148542102E-3</v>
      </c>
      <c r="EC24">
        <v>1.40012927019979E-4</v>
      </c>
      <c r="ED24">
        <v>9.3965005014061799E-4</v>
      </c>
      <c r="EE24">
        <v>0.119859695190471</v>
      </c>
      <c r="EF24">
        <v>5.5998876726255101E-2</v>
      </c>
      <c r="EG24">
        <v>2.5937898774890399E-2</v>
      </c>
      <c r="EH24">
        <v>1.3745640744005199E-2</v>
      </c>
      <c r="EI24">
        <v>1.3745640744005199E-2</v>
      </c>
      <c r="EJ24">
        <v>0</v>
      </c>
      <c r="EK24">
        <v>0</v>
      </c>
      <c r="EL24">
        <v>1.09246520768452E-2</v>
      </c>
      <c r="EM24">
        <v>1.9069821600373901E-2</v>
      </c>
      <c r="EN24">
        <v>3.3327098669536002E-3</v>
      </c>
      <c r="EO24">
        <v>5.7242236230663698E-3</v>
      </c>
      <c r="EP24">
        <v>7.4710018593261598E-4</v>
      </c>
      <c r="EQ24">
        <v>7.2284902737626104E-3</v>
      </c>
      <c r="ER24">
        <v>1.01912889145781E-2</v>
      </c>
      <c r="ES24">
        <v>2.2351095014930901E-4</v>
      </c>
      <c r="ET24">
        <v>1.03550631898478E-2</v>
      </c>
      <c r="EU24">
        <v>1.46333202004774</v>
      </c>
      <c r="EV24">
        <v>0.42443647033781601</v>
      </c>
      <c r="EW24">
        <v>0.68840387581329998</v>
      </c>
      <c r="EX24">
        <v>1.20083544510678</v>
      </c>
      <c r="EY24">
        <v>2.7931359137896301E-2</v>
      </c>
      <c r="EZ24">
        <v>0.30727651119346699</v>
      </c>
      <c r="FA24">
        <v>1.04082225536432</v>
      </c>
      <c r="FB24">
        <v>0.575326227101562</v>
      </c>
      <c r="FC24">
        <v>0.35523920619515198</v>
      </c>
      <c r="FD24">
        <v>1.04793681105626E-2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1.6638778735277599E-2</v>
      </c>
      <c r="FL24">
        <v>4.4768096957309303E-3</v>
      </c>
      <c r="FM24">
        <v>2.76999718547696E-4</v>
      </c>
      <c r="FN24">
        <v>1.0274158230766E-2</v>
      </c>
      <c r="FO24">
        <v>1.1504888967733599E-2</v>
      </c>
      <c r="FP24">
        <v>5.0993063947251402E-3</v>
      </c>
      <c r="FQ24">
        <v>6.6016481170388698E-3</v>
      </c>
      <c r="FR24">
        <v>2.5705448780088801E-3</v>
      </c>
      <c r="FS24">
        <v>3.2851242416431E-3</v>
      </c>
      <c r="FT24">
        <v>0</v>
      </c>
      <c r="FU24" s="66">
        <v>4.5467653472577201E-5</v>
      </c>
      <c r="FV24">
        <v>1.1031287001771001E-2</v>
      </c>
      <c r="FW24">
        <v>4.3603083471153697E-3</v>
      </c>
      <c r="FX24">
        <v>2.28981827027251E-4</v>
      </c>
      <c r="FY24">
        <v>9.5155781114095502E-3</v>
      </c>
      <c r="FZ24">
        <v>1.07749665890525E-2</v>
      </c>
      <c r="GA24">
        <v>6.7152797680836603E-3</v>
      </c>
      <c r="GB24">
        <v>1.0112835189875999E-2</v>
      </c>
      <c r="GC24">
        <v>4.1244033559787001E-3</v>
      </c>
      <c r="GD24">
        <v>3.01044566711844E-3</v>
      </c>
      <c r="GE24">
        <v>0</v>
      </c>
      <c r="GF24" s="66">
        <v>7.6922387818684901E-5</v>
      </c>
      <c r="GG24">
        <v>1.45227758326933E-2</v>
      </c>
      <c r="GH24">
        <v>1.45227758326933E-2</v>
      </c>
      <c r="GI24">
        <v>14.118977121242301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1.60725401753542E-2</v>
      </c>
      <c r="IC24">
        <v>1.02024348340152E-2</v>
      </c>
      <c r="ID24">
        <v>1.60725401753542E-2</v>
      </c>
      <c r="IE24">
        <v>0.16948701591787199</v>
      </c>
      <c r="IF24">
        <v>0.34071958523799001</v>
      </c>
      <c r="IG24">
        <v>0.34071958523799001</v>
      </c>
      <c r="IH24">
        <v>0</v>
      </c>
      <c r="II24">
        <v>1.45227758326933E-2</v>
      </c>
      <c r="IJ24">
        <v>1.45227758326933E-2</v>
      </c>
      <c r="IK24">
        <v>1.3934229500732E-2</v>
      </c>
      <c r="IL24">
        <v>10.697839970395201</v>
      </c>
      <c r="IM24">
        <v>14.505576021890599</v>
      </c>
      <c r="IN24">
        <v>2.5955289792575502E-3</v>
      </c>
      <c r="IO24">
        <v>3.1250251820611999E-3</v>
      </c>
      <c r="IP24">
        <v>3.0498220454457602E-3</v>
      </c>
      <c r="IQ24">
        <v>5.8452478552071703E-3</v>
      </c>
      <c r="IR24">
        <v>1.7261368465225899E-2</v>
      </c>
      <c r="IS24">
        <v>1.0191288914578199E-2</v>
      </c>
      <c r="IT24">
        <v>1.01912889145781E-2</v>
      </c>
      <c r="IU24">
        <v>5.4309837824159497E-2</v>
      </c>
      <c r="IV24">
        <v>5.3684129171736997E-2</v>
      </c>
      <c r="IW24">
        <v>7.22849027376262E-3</v>
      </c>
      <c r="IX24">
        <v>7.2284902737626104E-3</v>
      </c>
      <c r="IY24">
        <v>6.0511868311320599E-3</v>
      </c>
      <c r="IZ24">
        <v>6.0511868311320599E-3</v>
      </c>
      <c r="JA24">
        <v>3.3327098669536101E-3</v>
      </c>
      <c r="JB24">
        <v>3.3327098669536002E-3</v>
      </c>
      <c r="JC24">
        <v>7.4710018593261598E-4</v>
      </c>
      <c r="JD24">
        <v>7.4710018593261598E-4</v>
      </c>
      <c r="JE24">
        <v>2.37857857138379E-4</v>
      </c>
      <c r="JF24">
        <v>2.2351095014930901E-4</v>
      </c>
      <c r="JG24">
        <v>1.03550631898478E-2</v>
      </c>
      <c r="JH24">
        <v>1.03550631898478E-2</v>
      </c>
      <c r="JI24">
        <v>2.7997410317165002E-3</v>
      </c>
      <c r="JJ24">
        <v>2.7997410317165002E-3</v>
      </c>
      <c r="JK24">
        <v>2.7997410317165002E-3</v>
      </c>
    </row>
    <row r="25" spans="1:271">
      <c r="A25" t="s">
        <v>577</v>
      </c>
      <c r="B25">
        <v>42</v>
      </c>
      <c r="C25">
        <v>1399.3943793557601</v>
      </c>
      <c r="D25">
        <v>13.470133458295299</v>
      </c>
      <c r="E25">
        <v>8.1816436493028206</v>
      </c>
      <c r="F25">
        <v>0.316211166382033</v>
      </c>
      <c r="G25">
        <v>34</v>
      </c>
      <c r="H25">
        <v>0</v>
      </c>
      <c r="I25">
        <v>0</v>
      </c>
      <c r="J25">
        <v>2.40370031179073E-2</v>
      </c>
      <c r="K25">
        <v>0.11593625642516101</v>
      </c>
      <c r="L25">
        <v>2.0861967836633799E-2</v>
      </c>
      <c r="M25">
        <v>1.90995249218106E-2</v>
      </c>
      <c r="N25">
        <v>8.3031478927369107E-3</v>
      </c>
      <c r="O25">
        <v>3.1766026425768097E-2</v>
      </c>
      <c r="P25">
        <v>6.7292842212925003E-2</v>
      </c>
      <c r="Q25">
        <v>1.5358070641151799E-4</v>
      </c>
      <c r="R25">
        <v>9.1509721007742004E-2</v>
      </c>
      <c r="S25">
        <v>46.262609523809502</v>
      </c>
      <c r="T25">
        <v>3.7207938095238</v>
      </c>
      <c r="U25">
        <v>16.118804761904698</v>
      </c>
      <c r="V25">
        <v>11.2006659523809</v>
      </c>
      <c r="W25">
        <v>0.20372961904761899</v>
      </c>
      <c r="X25">
        <v>4.0671409523809503</v>
      </c>
      <c r="Y25">
        <v>9.4329945238095192</v>
      </c>
      <c r="Z25">
        <v>5.5257826190476198</v>
      </c>
      <c r="AA25">
        <v>2.2512223809523801</v>
      </c>
      <c r="AB25">
        <v>8.8530476190476094E-3</v>
      </c>
      <c r="AC25">
        <v>0</v>
      </c>
      <c r="AD25">
        <v>2.5</v>
      </c>
      <c r="AE25">
        <v>0</v>
      </c>
      <c r="AF25">
        <v>0</v>
      </c>
      <c r="AG25">
        <v>0</v>
      </c>
      <c r="AH25">
        <v>0</v>
      </c>
      <c r="AI25">
        <v>0.50806447936444898</v>
      </c>
      <c r="AJ25">
        <v>6.6552974392817099E-2</v>
      </c>
      <c r="AK25">
        <v>1.89704454498384E-3</v>
      </c>
      <c r="AL25">
        <v>0.10280596649658801</v>
      </c>
      <c r="AM25">
        <v>0.110923634509732</v>
      </c>
      <c r="AN25">
        <v>0.104343792570303</v>
      </c>
      <c r="AO25">
        <v>5.88766853731841E-2</v>
      </c>
      <c r="AP25">
        <v>1.5783301488248601E-2</v>
      </c>
      <c r="AQ25">
        <v>3.0713654960445098E-2</v>
      </c>
      <c r="AR25">
        <v>0</v>
      </c>
      <c r="AS25" s="66">
        <v>3.8466299247114698E-5</v>
      </c>
      <c r="AT25">
        <v>0.43086265071128599</v>
      </c>
      <c r="AU25">
        <v>5.6488720095625E-2</v>
      </c>
      <c r="AV25">
        <v>1.6083329889271501E-3</v>
      </c>
      <c r="AW25">
        <v>8.7280344098263005E-2</v>
      </c>
      <c r="AX25">
        <v>9.4190967176772597E-2</v>
      </c>
      <c r="AY25">
        <v>0.17692882761703099</v>
      </c>
      <c r="AZ25">
        <v>9.9764003422212699E-2</v>
      </c>
      <c r="BA25">
        <v>2.6734199371775399E-2</v>
      </c>
      <c r="BB25">
        <v>2.6076787286739501E-2</v>
      </c>
      <c r="BC25">
        <v>0</v>
      </c>
      <c r="BD25" s="66">
        <v>6.5167231365782606E-5</v>
      </c>
      <c r="BE25">
        <v>0.393442919527282</v>
      </c>
      <c r="BF25">
        <v>0.393442919527282</v>
      </c>
      <c r="BG25">
        <v>23.261904761904699</v>
      </c>
      <c r="BH25">
        <v>40.546799999999998</v>
      </c>
      <c r="BI25">
        <v>5.1554500000000001</v>
      </c>
      <c r="BJ25">
        <v>10.2342</v>
      </c>
      <c r="BK25">
        <v>8.3382100000000001</v>
      </c>
      <c r="BL25">
        <v>0.12905900000000001</v>
      </c>
      <c r="BM25">
        <v>10.5776</v>
      </c>
      <c r="BN25">
        <v>22.0487</v>
      </c>
      <c r="BO25">
        <v>0.56563399999999997</v>
      </c>
      <c r="BP25">
        <v>0</v>
      </c>
      <c r="BQ25">
        <v>7.2839999999999997E-3</v>
      </c>
      <c r="BR25">
        <v>1.5800089626977201</v>
      </c>
      <c r="BS25">
        <v>0.61446712307755802</v>
      </c>
      <c r="BT25">
        <v>0.27172637083064399</v>
      </c>
      <c r="BU25">
        <v>0.92057481709895195</v>
      </c>
      <c r="BV25">
        <v>0.47001723226661801</v>
      </c>
      <c r="BW25">
        <v>4.2735187117828803E-2</v>
      </c>
      <c r="BX25">
        <v>0</v>
      </c>
      <c r="BY25">
        <v>4.2596742477349703E-3</v>
      </c>
      <c r="BZ25">
        <v>0.151112022685221</v>
      </c>
      <c r="CA25">
        <v>2.2440134692236E-4</v>
      </c>
      <c r="CB25">
        <v>0</v>
      </c>
      <c r="CC25">
        <v>0.41999103730227899</v>
      </c>
      <c r="CD25">
        <v>5.0026194964339597E-2</v>
      </c>
      <c r="CE25">
        <v>0.34009181992738802</v>
      </c>
      <c r="CF25">
        <v>0.15039358902590799</v>
      </c>
      <c r="CG25">
        <v>0.50951459104670205</v>
      </c>
      <c r="CH25">
        <v>4.0551257913691998</v>
      </c>
      <c r="CI25">
        <v>0.50951459104670205</v>
      </c>
      <c r="CJ25">
        <v>0.11025158273840301</v>
      </c>
      <c r="CK25">
        <v>0.16147478809224</v>
      </c>
      <c r="CL25">
        <v>0.40574487636725798</v>
      </c>
      <c r="CM25">
        <v>1.1220067346118E-4</v>
      </c>
      <c r="CN25">
        <v>2.7279437088456902E-2</v>
      </c>
      <c r="CO25">
        <v>0.69337095501782997</v>
      </c>
      <c r="CP25">
        <v>4.2735187117828803E-2</v>
      </c>
      <c r="CQ25">
        <v>0</v>
      </c>
      <c r="CR25">
        <v>7.2910078465108497E-3</v>
      </c>
      <c r="CS25">
        <v>0.206350014727884</v>
      </c>
      <c r="CT25">
        <v>0.706821593851096</v>
      </c>
      <c r="CU25">
        <v>8.9685950028552994E-2</v>
      </c>
      <c r="CV25">
        <v>0.706821593851096</v>
      </c>
      <c r="CW25">
        <v>0.487750110656823</v>
      </c>
      <c r="CX25">
        <v>0.11025158273840301</v>
      </c>
      <c r="CY25">
        <v>0.16147478809224</v>
      </c>
      <c r="CZ25">
        <v>0.28708168006761098</v>
      </c>
      <c r="DA25">
        <v>0.17059975928127299</v>
      </c>
      <c r="DB25">
        <v>0.28708168006761098</v>
      </c>
      <c r="DC25">
        <v>2.5744020310865099</v>
      </c>
      <c r="DD25">
        <v>-3.0751393892080499</v>
      </c>
      <c r="DE25">
        <v>-3.0751393892080499</v>
      </c>
      <c r="DF25">
        <v>0.237966997633316</v>
      </c>
      <c r="DG25">
        <v>0.393442919527282</v>
      </c>
      <c r="DH25">
        <v>0.393442919527282</v>
      </c>
      <c r="DI25">
        <v>4.9114682434295003E-2</v>
      </c>
      <c r="DJ25">
        <v>1309.4164582656699</v>
      </c>
      <c r="DK25">
        <v>1525.10960620932</v>
      </c>
      <c r="DL25">
        <v>0.241755446450237</v>
      </c>
      <c r="DM25">
        <v>0.29107432977825698</v>
      </c>
      <c r="DN25">
        <v>0.26304467694970401</v>
      </c>
      <c r="DO25">
        <v>0.17114542364245</v>
      </c>
      <c r="DP25">
        <v>-2.40370031179073E-2</v>
      </c>
      <c r="DQ25">
        <v>0.77411443606402097</v>
      </c>
      <c r="DR25">
        <v>6.7292842212925003E-2</v>
      </c>
      <c r="DS25">
        <v>0.80046457319323605</v>
      </c>
      <c r="DT25">
        <v>9.3901878369207895E-2</v>
      </c>
      <c r="DU25">
        <v>0.67505556742532802</v>
      </c>
      <c r="DV25">
        <v>-3.1766026425768097E-2</v>
      </c>
      <c r="DW25">
        <v>0.108785474950363</v>
      </c>
      <c r="DX25">
        <v>1.90995249218106E-2</v>
      </c>
      <c r="DY25">
        <v>0.110547917865186</v>
      </c>
      <c r="DZ25">
        <v>2.0861967836633799E-2</v>
      </c>
      <c r="EA25">
        <v>1.55941557392477E-2</v>
      </c>
      <c r="EB25">
        <v>8.3031478927369107E-3</v>
      </c>
      <c r="EC25">
        <v>1.43346568139502E-4</v>
      </c>
      <c r="ED25">
        <v>1.5358070641151799E-4</v>
      </c>
      <c r="EE25">
        <v>0.114840293720142</v>
      </c>
      <c r="EF25">
        <v>9.1509721007742004E-2</v>
      </c>
      <c r="EG25">
        <v>2.58487955656833E-2</v>
      </c>
      <c r="EH25">
        <v>1.6886391552145399E-2</v>
      </c>
      <c r="EI25">
        <v>1.6886391552145399E-2</v>
      </c>
      <c r="EJ25">
        <v>0</v>
      </c>
      <c r="EK25">
        <v>0</v>
      </c>
      <c r="EL25">
        <v>1.4625491413335299E-2</v>
      </c>
      <c r="EM25">
        <v>1.53743611453036E-2</v>
      </c>
      <c r="EN25">
        <v>3.56727841295866E-3</v>
      </c>
      <c r="EO25">
        <v>6.2376628152834099E-3</v>
      </c>
      <c r="EP25">
        <v>8.1475725044576205E-4</v>
      </c>
      <c r="EQ25">
        <v>7.2457122344571903E-3</v>
      </c>
      <c r="ER25">
        <v>8.0478513401058202E-3</v>
      </c>
      <c r="ES25">
        <v>1.85197597677415E-4</v>
      </c>
      <c r="ET25">
        <v>9.9824530810737402E-3</v>
      </c>
      <c r="EU25">
        <v>1.4107918895134099</v>
      </c>
      <c r="EV25">
        <v>0.41172709307319</v>
      </c>
      <c r="EW25">
        <v>0.691655775076218</v>
      </c>
      <c r="EX25">
        <v>1.05631888327401</v>
      </c>
      <c r="EY25">
        <v>2.7363221493191901E-2</v>
      </c>
      <c r="EZ25">
        <v>0.29648544333789101</v>
      </c>
      <c r="FA25">
        <v>1.03107181836918</v>
      </c>
      <c r="FB25">
        <v>0.57095466892829705</v>
      </c>
      <c r="FC25">
        <v>0.356100147278477</v>
      </c>
      <c r="FD25">
        <v>1.05180064047035E-2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1.51922767192865E-2</v>
      </c>
      <c r="FL25">
        <v>4.3437114326100503E-3</v>
      </c>
      <c r="FM25">
        <v>2.6993843464472999E-4</v>
      </c>
      <c r="FN25">
        <v>8.9915288822838401E-3</v>
      </c>
      <c r="FO25">
        <v>1.1448946827679199E-2</v>
      </c>
      <c r="FP25">
        <v>5.0629113976346498E-3</v>
      </c>
      <c r="FQ25">
        <v>6.51190635785125E-3</v>
      </c>
      <c r="FR25">
        <v>2.5852740943475101E-3</v>
      </c>
      <c r="FS25">
        <v>3.19933073031247E-3</v>
      </c>
      <c r="FT25">
        <v>0</v>
      </c>
      <c r="FU25" s="66">
        <v>4.56341950167014E-5</v>
      </c>
      <c r="FV25">
        <v>9.8257327728260395E-3</v>
      </c>
      <c r="FW25">
        <v>4.2493535086198199E-3</v>
      </c>
      <c r="FX25">
        <v>2.2369832511313001E-4</v>
      </c>
      <c r="FY25">
        <v>8.4875786227747805E-3</v>
      </c>
      <c r="FZ25">
        <v>1.07260099293648E-2</v>
      </c>
      <c r="GA25">
        <v>6.6584858413890604E-3</v>
      </c>
      <c r="GB25">
        <v>9.9641548190753607E-3</v>
      </c>
      <c r="GC25">
        <v>4.1402752022314396E-3</v>
      </c>
      <c r="GD25">
        <v>2.9370591512854899E-3</v>
      </c>
      <c r="GE25">
        <v>0</v>
      </c>
      <c r="GF25" s="66">
        <v>7.7202339691614E-5</v>
      </c>
      <c r="GG25">
        <v>1.0853529013176599E-2</v>
      </c>
      <c r="GH25">
        <v>1.0853529013176599E-2</v>
      </c>
      <c r="GI25">
        <v>13.9774374353456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0</v>
      </c>
      <c r="HU25">
        <v>0</v>
      </c>
      <c r="HV25">
        <v>0</v>
      </c>
      <c r="HW25">
        <v>0</v>
      </c>
      <c r="HX25">
        <v>0</v>
      </c>
      <c r="HY25">
        <v>0</v>
      </c>
      <c r="HZ25">
        <v>0</v>
      </c>
      <c r="IA25">
        <v>0</v>
      </c>
      <c r="IB25">
        <v>1.31578505101183E-2</v>
      </c>
      <c r="IC25">
        <v>7.8191200816315094E-3</v>
      </c>
      <c r="ID25">
        <v>1.31578505101183E-2</v>
      </c>
      <c r="IE25">
        <v>0.16281798529897101</v>
      </c>
      <c r="IF25">
        <v>0.33080943016736297</v>
      </c>
      <c r="IG25">
        <v>0.33080943016736297</v>
      </c>
      <c r="IH25">
        <v>0</v>
      </c>
      <c r="II25">
        <v>1.0853529013176599E-2</v>
      </c>
      <c r="IJ25">
        <v>1.0853529013176599E-2</v>
      </c>
      <c r="IK25">
        <v>1.31578505101183E-2</v>
      </c>
      <c r="IL25">
        <v>10.8243675178791</v>
      </c>
      <c r="IM25">
        <v>14.683812203857601</v>
      </c>
      <c r="IN25">
        <v>2.6237409184395001E-3</v>
      </c>
      <c r="IO25">
        <v>3.1589924469551398E-3</v>
      </c>
      <c r="IP25">
        <v>3.1104817234681999E-3</v>
      </c>
      <c r="IQ25">
        <v>5.63142476196145E-3</v>
      </c>
      <c r="IR25">
        <v>1.4625491413335299E-2</v>
      </c>
      <c r="IS25">
        <v>8.0478513401058306E-3</v>
      </c>
      <c r="IT25">
        <v>8.0478513401058202E-3</v>
      </c>
      <c r="IU25">
        <v>5.3747622462066297E-2</v>
      </c>
      <c r="IV25">
        <v>5.3282900319141999E-2</v>
      </c>
      <c r="IW25">
        <v>7.2457122344571304E-3</v>
      </c>
      <c r="IX25">
        <v>7.2457122344571903E-3</v>
      </c>
      <c r="IY25">
        <v>6.23766281528339E-3</v>
      </c>
      <c r="IZ25">
        <v>6.2376628152834099E-3</v>
      </c>
      <c r="JA25">
        <v>3.56727841295867E-3</v>
      </c>
      <c r="JB25">
        <v>3.56727841295866E-3</v>
      </c>
      <c r="JC25">
        <v>8.1475725044576096E-4</v>
      </c>
      <c r="JD25">
        <v>8.1475725044576205E-4</v>
      </c>
      <c r="JE25">
        <v>2.3972223539836301E-4</v>
      </c>
      <c r="JF25">
        <v>1.85197597677415E-4</v>
      </c>
      <c r="JG25">
        <v>9.9824530810737402E-3</v>
      </c>
      <c r="JH25">
        <v>9.9824530810737402E-3</v>
      </c>
      <c r="JI25">
        <v>2.7675282591952399E-3</v>
      </c>
      <c r="JJ25">
        <v>2.7675282591952399E-3</v>
      </c>
      <c r="JK25">
        <v>2.7675282591952399E-3</v>
      </c>
    </row>
    <row r="26" spans="1:271">
      <c r="A26" t="s">
        <v>578</v>
      </c>
      <c r="B26">
        <v>42</v>
      </c>
      <c r="C26">
        <v>1404.25893481341</v>
      </c>
      <c r="D26">
        <v>13.6148959983474</v>
      </c>
      <c r="E26">
        <v>8.6089754396596199</v>
      </c>
      <c r="F26">
        <v>0.32307980113252899</v>
      </c>
      <c r="G26">
        <v>35</v>
      </c>
      <c r="H26">
        <v>0</v>
      </c>
      <c r="I26">
        <v>0</v>
      </c>
      <c r="J26">
        <v>3.2410076569733701E-2</v>
      </c>
      <c r="K26">
        <v>0.124131411527244</v>
      </c>
      <c r="L26">
        <v>2.2511167729004199E-2</v>
      </c>
      <c r="M26">
        <v>2.1768302314200301E-2</v>
      </c>
      <c r="N26">
        <v>1.07131294373415E-2</v>
      </c>
      <c r="O26">
        <v>2.98696378744541E-2</v>
      </c>
      <c r="P26">
        <v>6.5728254826455501E-2</v>
      </c>
      <c r="Q26">
        <v>1.43346568139502E-4</v>
      </c>
      <c r="R26">
        <v>9.8966832262891893E-2</v>
      </c>
      <c r="S26">
        <v>46.262609523809502</v>
      </c>
      <c r="T26">
        <v>3.7207938095238</v>
      </c>
      <c r="U26">
        <v>16.118804761904698</v>
      </c>
      <c r="V26">
        <v>11.2006659523809</v>
      </c>
      <c r="W26">
        <v>0.20372961904761899</v>
      </c>
      <c r="X26">
        <v>4.0671409523809503</v>
      </c>
      <c r="Y26">
        <v>9.4329945238095192</v>
      </c>
      <c r="Z26">
        <v>5.5257826190476198</v>
      </c>
      <c r="AA26">
        <v>2.2512223809523801</v>
      </c>
      <c r="AB26">
        <v>8.8530476190476094E-3</v>
      </c>
      <c r="AC26">
        <v>0</v>
      </c>
      <c r="AD26">
        <v>2.5</v>
      </c>
      <c r="AE26">
        <v>0</v>
      </c>
      <c r="AF26">
        <v>0</v>
      </c>
      <c r="AG26">
        <v>0</v>
      </c>
      <c r="AH26">
        <v>0</v>
      </c>
      <c r="AI26">
        <v>0.50806447936444898</v>
      </c>
      <c r="AJ26">
        <v>6.6552974392817099E-2</v>
      </c>
      <c r="AK26">
        <v>1.89704454498384E-3</v>
      </c>
      <c r="AL26">
        <v>0.10280596649658801</v>
      </c>
      <c r="AM26">
        <v>0.110923634509732</v>
      </c>
      <c r="AN26">
        <v>0.104343792570303</v>
      </c>
      <c r="AO26">
        <v>5.88766853731841E-2</v>
      </c>
      <c r="AP26">
        <v>1.5783301488248601E-2</v>
      </c>
      <c r="AQ26">
        <v>3.0713654960445098E-2</v>
      </c>
      <c r="AR26">
        <v>0</v>
      </c>
      <c r="AS26" s="66">
        <v>3.8466299247114698E-5</v>
      </c>
      <c r="AT26">
        <v>0.43086265071128599</v>
      </c>
      <c r="AU26">
        <v>5.6488720095625E-2</v>
      </c>
      <c r="AV26">
        <v>1.6083329889271501E-3</v>
      </c>
      <c r="AW26">
        <v>8.7280344098263005E-2</v>
      </c>
      <c r="AX26">
        <v>9.4190967176772597E-2</v>
      </c>
      <c r="AY26">
        <v>0.17692882761703099</v>
      </c>
      <c r="AZ26">
        <v>9.9764003422212699E-2</v>
      </c>
      <c r="BA26">
        <v>2.6734199371775399E-2</v>
      </c>
      <c r="BB26">
        <v>2.6076787286739501E-2</v>
      </c>
      <c r="BC26">
        <v>0</v>
      </c>
      <c r="BD26" s="66">
        <v>6.5167231365782606E-5</v>
      </c>
      <c r="BE26">
        <v>0.393442919527282</v>
      </c>
      <c r="BF26">
        <v>0.393442919527282</v>
      </c>
      <c r="BG26">
        <v>23.261904761904699</v>
      </c>
      <c r="BH26">
        <v>40.3949</v>
      </c>
      <c r="BI26">
        <v>5.4009299999999998</v>
      </c>
      <c r="BJ26">
        <v>10.4589</v>
      </c>
      <c r="BK26">
        <v>8.4762699999999995</v>
      </c>
      <c r="BL26">
        <v>0.132442</v>
      </c>
      <c r="BM26">
        <v>10.4085</v>
      </c>
      <c r="BN26">
        <v>21.943100000000001</v>
      </c>
      <c r="BO26">
        <v>0.604213</v>
      </c>
      <c r="BP26">
        <v>0</v>
      </c>
      <c r="BQ26">
        <v>0</v>
      </c>
      <c r="BR26">
        <v>1.5715933311621999</v>
      </c>
      <c r="BS26">
        <v>0.60368492651137795</v>
      </c>
      <c r="BT26">
        <v>0.27578739716376</v>
      </c>
      <c r="BU26">
        <v>0.91471280444598702</v>
      </c>
      <c r="BV26">
        <v>0.47957503356240999</v>
      </c>
      <c r="BW26">
        <v>4.5577535970092099E-2</v>
      </c>
      <c r="BX26">
        <v>0</v>
      </c>
      <c r="BY26">
        <v>4.3643994997394804E-3</v>
      </c>
      <c r="BZ26">
        <v>0.15805624586303099</v>
      </c>
      <c r="CA26">
        <v>0</v>
      </c>
      <c r="CB26">
        <v>0</v>
      </c>
      <c r="CC26">
        <v>0.42840666883779599</v>
      </c>
      <c r="CD26">
        <v>5.1168364724614501E-2</v>
      </c>
      <c r="CE26">
        <v>0.336467467626129</v>
      </c>
      <c r="CF26">
        <v>0.153711784163859</v>
      </c>
      <c r="CG26">
        <v>0.509820748210011</v>
      </c>
      <c r="CH26">
        <v>4.0533516741786002</v>
      </c>
      <c r="CI26">
        <v>0.509820748210011</v>
      </c>
      <c r="CJ26">
        <v>0.10670334835721</v>
      </c>
      <c r="CK26">
        <v>0.16908404880655001</v>
      </c>
      <c r="CL26">
        <v>0.38690436711236098</v>
      </c>
      <c r="CM26">
        <v>0</v>
      </c>
      <c r="CN26">
        <v>2.9282844701041699E-2</v>
      </c>
      <c r="CO26">
        <v>0.68641000569467703</v>
      </c>
      <c r="CP26">
        <v>4.5577535970092099E-2</v>
      </c>
      <c r="CQ26">
        <v>0</v>
      </c>
      <c r="CR26">
        <v>5.5908287545223603E-3</v>
      </c>
      <c r="CS26">
        <v>0.211407920041636</v>
      </c>
      <c r="CT26">
        <v>0.69771405564982802</v>
      </c>
      <c r="CU26">
        <v>9.0879134012655002E-2</v>
      </c>
      <c r="CV26">
        <v>0.69771405564982802</v>
      </c>
      <c r="CW26">
        <v>0.47655799693172801</v>
      </c>
      <c r="CX26">
        <v>0.10670334835721</v>
      </c>
      <c r="CY26">
        <v>0.16908404880655001</v>
      </c>
      <c r="CZ26">
        <v>0.29657628842596301</v>
      </c>
      <c r="DA26">
        <v>0.18182962725198201</v>
      </c>
      <c r="DB26">
        <v>0.29657628842596301</v>
      </c>
      <c r="DC26">
        <v>2.63879435881893</v>
      </c>
      <c r="DD26">
        <v>-2.99777812635977</v>
      </c>
      <c r="DE26">
        <v>-2.99777812635977</v>
      </c>
      <c r="DF26">
        <v>0.23667226105920899</v>
      </c>
      <c r="DG26">
        <v>0.393442919527282</v>
      </c>
      <c r="DH26">
        <v>0.393442919527282</v>
      </c>
      <c r="DI26">
        <v>5.9904027366753002E-2</v>
      </c>
      <c r="DJ26">
        <v>1311.6853994963899</v>
      </c>
      <c r="DK26">
        <v>1528.18856677947</v>
      </c>
      <c r="DL26">
        <v>0.24230502789732999</v>
      </c>
      <c r="DM26">
        <v>0.291736027596115</v>
      </c>
      <c r="DN26">
        <v>0.26416621185622902</v>
      </c>
      <c r="DO26">
        <v>0.17244487689871801</v>
      </c>
      <c r="DP26">
        <v>-3.2410076569733701E-2</v>
      </c>
      <c r="DQ26">
        <v>0.76344231047628397</v>
      </c>
      <c r="DR26">
        <v>6.5728254826455501E-2</v>
      </c>
      <c r="DS26">
        <v>0.78841085096274899</v>
      </c>
      <c r="DT26">
        <v>9.1079921318348606E-2</v>
      </c>
      <c r="DU26">
        <v>0.66784441777537396</v>
      </c>
      <c r="DV26">
        <v>-2.98696378744541E-2</v>
      </c>
      <c r="DW26">
        <v>0.112647436326855</v>
      </c>
      <c r="DX26">
        <v>2.1768302314200301E-2</v>
      </c>
      <c r="DY26">
        <v>0.113390301741659</v>
      </c>
      <c r="DZ26">
        <v>2.2511167729004199E-2</v>
      </c>
      <c r="EA26">
        <v>1.6303958191863799E-2</v>
      </c>
      <c r="EB26">
        <v>1.07131294373415E-2</v>
      </c>
      <c r="EC26">
        <v>1.43346568139502E-4</v>
      </c>
      <c r="ED26">
        <v>1.43346568139502E-4</v>
      </c>
      <c r="EE26">
        <v>0.11244108777874499</v>
      </c>
      <c r="EF26">
        <v>9.8966832262891893E-2</v>
      </c>
      <c r="EG26">
        <v>2.58504823707995E-2</v>
      </c>
      <c r="EH26">
        <v>1.97270535992926E-2</v>
      </c>
      <c r="EI26">
        <v>1.97270535992926E-2</v>
      </c>
      <c r="EJ26">
        <v>0</v>
      </c>
      <c r="EK26">
        <v>0</v>
      </c>
      <c r="EL26">
        <v>1.50664406731006E-2</v>
      </c>
      <c r="EM26">
        <v>1.5811685042870401E-2</v>
      </c>
      <c r="EN26">
        <v>3.6977050335894701E-3</v>
      </c>
      <c r="EO26">
        <v>6.4414524378846802E-3</v>
      </c>
      <c r="EP26">
        <v>8.4767728822254503E-4</v>
      </c>
      <c r="EQ26">
        <v>7.2222658151237396E-3</v>
      </c>
      <c r="ER26">
        <v>7.9652834804578108E-3</v>
      </c>
      <c r="ES26">
        <v>2.3972223539836301E-4</v>
      </c>
      <c r="ET26">
        <v>9.7658279386384095E-3</v>
      </c>
      <c r="EU26">
        <v>1.4107918895134099</v>
      </c>
      <c r="EV26">
        <v>0.41172709307319</v>
      </c>
      <c r="EW26">
        <v>0.691655775076218</v>
      </c>
      <c r="EX26">
        <v>1.05631888327401</v>
      </c>
      <c r="EY26">
        <v>2.7363221493191901E-2</v>
      </c>
      <c r="EZ26">
        <v>0.29648544333789101</v>
      </c>
      <c r="FA26">
        <v>1.03107181836918</v>
      </c>
      <c r="FB26">
        <v>0.57095466892829705</v>
      </c>
      <c r="FC26">
        <v>0.356100147278477</v>
      </c>
      <c r="FD26">
        <v>1.05180064047035E-2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1.51922767192865E-2</v>
      </c>
      <c r="FL26">
        <v>4.3437114326100503E-3</v>
      </c>
      <c r="FM26">
        <v>2.6993843464472999E-4</v>
      </c>
      <c r="FN26">
        <v>8.9915288822838401E-3</v>
      </c>
      <c r="FO26">
        <v>1.1448946827679199E-2</v>
      </c>
      <c r="FP26">
        <v>5.0629113976346498E-3</v>
      </c>
      <c r="FQ26">
        <v>6.51190635785125E-3</v>
      </c>
      <c r="FR26">
        <v>2.5852740943475101E-3</v>
      </c>
      <c r="FS26">
        <v>3.19933073031247E-3</v>
      </c>
      <c r="FT26">
        <v>0</v>
      </c>
      <c r="FU26" s="66">
        <v>4.56341950167014E-5</v>
      </c>
      <c r="FV26">
        <v>9.8257327728260395E-3</v>
      </c>
      <c r="FW26">
        <v>4.2493535086198199E-3</v>
      </c>
      <c r="FX26">
        <v>2.2369832511313001E-4</v>
      </c>
      <c r="FY26">
        <v>8.4875786227747805E-3</v>
      </c>
      <c r="FZ26">
        <v>1.07260099293648E-2</v>
      </c>
      <c r="GA26">
        <v>6.6584858413890604E-3</v>
      </c>
      <c r="GB26">
        <v>9.9641548190753607E-3</v>
      </c>
      <c r="GC26">
        <v>4.1402752022314396E-3</v>
      </c>
      <c r="GD26">
        <v>2.9370591512854899E-3</v>
      </c>
      <c r="GE26">
        <v>0</v>
      </c>
      <c r="GF26" s="66">
        <v>7.7202339691614E-5</v>
      </c>
      <c r="GG26">
        <v>1.0853529013176599E-2</v>
      </c>
      <c r="GH26">
        <v>1.0853529013176599E-2</v>
      </c>
      <c r="GI26">
        <v>13.9774374353456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1.3593018081249599E-2</v>
      </c>
      <c r="IC26">
        <v>8.3338200233768599E-3</v>
      </c>
      <c r="ID26">
        <v>1.3593018081249599E-2</v>
      </c>
      <c r="IE26">
        <v>0.16281798529897001</v>
      </c>
      <c r="IF26">
        <v>0.33080943016736403</v>
      </c>
      <c r="IG26">
        <v>0.33080943016736403</v>
      </c>
      <c r="IH26">
        <v>0</v>
      </c>
      <c r="II26">
        <v>1.0853529013176599E-2</v>
      </c>
      <c r="IJ26">
        <v>1.0853529013176599E-2</v>
      </c>
      <c r="IK26">
        <v>1.3593018081249599E-2</v>
      </c>
      <c r="IL26">
        <v>10.861909334655699</v>
      </c>
      <c r="IM26">
        <v>14.7431570405844</v>
      </c>
      <c r="IN26">
        <v>2.6297054555447798E-3</v>
      </c>
      <c r="IO26">
        <v>3.1661737686826999E-3</v>
      </c>
      <c r="IP26">
        <v>3.1354699002720198E-3</v>
      </c>
      <c r="IQ26">
        <v>5.6805784301488501E-3</v>
      </c>
      <c r="IR26">
        <v>1.50664406731006E-2</v>
      </c>
      <c r="IS26">
        <v>7.9652834804578802E-3</v>
      </c>
      <c r="IT26">
        <v>7.9652834804578108E-3</v>
      </c>
      <c r="IU26">
        <v>5.3032781717339203E-2</v>
      </c>
      <c r="IV26">
        <v>5.2355839503852898E-2</v>
      </c>
      <c r="IW26">
        <v>7.2222658151236902E-3</v>
      </c>
      <c r="IX26">
        <v>7.2222658151237396E-3</v>
      </c>
      <c r="IY26">
        <v>6.4414524378846698E-3</v>
      </c>
      <c r="IZ26">
        <v>6.4414524378846802E-3</v>
      </c>
      <c r="JA26">
        <v>3.6977050335894601E-3</v>
      </c>
      <c r="JB26">
        <v>3.6977050335894701E-3</v>
      </c>
      <c r="JC26">
        <v>8.4767728822254405E-4</v>
      </c>
      <c r="JD26">
        <v>8.4767728822254503E-4</v>
      </c>
      <c r="JE26">
        <v>2.3972223539836301E-4</v>
      </c>
      <c r="JF26">
        <v>2.3972223539836301E-4</v>
      </c>
      <c r="JG26">
        <v>9.7658279386384095E-3</v>
      </c>
      <c r="JH26">
        <v>9.7658279386384095E-3</v>
      </c>
      <c r="JI26">
        <v>2.7676928372908499E-3</v>
      </c>
      <c r="JJ26">
        <v>2.7676928372908499E-3</v>
      </c>
      <c r="JK26">
        <v>2.7676928372908499E-3</v>
      </c>
    </row>
    <row r="27" spans="1:271">
      <c r="A27" t="s">
        <v>579</v>
      </c>
      <c r="B27">
        <v>47</v>
      </c>
      <c r="C27">
        <v>1354.3246799138101</v>
      </c>
      <c r="D27">
        <v>17.2949742603146</v>
      </c>
      <c r="E27">
        <v>2.3899129941517399</v>
      </c>
      <c r="F27">
        <v>0.33010168957272001</v>
      </c>
      <c r="G27">
        <v>36</v>
      </c>
      <c r="H27">
        <v>0</v>
      </c>
      <c r="I27">
        <v>0</v>
      </c>
      <c r="J27">
        <v>2.99429257084389E-2</v>
      </c>
      <c r="K27">
        <v>7.4502299532527794E-2</v>
      </c>
      <c r="L27">
        <v>1.4561809771273301E-2</v>
      </c>
      <c r="M27">
        <v>2.7530040722528099E-2</v>
      </c>
      <c r="N27">
        <v>1.0762175520480701E-2</v>
      </c>
      <c r="O27">
        <v>2.36413736371252E-2</v>
      </c>
      <c r="P27">
        <v>9.7395965731210496E-2</v>
      </c>
      <c r="Q27">
        <v>1.2823415372482499E-4</v>
      </c>
      <c r="R27">
        <v>1.87257955163916E-2</v>
      </c>
      <c r="S27">
        <v>46.116208510638302</v>
      </c>
      <c r="T27">
        <v>3.7209393617021198</v>
      </c>
      <c r="U27">
        <v>16.096455319148902</v>
      </c>
      <c r="V27">
        <v>11.0376887234042</v>
      </c>
      <c r="W27">
        <v>0.20213876595744601</v>
      </c>
      <c r="X27">
        <v>4.1387976595744602</v>
      </c>
      <c r="Y27">
        <v>9.6085063829787192</v>
      </c>
      <c r="Z27">
        <v>5.4729444680850996</v>
      </c>
      <c r="AA27">
        <v>2.1965934042553101</v>
      </c>
      <c r="AB27">
        <v>7.9851063829787204E-3</v>
      </c>
      <c r="AC27">
        <v>0</v>
      </c>
      <c r="AD27">
        <v>2.5</v>
      </c>
      <c r="AE27">
        <v>0</v>
      </c>
      <c r="AF27">
        <v>0</v>
      </c>
      <c r="AG27">
        <v>0</v>
      </c>
      <c r="AH27">
        <v>0</v>
      </c>
      <c r="AI27">
        <v>0.50695816560150997</v>
      </c>
      <c r="AJ27">
        <v>6.77952796556891E-2</v>
      </c>
      <c r="AK27">
        <v>1.8840289451631401E-3</v>
      </c>
      <c r="AL27">
        <v>0.101393257026239</v>
      </c>
      <c r="AM27">
        <v>0.113108426212865</v>
      </c>
      <c r="AN27">
        <v>0.104300339299801</v>
      </c>
      <c r="AO27">
        <v>5.8369366302769503E-2</v>
      </c>
      <c r="AP27">
        <v>1.5411980697193701E-2</v>
      </c>
      <c r="AQ27">
        <v>3.0744459035144601E-2</v>
      </c>
      <c r="AR27">
        <v>0</v>
      </c>
      <c r="AS27" s="66">
        <v>3.4697223621953999E-5</v>
      </c>
      <c r="AT27">
        <v>0.430245462403677</v>
      </c>
      <c r="AU27">
        <v>5.7601623138901797E-2</v>
      </c>
      <c r="AV27">
        <v>1.59827347002822E-3</v>
      </c>
      <c r="AW27">
        <v>8.6141357046812195E-2</v>
      </c>
      <c r="AX27">
        <v>9.6140003333371402E-2</v>
      </c>
      <c r="AY27">
        <v>0.17699516316656499</v>
      </c>
      <c r="AZ27">
        <v>9.89729015448889E-2</v>
      </c>
      <c r="BA27">
        <v>2.6122868566578E-2</v>
      </c>
      <c r="BB27">
        <v>2.6123556424996201E-2</v>
      </c>
      <c r="BC27">
        <v>0</v>
      </c>
      <c r="BD27" s="66">
        <v>5.8790904179665098E-5</v>
      </c>
      <c r="BE27">
        <v>0.40101817179287402</v>
      </c>
      <c r="BF27">
        <v>0.40101817179287402</v>
      </c>
      <c r="BG27">
        <v>23.595744680850999</v>
      </c>
      <c r="BH27">
        <v>45.840199999999903</v>
      </c>
      <c r="BI27">
        <v>3.08331</v>
      </c>
      <c r="BJ27">
        <v>5.7429899999999998</v>
      </c>
      <c r="BK27">
        <v>7.9853399999999901</v>
      </c>
      <c r="BL27">
        <v>0.17039399999999899</v>
      </c>
      <c r="BM27">
        <v>12.9467</v>
      </c>
      <c r="BN27">
        <v>21.8674</v>
      </c>
      <c r="BO27">
        <v>0.41762700000000003</v>
      </c>
      <c r="BP27">
        <v>0</v>
      </c>
      <c r="BQ27">
        <v>0</v>
      </c>
      <c r="BR27">
        <v>1.75824626541553</v>
      </c>
      <c r="BS27">
        <v>0.74028820542635099</v>
      </c>
      <c r="BT27">
        <v>0.25614306744840898</v>
      </c>
      <c r="BU27">
        <v>0.89867670708880598</v>
      </c>
      <c r="BV27">
        <v>0.25961403981196401</v>
      </c>
      <c r="BW27">
        <v>3.10576724772696E-2</v>
      </c>
      <c r="BX27">
        <v>0</v>
      </c>
      <c r="BY27">
        <v>5.5357010055024298E-3</v>
      </c>
      <c r="BZ27">
        <v>8.8956946121636904E-2</v>
      </c>
      <c r="CA27">
        <v>0</v>
      </c>
      <c r="CB27">
        <v>0</v>
      </c>
      <c r="CC27">
        <v>0.241753734584462</v>
      </c>
      <c r="CD27">
        <v>1.78603052275015E-2</v>
      </c>
      <c r="CE27">
        <v>0.39063114780434899</v>
      </c>
      <c r="CF27">
        <v>0.13516014398996601</v>
      </c>
      <c r="CG27">
        <v>0.474208708205684</v>
      </c>
      <c r="CH27">
        <v>4.0385186047954704</v>
      </c>
      <c r="CI27">
        <v>0.474208708205684</v>
      </c>
      <c r="CJ27">
        <v>7.7037209590957001E-2</v>
      </c>
      <c r="CK27">
        <v>0.17910585785745201</v>
      </c>
      <c r="CL27">
        <v>0.30075851889480898</v>
      </c>
      <c r="CM27">
        <v>0</v>
      </c>
      <c r="CN27">
        <v>6.0053506330626602E-2</v>
      </c>
      <c r="CO27">
        <v>0.74293317418436899</v>
      </c>
      <c r="CP27">
        <v>1.78603052275015E-2</v>
      </c>
      <c r="CQ27">
        <v>1</v>
      </c>
      <c r="CR27">
        <v>0</v>
      </c>
      <c r="CS27">
        <v>0.120876867292231</v>
      </c>
      <c r="CT27">
        <v>0.77779983979657497</v>
      </c>
      <c r="CU27">
        <v>0.109315716539092</v>
      </c>
      <c r="CV27">
        <v>0.77779983979657497</v>
      </c>
      <c r="CW27">
        <v>0.57466569517162303</v>
      </c>
      <c r="CX27">
        <v>7.7037209590957001E-2</v>
      </c>
      <c r="CY27">
        <v>0.17910585785745201</v>
      </c>
      <c r="CZ27">
        <v>0.232943846362937</v>
      </c>
      <c r="DA27">
        <v>0.16288400014516</v>
      </c>
      <c r="DB27">
        <v>0.232943846362937</v>
      </c>
      <c r="DC27">
        <v>1.7132752496997601</v>
      </c>
      <c r="DD27">
        <v>-4.0180181403402901</v>
      </c>
      <c r="DE27">
        <v>-4.0180181403402901</v>
      </c>
      <c r="DF27">
        <v>0.247185570398292</v>
      </c>
      <c r="DG27">
        <v>0.40101817179287402</v>
      </c>
      <c r="DH27">
        <v>0.40101817179287402</v>
      </c>
      <c r="DI27">
        <v>2.6772429228069699E-2</v>
      </c>
      <c r="DJ27">
        <v>1295.6030383104501</v>
      </c>
      <c r="DK27">
        <v>1506.4226378759699</v>
      </c>
      <c r="DL27">
        <v>0.23838798892882701</v>
      </c>
      <c r="DM27">
        <v>0.287019900165633</v>
      </c>
      <c r="DN27">
        <v>0.25250069813144499</v>
      </c>
      <c r="DO27">
        <v>0.15844154683040901</v>
      </c>
      <c r="DP27">
        <v>1.9556851768507601E-2</v>
      </c>
      <c r="DQ27">
        <v>0.87519580552778498</v>
      </c>
      <c r="DR27">
        <v>9.7395965731210496E-2</v>
      </c>
      <c r="DS27">
        <v>0.97193310393373</v>
      </c>
      <c r="DT27">
        <v>0.19413326413715501</v>
      </c>
      <c r="DU27">
        <v>0.75426686900345696</v>
      </c>
      <c r="DV27">
        <v>-2.35329707931177E-2</v>
      </c>
      <c r="DW27">
        <v>8.1785675816564707E-2</v>
      </c>
      <c r="DX27">
        <v>-2.7530040722528099E-2</v>
      </c>
      <c r="DY27">
        <v>9.4753906767819501E-2</v>
      </c>
      <c r="DZ27">
        <v>-1.4561809771273301E-2</v>
      </c>
      <c r="EA27">
        <v>1.0762175520480701E-2</v>
      </c>
      <c r="EB27">
        <v>1.0762175520480701E-2</v>
      </c>
      <c r="EC27">
        <v>1.2823415372482499E-4</v>
      </c>
      <c r="ED27">
        <v>1.2823415372482499E-4</v>
      </c>
      <c r="EE27">
        <v>0.13924546270082799</v>
      </c>
      <c r="EF27">
        <v>1.87257955163916E-2</v>
      </c>
      <c r="EG27">
        <v>2.5622731510754299E-2</v>
      </c>
      <c r="EH27">
        <v>7.7624262832528502E-3</v>
      </c>
      <c r="EI27">
        <v>7.7624262832528502E-3</v>
      </c>
      <c r="EJ27">
        <v>0</v>
      </c>
      <c r="EK27">
        <v>0</v>
      </c>
      <c r="EL27">
        <v>1.50011020706497E-2</v>
      </c>
      <c r="EM27">
        <v>2.91283486664272E-2</v>
      </c>
      <c r="EN27">
        <v>4.2508266913227196E-3</v>
      </c>
      <c r="EO27">
        <v>6.0148045502747202E-3</v>
      </c>
      <c r="EP27">
        <v>9.3418060903504001E-4</v>
      </c>
      <c r="EQ27">
        <v>1.10219100421282E-2</v>
      </c>
      <c r="ER27">
        <v>2.0553693329263999E-2</v>
      </c>
      <c r="ES27">
        <v>2.30609606206542E-4</v>
      </c>
      <c r="ET27">
        <v>1.33419457477915E-2</v>
      </c>
      <c r="EU27">
        <v>1.60704571021132</v>
      </c>
      <c r="EV27">
        <v>0.41510012755124698</v>
      </c>
      <c r="EW27">
        <v>0.68417317150878998</v>
      </c>
      <c r="EX27">
        <v>1.1782549146321599</v>
      </c>
      <c r="EY27">
        <v>2.8287832545039599E-2</v>
      </c>
      <c r="EZ27">
        <v>0.44651067239405801</v>
      </c>
      <c r="FA27">
        <v>1.2560159680365199</v>
      </c>
      <c r="FB27">
        <v>0.60374113097026405</v>
      </c>
      <c r="FC27">
        <v>0.37646203563588598</v>
      </c>
      <c r="FD27">
        <v>1.0254143063498601E-2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1.7754036076066501E-2</v>
      </c>
      <c r="FL27">
        <v>7.04979353680264E-3</v>
      </c>
      <c r="FM27">
        <v>2.78297929170132E-4</v>
      </c>
      <c r="FN27">
        <v>1.01013816729165E-2</v>
      </c>
      <c r="FO27">
        <v>1.4346898296437E-2</v>
      </c>
      <c r="FP27">
        <v>5.0232333900655998E-3</v>
      </c>
      <c r="FQ27">
        <v>6.8384485178089203E-3</v>
      </c>
      <c r="FR27">
        <v>2.7049373813014602E-3</v>
      </c>
      <c r="FS27">
        <v>3.2331538872995402E-3</v>
      </c>
      <c r="FT27">
        <v>0</v>
      </c>
      <c r="FU27" s="66">
        <v>4.44920791878927E-5</v>
      </c>
      <c r="FV27">
        <v>1.1902340472232899E-2</v>
      </c>
      <c r="FW27">
        <v>6.5054039746182402E-3</v>
      </c>
      <c r="FX27">
        <v>2.2904306866866999E-4</v>
      </c>
      <c r="FY27">
        <v>9.2550611553343098E-3</v>
      </c>
      <c r="FZ27">
        <v>1.31971212227166E-2</v>
      </c>
      <c r="GA27">
        <v>6.6007806537794703E-3</v>
      </c>
      <c r="GB27">
        <v>1.05070555887119E-2</v>
      </c>
      <c r="GC27">
        <v>4.34842429674659E-3</v>
      </c>
      <c r="GD27">
        <v>2.96400800672844E-3</v>
      </c>
      <c r="GE27">
        <v>0</v>
      </c>
      <c r="GF27" s="66">
        <v>7.5271158550990199E-5</v>
      </c>
      <c r="GG27">
        <v>2.6956896367001701E-2</v>
      </c>
      <c r="GH27">
        <v>2.6956896367001701E-2</v>
      </c>
      <c r="GI27">
        <v>14.370349265774699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2.9245866590055E-2</v>
      </c>
      <c r="IC27">
        <v>2.0449923070634798E-2</v>
      </c>
      <c r="ID27">
        <v>2.9245866590055E-2</v>
      </c>
      <c r="IE27">
        <v>0.17559765099359001</v>
      </c>
      <c r="IF27">
        <v>0.354346357096117</v>
      </c>
      <c r="IG27">
        <v>0.354346357096117</v>
      </c>
      <c r="IH27">
        <v>0</v>
      </c>
      <c r="II27">
        <v>2.6956896367001701E-2</v>
      </c>
      <c r="IJ27">
        <v>2.6956896367001701E-2</v>
      </c>
      <c r="IK27">
        <v>1.8171734145866501E-2</v>
      </c>
      <c r="IL27">
        <v>15.227307126543099</v>
      </c>
      <c r="IM27">
        <v>20.638668943946701</v>
      </c>
      <c r="IN27">
        <v>3.6978172258872902E-3</v>
      </c>
      <c r="IO27">
        <v>4.4521837521008601E-3</v>
      </c>
      <c r="IP27">
        <v>4.06816687418988E-3</v>
      </c>
      <c r="IQ27">
        <v>5.4869353772168802E-3</v>
      </c>
      <c r="IR27">
        <v>2.7391927290240099E-2</v>
      </c>
      <c r="IS27">
        <v>2.0553693329263999E-2</v>
      </c>
      <c r="IT27">
        <v>2.0553693329263999E-2</v>
      </c>
      <c r="IU27">
        <v>6.5497097572445304E-2</v>
      </c>
      <c r="IV27">
        <v>6.5497097572445401E-2</v>
      </c>
      <c r="IW27">
        <v>1.12564427934398E-2</v>
      </c>
      <c r="IX27">
        <v>1.12564427934398E-2</v>
      </c>
      <c r="IY27">
        <v>6.0148045502747202E-3</v>
      </c>
      <c r="IZ27">
        <v>6.0148045502747202E-3</v>
      </c>
      <c r="JA27">
        <v>4.2508266913227196E-3</v>
      </c>
      <c r="JB27">
        <v>4.2508266913227196E-3</v>
      </c>
      <c r="JC27">
        <v>9.3418060903504001E-4</v>
      </c>
      <c r="JD27">
        <v>9.3418060903504001E-4</v>
      </c>
      <c r="JE27">
        <v>2.30609606206542E-4</v>
      </c>
      <c r="JF27">
        <v>2.30609606206542E-4</v>
      </c>
      <c r="JG27">
        <v>1.38400029938747E-2</v>
      </c>
      <c r="JH27">
        <v>1.33419457477915E-2</v>
      </c>
      <c r="JI27">
        <v>2.8837433664999201E-3</v>
      </c>
      <c r="JJ27">
        <v>2.8837433664999201E-3</v>
      </c>
      <c r="JK27">
        <v>2.8837433664999201E-3</v>
      </c>
    </row>
    <row r="28" spans="1:271">
      <c r="A28" t="s">
        <v>796</v>
      </c>
      <c r="B28">
        <v>7</v>
      </c>
      <c r="C28">
        <v>1379.42344655069</v>
      </c>
      <c r="D28">
        <v>10.0580605161565</v>
      </c>
      <c r="E28">
        <v>7.51216468190899</v>
      </c>
      <c r="F28">
        <v>9.2779400127319306E-2</v>
      </c>
      <c r="G28">
        <v>37</v>
      </c>
      <c r="H28">
        <v>0</v>
      </c>
      <c r="I28">
        <v>0</v>
      </c>
      <c r="J28">
        <v>8.8634337975491695E-3</v>
      </c>
      <c r="K28">
        <v>8.8779132604604696E-2</v>
      </c>
      <c r="L28">
        <v>5.9315359289363601E-3</v>
      </c>
      <c r="M28">
        <v>9.0099424591454907E-3</v>
      </c>
      <c r="N28">
        <v>4.0139444873026602E-3</v>
      </c>
      <c r="O28">
        <v>5.5687493475646603E-2</v>
      </c>
      <c r="P28">
        <v>2.5674106425173E-2</v>
      </c>
      <c r="Q28">
        <v>2.5824864507162598E-4</v>
      </c>
      <c r="R28">
        <v>2.84692370016352E-2</v>
      </c>
      <c r="S28">
        <v>47.806642857142798</v>
      </c>
      <c r="T28">
        <v>3.0156414285714201</v>
      </c>
      <c r="U28">
        <v>16.899557142857098</v>
      </c>
      <c r="V28">
        <v>9.6075971428571396</v>
      </c>
      <c r="W28">
        <v>0.225759285714285</v>
      </c>
      <c r="X28">
        <v>3.6486642857142799</v>
      </c>
      <c r="Y28">
        <v>7.9208614285714196</v>
      </c>
      <c r="Z28">
        <v>6.2335428571428499</v>
      </c>
      <c r="AA28">
        <v>2.5179785714285701</v>
      </c>
      <c r="AB28">
        <v>1.44882857142857E-2</v>
      </c>
      <c r="AC28">
        <v>0</v>
      </c>
      <c r="AD28">
        <v>2.5</v>
      </c>
      <c r="AE28">
        <v>0</v>
      </c>
      <c r="AF28">
        <v>0</v>
      </c>
      <c r="AG28">
        <v>0</v>
      </c>
      <c r="AH28">
        <v>0</v>
      </c>
      <c r="AI28">
        <v>0.53215949453974798</v>
      </c>
      <c r="AJ28">
        <v>6.0539236629169102E-2</v>
      </c>
      <c r="AK28">
        <v>2.1304605831832602E-3</v>
      </c>
      <c r="AL28">
        <v>8.9407388135118906E-2</v>
      </c>
      <c r="AM28">
        <v>9.4428803942929296E-2</v>
      </c>
      <c r="AN28">
        <v>0.11085904707366</v>
      </c>
      <c r="AO28">
        <v>6.7283827897944098E-2</v>
      </c>
      <c r="AP28">
        <v>1.78844531394441E-2</v>
      </c>
      <c r="AQ28">
        <v>2.5243714135690001E-2</v>
      </c>
      <c r="AR28">
        <v>0</v>
      </c>
      <c r="AS28" s="66">
        <v>6.35739231117991E-5</v>
      </c>
      <c r="AT28">
        <v>0.444896906116233</v>
      </c>
      <c r="AU28">
        <v>5.0630776833836197E-2</v>
      </c>
      <c r="AV28">
        <v>1.7814885288295499E-3</v>
      </c>
      <c r="AW28">
        <v>7.4800306819441303E-2</v>
      </c>
      <c r="AX28">
        <v>7.90009064497674E-2</v>
      </c>
      <c r="AY28">
        <v>0.18532163419377901</v>
      </c>
      <c r="AZ28">
        <v>0.112469724697193</v>
      </c>
      <c r="BA28">
        <v>2.9876927666349098E-2</v>
      </c>
      <c r="BB28">
        <v>2.1115051168588299E-2</v>
      </c>
      <c r="BC28">
        <v>0</v>
      </c>
      <c r="BD28">
        <v>1.06277525981886E-4</v>
      </c>
      <c r="BE28">
        <v>0.404149228523001</v>
      </c>
      <c r="BF28">
        <v>0.404149228523001</v>
      </c>
      <c r="BG28">
        <v>5.71428571428571</v>
      </c>
      <c r="BH28">
        <v>43.970399999999998</v>
      </c>
      <c r="BI28">
        <v>3.6598199999999999</v>
      </c>
      <c r="BJ28">
        <v>8.1536100000000005</v>
      </c>
      <c r="BK28">
        <v>7.9421999999999997</v>
      </c>
      <c r="BL28">
        <v>0.15621599999999999</v>
      </c>
      <c r="BM28">
        <v>11.896000000000001</v>
      </c>
      <c r="BN28">
        <v>22.0502</v>
      </c>
      <c r="BO28">
        <v>0.60215300000000005</v>
      </c>
      <c r="BP28">
        <v>0</v>
      </c>
      <c r="BQ28">
        <v>1.1799999999999901E-4</v>
      </c>
      <c r="BR28">
        <v>1.6849148137552299</v>
      </c>
      <c r="BS28">
        <v>0.67955878824612703</v>
      </c>
      <c r="BT28">
        <v>0.254515564126438</v>
      </c>
      <c r="BU28">
        <v>0.90532226530961801</v>
      </c>
      <c r="BV28">
        <v>0.368234421034693</v>
      </c>
      <c r="BW28">
        <v>4.4737480697079397E-2</v>
      </c>
      <c r="BX28">
        <v>0</v>
      </c>
      <c r="BY28">
        <v>5.0702359755657404E-3</v>
      </c>
      <c r="BZ28">
        <v>0.105488892363457</v>
      </c>
      <c r="CA28" s="66">
        <v>3.5748028548049901E-6</v>
      </c>
      <c r="CB28">
        <v>0</v>
      </c>
      <c r="CC28">
        <v>0.315085186244763</v>
      </c>
      <c r="CD28">
        <v>5.314923478993E-2</v>
      </c>
      <c r="CE28">
        <v>0.36944657922794</v>
      </c>
      <c r="CF28">
        <v>0.13836905085057299</v>
      </c>
      <c r="CG28">
        <v>0.49218436992148601</v>
      </c>
      <c r="CH28">
        <v>4.0478460363110704</v>
      </c>
      <c r="CI28">
        <v>0.49218436992148601</v>
      </c>
      <c r="CJ28">
        <v>9.5692072622141897E-2</v>
      </c>
      <c r="CK28">
        <v>0.158823491504296</v>
      </c>
      <c r="CL28">
        <v>0.375977292196575</v>
      </c>
      <c r="CM28" s="66">
        <v>1.78740142740249E-6</v>
      </c>
      <c r="CN28">
        <v>3.9628203897730099E-2</v>
      </c>
      <c r="CO28">
        <v>0.72751446498121597</v>
      </c>
      <c r="CP28">
        <v>4.4737480697079397E-2</v>
      </c>
      <c r="CQ28">
        <v>0</v>
      </c>
      <c r="CR28">
        <v>8.4117540928505992E-3</v>
      </c>
      <c r="CS28">
        <v>0.153336716075956</v>
      </c>
      <c r="CT28">
        <v>0.74357200773938303</v>
      </c>
      <c r="CU28">
        <v>9.5251172316590596E-2</v>
      </c>
      <c r="CV28">
        <v>0.74357200773938303</v>
      </c>
      <c r="CW28">
        <v>0.53804376751176597</v>
      </c>
      <c r="CX28">
        <v>9.5692072622141897E-2</v>
      </c>
      <c r="CY28">
        <v>0.158823491504296</v>
      </c>
      <c r="CZ28">
        <v>0.25423047976444801</v>
      </c>
      <c r="DA28">
        <v>0.15864559238877499</v>
      </c>
      <c r="DB28">
        <v>0.25423047976444801</v>
      </c>
      <c r="DC28">
        <v>2.3856755135768002</v>
      </c>
      <c r="DD28">
        <v>-3.5595088284112699</v>
      </c>
      <c r="DE28">
        <v>-3.5595088284112699</v>
      </c>
      <c r="DF28">
        <v>0.24431769048650601</v>
      </c>
      <c r="DG28">
        <v>0.404149228523001</v>
      </c>
      <c r="DH28">
        <v>0.404149228523001</v>
      </c>
      <c r="DI28">
        <v>1.38683286111524E-2</v>
      </c>
      <c r="DJ28">
        <v>1294.95691634117</v>
      </c>
      <c r="DK28">
        <v>1505.52166746278</v>
      </c>
      <c r="DL28">
        <v>0.238240503785941</v>
      </c>
      <c r="DM28">
        <v>0.28684232758247802</v>
      </c>
      <c r="DN28">
        <v>0.25841351373395599</v>
      </c>
      <c r="DO28">
        <v>0.165451347159844</v>
      </c>
      <c r="DP28">
        <v>4.1830339695074501E-3</v>
      </c>
      <c r="DQ28">
        <v>0.76924611416455702</v>
      </c>
      <c r="DR28">
        <v>2.5674106425173E-2</v>
      </c>
      <c r="DS28">
        <v>0.87188419323295896</v>
      </c>
      <c r="DT28">
        <v>0.12831218549357501</v>
      </c>
      <c r="DU28">
        <v>0.68788451426373698</v>
      </c>
      <c r="DV28">
        <v>-5.5687493475646603E-2</v>
      </c>
      <c r="DW28">
        <v>8.6712386076866793E-2</v>
      </c>
      <c r="DX28">
        <v>-8.5387862397237405E-3</v>
      </c>
      <c r="DY28">
        <v>0.101182708245527</v>
      </c>
      <c r="DZ28">
        <v>5.9315359289363601E-3</v>
      </c>
      <c r="EA28">
        <v>1.24256985801532E-2</v>
      </c>
      <c r="EB28">
        <v>4.0139444873026602E-3</v>
      </c>
      <c r="EC28">
        <v>2.59014674254798E-4</v>
      </c>
      <c r="ED28">
        <v>2.5824864507162598E-4</v>
      </c>
      <c r="EE28">
        <v>0.124867479074321</v>
      </c>
      <c r="EF28">
        <v>2.84692370016352E-2</v>
      </c>
      <c r="EG28">
        <v>2.9345865611750101E-2</v>
      </c>
      <c r="EH28">
        <v>1.5391615085329199E-2</v>
      </c>
      <c r="EI28">
        <v>1.5391615085329199E-2</v>
      </c>
      <c r="EJ28">
        <v>0</v>
      </c>
      <c r="EK28">
        <v>0</v>
      </c>
      <c r="EL28">
        <v>9.7983352018506196E-3</v>
      </c>
      <c r="EM28">
        <v>9.7459828008035296E-3</v>
      </c>
      <c r="EN28">
        <v>2.3688997923964799E-3</v>
      </c>
      <c r="EO28">
        <v>4.4927234514616603E-3</v>
      </c>
      <c r="EP28">
        <v>2.94596068609568E-4</v>
      </c>
      <c r="EQ28">
        <v>4.9847727513183298E-3</v>
      </c>
      <c r="ER28">
        <v>1.3121091749189099E-2</v>
      </c>
      <c r="ES28">
        <v>2.9718798421562401E-4</v>
      </c>
      <c r="ET28">
        <v>8.9820777324462302E-3</v>
      </c>
      <c r="EU28">
        <v>1.3810314235589001</v>
      </c>
      <c r="EV28">
        <v>0.26419045424520099</v>
      </c>
      <c r="EW28">
        <v>0.73866815250409101</v>
      </c>
      <c r="EX28">
        <v>0.94112380518743399</v>
      </c>
      <c r="EY28">
        <v>2.8513419973258701E-2</v>
      </c>
      <c r="EZ28">
        <v>0.25205215418355598</v>
      </c>
      <c r="FA28">
        <v>0.76989291015977301</v>
      </c>
      <c r="FB28">
        <v>0.31183069026392501</v>
      </c>
      <c r="FC28">
        <v>0.39037690558521199</v>
      </c>
      <c r="FD28">
        <v>1.41004201440274E-2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1.4849495555302499E-2</v>
      </c>
      <c r="FL28">
        <v>3.9750560889343601E-3</v>
      </c>
      <c r="FM28">
        <v>2.8535390838216302E-4</v>
      </c>
      <c r="FN28">
        <v>8.2438569064123696E-3</v>
      </c>
      <c r="FO28">
        <v>8.5223257945158098E-3</v>
      </c>
      <c r="FP28">
        <v>4.83680792086619E-3</v>
      </c>
      <c r="FQ28">
        <v>3.6642897231615201E-3</v>
      </c>
      <c r="FR28">
        <v>2.8217839092608602E-3</v>
      </c>
      <c r="FS28">
        <v>2.09200963093915E-3</v>
      </c>
      <c r="FT28">
        <v>0</v>
      </c>
      <c r="FU28" s="66">
        <v>6.1685213892484402E-5</v>
      </c>
      <c r="FV28">
        <v>1.10562974722617E-2</v>
      </c>
      <c r="FW28">
        <v>3.61026962382158E-3</v>
      </c>
      <c r="FX28">
        <v>2.4162103483790599E-4</v>
      </c>
      <c r="FY28">
        <v>7.5546729986475996E-3</v>
      </c>
      <c r="FZ28">
        <v>7.8361403231261093E-3</v>
      </c>
      <c r="GA28">
        <v>6.56650414795131E-3</v>
      </c>
      <c r="GB28">
        <v>5.2604672046451997E-3</v>
      </c>
      <c r="GC28">
        <v>4.5275455259885401E-3</v>
      </c>
      <c r="GD28">
        <v>1.8943017515691001E-3</v>
      </c>
      <c r="GE28">
        <v>0</v>
      </c>
      <c r="GF28">
        <v>1.0292522260898501E-4</v>
      </c>
      <c r="GG28">
        <v>1.12169646732358E-2</v>
      </c>
      <c r="GH28">
        <v>1.12169646732358E-2</v>
      </c>
      <c r="GI28">
        <v>7.5655862454997598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1.1661284626202501E-2</v>
      </c>
      <c r="IC28">
        <v>7.2769064089093704E-3</v>
      </c>
      <c r="ID28">
        <v>1.1661284626202501E-2</v>
      </c>
      <c r="IE28">
        <v>0.11328175575733</v>
      </c>
      <c r="IF28">
        <v>0.251891524231736</v>
      </c>
      <c r="IG28">
        <v>0.251891524231736</v>
      </c>
      <c r="IH28">
        <v>0</v>
      </c>
      <c r="II28">
        <v>1.12169646732358E-2</v>
      </c>
      <c r="IJ28">
        <v>1.12169646732358E-2</v>
      </c>
      <c r="IK28">
        <v>5.1225534715568302E-3</v>
      </c>
      <c r="IL28">
        <v>8.7049385645975708</v>
      </c>
      <c r="IM28">
        <v>11.784093804646901</v>
      </c>
      <c r="IN28">
        <v>2.1191458647650601E-3</v>
      </c>
      <c r="IO28">
        <v>2.5514583904765E-3</v>
      </c>
      <c r="IP28">
        <v>2.3387804451178002E-3</v>
      </c>
      <c r="IQ28">
        <v>6.6513441196827602E-3</v>
      </c>
      <c r="IR28">
        <v>1.29324078372986E-2</v>
      </c>
      <c r="IS28">
        <v>1.3121091749189099E-2</v>
      </c>
      <c r="IT28">
        <v>1.3121091749189099E-2</v>
      </c>
      <c r="IU28">
        <v>4.48019527702989E-2</v>
      </c>
      <c r="IV28">
        <v>4.48019527702989E-2</v>
      </c>
      <c r="IW28">
        <v>4.9847727513183402E-3</v>
      </c>
      <c r="IX28">
        <v>4.9847727513183298E-3</v>
      </c>
      <c r="IY28">
        <v>5.4617569327369501E-3</v>
      </c>
      <c r="IZ28">
        <v>5.4617569327369501E-3</v>
      </c>
      <c r="JA28">
        <v>2.3688997923964799E-3</v>
      </c>
      <c r="JB28">
        <v>2.3688997923964799E-3</v>
      </c>
      <c r="JC28">
        <v>2.9459606860956898E-4</v>
      </c>
      <c r="JD28">
        <v>2.94596068609568E-4</v>
      </c>
      <c r="JE28">
        <v>2.9821961631730802E-4</v>
      </c>
      <c r="JF28">
        <v>2.9718798421562401E-4</v>
      </c>
      <c r="JG28">
        <v>8.9820777324462302E-3</v>
      </c>
      <c r="JH28">
        <v>8.9820777324462302E-3</v>
      </c>
      <c r="JI28">
        <v>1.55079933395167E-3</v>
      </c>
      <c r="JJ28">
        <v>1.55079933395167E-3</v>
      </c>
      <c r="JK28">
        <v>1.55079933395167E-3</v>
      </c>
    </row>
    <row r="29" spans="1:271">
      <c r="A29" t="s">
        <v>580</v>
      </c>
      <c r="B29">
        <v>43</v>
      </c>
      <c r="C29">
        <v>1406.8911336737001</v>
      </c>
      <c r="D29">
        <v>14.3285929139502</v>
      </c>
      <c r="E29">
        <v>8.83052765940133</v>
      </c>
      <c r="F29">
        <v>0.331234166172924</v>
      </c>
      <c r="G29">
        <v>38</v>
      </c>
      <c r="H29">
        <v>0</v>
      </c>
      <c r="I29">
        <v>0</v>
      </c>
      <c r="J29">
        <v>3.89051044419381E-2</v>
      </c>
      <c r="K29">
        <v>0.130650844598485</v>
      </c>
      <c r="L29">
        <v>2.48397526687676E-2</v>
      </c>
      <c r="M29">
        <v>2.50965377404808E-2</v>
      </c>
      <c r="N29">
        <v>1.5218005467021199E-2</v>
      </c>
      <c r="O29">
        <v>2.7145547634006902E-2</v>
      </c>
      <c r="P29">
        <v>6.7924547059803997E-2</v>
      </c>
      <c r="Q29">
        <v>1.40012927019979E-4</v>
      </c>
      <c r="R29">
        <v>0.111138948732245</v>
      </c>
      <c r="S29">
        <v>46.195258139534801</v>
      </c>
      <c r="T29">
        <v>3.73396069767441</v>
      </c>
      <c r="U29">
        <v>16.125923255813898</v>
      </c>
      <c r="V29">
        <v>11.189813255813901</v>
      </c>
      <c r="W29">
        <v>0.203318395348837</v>
      </c>
      <c r="X29">
        <v>4.0660406976744099</v>
      </c>
      <c r="Y29">
        <v>9.5015644186046497</v>
      </c>
      <c r="Z29">
        <v>5.5094148837209298</v>
      </c>
      <c r="AA29">
        <v>2.2396053488372001</v>
      </c>
      <c r="AB29">
        <v>8.6471627906976704E-3</v>
      </c>
      <c r="AC29">
        <v>0</v>
      </c>
      <c r="AD29">
        <v>2.5</v>
      </c>
      <c r="AE29">
        <v>0</v>
      </c>
      <c r="AF29">
        <v>0</v>
      </c>
      <c r="AG29">
        <v>0</v>
      </c>
      <c r="AH29">
        <v>0</v>
      </c>
      <c r="AI29">
        <v>0.50739845743193401</v>
      </c>
      <c r="AJ29">
        <v>6.6545918330299797E-2</v>
      </c>
      <c r="AK29">
        <v>1.89344132411504E-3</v>
      </c>
      <c r="AL29">
        <v>0.102723024391853</v>
      </c>
      <c r="AM29">
        <v>0.111754724616569</v>
      </c>
      <c r="AN29">
        <v>0.104405637409521</v>
      </c>
      <c r="AO29">
        <v>5.8709281662759599E-2</v>
      </c>
      <c r="AP29">
        <v>1.5703513900945199E-2</v>
      </c>
      <c r="AQ29">
        <v>3.0828429197853301E-2</v>
      </c>
      <c r="AR29">
        <v>0</v>
      </c>
      <c r="AS29" s="66">
        <v>3.7571734148344598E-5</v>
      </c>
      <c r="AT29">
        <v>0.430363604000773</v>
      </c>
      <c r="AU29">
        <v>5.6490693278217499E-2</v>
      </c>
      <c r="AV29">
        <v>1.6055267551963099E-3</v>
      </c>
      <c r="AW29">
        <v>8.7221386374639803E-2</v>
      </c>
      <c r="AX29">
        <v>9.4913042190914704E-2</v>
      </c>
      <c r="AY29">
        <v>0.17706419973579501</v>
      </c>
      <c r="AZ29">
        <v>9.9496492314780305E-2</v>
      </c>
      <c r="BA29">
        <v>2.6603093146008901E-2</v>
      </c>
      <c r="BB29">
        <v>2.6178310489316899E-2</v>
      </c>
      <c r="BC29">
        <v>0</v>
      </c>
      <c r="BD29" s="66">
        <v>6.3651714357276096E-5</v>
      </c>
      <c r="BE29">
        <v>0.39360280556895499</v>
      </c>
      <c r="BF29">
        <v>0.39360280556895499</v>
      </c>
      <c r="BG29">
        <v>23.744186046511601</v>
      </c>
      <c r="BH29">
        <v>39.947299999999998</v>
      </c>
      <c r="BI29">
        <v>5.7396000000000003</v>
      </c>
      <c r="BJ29">
        <v>10.8284</v>
      </c>
      <c r="BK29">
        <v>8.5424699999999998</v>
      </c>
      <c r="BL29">
        <v>0.142655</v>
      </c>
      <c r="BM29">
        <v>10.251300000000001</v>
      </c>
      <c r="BN29">
        <v>21.996300000000002</v>
      </c>
      <c r="BO29">
        <v>0.62043499999999996</v>
      </c>
      <c r="BP29">
        <v>0</v>
      </c>
      <c r="BQ29">
        <v>0</v>
      </c>
      <c r="BR29">
        <v>1.5524687222185301</v>
      </c>
      <c r="BS29">
        <v>0.59391311656021895</v>
      </c>
      <c r="BT29">
        <v>0.27763542824041998</v>
      </c>
      <c r="BU29">
        <v>0.91592138399216505</v>
      </c>
      <c r="BV29">
        <v>0.49597139973431198</v>
      </c>
      <c r="BW29">
        <v>4.6749702848573799E-2</v>
      </c>
      <c r="BX29">
        <v>0</v>
      </c>
      <c r="BY29">
        <v>4.69577796078863E-3</v>
      </c>
      <c r="BZ29">
        <v>0.16778244889178601</v>
      </c>
      <c r="CA29">
        <v>0</v>
      </c>
      <c r="CB29">
        <v>0</v>
      </c>
      <c r="CC29">
        <v>0.44753127778146101</v>
      </c>
      <c r="CD29">
        <v>4.8440121952851301E-2</v>
      </c>
      <c r="CE29">
        <v>0.332264675893779</v>
      </c>
      <c r="CF29">
        <v>0.155323132304623</v>
      </c>
      <c r="CG29">
        <v>0.51241219180159703</v>
      </c>
      <c r="CH29">
        <v>4.0551379804468004</v>
      </c>
      <c r="CI29">
        <v>0.51241219180159703</v>
      </c>
      <c r="CJ29">
        <v>0.11027596089361</v>
      </c>
      <c r="CK29">
        <v>0.16735946734680901</v>
      </c>
      <c r="CL29">
        <v>0.39719700613322301</v>
      </c>
      <c r="CM29">
        <v>0</v>
      </c>
      <c r="CN29">
        <v>2.7199318705252998E-2</v>
      </c>
      <c r="CO29">
        <v>0.68143857278721398</v>
      </c>
      <c r="CP29">
        <v>4.6749702848573799E-2</v>
      </c>
      <c r="CQ29">
        <v>0</v>
      </c>
      <c r="CR29">
        <v>1.6904191042774999E-3</v>
      </c>
      <c r="CS29">
        <v>0.22292042933859099</v>
      </c>
      <c r="CT29">
        <v>0.691310535549296</v>
      </c>
      <c r="CU29">
        <v>9.0119004625671406E-2</v>
      </c>
      <c r="CV29">
        <v>0.691310535549296</v>
      </c>
      <c r="CW29">
        <v>0.46856611108769902</v>
      </c>
      <c r="CX29">
        <v>0.11027596089361</v>
      </c>
      <c r="CY29">
        <v>0.16735946734680901</v>
      </c>
      <c r="CZ29">
        <v>0.30367580844722197</v>
      </c>
      <c r="DA29">
        <v>0.18305668649689899</v>
      </c>
      <c r="DB29">
        <v>0.30367580844722197</v>
      </c>
      <c r="DC29">
        <v>2.6685144236900902</v>
      </c>
      <c r="DD29">
        <v>-2.9547412770454198</v>
      </c>
      <c r="DE29">
        <v>-2.9547412770454198</v>
      </c>
      <c r="DF29">
        <v>0.23574757453842099</v>
      </c>
      <c r="DG29">
        <v>0.39360280556895499</v>
      </c>
      <c r="DH29">
        <v>0.39360280556895499</v>
      </c>
      <c r="DI29">
        <v>6.7928233908800997E-2</v>
      </c>
      <c r="DJ29">
        <v>1312.9513245409601</v>
      </c>
      <c r="DK29">
        <v>1529.9101396553101</v>
      </c>
      <c r="DL29">
        <v>0.242610280072412</v>
      </c>
      <c r="DM29">
        <v>0.29210355218999701</v>
      </c>
      <c r="DN29">
        <v>0.26477070400528402</v>
      </c>
      <c r="DO29">
        <v>0.173024963848737</v>
      </c>
      <c r="DP29">
        <v>-3.89051044419381E-2</v>
      </c>
      <c r="DQ29">
        <v>0.7592350826091</v>
      </c>
      <c r="DR29">
        <v>6.7924547059803997E-2</v>
      </c>
      <c r="DS29">
        <v>0.78172998979499997</v>
      </c>
      <c r="DT29">
        <v>9.0702786250738701E-2</v>
      </c>
      <c r="DU29">
        <v>0.664164987915289</v>
      </c>
      <c r="DV29">
        <v>-2.7145547634006902E-2</v>
      </c>
      <c r="DW29">
        <v>0.115215542366152</v>
      </c>
      <c r="DX29">
        <v>2.50965377404808E-2</v>
      </c>
      <c r="DY29">
        <v>0.114958757294439</v>
      </c>
      <c r="DZ29">
        <v>2.48397526687676E-2</v>
      </c>
      <c r="EA29">
        <v>1.6908424571298701E-2</v>
      </c>
      <c r="EB29">
        <v>1.5218005467021199E-2</v>
      </c>
      <c r="EC29">
        <v>1.40012927019979E-4</v>
      </c>
      <c r="ED29">
        <v>1.40012927019979E-4</v>
      </c>
      <c r="EE29">
        <v>0.111781480606346</v>
      </c>
      <c r="EF29">
        <v>0.111138948732245</v>
      </c>
      <c r="EG29">
        <v>2.5788626062006999E-2</v>
      </c>
      <c r="EH29">
        <v>2.0961076786566699E-2</v>
      </c>
      <c r="EI29">
        <v>2.0961076786566699E-2</v>
      </c>
      <c r="EJ29">
        <v>0</v>
      </c>
      <c r="EK29">
        <v>0</v>
      </c>
      <c r="EL29">
        <v>1.51997345901662E-2</v>
      </c>
      <c r="EM29">
        <v>1.59491781150367E-2</v>
      </c>
      <c r="EN29">
        <v>4.94744420354326E-3</v>
      </c>
      <c r="EO29">
        <v>7.61367431639722E-3</v>
      </c>
      <c r="EP29">
        <v>1.16901808998239E-3</v>
      </c>
      <c r="EQ29">
        <v>8.6367733221303106E-3</v>
      </c>
      <c r="ER29">
        <v>8.9757399684228002E-3</v>
      </c>
      <c r="ES29">
        <v>2.37857857138379E-4</v>
      </c>
      <c r="ET29">
        <v>1.1154010122830901E-2</v>
      </c>
      <c r="EU29">
        <v>1.4621907679969399</v>
      </c>
      <c r="EV29">
        <v>0.41585791604250599</v>
      </c>
      <c r="EW29">
        <v>0.684964571846155</v>
      </c>
      <c r="EX29">
        <v>1.04609142635977</v>
      </c>
      <c r="EY29">
        <v>2.7169654384765301E-2</v>
      </c>
      <c r="EZ29">
        <v>0.29302342725613201</v>
      </c>
      <c r="FA29">
        <v>1.1135419541443099</v>
      </c>
      <c r="FB29">
        <v>0.57423636615186102</v>
      </c>
      <c r="FC29">
        <v>0.35998774537574002</v>
      </c>
      <c r="FD29">
        <v>1.04793681105626E-2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1.5632788379741702E-2</v>
      </c>
      <c r="FL29">
        <v>4.2919384746905901E-3</v>
      </c>
      <c r="FM29">
        <v>2.67750094872284E-4</v>
      </c>
      <c r="FN29">
        <v>8.9004754294677406E-3</v>
      </c>
      <c r="FO29">
        <v>1.2556194984762899E-2</v>
      </c>
      <c r="FP29">
        <v>5.0186877074007196E-3</v>
      </c>
      <c r="FQ29">
        <v>6.5268917145382297E-3</v>
      </c>
      <c r="FR29">
        <v>2.60734507630641E-3</v>
      </c>
      <c r="FS29">
        <v>3.2493774743822799E-3</v>
      </c>
      <c r="FT29">
        <v>0</v>
      </c>
      <c r="FU29" s="66">
        <v>4.5467653472577201E-5</v>
      </c>
      <c r="FV29">
        <v>1.02447733548247E-2</v>
      </c>
      <c r="FW29">
        <v>4.1984811495742701E-3</v>
      </c>
      <c r="FX29">
        <v>2.2178393188800199E-4</v>
      </c>
      <c r="FY29">
        <v>8.3948344460020603E-3</v>
      </c>
      <c r="FZ29">
        <v>1.16072364436212E-2</v>
      </c>
      <c r="GA29">
        <v>6.6383604443302803E-3</v>
      </c>
      <c r="GB29">
        <v>9.9998820843448799E-3</v>
      </c>
      <c r="GC29">
        <v>4.1800549045034104E-3</v>
      </c>
      <c r="GD29">
        <v>2.9772684258390098E-3</v>
      </c>
      <c r="GE29">
        <v>0</v>
      </c>
      <c r="GF29" s="66">
        <v>7.6922387818684901E-5</v>
      </c>
      <c r="GG29">
        <v>1.0774673277879201E-2</v>
      </c>
      <c r="GH29">
        <v>1.0774673277879201E-2</v>
      </c>
      <c r="GI29">
        <v>14.1675232624878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1.38050041000643E-2</v>
      </c>
      <c r="IC29">
        <v>8.3216978018618992E-3</v>
      </c>
      <c r="ID29">
        <v>1.38050041000643E-2</v>
      </c>
      <c r="IE29">
        <v>0.16335129861459</v>
      </c>
      <c r="IF29">
        <v>0.33148227215282899</v>
      </c>
      <c r="IG29">
        <v>0.33148227215282899</v>
      </c>
      <c r="IH29">
        <v>0</v>
      </c>
      <c r="II29">
        <v>1.0774673277879201E-2</v>
      </c>
      <c r="IJ29">
        <v>1.0774673277879201E-2</v>
      </c>
      <c r="IK29">
        <v>1.38050041000643E-2</v>
      </c>
      <c r="IL29">
        <v>11.660451182215001</v>
      </c>
      <c r="IM29">
        <v>15.837172167806999</v>
      </c>
      <c r="IN29">
        <v>2.8192706941848802E-3</v>
      </c>
      <c r="IO29">
        <v>3.3944109215436101E-3</v>
      </c>
      <c r="IP29">
        <v>3.2937771724530201E-3</v>
      </c>
      <c r="IQ29">
        <v>5.6510424764645902E-3</v>
      </c>
      <c r="IR29">
        <v>1.51997345901662E-2</v>
      </c>
      <c r="IS29">
        <v>8.9757399684228002E-3</v>
      </c>
      <c r="IT29">
        <v>8.9757399684228002E-3</v>
      </c>
      <c r="IU29">
        <v>5.2162339107395601E-2</v>
      </c>
      <c r="IV29">
        <v>5.1656268186373103E-2</v>
      </c>
      <c r="IW29">
        <v>8.6367733221303297E-3</v>
      </c>
      <c r="IX29">
        <v>8.6367733221303106E-3</v>
      </c>
      <c r="IY29">
        <v>7.61367431639722E-3</v>
      </c>
      <c r="IZ29">
        <v>7.61367431639722E-3</v>
      </c>
      <c r="JA29">
        <v>4.94744420354326E-3</v>
      </c>
      <c r="JB29">
        <v>4.94744420354326E-3</v>
      </c>
      <c r="JC29">
        <v>1.16901808998239E-3</v>
      </c>
      <c r="JD29">
        <v>1.16901808998239E-3</v>
      </c>
      <c r="JE29">
        <v>2.37857857138379E-4</v>
      </c>
      <c r="JF29">
        <v>2.37857857138379E-4</v>
      </c>
      <c r="JG29">
        <v>1.1154010122830901E-2</v>
      </c>
      <c r="JH29">
        <v>1.1154010122830901E-2</v>
      </c>
      <c r="JI29">
        <v>2.76546759688721E-3</v>
      </c>
      <c r="JJ29">
        <v>2.76546759688721E-3</v>
      </c>
      <c r="JK29">
        <v>2.76546759688721E-3</v>
      </c>
    </row>
    <row r="30" spans="1:271">
      <c r="A30" t="s">
        <v>581</v>
      </c>
      <c r="B30">
        <v>42</v>
      </c>
      <c r="C30">
        <v>1396.15975650119</v>
      </c>
      <c r="D30">
        <v>13.3825597219214</v>
      </c>
      <c r="E30">
        <v>8.0906235777194997</v>
      </c>
      <c r="F30">
        <v>0.31278494157112602</v>
      </c>
      <c r="G30">
        <v>39</v>
      </c>
      <c r="H30">
        <v>0</v>
      </c>
      <c r="I30">
        <v>0</v>
      </c>
      <c r="J30">
        <v>1.55704131380427E-2</v>
      </c>
      <c r="K30">
        <v>0.10653197127087199</v>
      </c>
      <c r="L30">
        <v>2.2047713818333599E-2</v>
      </c>
      <c r="M30">
        <v>1.97160091776643E-2</v>
      </c>
      <c r="N30">
        <v>4.6932267788840701E-3</v>
      </c>
      <c r="O30">
        <v>3.7523693579468997E-2</v>
      </c>
      <c r="P30">
        <v>6.6180353244239806E-2</v>
      </c>
      <c r="Q30">
        <v>1.4283461527730301E-4</v>
      </c>
      <c r="R30">
        <v>7.4478734001338004E-2</v>
      </c>
      <c r="S30">
        <v>46.262609523809502</v>
      </c>
      <c r="T30">
        <v>3.7207938095238</v>
      </c>
      <c r="U30">
        <v>16.118804761904698</v>
      </c>
      <c r="V30">
        <v>11.2006659523809</v>
      </c>
      <c r="W30">
        <v>0.20372961904761899</v>
      </c>
      <c r="X30">
        <v>4.0671409523809503</v>
      </c>
      <c r="Y30">
        <v>9.4329945238095192</v>
      </c>
      <c r="Z30">
        <v>5.5257826190476198</v>
      </c>
      <c r="AA30">
        <v>2.2512223809523801</v>
      </c>
      <c r="AB30">
        <v>8.8530476190476094E-3</v>
      </c>
      <c r="AC30">
        <v>0</v>
      </c>
      <c r="AD30">
        <v>2.5</v>
      </c>
      <c r="AE30">
        <v>0</v>
      </c>
      <c r="AF30">
        <v>0</v>
      </c>
      <c r="AG30">
        <v>0</v>
      </c>
      <c r="AH30">
        <v>0</v>
      </c>
      <c r="AI30">
        <v>0.50806447936444898</v>
      </c>
      <c r="AJ30">
        <v>6.6552974392817099E-2</v>
      </c>
      <c r="AK30">
        <v>1.89704454498384E-3</v>
      </c>
      <c r="AL30">
        <v>0.10280596649658801</v>
      </c>
      <c r="AM30">
        <v>0.110923634509732</v>
      </c>
      <c r="AN30">
        <v>0.104343792570303</v>
      </c>
      <c r="AO30">
        <v>5.88766853731841E-2</v>
      </c>
      <c r="AP30">
        <v>1.5783301488248601E-2</v>
      </c>
      <c r="AQ30">
        <v>3.0713654960445098E-2</v>
      </c>
      <c r="AR30">
        <v>0</v>
      </c>
      <c r="AS30" s="66">
        <v>3.8466299247114698E-5</v>
      </c>
      <c r="AT30">
        <v>0.43086265071128599</v>
      </c>
      <c r="AU30">
        <v>5.6488720095625E-2</v>
      </c>
      <c r="AV30">
        <v>1.6083329889271501E-3</v>
      </c>
      <c r="AW30">
        <v>8.7280344098263005E-2</v>
      </c>
      <c r="AX30">
        <v>9.4190967176772597E-2</v>
      </c>
      <c r="AY30">
        <v>0.17692882761703099</v>
      </c>
      <c r="AZ30">
        <v>9.9764003422212699E-2</v>
      </c>
      <c r="BA30">
        <v>2.6734199371775399E-2</v>
      </c>
      <c r="BB30">
        <v>2.6076787286739501E-2</v>
      </c>
      <c r="BC30">
        <v>0</v>
      </c>
      <c r="BD30" s="66">
        <v>6.5167231365782606E-5</v>
      </c>
      <c r="BE30">
        <v>0.393442919527282</v>
      </c>
      <c r="BF30">
        <v>0.393442919527282</v>
      </c>
      <c r="BG30">
        <v>23.261904761904699</v>
      </c>
      <c r="BH30">
        <v>41.525100000000002</v>
      </c>
      <c r="BI30">
        <v>4.9410600000000002</v>
      </c>
      <c r="BJ30">
        <v>9.8087199999999992</v>
      </c>
      <c r="BK30">
        <v>8.1855399999999996</v>
      </c>
      <c r="BL30">
        <v>0.12725</v>
      </c>
      <c r="BM30">
        <v>10.7691</v>
      </c>
      <c r="BN30">
        <v>22.194500000000001</v>
      </c>
      <c r="BO30">
        <v>0.56836299999999995</v>
      </c>
      <c r="BP30">
        <v>0</v>
      </c>
      <c r="BQ30">
        <v>4.6500000000000003E-4</v>
      </c>
      <c r="BR30">
        <v>1.6057320174376399</v>
      </c>
      <c r="BS30">
        <v>0.62079803758109997</v>
      </c>
      <c r="BT30">
        <v>0.2647071725513</v>
      </c>
      <c r="BU30">
        <v>0.91956171592080904</v>
      </c>
      <c r="BV30">
        <v>0.44702481560255097</v>
      </c>
      <c r="BW30">
        <v>4.2612333314770101E-2</v>
      </c>
      <c r="BX30">
        <v>0</v>
      </c>
      <c r="BY30">
        <v>4.1677849117009204E-3</v>
      </c>
      <c r="BZ30">
        <v>0.143718270283133</v>
      </c>
      <c r="CA30" s="66">
        <v>1.42156882083033E-5</v>
      </c>
      <c r="CB30">
        <v>0</v>
      </c>
      <c r="CC30">
        <v>0.39426798256235102</v>
      </c>
      <c r="CD30">
        <v>5.2756833040199902E-2</v>
      </c>
      <c r="CE30">
        <v>0.343919678888847</v>
      </c>
      <c r="CF30">
        <v>0.146646735769561</v>
      </c>
      <c r="CG30">
        <v>0.50943358534159</v>
      </c>
      <c r="CH30">
        <v>4.0483363632912202</v>
      </c>
      <c r="CI30">
        <v>0.50943358534159</v>
      </c>
      <c r="CJ30">
        <v>9.6672726582446994E-2</v>
      </c>
      <c r="CK30">
        <v>0.168034445968853</v>
      </c>
      <c r="CL30">
        <v>0.36520629815465899</v>
      </c>
      <c r="CM30" s="66">
        <v>7.1078441041516704E-6</v>
      </c>
      <c r="CN30">
        <v>2.85651865597699E-2</v>
      </c>
      <c r="CO30">
        <v>0.70105949823519498</v>
      </c>
      <c r="CP30">
        <v>4.2612333314770101E-2</v>
      </c>
      <c r="CQ30">
        <v>0</v>
      </c>
      <c r="CR30">
        <v>1.01444997254297E-2</v>
      </c>
      <c r="CS30">
        <v>0.19206174141846</v>
      </c>
      <c r="CT30">
        <v>0.71734836693281501</v>
      </c>
      <c r="CU30">
        <v>8.4078421599792494E-2</v>
      </c>
      <c r="CV30">
        <v>0.71734836693281501</v>
      </c>
      <c r="CW30">
        <v>0.50055296826428097</v>
      </c>
      <c r="CX30">
        <v>9.6672726582446994E-2</v>
      </c>
      <c r="CY30">
        <v>0.168034445968853</v>
      </c>
      <c r="CZ30">
        <v>0.276813786200445</v>
      </c>
      <c r="DA30">
        <v>0.175719648064005</v>
      </c>
      <c r="DB30">
        <v>0.276813786200445</v>
      </c>
      <c r="DC30">
        <v>2.5715231217218699</v>
      </c>
      <c r="DD30">
        <v>-3.0928015970358702</v>
      </c>
      <c r="DE30">
        <v>-3.0928015970358702</v>
      </c>
      <c r="DF30">
        <v>0.23939706667174601</v>
      </c>
      <c r="DG30">
        <v>0.393442919527282</v>
      </c>
      <c r="DH30">
        <v>0.393442919527282</v>
      </c>
      <c r="DI30">
        <v>3.7416719528698801E-2</v>
      </c>
      <c r="DJ30">
        <v>1307.004188012</v>
      </c>
      <c r="DK30">
        <v>1521.83807561259</v>
      </c>
      <c r="DL30">
        <v>0.241170429546717</v>
      </c>
      <c r="DM30">
        <v>0.29036996755766897</v>
      </c>
      <c r="DN30">
        <v>0.26229724393238601</v>
      </c>
      <c r="DO30">
        <v>0.17028181492957201</v>
      </c>
      <c r="DP30">
        <v>-1.4516542268058499E-2</v>
      </c>
      <c r="DQ30">
        <v>0.78352872017705499</v>
      </c>
      <c r="DR30">
        <v>6.6180353244239806E-2</v>
      </c>
      <c r="DS30">
        <v>0.804658557922036</v>
      </c>
      <c r="DT30">
        <v>8.8177730314094899E-2</v>
      </c>
      <c r="DU30">
        <v>0.67982467335334595</v>
      </c>
      <c r="DV30">
        <v>-3.7523693579468997E-2</v>
      </c>
      <c r="DW30">
        <v>0.103794430777456</v>
      </c>
      <c r="DX30">
        <v>1.97160091776643E-2</v>
      </c>
      <c r="DY30">
        <v>0.106126135418126</v>
      </c>
      <c r="DZ30">
        <v>2.2047713818333599E-2</v>
      </c>
      <c r="EA30">
        <v>1.48377265043138E-2</v>
      </c>
      <c r="EB30">
        <v>4.6932267788840701E-3</v>
      </c>
      <c r="EC30">
        <v>1.43346568139502E-4</v>
      </c>
      <c r="ED30">
        <v>1.4283461527730301E-4</v>
      </c>
      <c r="EE30">
        <v>0.11758300741712201</v>
      </c>
      <c r="EF30">
        <v>7.4478734001338004E-2</v>
      </c>
      <c r="EG30">
        <v>2.5848490006515699E-2</v>
      </c>
      <c r="EH30">
        <v>1.6763843308254301E-2</v>
      </c>
      <c r="EI30">
        <v>1.6763843308254301E-2</v>
      </c>
      <c r="EJ30">
        <v>0</v>
      </c>
      <c r="EK30">
        <v>0</v>
      </c>
      <c r="EL30">
        <v>1.29579955658979E-2</v>
      </c>
      <c r="EM30">
        <v>1.4916419662215E-2</v>
      </c>
      <c r="EN30">
        <v>3.3855491198592201E-3</v>
      </c>
      <c r="EO30">
        <v>5.9733940176358901E-3</v>
      </c>
      <c r="EP30">
        <v>7.8010347783478604E-4</v>
      </c>
      <c r="EQ30">
        <v>7.2741042750617303E-3</v>
      </c>
      <c r="ER30">
        <v>8.1184387236740794E-3</v>
      </c>
      <c r="ES30">
        <v>2.35756477568991E-4</v>
      </c>
      <c r="ET30">
        <v>1.0231719714689501E-2</v>
      </c>
      <c r="EU30">
        <v>1.4107918895134099</v>
      </c>
      <c r="EV30">
        <v>0.41172709307319</v>
      </c>
      <c r="EW30">
        <v>0.691655775076218</v>
      </c>
      <c r="EX30">
        <v>1.05631888327401</v>
      </c>
      <c r="EY30">
        <v>2.7363221493191901E-2</v>
      </c>
      <c r="EZ30">
        <v>0.29648544333789101</v>
      </c>
      <c r="FA30">
        <v>1.03107181836918</v>
      </c>
      <c r="FB30">
        <v>0.57095466892829705</v>
      </c>
      <c r="FC30">
        <v>0.356100147278477</v>
      </c>
      <c r="FD30">
        <v>1.05180064047035E-2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1.51922767192865E-2</v>
      </c>
      <c r="FL30">
        <v>4.3437114326100503E-3</v>
      </c>
      <c r="FM30">
        <v>2.6993843464472999E-4</v>
      </c>
      <c r="FN30">
        <v>8.9915288822838401E-3</v>
      </c>
      <c r="FO30">
        <v>1.1448946827679199E-2</v>
      </c>
      <c r="FP30">
        <v>5.0629113976346498E-3</v>
      </c>
      <c r="FQ30">
        <v>6.51190635785125E-3</v>
      </c>
      <c r="FR30">
        <v>2.5852740943475101E-3</v>
      </c>
      <c r="FS30">
        <v>3.19933073031247E-3</v>
      </c>
      <c r="FT30">
        <v>0</v>
      </c>
      <c r="FU30" s="66">
        <v>4.56341950167014E-5</v>
      </c>
      <c r="FV30">
        <v>9.8257327728260395E-3</v>
      </c>
      <c r="FW30">
        <v>4.2493535086198199E-3</v>
      </c>
      <c r="FX30">
        <v>2.2369832511313001E-4</v>
      </c>
      <c r="FY30">
        <v>8.4875786227747805E-3</v>
      </c>
      <c r="FZ30">
        <v>1.07260099293648E-2</v>
      </c>
      <c r="GA30">
        <v>6.6584858413890604E-3</v>
      </c>
      <c r="GB30">
        <v>9.9641548190753607E-3</v>
      </c>
      <c r="GC30">
        <v>4.1402752022314396E-3</v>
      </c>
      <c r="GD30">
        <v>2.9370591512854899E-3</v>
      </c>
      <c r="GE30">
        <v>0</v>
      </c>
      <c r="GF30" s="66">
        <v>7.7202339691614E-5</v>
      </c>
      <c r="GG30">
        <v>1.0853529013176599E-2</v>
      </c>
      <c r="GH30">
        <v>1.0853529013176599E-2</v>
      </c>
      <c r="GI30">
        <v>13.9774374353456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1.2687240847648299E-2</v>
      </c>
      <c r="IC30">
        <v>8.0537805838821006E-3</v>
      </c>
      <c r="ID30">
        <v>1.2687240847648299E-2</v>
      </c>
      <c r="IE30">
        <v>0.16281798529897101</v>
      </c>
      <c r="IF30">
        <v>0.33080943016736297</v>
      </c>
      <c r="IG30">
        <v>0.33080943016736297</v>
      </c>
      <c r="IH30">
        <v>0</v>
      </c>
      <c r="II30">
        <v>1.0853529013176599E-2</v>
      </c>
      <c r="IJ30">
        <v>1.0853529013176599E-2</v>
      </c>
      <c r="IK30">
        <v>1.2687240847648299E-2</v>
      </c>
      <c r="IL30">
        <v>10.7845254647792</v>
      </c>
      <c r="IM30">
        <v>14.6208868767471</v>
      </c>
      <c r="IN30">
        <v>2.6173918048609701E-3</v>
      </c>
      <c r="IO30">
        <v>3.1513480939252799E-3</v>
      </c>
      <c r="IP30">
        <v>3.0957772194859499E-3</v>
      </c>
      <c r="IQ30">
        <v>5.5998101632838996E-3</v>
      </c>
      <c r="IR30">
        <v>1.4155944867721801E-2</v>
      </c>
      <c r="IS30">
        <v>8.1184387236740499E-3</v>
      </c>
      <c r="IT30">
        <v>8.1184387236740794E-3</v>
      </c>
      <c r="IU30">
        <v>5.3969275439549998E-2</v>
      </c>
      <c r="IV30">
        <v>5.2504540592008202E-2</v>
      </c>
      <c r="IW30">
        <v>7.2741042750616696E-3</v>
      </c>
      <c r="IX30">
        <v>7.2741042750617303E-3</v>
      </c>
      <c r="IY30">
        <v>5.9733940176358901E-3</v>
      </c>
      <c r="IZ30">
        <v>5.9733940176358901E-3</v>
      </c>
      <c r="JA30">
        <v>3.3855491198592201E-3</v>
      </c>
      <c r="JB30">
        <v>3.3855491198592201E-3</v>
      </c>
      <c r="JC30">
        <v>7.8010347783478604E-4</v>
      </c>
      <c r="JD30">
        <v>7.8010347783478604E-4</v>
      </c>
      <c r="JE30">
        <v>2.3972223539836301E-4</v>
      </c>
      <c r="JF30">
        <v>2.35756477568991E-4</v>
      </c>
      <c r="JG30">
        <v>1.0231719714689501E-2</v>
      </c>
      <c r="JH30">
        <v>1.0231719714689501E-2</v>
      </c>
      <c r="JI30">
        <v>2.7675077438648402E-3</v>
      </c>
      <c r="JJ30">
        <v>2.7675077438648402E-3</v>
      </c>
      <c r="JK30">
        <v>2.7675077438648402E-3</v>
      </c>
    </row>
    <row r="31" spans="1:271">
      <c r="A31" t="s">
        <v>582</v>
      </c>
      <c r="B31">
        <v>43</v>
      </c>
      <c r="C31">
        <v>1393.88148236148</v>
      </c>
      <c r="D31">
        <v>13.916117942304901</v>
      </c>
      <c r="E31">
        <v>7.4380478562655696</v>
      </c>
      <c r="F31">
        <v>0.31501219872794001</v>
      </c>
      <c r="G31">
        <v>40</v>
      </c>
      <c r="H31">
        <v>0</v>
      </c>
      <c r="I31">
        <v>0</v>
      </c>
      <c r="J31">
        <v>2.9499243667593999E-2</v>
      </c>
      <c r="K31">
        <v>0.121715260616984</v>
      </c>
      <c r="L31">
        <v>1.87208628034468E-2</v>
      </c>
      <c r="M31">
        <v>1.6727057774150501E-2</v>
      </c>
      <c r="N31">
        <v>1.5533787112782801E-2</v>
      </c>
      <c r="O31">
        <v>2.4122678588912799E-2</v>
      </c>
      <c r="P31">
        <v>7.7463885458466206E-2</v>
      </c>
      <c r="Q31">
        <v>1.4259855113690799E-4</v>
      </c>
      <c r="R31">
        <v>0.101896761384284</v>
      </c>
      <c r="S31">
        <v>46.195258139534801</v>
      </c>
      <c r="T31">
        <v>3.73396069767441</v>
      </c>
      <c r="U31">
        <v>16.125923255813898</v>
      </c>
      <c r="V31">
        <v>11.189813255813901</v>
      </c>
      <c r="W31">
        <v>0.203318395348837</v>
      </c>
      <c r="X31">
        <v>4.0660406976744099</v>
      </c>
      <c r="Y31">
        <v>9.5015644186046497</v>
      </c>
      <c r="Z31">
        <v>5.5094148837209298</v>
      </c>
      <c r="AA31">
        <v>2.2396053488372001</v>
      </c>
      <c r="AB31">
        <v>8.6471627906976704E-3</v>
      </c>
      <c r="AC31">
        <v>0</v>
      </c>
      <c r="AD31">
        <v>2.5</v>
      </c>
      <c r="AE31">
        <v>0</v>
      </c>
      <c r="AF31">
        <v>0</v>
      </c>
      <c r="AG31">
        <v>0</v>
      </c>
      <c r="AH31">
        <v>0</v>
      </c>
      <c r="AI31">
        <v>0.50739845743193401</v>
      </c>
      <c r="AJ31">
        <v>6.6545918330299797E-2</v>
      </c>
      <c r="AK31">
        <v>1.89344132411504E-3</v>
      </c>
      <c r="AL31">
        <v>0.102723024391853</v>
      </c>
      <c r="AM31">
        <v>0.111754724616569</v>
      </c>
      <c r="AN31">
        <v>0.104405637409521</v>
      </c>
      <c r="AO31">
        <v>5.8709281662759599E-2</v>
      </c>
      <c r="AP31">
        <v>1.5703513900945199E-2</v>
      </c>
      <c r="AQ31">
        <v>3.0828429197853301E-2</v>
      </c>
      <c r="AR31">
        <v>0</v>
      </c>
      <c r="AS31" s="66">
        <v>3.7571734148344598E-5</v>
      </c>
      <c r="AT31">
        <v>0.430363604000773</v>
      </c>
      <c r="AU31">
        <v>5.6490693278217499E-2</v>
      </c>
      <c r="AV31">
        <v>1.6055267551963099E-3</v>
      </c>
      <c r="AW31">
        <v>8.7221386374639803E-2</v>
      </c>
      <c r="AX31">
        <v>9.4913042190914704E-2</v>
      </c>
      <c r="AY31">
        <v>0.17706419973579501</v>
      </c>
      <c r="AZ31">
        <v>9.9496492314780305E-2</v>
      </c>
      <c r="BA31">
        <v>2.6603093146008901E-2</v>
      </c>
      <c r="BB31">
        <v>2.6178310489316899E-2</v>
      </c>
      <c r="BC31">
        <v>0</v>
      </c>
      <c r="BD31" s="66">
        <v>6.3651714357276096E-5</v>
      </c>
      <c r="BE31">
        <v>0.39360280556895499</v>
      </c>
      <c r="BF31">
        <v>0.39360280556895499</v>
      </c>
      <c r="BG31">
        <v>23.744186046511601</v>
      </c>
      <c r="BH31">
        <v>40.161200000000001</v>
      </c>
      <c r="BI31">
        <v>5.4061300000000001</v>
      </c>
      <c r="BJ31">
        <v>10.3308</v>
      </c>
      <c r="BK31">
        <v>8.4974000000000007</v>
      </c>
      <c r="BL31">
        <v>0.13029299999999999</v>
      </c>
      <c r="BM31">
        <v>10.631600000000001</v>
      </c>
      <c r="BN31">
        <v>22.202200000000001</v>
      </c>
      <c r="BO31">
        <v>0.56304500000000002</v>
      </c>
      <c r="BP31">
        <v>0</v>
      </c>
      <c r="BQ31">
        <v>3.24099999999999E-3</v>
      </c>
      <c r="BR31">
        <v>1.5634748490191299</v>
      </c>
      <c r="BS31">
        <v>0.61700884879682505</v>
      </c>
      <c r="BT31">
        <v>0.27664719734940602</v>
      </c>
      <c r="BU31">
        <v>0.92609036373241505</v>
      </c>
      <c r="BV31">
        <v>0.47399644845504701</v>
      </c>
      <c r="BW31">
        <v>4.2498584185274198E-2</v>
      </c>
      <c r="BX31">
        <v>0</v>
      </c>
      <c r="BY31">
        <v>4.2962587464106701E-3</v>
      </c>
      <c r="BZ31">
        <v>0.15830702128087501</v>
      </c>
      <c r="CA31" s="66">
        <v>9.9750666475116102E-5</v>
      </c>
      <c r="CB31">
        <v>0</v>
      </c>
      <c r="CC31">
        <v>0.43652515098086497</v>
      </c>
      <c r="CD31">
        <v>3.7471297474182499E-2</v>
      </c>
      <c r="CE31">
        <v>0.33906309442202498</v>
      </c>
      <c r="CF31">
        <v>0.152025137045251</v>
      </c>
      <c r="CG31">
        <v>0.50891176853272202</v>
      </c>
      <c r="CH31">
        <v>4.0624193222318601</v>
      </c>
      <c r="CI31">
        <v>0.50891176853272202</v>
      </c>
      <c r="CJ31">
        <v>0.124838644463731</v>
      </c>
      <c r="CK31">
        <v>0.15180855288567499</v>
      </c>
      <c r="CL31">
        <v>0.451255771465704</v>
      </c>
      <c r="CM31" s="66">
        <v>4.9875333237557997E-5</v>
      </c>
      <c r="CN31">
        <v>2.32976592603602E-2</v>
      </c>
      <c r="CO31">
        <v>0.690424991615326</v>
      </c>
      <c r="CP31">
        <v>3.7471297474182499E-2</v>
      </c>
      <c r="CQ31">
        <v>1</v>
      </c>
      <c r="CR31">
        <v>0</v>
      </c>
      <c r="CS31">
        <v>0.21826257549043199</v>
      </c>
      <c r="CT31">
        <v>0.70777791290874503</v>
      </c>
      <c r="CU31">
        <v>9.2939066618743404E-2</v>
      </c>
      <c r="CV31">
        <v>0.70777791290874503</v>
      </c>
      <c r="CW31">
        <v>0.48633455570878698</v>
      </c>
      <c r="CX31">
        <v>0.124838644463731</v>
      </c>
      <c r="CY31">
        <v>0.15180855288567499</v>
      </c>
      <c r="CZ31">
        <v>0.29126822626648602</v>
      </c>
      <c r="DA31">
        <v>0.15983175811915501</v>
      </c>
      <c r="DB31">
        <v>0.29126822626648602</v>
      </c>
      <c r="DC31">
        <v>2.4472817633750799</v>
      </c>
      <c r="DD31">
        <v>-3.1995151764795899</v>
      </c>
      <c r="DE31">
        <v>-3.1995151764795899</v>
      </c>
      <c r="DF31">
        <v>0.23741904844045</v>
      </c>
      <c r="DG31">
        <v>0.39360280556895499</v>
      </c>
      <c r="DH31">
        <v>0.39360280556895499</v>
      </c>
      <c r="DI31">
        <v>5.3849177826035398E-2</v>
      </c>
      <c r="DJ31">
        <v>1308.0183312332999</v>
      </c>
      <c r="DK31">
        <v>1523.21611293401</v>
      </c>
      <c r="DL31">
        <v>0.24141538950525701</v>
      </c>
      <c r="DM31">
        <v>0.29066490013023899</v>
      </c>
      <c r="DN31">
        <v>0.26176898259889197</v>
      </c>
      <c r="DO31">
        <v>0.16955296564950101</v>
      </c>
      <c r="DP31">
        <v>-2.9499243667593999E-2</v>
      </c>
      <c r="DQ31">
        <v>0.78524179836721197</v>
      </c>
      <c r="DR31">
        <v>7.7463885458466206E-2</v>
      </c>
      <c r="DS31">
        <v>0.81934480614820304</v>
      </c>
      <c r="DT31">
        <v>0.111566893239457</v>
      </c>
      <c r="DU31">
        <v>0.68365523431983199</v>
      </c>
      <c r="DV31">
        <v>-2.4122678588912799E-2</v>
      </c>
      <c r="DW31">
        <v>0.10932412763716701</v>
      </c>
      <c r="DX31">
        <v>1.6385061018424098E-2</v>
      </c>
      <c r="DY31">
        <v>0.11160057409726</v>
      </c>
      <c r="DZ31">
        <v>1.86615074785174E-2</v>
      </c>
      <c r="EA31">
        <v>1.5533787112782801E-2</v>
      </c>
      <c r="EB31">
        <v>1.5533787112782801E-2</v>
      </c>
      <c r="EC31">
        <v>1.40012927019979E-4</v>
      </c>
      <c r="ED31">
        <v>1.4259855113690799E-4</v>
      </c>
      <c r="EE31">
        <v>0.11636581410614701</v>
      </c>
      <c r="EF31">
        <v>0.101896761384284</v>
      </c>
      <c r="EG31">
        <v>2.5783054119817399E-2</v>
      </c>
      <c r="EH31">
        <v>1.1688243354365E-2</v>
      </c>
      <c r="EI31">
        <v>1.1688243354365E-2</v>
      </c>
      <c r="EJ31">
        <v>0</v>
      </c>
      <c r="EK31">
        <v>0</v>
      </c>
      <c r="EL31">
        <v>1.46101555603822E-2</v>
      </c>
      <c r="EM31">
        <v>1.53414795174628E-2</v>
      </c>
      <c r="EN31">
        <v>4.48132434497604E-3</v>
      </c>
      <c r="EO31">
        <v>6.38927430028102E-3</v>
      </c>
      <c r="EP31">
        <v>1.0810583778410601E-3</v>
      </c>
      <c r="EQ31">
        <v>8.7162469439080303E-3</v>
      </c>
      <c r="ER31">
        <v>9.2823081938747092E-3</v>
      </c>
      <c r="ES31">
        <v>2.09943076561956E-4</v>
      </c>
      <c r="ET31">
        <v>1.16157494461903E-2</v>
      </c>
      <c r="EU31">
        <v>1.4621907679969399</v>
      </c>
      <c r="EV31">
        <v>0.41585791604250599</v>
      </c>
      <c r="EW31">
        <v>0.684964571846155</v>
      </c>
      <c r="EX31">
        <v>1.04609142635977</v>
      </c>
      <c r="EY31">
        <v>2.7169654384765301E-2</v>
      </c>
      <c r="EZ31">
        <v>0.29302342725613201</v>
      </c>
      <c r="FA31">
        <v>1.1135419541443099</v>
      </c>
      <c r="FB31">
        <v>0.57423636615186102</v>
      </c>
      <c r="FC31">
        <v>0.35998774537574002</v>
      </c>
      <c r="FD31">
        <v>1.04793681105626E-2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1.5632788379741702E-2</v>
      </c>
      <c r="FL31">
        <v>4.2919384746905901E-3</v>
      </c>
      <c r="FM31">
        <v>2.67750094872284E-4</v>
      </c>
      <c r="FN31">
        <v>8.9004754294677406E-3</v>
      </c>
      <c r="FO31">
        <v>1.2556194984762899E-2</v>
      </c>
      <c r="FP31">
        <v>5.0186877074007196E-3</v>
      </c>
      <c r="FQ31">
        <v>6.5268917145382297E-3</v>
      </c>
      <c r="FR31">
        <v>2.60734507630641E-3</v>
      </c>
      <c r="FS31">
        <v>3.2493774743822799E-3</v>
      </c>
      <c r="FT31">
        <v>0</v>
      </c>
      <c r="FU31" s="66">
        <v>4.5467653472577201E-5</v>
      </c>
      <c r="FV31">
        <v>1.02447733548247E-2</v>
      </c>
      <c r="FW31">
        <v>4.1984811495742701E-3</v>
      </c>
      <c r="FX31">
        <v>2.2178393188800199E-4</v>
      </c>
      <c r="FY31">
        <v>8.3948344460020603E-3</v>
      </c>
      <c r="FZ31">
        <v>1.16072364436212E-2</v>
      </c>
      <c r="GA31">
        <v>6.6383604443302803E-3</v>
      </c>
      <c r="GB31">
        <v>9.9998820843448799E-3</v>
      </c>
      <c r="GC31">
        <v>4.1800549045034104E-3</v>
      </c>
      <c r="GD31">
        <v>2.9772684258390098E-3</v>
      </c>
      <c r="GE31">
        <v>0</v>
      </c>
      <c r="GF31" s="66">
        <v>7.6922387818684901E-5</v>
      </c>
      <c r="GG31">
        <v>1.0774673277879201E-2</v>
      </c>
      <c r="GH31">
        <v>1.0774673277879201E-2</v>
      </c>
      <c r="GI31">
        <v>14.1675232624878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</v>
      </c>
      <c r="HT31">
        <v>0</v>
      </c>
      <c r="HU31">
        <v>0</v>
      </c>
      <c r="HV31">
        <v>0</v>
      </c>
      <c r="HW31">
        <v>0</v>
      </c>
      <c r="HX31">
        <v>0</v>
      </c>
      <c r="HY31">
        <v>0</v>
      </c>
      <c r="HZ31">
        <v>0</v>
      </c>
      <c r="IA31">
        <v>0</v>
      </c>
      <c r="IB31">
        <v>1.3240959424418899E-2</v>
      </c>
      <c r="IC31">
        <v>7.2659000644066897E-3</v>
      </c>
      <c r="ID31">
        <v>1.3240959424418899E-2</v>
      </c>
      <c r="IE31">
        <v>0.16335129861459</v>
      </c>
      <c r="IF31">
        <v>0.33148227215282899</v>
      </c>
      <c r="IG31">
        <v>0.33148227215282899</v>
      </c>
      <c r="IH31">
        <v>0</v>
      </c>
      <c r="II31">
        <v>1.0774673277879201E-2</v>
      </c>
      <c r="IJ31">
        <v>1.0774673277879201E-2</v>
      </c>
      <c r="IK31">
        <v>1.3240959424418899E-2</v>
      </c>
      <c r="IL31">
        <v>11.5729193770109</v>
      </c>
      <c r="IM31">
        <v>15.6987407467017</v>
      </c>
      <c r="IN31">
        <v>2.8053853800187501E-3</v>
      </c>
      <c r="IO31">
        <v>3.3776929589330001E-3</v>
      </c>
      <c r="IP31">
        <v>3.2220614160631302E-3</v>
      </c>
      <c r="IQ31">
        <v>5.5191428802444202E-3</v>
      </c>
      <c r="IR31">
        <v>1.46101555603822E-2</v>
      </c>
      <c r="IS31">
        <v>9.28230819387473E-3</v>
      </c>
      <c r="IT31">
        <v>9.2823081938747092E-3</v>
      </c>
      <c r="IU31">
        <v>5.4399733252271501E-2</v>
      </c>
      <c r="IV31">
        <v>5.4399733252271397E-2</v>
      </c>
      <c r="IW31">
        <v>8.7162469439080407E-3</v>
      </c>
      <c r="IX31">
        <v>8.7162469439080303E-3</v>
      </c>
      <c r="IY31">
        <v>7.2399370150444502E-3</v>
      </c>
      <c r="IZ31">
        <v>7.2399370150444398E-3</v>
      </c>
      <c r="JA31">
        <v>4.7279953689181101E-3</v>
      </c>
      <c r="JB31">
        <v>4.7279953689180997E-3</v>
      </c>
      <c r="JC31">
        <v>1.0810583778410601E-3</v>
      </c>
      <c r="JD31">
        <v>1.0810583778410601E-3</v>
      </c>
      <c r="JE31">
        <v>2.37857857138379E-4</v>
      </c>
      <c r="JF31">
        <v>2.09943076561956E-4</v>
      </c>
      <c r="JG31">
        <v>1.16157494461903E-2</v>
      </c>
      <c r="JH31">
        <v>1.16157494461903E-2</v>
      </c>
      <c r="JI31">
        <v>2.76491238889053E-3</v>
      </c>
      <c r="JJ31">
        <v>2.76491238889053E-3</v>
      </c>
      <c r="JK31">
        <v>2.76491238889053E-3</v>
      </c>
    </row>
    <row r="32" spans="1:271">
      <c r="A32" t="s">
        <v>583</v>
      </c>
      <c r="B32">
        <v>43</v>
      </c>
      <c r="C32">
        <v>1402.0570394245699</v>
      </c>
      <c r="D32">
        <v>14.170656571655</v>
      </c>
      <c r="E32">
        <v>8.2730912035287503</v>
      </c>
      <c r="F32">
        <v>0.32462242784420398</v>
      </c>
      <c r="G32">
        <v>41</v>
      </c>
      <c r="H32">
        <v>0</v>
      </c>
      <c r="I32">
        <v>0</v>
      </c>
      <c r="J32">
        <v>4.1551586169603999E-2</v>
      </c>
      <c r="K32">
        <v>0.13347526937124701</v>
      </c>
      <c r="L32">
        <v>2.3511981177218502E-2</v>
      </c>
      <c r="M32">
        <v>2.34589299618847E-2</v>
      </c>
      <c r="N32">
        <v>1.27628798080559E-2</v>
      </c>
      <c r="O32">
        <v>2.1552877906251901E-2</v>
      </c>
      <c r="P32">
        <v>7.5401759710353594E-2</v>
      </c>
      <c r="Q32">
        <v>1.40012927019979E-4</v>
      </c>
      <c r="R32">
        <v>0.110532913549397</v>
      </c>
      <c r="S32">
        <v>46.195258139534801</v>
      </c>
      <c r="T32">
        <v>3.73396069767441</v>
      </c>
      <c r="U32">
        <v>16.125923255813898</v>
      </c>
      <c r="V32">
        <v>11.189813255813901</v>
      </c>
      <c r="W32">
        <v>0.203318395348837</v>
      </c>
      <c r="X32">
        <v>4.0660406976744099</v>
      </c>
      <c r="Y32">
        <v>9.5015644186046497</v>
      </c>
      <c r="Z32">
        <v>5.5094148837209298</v>
      </c>
      <c r="AA32">
        <v>2.2396053488372001</v>
      </c>
      <c r="AB32">
        <v>8.6471627906976704E-3</v>
      </c>
      <c r="AC32">
        <v>0</v>
      </c>
      <c r="AD32">
        <v>2.5</v>
      </c>
      <c r="AE32">
        <v>0</v>
      </c>
      <c r="AF32">
        <v>0</v>
      </c>
      <c r="AG32">
        <v>0</v>
      </c>
      <c r="AH32">
        <v>0</v>
      </c>
      <c r="AI32">
        <v>0.50739845743193401</v>
      </c>
      <c r="AJ32">
        <v>6.6545918330299797E-2</v>
      </c>
      <c r="AK32">
        <v>1.89344132411504E-3</v>
      </c>
      <c r="AL32">
        <v>0.102723024391853</v>
      </c>
      <c r="AM32">
        <v>0.111754724616569</v>
      </c>
      <c r="AN32">
        <v>0.104405637409521</v>
      </c>
      <c r="AO32">
        <v>5.8709281662759599E-2</v>
      </c>
      <c r="AP32">
        <v>1.5703513900945199E-2</v>
      </c>
      <c r="AQ32">
        <v>3.0828429197853301E-2</v>
      </c>
      <c r="AR32">
        <v>0</v>
      </c>
      <c r="AS32" s="66">
        <v>3.7571734148344598E-5</v>
      </c>
      <c r="AT32">
        <v>0.430363604000773</v>
      </c>
      <c r="AU32">
        <v>5.6490693278217499E-2</v>
      </c>
      <c r="AV32">
        <v>1.6055267551963099E-3</v>
      </c>
      <c r="AW32">
        <v>8.7221386374639803E-2</v>
      </c>
      <c r="AX32">
        <v>9.4913042190914704E-2</v>
      </c>
      <c r="AY32">
        <v>0.17706419973579501</v>
      </c>
      <c r="AZ32">
        <v>9.9496492314780305E-2</v>
      </c>
      <c r="BA32">
        <v>2.6603093146008901E-2</v>
      </c>
      <c r="BB32">
        <v>2.6178310489316899E-2</v>
      </c>
      <c r="BC32">
        <v>0</v>
      </c>
      <c r="BD32" s="66">
        <v>6.3651714357276096E-5</v>
      </c>
      <c r="BE32">
        <v>0.39360280556895499</v>
      </c>
      <c r="BF32">
        <v>0.39360280556895499</v>
      </c>
      <c r="BG32">
        <v>23.744186046511601</v>
      </c>
      <c r="BH32">
        <v>39.955100000000002</v>
      </c>
      <c r="BI32">
        <v>5.7065099999999997</v>
      </c>
      <c r="BJ32">
        <v>10.8497</v>
      </c>
      <c r="BK32">
        <v>8.6440699999999993</v>
      </c>
      <c r="BL32">
        <v>0.12103</v>
      </c>
      <c r="BM32">
        <v>10.321099999999999</v>
      </c>
      <c r="BN32">
        <v>22.120100000000001</v>
      </c>
      <c r="BO32">
        <v>0.56387799999999999</v>
      </c>
      <c r="BP32">
        <v>0</v>
      </c>
      <c r="BQ32">
        <v>0</v>
      </c>
      <c r="BR32">
        <v>1.5502414956019199</v>
      </c>
      <c r="BS32">
        <v>0.59698259166164602</v>
      </c>
      <c r="BT32">
        <v>0.28047968096582199</v>
      </c>
      <c r="BU32">
        <v>0.919575427810705</v>
      </c>
      <c r="BV32">
        <v>0.49613718793127298</v>
      </c>
      <c r="BW32">
        <v>4.2418902092458001E-2</v>
      </c>
      <c r="BX32">
        <v>0</v>
      </c>
      <c r="BY32">
        <v>3.97745519271386E-3</v>
      </c>
      <c r="BZ32">
        <v>0.16654331011106199</v>
      </c>
      <c r="CA32">
        <v>0</v>
      </c>
      <c r="CB32">
        <v>0</v>
      </c>
      <c r="CC32">
        <v>0.44975850439807602</v>
      </c>
      <c r="CD32">
        <v>4.63786835331969E-2</v>
      </c>
      <c r="CE32">
        <v>0.332203710315083</v>
      </c>
      <c r="CF32">
        <v>0.15607890746945999</v>
      </c>
      <c r="CG32">
        <v>0.51171738221545604</v>
      </c>
      <c r="CH32">
        <v>4.0563560513676</v>
      </c>
      <c r="CI32">
        <v>0.51171738221545604</v>
      </c>
      <c r="CJ32">
        <v>0.112712102735212</v>
      </c>
      <c r="CK32">
        <v>0.16776757823061</v>
      </c>
      <c r="CL32">
        <v>0.401854788008499</v>
      </c>
      <c r="CM32">
        <v>0</v>
      </c>
      <c r="CN32">
        <v>2.77715775537942E-2</v>
      </c>
      <c r="CO32">
        <v>0.680344028133125</v>
      </c>
      <c r="CP32">
        <v>4.2418902092458001E-2</v>
      </c>
      <c r="CQ32">
        <v>0</v>
      </c>
      <c r="CR32">
        <v>3.9597814407388698E-3</v>
      </c>
      <c r="CS32">
        <v>0.22289936147866901</v>
      </c>
      <c r="CT32">
        <v>0.692716284891297</v>
      </c>
      <c r="CU32">
        <v>9.2372993868085396E-2</v>
      </c>
      <c r="CV32">
        <v>0.692716284891297</v>
      </c>
      <c r="CW32">
        <v>0.46916374425659901</v>
      </c>
      <c r="CX32">
        <v>0.112712102735212</v>
      </c>
      <c r="CY32">
        <v>0.16776757823061</v>
      </c>
      <c r="CZ32">
        <v>0.30520944310747999</v>
      </c>
      <c r="DA32">
        <v>0.18255956704933099</v>
      </c>
      <c r="DB32">
        <v>0.30520944310747999</v>
      </c>
      <c r="DC32">
        <v>2.5713005911200399</v>
      </c>
      <c r="DD32">
        <v>-3.0539865006328202</v>
      </c>
      <c r="DE32">
        <v>-3.0539865006328202</v>
      </c>
      <c r="DF32">
        <v>0.23554398923276099</v>
      </c>
      <c r="DG32">
        <v>0.39360280556895499</v>
      </c>
      <c r="DH32">
        <v>0.39360280556895499</v>
      </c>
      <c r="DI32">
        <v>6.9665453874718994E-2</v>
      </c>
      <c r="DJ32">
        <v>1311.3245864207099</v>
      </c>
      <c r="DK32">
        <v>1527.70175212407</v>
      </c>
      <c r="DL32">
        <v>0.24221658691806999</v>
      </c>
      <c r="DM32">
        <v>0.291629544374573</v>
      </c>
      <c r="DN32">
        <v>0.26365785693787602</v>
      </c>
      <c r="DO32">
        <v>0.17173417373623201</v>
      </c>
      <c r="DP32">
        <v>-4.1551586169603999E-2</v>
      </c>
      <c r="DQ32">
        <v>0.76811804460165101</v>
      </c>
      <c r="DR32">
        <v>7.5401759710353594E-2</v>
      </c>
      <c r="DS32">
        <v>0.79612702187421502</v>
      </c>
      <c r="DT32">
        <v>0.103410736982917</v>
      </c>
      <c r="DU32">
        <v>0.67123161824669997</v>
      </c>
      <c r="DV32">
        <v>-2.1484666644597101E-2</v>
      </c>
      <c r="DW32">
        <v>0.115745762172713</v>
      </c>
      <c r="DX32">
        <v>2.33727683046283E-2</v>
      </c>
      <c r="DY32">
        <v>0.115884975045303</v>
      </c>
      <c r="DZ32">
        <v>2.3511981177218502E-2</v>
      </c>
      <c r="EA32">
        <v>1.6722661248794801E-2</v>
      </c>
      <c r="EB32">
        <v>1.27628798080559E-2</v>
      </c>
      <c r="EC32">
        <v>1.40012927019979E-4</v>
      </c>
      <c r="ED32">
        <v>1.40012927019979E-4</v>
      </c>
      <c r="EE32">
        <v>0.112366447929271</v>
      </c>
      <c r="EF32">
        <v>0.110532913549397</v>
      </c>
      <c r="EG32">
        <v>2.5786398394997499E-2</v>
      </c>
      <c r="EH32">
        <v>1.6632503697460398E-2</v>
      </c>
      <c r="EI32">
        <v>1.6632503697460398E-2</v>
      </c>
      <c r="EJ32">
        <v>0</v>
      </c>
      <c r="EK32">
        <v>0</v>
      </c>
      <c r="EL32">
        <v>1.52535841751925E-2</v>
      </c>
      <c r="EM32">
        <v>1.5984827412304801E-2</v>
      </c>
      <c r="EN32">
        <v>4.9730856344781596E-3</v>
      </c>
      <c r="EO32">
        <v>7.37225959752802E-3</v>
      </c>
      <c r="EP32">
        <v>1.1561552883675901E-3</v>
      </c>
      <c r="EQ32">
        <v>8.4830587720109499E-3</v>
      </c>
      <c r="ER32">
        <v>9.07997860633117E-3</v>
      </c>
      <c r="ES32">
        <v>2.37857857138379E-4</v>
      </c>
      <c r="ET32">
        <v>1.12122810938215E-2</v>
      </c>
      <c r="EU32">
        <v>1.4621907679969399</v>
      </c>
      <c r="EV32">
        <v>0.41585791604250599</v>
      </c>
      <c r="EW32">
        <v>0.684964571846155</v>
      </c>
      <c r="EX32">
        <v>1.04609142635977</v>
      </c>
      <c r="EY32">
        <v>2.7169654384765301E-2</v>
      </c>
      <c r="EZ32">
        <v>0.29302342725613201</v>
      </c>
      <c r="FA32">
        <v>1.1135419541443099</v>
      </c>
      <c r="FB32">
        <v>0.57423636615186102</v>
      </c>
      <c r="FC32">
        <v>0.35998774537574002</v>
      </c>
      <c r="FD32">
        <v>1.04793681105626E-2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1.5632788379741702E-2</v>
      </c>
      <c r="FL32">
        <v>4.2919384746905901E-3</v>
      </c>
      <c r="FM32">
        <v>2.67750094872284E-4</v>
      </c>
      <c r="FN32">
        <v>8.9004754294677406E-3</v>
      </c>
      <c r="FO32">
        <v>1.2556194984762899E-2</v>
      </c>
      <c r="FP32">
        <v>5.0186877074007196E-3</v>
      </c>
      <c r="FQ32">
        <v>6.5268917145382297E-3</v>
      </c>
      <c r="FR32">
        <v>2.60734507630641E-3</v>
      </c>
      <c r="FS32">
        <v>3.2493774743822799E-3</v>
      </c>
      <c r="FT32">
        <v>0</v>
      </c>
      <c r="FU32" s="66">
        <v>4.5467653472577201E-5</v>
      </c>
      <c r="FV32">
        <v>1.02447733548247E-2</v>
      </c>
      <c r="FW32">
        <v>4.1984811495742701E-3</v>
      </c>
      <c r="FX32">
        <v>2.2178393188800199E-4</v>
      </c>
      <c r="FY32">
        <v>8.3948344460020603E-3</v>
      </c>
      <c r="FZ32">
        <v>1.16072364436212E-2</v>
      </c>
      <c r="GA32">
        <v>6.6383604443302803E-3</v>
      </c>
      <c r="GB32">
        <v>9.9998820843448799E-3</v>
      </c>
      <c r="GC32">
        <v>4.1800549045034104E-3</v>
      </c>
      <c r="GD32">
        <v>2.9772684258390098E-3</v>
      </c>
      <c r="GE32">
        <v>0</v>
      </c>
      <c r="GF32" s="66">
        <v>7.6922387818684901E-5</v>
      </c>
      <c r="GG32">
        <v>1.0774673277879201E-2</v>
      </c>
      <c r="GH32">
        <v>1.0774673277879201E-2</v>
      </c>
      <c r="GI32">
        <v>14.1675232624878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1.38747226360291E-2</v>
      </c>
      <c r="IC32">
        <v>8.2990989124508904E-3</v>
      </c>
      <c r="ID32">
        <v>1.38747226360291E-2</v>
      </c>
      <c r="IE32">
        <v>0.16335129861459</v>
      </c>
      <c r="IF32">
        <v>0.33148227215282999</v>
      </c>
      <c r="IG32">
        <v>0.33148227215282999</v>
      </c>
      <c r="IH32">
        <v>0</v>
      </c>
      <c r="II32">
        <v>1.0774673277879201E-2</v>
      </c>
      <c r="IJ32">
        <v>1.0774673277879201E-2</v>
      </c>
      <c r="IK32">
        <v>1.3874722636028999E-2</v>
      </c>
      <c r="IL32">
        <v>11.6315495707042</v>
      </c>
      <c r="IM32">
        <v>15.7914357291488</v>
      </c>
      <c r="IN32">
        <v>2.8146957537816299E-3</v>
      </c>
      <c r="IO32">
        <v>3.38890267868421E-3</v>
      </c>
      <c r="IP32">
        <v>3.2662091602853201E-3</v>
      </c>
      <c r="IQ32">
        <v>5.60144246095868E-3</v>
      </c>
      <c r="IR32">
        <v>1.52535841751925E-2</v>
      </c>
      <c r="IS32">
        <v>9.0799786063311492E-3</v>
      </c>
      <c r="IT32">
        <v>9.07997860633117E-3</v>
      </c>
      <c r="IU32">
        <v>5.30163247648495E-2</v>
      </c>
      <c r="IV32">
        <v>5.3016324764849403E-2</v>
      </c>
      <c r="IW32">
        <v>8.6583963674750995E-3</v>
      </c>
      <c r="IX32">
        <v>8.6583963674750908E-3</v>
      </c>
      <c r="IY32">
        <v>7.6473120794103202E-3</v>
      </c>
      <c r="IZ32">
        <v>7.6473120794103098E-3</v>
      </c>
      <c r="JA32">
        <v>4.9730856344781501E-3</v>
      </c>
      <c r="JB32">
        <v>4.9730856344781596E-3</v>
      </c>
      <c r="JC32">
        <v>1.1561552883675901E-3</v>
      </c>
      <c r="JD32">
        <v>1.1561552883675901E-3</v>
      </c>
      <c r="JE32">
        <v>2.37857857138379E-4</v>
      </c>
      <c r="JF32">
        <v>2.37857857138379E-4</v>
      </c>
      <c r="JG32">
        <v>1.12122810938215E-2</v>
      </c>
      <c r="JH32">
        <v>1.12122810938215E-2</v>
      </c>
      <c r="JI32">
        <v>2.7652451145838302E-3</v>
      </c>
      <c r="JJ32">
        <v>2.7652451145838302E-3</v>
      </c>
      <c r="JK32">
        <v>2.7652451145838302E-3</v>
      </c>
    </row>
    <row r="33" spans="1:271">
      <c r="A33" t="s">
        <v>584</v>
      </c>
      <c r="B33">
        <v>41</v>
      </c>
      <c r="C33">
        <v>1393.9362977718599</v>
      </c>
      <c r="D33">
        <v>13.022741766716701</v>
      </c>
      <c r="E33">
        <v>7.8391413573489501</v>
      </c>
      <c r="F33">
        <v>0.31392159040112899</v>
      </c>
      <c r="G33">
        <v>42</v>
      </c>
      <c r="H33">
        <v>0</v>
      </c>
      <c r="I33">
        <v>0</v>
      </c>
      <c r="J33">
        <v>1.0953296657998201E-2</v>
      </c>
      <c r="K33">
        <v>9.8725391896040196E-2</v>
      </c>
      <c r="L33">
        <v>1.8842609748592198E-2</v>
      </c>
      <c r="M33">
        <v>1.4983370482979E-2</v>
      </c>
      <c r="N33">
        <v>1.426019076475E-2</v>
      </c>
      <c r="O33">
        <v>4.1591388697636199E-2</v>
      </c>
      <c r="P33">
        <v>6.1606461201633197E-2</v>
      </c>
      <c r="Q33">
        <v>1.46842825899003E-4</v>
      </c>
      <c r="R33">
        <v>6.71545410262048E-2</v>
      </c>
      <c r="S33">
        <v>46.300875609756098</v>
      </c>
      <c r="T33">
        <v>3.70757463414634</v>
      </c>
      <c r="U33">
        <v>16.138521951219499</v>
      </c>
      <c r="V33">
        <v>11.17737</v>
      </c>
      <c r="W33">
        <v>0.20514931707317</v>
      </c>
      <c r="X33">
        <v>4.0648178048780403</v>
      </c>
      <c r="Y33">
        <v>9.3795017073170701</v>
      </c>
      <c r="Z33">
        <v>5.5569841463414598</v>
      </c>
      <c r="AA33">
        <v>2.2804843902438998</v>
      </c>
      <c r="AB33">
        <v>9.0689756097560893E-3</v>
      </c>
      <c r="AC33">
        <v>0</v>
      </c>
      <c r="AD33">
        <v>2.5</v>
      </c>
      <c r="AE33">
        <v>0</v>
      </c>
      <c r="AF33">
        <v>0</v>
      </c>
      <c r="AG33">
        <v>0</v>
      </c>
      <c r="AH33">
        <v>0</v>
      </c>
      <c r="AI33">
        <v>0.50843246927076902</v>
      </c>
      <c r="AJ33">
        <v>6.6506866475754406E-2</v>
      </c>
      <c r="AK33">
        <v>1.9101542557113599E-3</v>
      </c>
      <c r="AL33">
        <v>0.10257856381713</v>
      </c>
      <c r="AM33">
        <v>0.110277835180862</v>
      </c>
      <c r="AN33">
        <v>0.10446153914062099</v>
      </c>
      <c r="AO33">
        <v>5.9205194495419902E-2</v>
      </c>
      <c r="AP33">
        <v>1.5987822911221999E-2</v>
      </c>
      <c r="AQ33">
        <v>3.0600149950840198E-2</v>
      </c>
      <c r="AR33">
        <v>0</v>
      </c>
      <c r="AS33" s="66">
        <v>3.9404501667776003E-5</v>
      </c>
      <c r="AT33">
        <v>0.43093706213991401</v>
      </c>
      <c r="AU33">
        <v>5.6417809001564297E-2</v>
      </c>
      <c r="AV33">
        <v>1.61878422975802E-3</v>
      </c>
      <c r="AW33">
        <v>8.7035781196589806E-2</v>
      </c>
      <c r="AX33">
        <v>9.3580046026975103E-2</v>
      </c>
      <c r="AY33">
        <v>0.17703141157691901</v>
      </c>
      <c r="AZ33">
        <v>0.100275052708062</v>
      </c>
      <c r="BA33">
        <v>2.7073081587561099E-2</v>
      </c>
      <c r="BB33">
        <v>2.5964214856621998E-2</v>
      </c>
      <c r="BC33">
        <v>0</v>
      </c>
      <c r="BD33" s="66">
        <v>6.6756676033240695E-5</v>
      </c>
      <c r="BE33">
        <v>0.39379452947872501</v>
      </c>
      <c r="BF33">
        <v>0.39379452947872501</v>
      </c>
      <c r="BG33">
        <v>23.097560975609699</v>
      </c>
      <c r="BH33">
        <v>42.127000000000002</v>
      </c>
      <c r="BI33">
        <v>5.0173800000000002</v>
      </c>
      <c r="BJ33">
        <v>9.1341400000000004</v>
      </c>
      <c r="BK33">
        <v>8.1113</v>
      </c>
      <c r="BL33">
        <v>0.129772</v>
      </c>
      <c r="BM33">
        <v>11.001899999999999</v>
      </c>
      <c r="BN33">
        <v>22.042000000000002</v>
      </c>
      <c r="BO33">
        <v>0.58321500000000004</v>
      </c>
      <c r="BP33">
        <v>0</v>
      </c>
      <c r="BQ33">
        <v>0</v>
      </c>
      <c r="BR33">
        <v>1.6262440977747801</v>
      </c>
      <c r="BS33">
        <v>0.63314246014061304</v>
      </c>
      <c r="BT33">
        <v>0.26186150461081698</v>
      </c>
      <c r="BU33">
        <v>0.91169450035282196</v>
      </c>
      <c r="BV33">
        <v>0.41557535042160398</v>
      </c>
      <c r="BW33">
        <v>4.3651686083439299E-2</v>
      </c>
      <c r="BX33">
        <v>0</v>
      </c>
      <c r="BY33">
        <v>4.2431787314456699E-3</v>
      </c>
      <c r="BZ33">
        <v>0.14569064597030201</v>
      </c>
      <c r="CA33">
        <v>0</v>
      </c>
      <c r="CB33">
        <v>0</v>
      </c>
      <c r="CC33">
        <v>0.37375590222521399</v>
      </c>
      <c r="CD33">
        <v>4.1819448196389497E-2</v>
      </c>
      <c r="CE33">
        <v>0.35044168817848498</v>
      </c>
      <c r="CF33">
        <v>0.144939241200776</v>
      </c>
      <c r="CG33">
        <v>0.50461907062073796</v>
      </c>
      <c r="CH33">
        <v>4.0421034240858296</v>
      </c>
      <c r="CI33">
        <v>0.50461907062073796</v>
      </c>
      <c r="CJ33">
        <v>8.4206848171660395E-2</v>
      </c>
      <c r="CK33">
        <v>0.17765465643915701</v>
      </c>
      <c r="CL33">
        <v>0.32157016853931902</v>
      </c>
      <c r="CM33">
        <v>0</v>
      </c>
      <c r="CN33">
        <v>3.4400694327975802E-2</v>
      </c>
      <c r="CO33">
        <v>0.70741169522339997</v>
      </c>
      <c r="CP33">
        <v>4.1819448196389497E-2</v>
      </c>
      <c r="CQ33">
        <v>1</v>
      </c>
      <c r="CR33">
        <v>0</v>
      </c>
      <c r="CS33">
        <v>0.18687795111260699</v>
      </c>
      <c r="CT33">
        <v>0.72481654924021499</v>
      </c>
      <c r="CU33">
        <v>8.5093707755607595E-2</v>
      </c>
      <c r="CV33">
        <v>0.72481654924021499</v>
      </c>
      <c r="CW33">
        <v>0.51032926427674297</v>
      </c>
      <c r="CX33">
        <v>8.4206848171660395E-2</v>
      </c>
      <c r="CY33">
        <v>0.17765465643915701</v>
      </c>
      <c r="CZ33">
        <v>0.26889027472702198</v>
      </c>
      <c r="DA33">
        <v>0.182423183764469</v>
      </c>
      <c r="DB33">
        <v>0.26889027472702198</v>
      </c>
      <c r="DC33">
        <v>2.5462097020860202</v>
      </c>
      <c r="DD33">
        <v>-3.1362365772095102</v>
      </c>
      <c r="DE33">
        <v>-3.1362365772095102</v>
      </c>
      <c r="DF33">
        <v>0.240578575311552</v>
      </c>
      <c r="DG33">
        <v>0.39379452947872501</v>
      </c>
      <c r="DH33">
        <v>0.39379452947872501</v>
      </c>
      <c r="DI33">
        <v>2.83116994154697E-2</v>
      </c>
      <c r="DJ33">
        <v>1306.21360645653</v>
      </c>
      <c r="DK33">
        <v>1520.7652827858899</v>
      </c>
      <c r="DL33">
        <v>0.24097892482339001</v>
      </c>
      <c r="DM33">
        <v>0.29013939525904903</v>
      </c>
      <c r="DN33">
        <v>0.26178318726956601</v>
      </c>
      <c r="DO33">
        <v>0.17016488283098199</v>
      </c>
      <c r="DP33">
        <v>-7.1070874574558403E-3</v>
      </c>
      <c r="DQ33">
        <v>0.78642301044184804</v>
      </c>
      <c r="DR33">
        <v>6.1606461201633197E-2</v>
      </c>
      <c r="DS33">
        <v>0.81387001632689904</v>
      </c>
      <c r="DT33">
        <v>8.9421604790095296E-2</v>
      </c>
      <c r="DU33">
        <v>0.68322516054257898</v>
      </c>
      <c r="DV33">
        <v>-4.1591388697636199E-2</v>
      </c>
      <c r="DW33">
        <v>0.100077078238586</v>
      </c>
      <c r="DX33">
        <v>1.4983370482979E-2</v>
      </c>
      <c r="DY33">
        <v>0.103936317504199</v>
      </c>
      <c r="DZ33">
        <v>1.8842609748592198E-2</v>
      </c>
      <c r="EA33">
        <v>1.426019076475E-2</v>
      </c>
      <c r="EB33">
        <v>1.426019076475E-2</v>
      </c>
      <c r="EC33">
        <v>1.46842825899003E-4</v>
      </c>
      <c r="ED33">
        <v>1.46842825899003E-4</v>
      </c>
      <c r="EE33">
        <v>0.119723410086402</v>
      </c>
      <c r="EF33">
        <v>6.71545410262048E-2</v>
      </c>
      <c r="EG33">
        <v>2.5984542140125799E-2</v>
      </c>
      <c r="EH33">
        <v>1.5834906056263601E-2</v>
      </c>
      <c r="EI33">
        <v>1.5834906056263601E-2</v>
      </c>
      <c r="EJ33">
        <v>0</v>
      </c>
      <c r="EK33">
        <v>0</v>
      </c>
      <c r="EL33">
        <v>1.0578489144874701E-2</v>
      </c>
      <c r="EM33">
        <v>1.47275352650592E-2</v>
      </c>
      <c r="EN33">
        <v>3.1297501344322901E-3</v>
      </c>
      <c r="EO33">
        <v>5.8095322580762401E-3</v>
      </c>
      <c r="EP33">
        <v>6.3500821959523398E-4</v>
      </c>
      <c r="EQ33">
        <v>6.7903228422377202E-3</v>
      </c>
      <c r="ER33">
        <v>7.9895643178112992E-3</v>
      </c>
      <c r="ES33">
        <v>2.41613707225572E-4</v>
      </c>
      <c r="ET33">
        <v>1.0486019033772101E-2</v>
      </c>
      <c r="EU33">
        <v>1.4060776192622599</v>
      </c>
      <c r="EV33">
        <v>0.40771845447623301</v>
      </c>
      <c r="EW33">
        <v>0.68819398482993099</v>
      </c>
      <c r="EX33">
        <v>1.05846186874398</v>
      </c>
      <c r="EY33">
        <v>2.6090140548144802E-2</v>
      </c>
      <c r="EZ33">
        <v>0.29978136549418899</v>
      </c>
      <c r="FA33">
        <v>0.98310734257735599</v>
      </c>
      <c r="FB33">
        <v>0.54058141840048202</v>
      </c>
      <c r="FC33">
        <v>0.305147966452742</v>
      </c>
      <c r="FD33">
        <v>1.0554002481257501E-2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1.51903166630951E-2</v>
      </c>
      <c r="FL33">
        <v>4.3872546104995304E-3</v>
      </c>
      <c r="FM33">
        <v>2.5940250591443501E-4</v>
      </c>
      <c r="FN33">
        <v>8.9801214219056794E-3</v>
      </c>
      <c r="FO33">
        <v>1.0788931780518599E-2</v>
      </c>
      <c r="FP33">
        <v>5.0672519619348096E-3</v>
      </c>
      <c r="FQ33">
        <v>6.2305029608952997E-3</v>
      </c>
      <c r="FR33">
        <v>2.2472192172298799E-3</v>
      </c>
      <c r="FS33">
        <v>3.1522976113903698E-3</v>
      </c>
      <c r="FT33">
        <v>0</v>
      </c>
      <c r="FU33" s="66">
        <v>4.57891702793575E-5</v>
      </c>
      <c r="FV33">
        <v>9.9358079526771104E-3</v>
      </c>
      <c r="FW33">
        <v>4.2769099210608402E-3</v>
      </c>
      <c r="FX33">
        <v>2.1584642700824401E-4</v>
      </c>
      <c r="FY33">
        <v>8.4418659990233499E-3</v>
      </c>
      <c r="FZ33">
        <v>1.0092380789129199E-2</v>
      </c>
      <c r="GA33">
        <v>6.7075169928600999E-3</v>
      </c>
      <c r="GB33">
        <v>9.5143608929304391E-3</v>
      </c>
      <c r="GC33">
        <v>3.5533806361827199E-3</v>
      </c>
      <c r="GD33">
        <v>2.8803508475586099E-3</v>
      </c>
      <c r="GE33">
        <v>0</v>
      </c>
      <c r="GF33" s="66">
        <v>7.7462556060325794E-5</v>
      </c>
      <c r="GG33">
        <v>1.07434546059896E-2</v>
      </c>
      <c r="GH33">
        <v>1.07434546059896E-2</v>
      </c>
      <c r="GI33">
        <v>14.1099342274313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1.2191560214736399E-2</v>
      </c>
      <c r="IC33">
        <v>8.2711181417263607E-3</v>
      </c>
      <c r="ID33">
        <v>1.2191560214736399E-2</v>
      </c>
      <c r="IE33">
        <v>0.15917310447174501</v>
      </c>
      <c r="IF33">
        <v>0.32151622168824501</v>
      </c>
      <c r="IG33">
        <v>0.32151622168824501</v>
      </c>
      <c r="IH33">
        <v>0</v>
      </c>
      <c r="II33">
        <v>1.07434546059896E-2</v>
      </c>
      <c r="IJ33">
        <v>1.07434546059896E-2</v>
      </c>
      <c r="IK33">
        <v>1.2191560214736301E-2</v>
      </c>
      <c r="IL33">
        <v>10.4819812718143</v>
      </c>
      <c r="IM33">
        <v>14.207591456086501</v>
      </c>
      <c r="IN33">
        <v>2.5451326018904401E-3</v>
      </c>
      <c r="IO33">
        <v>3.0643477827273198E-3</v>
      </c>
      <c r="IP33">
        <v>3.0162282493118699E-3</v>
      </c>
      <c r="IQ33">
        <v>5.2161343668297297E-3</v>
      </c>
      <c r="IR33">
        <v>1.35316314067143E-2</v>
      </c>
      <c r="IS33">
        <v>7.9895643178112593E-3</v>
      </c>
      <c r="IT33">
        <v>7.9895643178112992E-3</v>
      </c>
      <c r="IU33">
        <v>5.2699827115692599E-2</v>
      </c>
      <c r="IV33">
        <v>5.2056947565816802E-2</v>
      </c>
      <c r="IW33">
        <v>6.7903228422377697E-3</v>
      </c>
      <c r="IX33">
        <v>6.7903228422377202E-3</v>
      </c>
      <c r="IY33">
        <v>5.8095322580762401E-3</v>
      </c>
      <c r="IZ33">
        <v>5.8095322580762401E-3</v>
      </c>
      <c r="JA33">
        <v>3.1297501344322901E-3</v>
      </c>
      <c r="JB33">
        <v>3.1297501344322901E-3</v>
      </c>
      <c r="JC33">
        <v>6.3500821959523398E-4</v>
      </c>
      <c r="JD33">
        <v>6.3500821959523398E-4</v>
      </c>
      <c r="JE33">
        <v>2.41613707225572E-4</v>
      </c>
      <c r="JF33">
        <v>2.41613707225572E-4</v>
      </c>
      <c r="JG33">
        <v>1.0486019033772101E-2</v>
      </c>
      <c r="JH33">
        <v>1.0486019033772101E-2</v>
      </c>
      <c r="JI33">
        <v>2.6535119792944202E-3</v>
      </c>
      <c r="JJ33">
        <v>2.6535119792944302E-3</v>
      </c>
      <c r="JK33">
        <v>2.6535119792944302E-3</v>
      </c>
    </row>
    <row r="34" spans="1:271">
      <c r="A34" t="s">
        <v>585</v>
      </c>
      <c r="B34">
        <v>43</v>
      </c>
      <c r="C34">
        <v>1408.32401862603</v>
      </c>
      <c r="D34">
        <v>14.3660326395217</v>
      </c>
      <c r="E34">
        <v>8.7944580155737295</v>
      </c>
      <c r="F34">
        <v>0.33219973799201402</v>
      </c>
      <c r="G34">
        <v>43</v>
      </c>
      <c r="H34">
        <v>0</v>
      </c>
      <c r="I34">
        <v>0</v>
      </c>
      <c r="J34">
        <v>4.2465979934138497E-2</v>
      </c>
      <c r="K34">
        <v>0.13415825963543401</v>
      </c>
      <c r="L34">
        <v>2.6406544555547001E-2</v>
      </c>
      <c r="M34">
        <v>2.7917048045599101E-2</v>
      </c>
      <c r="N34">
        <v>4.6665463485067301E-3</v>
      </c>
      <c r="O34">
        <v>1.7004372813193398E-2</v>
      </c>
      <c r="P34">
        <v>7.5587506608345095E-2</v>
      </c>
      <c r="Q34">
        <v>1.6519681135934499E-4</v>
      </c>
      <c r="R34">
        <v>0.101096076083489</v>
      </c>
      <c r="S34">
        <v>46.195258139534801</v>
      </c>
      <c r="T34">
        <v>3.73396069767441</v>
      </c>
      <c r="U34">
        <v>16.125923255813898</v>
      </c>
      <c r="V34">
        <v>11.189813255813901</v>
      </c>
      <c r="W34">
        <v>0.203318395348837</v>
      </c>
      <c r="X34">
        <v>4.0660406976744099</v>
      </c>
      <c r="Y34">
        <v>9.5015644186046497</v>
      </c>
      <c r="Z34">
        <v>5.5094148837209298</v>
      </c>
      <c r="AA34">
        <v>2.2396053488372001</v>
      </c>
      <c r="AB34">
        <v>8.6471627906976704E-3</v>
      </c>
      <c r="AC34">
        <v>0</v>
      </c>
      <c r="AD34">
        <v>2.5</v>
      </c>
      <c r="AE34">
        <v>0</v>
      </c>
      <c r="AF34">
        <v>0</v>
      </c>
      <c r="AG34">
        <v>0</v>
      </c>
      <c r="AH34">
        <v>0</v>
      </c>
      <c r="AI34">
        <v>0.50739845743193401</v>
      </c>
      <c r="AJ34">
        <v>6.6545918330299797E-2</v>
      </c>
      <c r="AK34">
        <v>1.89344132411504E-3</v>
      </c>
      <c r="AL34">
        <v>0.102723024391853</v>
      </c>
      <c r="AM34">
        <v>0.111754724616569</v>
      </c>
      <c r="AN34">
        <v>0.104405637409521</v>
      </c>
      <c r="AO34">
        <v>5.8709281662759599E-2</v>
      </c>
      <c r="AP34">
        <v>1.5703513900945199E-2</v>
      </c>
      <c r="AQ34">
        <v>3.0828429197853301E-2</v>
      </c>
      <c r="AR34">
        <v>0</v>
      </c>
      <c r="AS34" s="66">
        <v>3.7571734148344598E-5</v>
      </c>
      <c r="AT34">
        <v>0.430363604000773</v>
      </c>
      <c r="AU34">
        <v>5.6490693278217499E-2</v>
      </c>
      <c r="AV34">
        <v>1.6055267551963099E-3</v>
      </c>
      <c r="AW34">
        <v>8.7221386374639803E-2</v>
      </c>
      <c r="AX34">
        <v>9.4913042190914704E-2</v>
      </c>
      <c r="AY34">
        <v>0.17706419973579501</v>
      </c>
      <c r="AZ34">
        <v>9.9496492314780305E-2</v>
      </c>
      <c r="BA34">
        <v>2.6603093146008901E-2</v>
      </c>
      <c r="BB34">
        <v>2.6178310489316899E-2</v>
      </c>
      <c r="BC34">
        <v>0</v>
      </c>
      <c r="BD34" s="66">
        <v>6.3651714357276096E-5</v>
      </c>
      <c r="BE34">
        <v>0.39360280556895499</v>
      </c>
      <c r="BF34">
        <v>0.39360280556895499</v>
      </c>
      <c r="BG34">
        <v>23.744186046511601</v>
      </c>
      <c r="BH34">
        <v>40.367100000000001</v>
      </c>
      <c r="BI34">
        <v>5.6597</v>
      </c>
      <c r="BJ34">
        <v>10.7668</v>
      </c>
      <c r="BK34">
        <v>8.5862400000000001</v>
      </c>
      <c r="BL34">
        <v>0.13541500000000001</v>
      </c>
      <c r="BM34">
        <v>10.173500000000001</v>
      </c>
      <c r="BN34">
        <v>21.6983</v>
      </c>
      <c r="BO34">
        <v>0.61114900000000005</v>
      </c>
      <c r="BP34">
        <v>0</v>
      </c>
      <c r="BQ34">
        <v>9.6620000000000004E-3</v>
      </c>
      <c r="BR34">
        <v>1.566671130564</v>
      </c>
      <c r="BS34">
        <v>0.58861215358086005</v>
      </c>
      <c r="BT34">
        <v>0.27868224966371602</v>
      </c>
      <c r="BU34">
        <v>0.90229621562045104</v>
      </c>
      <c r="BV34">
        <v>0.49248595695530201</v>
      </c>
      <c r="BW34">
        <v>4.5988001094482901E-2</v>
      </c>
      <c r="BX34">
        <v>0</v>
      </c>
      <c r="BY34">
        <v>4.45145708868385E-3</v>
      </c>
      <c r="BZ34">
        <v>0.16522401653605101</v>
      </c>
      <c r="CA34">
        <v>2.9646257732407201E-4</v>
      </c>
      <c r="CB34">
        <v>0</v>
      </c>
      <c r="CC34">
        <v>0.43332886943599802</v>
      </c>
      <c r="CD34">
        <v>5.9157087519304603E-2</v>
      </c>
      <c r="CE34">
        <v>0.33262617201168299</v>
      </c>
      <c r="CF34">
        <v>0.15748402296710601</v>
      </c>
      <c r="CG34">
        <v>0.50988980502120995</v>
      </c>
      <c r="CH34">
        <v>4.0447076436808702</v>
      </c>
      <c r="CI34">
        <v>0.50988980502120995</v>
      </c>
      <c r="CJ34">
        <v>8.9415287361750403E-2</v>
      </c>
      <c r="CK34">
        <v>0.18926696230196599</v>
      </c>
      <c r="CL34">
        <v>0.32085031418271898</v>
      </c>
      <c r="CM34">
        <v>1.48231288662036E-4</v>
      </c>
      <c r="CN34">
        <v>3.7784316128288101E-2</v>
      </c>
      <c r="CO34">
        <v>0.67866901164821902</v>
      </c>
      <c r="CP34">
        <v>4.5988001094482901E-2</v>
      </c>
      <c r="CQ34">
        <v>0</v>
      </c>
      <c r="CR34">
        <v>1.31690864248217E-2</v>
      </c>
      <c r="CS34">
        <v>0.21007989150558801</v>
      </c>
      <c r="CT34">
        <v>0.67889900640137901</v>
      </c>
      <c r="CU34">
        <v>9.4197698421598697E-2</v>
      </c>
      <c r="CV34">
        <v>0.67889900640137901</v>
      </c>
      <c r="CW34">
        <v>0.45839988969842099</v>
      </c>
      <c r="CX34">
        <v>8.9415287361750403E-2</v>
      </c>
      <c r="CY34">
        <v>0.18926696230196599</v>
      </c>
      <c r="CZ34">
        <v>0.30756599067246199</v>
      </c>
      <c r="DA34">
        <v>0.208883345933283</v>
      </c>
      <c r="DB34">
        <v>0.30756599067246199</v>
      </c>
      <c r="DC34">
        <v>2.6520870408466499</v>
      </c>
      <c r="DD34">
        <v>-2.95305191461977</v>
      </c>
      <c r="DE34">
        <v>-2.95305191461977</v>
      </c>
      <c r="DF34">
        <v>0.235232436166568</v>
      </c>
      <c r="DG34">
        <v>0.39360280556895499</v>
      </c>
      <c r="DH34">
        <v>0.39360280556895499</v>
      </c>
      <c r="DI34">
        <v>7.2333554505893793E-2</v>
      </c>
      <c r="DJ34">
        <v>1314.3672245267201</v>
      </c>
      <c r="DK34">
        <v>1531.8330392329301</v>
      </c>
      <c r="DL34">
        <v>0.24295267324127401</v>
      </c>
      <c r="DM34">
        <v>0.29251579465902999</v>
      </c>
      <c r="DN34">
        <v>0.26510001073832401</v>
      </c>
      <c r="DO34">
        <v>0.173407731037028</v>
      </c>
      <c r="DP34">
        <v>-4.2465979934138497E-2</v>
      </c>
      <c r="DQ34">
        <v>0.75448651300972402</v>
      </c>
      <c r="DR34">
        <v>7.5587506608345095E-2</v>
      </c>
      <c r="DS34">
        <v>0.78148032514070298</v>
      </c>
      <c r="DT34">
        <v>0.102581318739324</v>
      </c>
      <c r="DU34">
        <v>0.66217810427315404</v>
      </c>
      <c r="DV34">
        <v>-1.6720902128224299E-2</v>
      </c>
      <c r="DW34">
        <v>0.122114746467197</v>
      </c>
      <c r="DX34">
        <v>2.7917048045599101E-2</v>
      </c>
      <c r="DY34">
        <v>0.120604242977145</v>
      </c>
      <c r="DZ34">
        <v>2.6406544555547001E-2</v>
      </c>
      <c r="EA34">
        <v>1.7835632773328398E-2</v>
      </c>
      <c r="EB34">
        <v>4.6665463485067301E-3</v>
      </c>
      <c r="EC34">
        <v>1.40012927019979E-4</v>
      </c>
      <c r="ED34">
        <v>1.6519681135934499E-4</v>
      </c>
      <c r="EE34">
        <v>0.10898381542209799</v>
      </c>
      <c r="EF34">
        <v>0.101096076083489</v>
      </c>
      <c r="EG34">
        <v>2.5788435553210701E-2</v>
      </c>
      <c r="EH34">
        <v>2.01995655412722E-2</v>
      </c>
      <c r="EI34">
        <v>2.01995655412722E-2</v>
      </c>
      <c r="EJ34">
        <v>0</v>
      </c>
      <c r="EK34">
        <v>0</v>
      </c>
      <c r="EL34">
        <v>1.5376045283896699E-2</v>
      </c>
      <c r="EM34">
        <v>1.6122892737585201E-2</v>
      </c>
      <c r="EN34">
        <v>5.2359847592381601E-3</v>
      </c>
      <c r="EO34">
        <v>8.0505904895462506E-3</v>
      </c>
      <c r="EP34">
        <v>1.2255071035184599E-3</v>
      </c>
      <c r="EQ34">
        <v>8.0272739797080401E-3</v>
      </c>
      <c r="ER34">
        <v>8.9232663607651894E-3</v>
      </c>
      <c r="ES34">
        <v>1.69427747829282E-4</v>
      </c>
      <c r="ET34">
        <v>1.08709317063243E-2</v>
      </c>
      <c r="EU34">
        <v>1.4621907679969399</v>
      </c>
      <c r="EV34">
        <v>0.41585791604250599</v>
      </c>
      <c r="EW34">
        <v>0.684964571846155</v>
      </c>
      <c r="EX34">
        <v>1.04609142635977</v>
      </c>
      <c r="EY34">
        <v>2.7169654384765301E-2</v>
      </c>
      <c r="EZ34">
        <v>0.29302342725613201</v>
      </c>
      <c r="FA34">
        <v>1.1135419541443099</v>
      </c>
      <c r="FB34">
        <v>0.57423636615186102</v>
      </c>
      <c r="FC34">
        <v>0.35998774537574002</v>
      </c>
      <c r="FD34">
        <v>1.04793681105626E-2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1.5632788379741702E-2</v>
      </c>
      <c r="FL34">
        <v>4.2919384746905901E-3</v>
      </c>
      <c r="FM34">
        <v>2.67750094872284E-4</v>
      </c>
      <c r="FN34">
        <v>8.9004754294677406E-3</v>
      </c>
      <c r="FO34">
        <v>1.2556194984762899E-2</v>
      </c>
      <c r="FP34">
        <v>5.0186877074007196E-3</v>
      </c>
      <c r="FQ34">
        <v>6.5268917145382297E-3</v>
      </c>
      <c r="FR34">
        <v>2.60734507630641E-3</v>
      </c>
      <c r="FS34">
        <v>3.2493774743822799E-3</v>
      </c>
      <c r="FT34">
        <v>0</v>
      </c>
      <c r="FU34" s="66">
        <v>4.5467653472577201E-5</v>
      </c>
      <c r="FV34">
        <v>1.02447733548247E-2</v>
      </c>
      <c r="FW34">
        <v>4.1984811495742701E-3</v>
      </c>
      <c r="FX34">
        <v>2.2178393188800199E-4</v>
      </c>
      <c r="FY34">
        <v>8.3948344460020603E-3</v>
      </c>
      <c r="FZ34">
        <v>1.16072364436212E-2</v>
      </c>
      <c r="GA34">
        <v>6.6383604443302803E-3</v>
      </c>
      <c r="GB34">
        <v>9.9998820843448799E-3</v>
      </c>
      <c r="GC34">
        <v>4.1800549045034104E-3</v>
      </c>
      <c r="GD34">
        <v>2.9772684258390098E-3</v>
      </c>
      <c r="GE34">
        <v>0</v>
      </c>
      <c r="GF34" s="66">
        <v>7.6922387818684901E-5</v>
      </c>
      <c r="GG34">
        <v>1.0774673277879201E-2</v>
      </c>
      <c r="GH34">
        <v>1.0774673277879201E-2</v>
      </c>
      <c r="GI34">
        <v>14.1675232624878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0</v>
      </c>
      <c r="IB34">
        <v>1.3981850526666499E-2</v>
      </c>
      <c r="IC34">
        <v>9.4957693923297792E-3</v>
      </c>
      <c r="ID34">
        <v>1.3981850526666499E-2</v>
      </c>
      <c r="IE34">
        <v>0.16335129861459</v>
      </c>
      <c r="IF34">
        <v>0.33148227215282999</v>
      </c>
      <c r="IG34">
        <v>0.33148227215282999</v>
      </c>
      <c r="IH34">
        <v>0</v>
      </c>
      <c r="II34">
        <v>1.0774673277879201E-2</v>
      </c>
      <c r="IJ34">
        <v>1.0774673277879201E-2</v>
      </c>
      <c r="IK34">
        <v>1.3981850526666499E-2</v>
      </c>
      <c r="IL34">
        <v>11.6856361653197</v>
      </c>
      <c r="IM34">
        <v>15.877050052848899</v>
      </c>
      <c r="IN34">
        <v>2.8232494993144998E-3</v>
      </c>
      <c r="IO34">
        <v>3.3992014156294399E-3</v>
      </c>
      <c r="IP34">
        <v>3.29976155296971E-3</v>
      </c>
      <c r="IQ34">
        <v>5.6646054993335299E-3</v>
      </c>
      <c r="IR34">
        <v>1.5376045283896699E-2</v>
      </c>
      <c r="IS34">
        <v>8.9232663607652103E-3</v>
      </c>
      <c r="IT34">
        <v>8.9232663607651894E-3</v>
      </c>
      <c r="IU34">
        <v>5.2168948686621301E-2</v>
      </c>
      <c r="IV34">
        <v>5.2168948686621398E-2</v>
      </c>
      <c r="IW34">
        <v>8.6153860273410401E-3</v>
      </c>
      <c r="IX34">
        <v>8.6153860273410193E-3</v>
      </c>
      <c r="IY34">
        <v>8.0505904895462593E-3</v>
      </c>
      <c r="IZ34">
        <v>8.0505904895462506E-3</v>
      </c>
      <c r="JA34">
        <v>5.2359847592381497E-3</v>
      </c>
      <c r="JB34">
        <v>5.2359847592381601E-3</v>
      </c>
      <c r="JC34">
        <v>1.2255071035184599E-3</v>
      </c>
      <c r="JD34">
        <v>1.2255071035184599E-3</v>
      </c>
      <c r="JE34">
        <v>2.37857857138379E-4</v>
      </c>
      <c r="JF34">
        <v>1.69427747829282E-4</v>
      </c>
      <c r="JG34">
        <v>1.08709317063243E-2</v>
      </c>
      <c r="JH34">
        <v>1.08709317063243E-2</v>
      </c>
      <c r="JI34">
        <v>2.7654411661231998E-3</v>
      </c>
      <c r="JJ34">
        <v>2.7654411661231998E-3</v>
      </c>
      <c r="JK34">
        <v>2.7654411661231998E-3</v>
      </c>
    </row>
    <row r="35" spans="1:271">
      <c r="A35" t="s">
        <v>586</v>
      </c>
      <c r="B35">
        <v>42</v>
      </c>
      <c r="C35">
        <v>1390.0024847786201</v>
      </c>
      <c r="D35">
        <v>13.2062241868403</v>
      </c>
      <c r="E35">
        <v>7.63942502667686</v>
      </c>
      <c r="F35">
        <v>0.30499132828970899</v>
      </c>
      <c r="G35">
        <v>45</v>
      </c>
      <c r="H35">
        <v>0</v>
      </c>
      <c r="I35">
        <v>0</v>
      </c>
      <c r="J35">
        <v>1.6376003282298501E-2</v>
      </c>
      <c r="K35">
        <v>0.10783559597758199</v>
      </c>
      <c r="L35">
        <v>2.1549409923820699E-2</v>
      </c>
      <c r="M35">
        <v>1.82309894619932E-2</v>
      </c>
      <c r="N35">
        <v>1.39266056741701E-2</v>
      </c>
      <c r="O35">
        <v>4.0802513369837999E-2</v>
      </c>
      <c r="P35">
        <v>6.8787769347858893E-2</v>
      </c>
      <c r="Q35">
        <v>1.43346568139502E-4</v>
      </c>
      <c r="R35">
        <v>6.9374739354140499E-2</v>
      </c>
      <c r="S35">
        <v>46.262609523809502</v>
      </c>
      <c r="T35">
        <v>3.7207938095238</v>
      </c>
      <c r="U35">
        <v>16.118804761904698</v>
      </c>
      <c r="V35">
        <v>11.2006659523809</v>
      </c>
      <c r="W35">
        <v>0.20372961904761899</v>
      </c>
      <c r="X35">
        <v>4.0671409523809503</v>
      </c>
      <c r="Y35">
        <v>9.4329945238095192</v>
      </c>
      <c r="Z35">
        <v>5.5257826190476198</v>
      </c>
      <c r="AA35">
        <v>2.2512223809523801</v>
      </c>
      <c r="AB35">
        <v>8.8530476190476094E-3</v>
      </c>
      <c r="AC35">
        <v>0</v>
      </c>
      <c r="AD35">
        <v>2.5</v>
      </c>
      <c r="AE35">
        <v>0</v>
      </c>
      <c r="AF35">
        <v>0</v>
      </c>
      <c r="AG35">
        <v>0</v>
      </c>
      <c r="AH35">
        <v>0</v>
      </c>
      <c r="AI35">
        <v>0.50806447936444898</v>
      </c>
      <c r="AJ35">
        <v>6.6552974392817099E-2</v>
      </c>
      <c r="AK35">
        <v>1.89704454498384E-3</v>
      </c>
      <c r="AL35">
        <v>0.10280596649658801</v>
      </c>
      <c r="AM35">
        <v>0.110923634509732</v>
      </c>
      <c r="AN35">
        <v>0.104343792570303</v>
      </c>
      <c r="AO35">
        <v>5.88766853731841E-2</v>
      </c>
      <c r="AP35">
        <v>1.5783301488248601E-2</v>
      </c>
      <c r="AQ35">
        <v>3.0713654960445098E-2</v>
      </c>
      <c r="AR35">
        <v>0</v>
      </c>
      <c r="AS35" s="66">
        <v>3.8466299247114698E-5</v>
      </c>
      <c r="AT35">
        <v>0.43086265071128599</v>
      </c>
      <c r="AU35">
        <v>5.6488720095625E-2</v>
      </c>
      <c r="AV35">
        <v>1.6083329889271501E-3</v>
      </c>
      <c r="AW35">
        <v>8.7280344098263005E-2</v>
      </c>
      <c r="AX35">
        <v>9.4190967176772597E-2</v>
      </c>
      <c r="AY35">
        <v>0.17692882761703099</v>
      </c>
      <c r="AZ35">
        <v>9.9764003422212699E-2</v>
      </c>
      <c r="BA35">
        <v>2.6734199371775399E-2</v>
      </c>
      <c r="BB35">
        <v>2.6076787286739501E-2</v>
      </c>
      <c r="BC35">
        <v>0</v>
      </c>
      <c r="BD35" s="66">
        <v>6.5167231365782606E-5</v>
      </c>
      <c r="BE35">
        <v>0.393442919527282</v>
      </c>
      <c r="BF35">
        <v>0.393442919527282</v>
      </c>
      <c r="BG35">
        <v>23.261904761904699</v>
      </c>
      <c r="BH35">
        <v>41.329900000000002</v>
      </c>
      <c r="BI35">
        <v>4.9340999999999999</v>
      </c>
      <c r="BJ35">
        <v>9.1215799999999998</v>
      </c>
      <c r="BK35">
        <v>8.1197099999999995</v>
      </c>
      <c r="BL35">
        <v>0.13394900000000001</v>
      </c>
      <c r="BM35">
        <v>10.695600000000001</v>
      </c>
      <c r="BN35">
        <v>21.932200000000002</v>
      </c>
      <c r="BO35">
        <v>0.64057200000000003</v>
      </c>
      <c r="BP35">
        <v>0</v>
      </c>
      <c r="BQ35">
        <v>0</v>
      </c>
      <c r="BR35">
        <v>1.61890679294705</v>
      </c>
      <c r="BS35">
        <v>0.62455571829590295</v>
      </c>
      <c r="BT35">
        <v>0.26598307549314298</v>
      </c>
      <c r="BU35">
        <v>0.92047675310085397</v>
      </c>
      <c r="BV35">
        <v>0.42109925940655002</v>
      </c>
      <c r="BW35">
        <v>4.8648850123580903E-2</v>
      </c>
      <c r="BX35">
        <v>0</v>
      </c>
      <c r="BY35">
        <v>4.4440823057873002E-3</v>
      </c>
      <c r="BZ35">
        <v>0.14537673536928999</v>
      </c>
      <c r="CA35">
        <v>0</v>
      </c>
      <c r="CB35">
        <v>0</v>
      </c>
      <c r="CC35">
        <v>0.38109320705294097</v>
      </c>
      <c r="CD35">
        <v>4.0006052353608303E-2</v>
      </c>
      <c r="CE35">
        <v>0.34486491260026197</v>
      </c>
      <c r="CF35">
        <v>0.14686957047382701</v>
      </c>
      <c r="CG35">
        <v>0.50826551692590904</v>
      </c>
      <c r="CH35">
        <v>4.0494912670421597</v>
      </c>
      <c r="CI35">
        <v>0.50826551692590904</v>
      </c>
      <c r="CJ35">
        <v>9.8982534084332496E-2</v>
      </c>
      <c r="CK35">
        <v>0.16700054140880999</v>
      </c>
      <c r="CL35">
        <v>0.37213846746006302</v>
      </c>
      <c r="CM35">
        <v>0</v>
      </c>
      <c r="CN35">
        <v>2.3622802016462201E-2</v>
      </c>
      <c r="CO35">
        <v>0.70131642911788405</v>
      </c>
      <c r="CP35">
        <v>4.0006052353608303E-2</v>
      </c>
      <c r="CQ35">
        <v>1</v>
      </c>
      <c r="CR35">
        <v>0</v>
      </c>
      <c r="CS35">
        <v>0.19054660352646999</v>
      </c>
      <c r="CT35">
        <v>0.72993014957438296</v>
      </c>
      <c r="CU35">
        <v>8.0304322107331197E-2</v>
      </c>
      <c r="CV35">
        <v>0.72993014957438296</v>
      </c>
      <c r="CW35">
        <v>0.50937516353660295</v>
      </c>
      <c r="CX35">
        <v>9.8982534084332496E-2</v>
      </c>
      <c r="CY35">
        <v>0.16700054140880999</v>
      </c>
      <c r="CZ35">
        <v>0.276474547608072</v>
      </c>
      <c r="DA35">
        <v>0.17358773316949</v>
      </c>
      <c r="DB35">
        <v>0.276474547608072</v>
      </c>
      <c r="DC35">
        <v>2.5084101474246498</v>
      </c>
      <c r="DD35">
        <v>-3.1733018253687799</v>
      </c>
      <c r="DE35">
        <v>-3.1733018253687799</v>
      </c>
      <c r="DF35">
        <v>0.23944485581592601</v>
      </c>
      <c r="DG35">
        <v>0.393442919527282</v>
      </c>
      <c r="DH35">
        <v>0.393442919527282</v>
      </c>
      <c r="DI35">
        <v>3.7029691792146303E-2</v>
      </c>
      <c r="DJ35">
        <v>1303.67507418176</v>
      </c>
      <c r="DK35">
        <v>1517.32637803222</v>
      </c>
      <c r="DL35">
        <v>0.240361846951334</v>
      </c>
      <c r="DM35">
        <v>0.289396431529929</v>
      </c>
      <c r="DN35">
        <v>0.26087079763883197</v>
      </c>
      <c r="DO35">
        <v>0.16863895163049</v>
      </c>
      <c r="DP35">
        <v>-1.5603749969240001E-2</v>
      </c>
      <c r="DQ35">
        <v>0.79871791892224198</v>
      </c>
      <c r="DR35">
        <v>6.8787769347858893E-2</v>
      </c>
      <c r="DS35">
        <v>0.81847619498063895</v>
      </c>
      <c r="DT35">
        <v>8.9434719049765493E-2</v>
      </c>
      <c r="DU35">
        <v>0.68912763620454498</v>
      </c>
      <c r="DV35">
        <v>-4.0802513369837999E-2</v>
      </c>
      <c r="DW35">
        <v>9.8535311569324394E-2</v>
      </c>
      <c r="DX35">
        <v>1.82309894619932E-2</v>
      </c>
      <c r="DY35">
        <v>0.101853732031152</v>
      </c>
      <c r="DZ35">
        <v>2.1549409923820699E-2</v>
      </c>
      <c r="EA35">
        <v>1.39266056741701E-2</v>
      </c>
      <c r="EB35">
        <v>1.39266056741701E-2</v>
      </c>
      <c r="EC35">
        <v>1.43346568139502E-4</v>
      </c>
      <c r="ED35">
        <v>1.43346568139502E-4</v>
      </c>
      <c r="EE35">
        <v>0.12117186417233</v>
      </c>
      <c r="EF35">
        <v>6.9374739354140499E-2</v>
      </c>
      <c r="EG35">
        <v>2.5846715495877699E-2</v>
      </c>
      <c r="EH35">
        <v>1.4159336857730499E-2</v>
      </c>
      <c r="EI35">
        <v>1.4159336857730499E-2</v>
      </c>
      <c r="EJ35">
        <v>0</v>
      </c>
      <c r="EK35">
        <v>0</v>
      </c>
      <c r="EL35">
        <v>1.31973612485981E-2</v>
      </c>
      <c r="EM35">
        <v>1.4863765539842399E-2</v>
      </c>
      <c r="EN35">
        <v>3.2015316312971999E-3</v>
      </c>
      <c r="EO35">
        <v>5.6934516756943099E-3</v>
      </c>
      <c r="EP35">
        <v>7.3737993376604704E-4</v>
      </c>
      <c r="EQ35">
        <v>7.3099620567291497E-3</v>
      </c>
      <c r="ER35">
        <v>8.2400394256407997E-3</v>
      </c>
      <c r="ES35">
        <v>2.3972223539836301E-4</v>
      </c>
      <c r="ET35">
        <v>1.0556661408885899E-2</v>
      </c>
      <c r="EU35">
        <v>1.4107918895134099</v>
      </c>
      <c r="EV35">
        <v>0.41172709307319</v>
      </c>
      <c r="EW35">
        <v>0.691655775076218</v>
      </c>
      <c r="EX35">
        <v>1.05631888327401</v>
      </c>
      <c r="EY35">
        <v>2.7363221493191901E-2</v>
      </c>
      <c r="EZ35">
        <v>0.29648544333789101</v>
      </c>
      <c r="FA35">
        <v>1.03107181836918</v>
      </c>
      <c r="FB35">
        <v>0.57095466892829705</v>
      </c>
      <c r="FC35">
        <v>0.356100147278477</v>
      </c>
      <c r="FD35">
        <v>1.05180064047035E-2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1.51922767192865E-2</v>
      </c>
      <c r="FL35">
        <v>4.3437114326100503E-3</v>
      </c>
      <c r="FM35">
        <v>2.6993843464472999E-4</v>
      </c>
      <c r="FN35">
        <v>8.9915288822838401E-3</v>
      </c>
      <c r="FO35">
        <v>1.1448946827679199E-2</v>
      </c>
      <c r="FP35">
        <v>5.0629113976346498E-3</v>
      </c>
      <c r="FQ35">
        <v>6.51190635785125E-3</v>
      </c>
      <c r="FR35">
        <v>2.5852740943475101E-3</v>
      </c>
      <c r="FS35">
        <v>3.19933073031247E-3</v>
      </c>
      <c r="FT35">
        <v>0</v>
      </c>
      <c r="FU35" s="66">
        <v>4.56341950167014E-5</v>
      </c>
      <c r="FV35">
        <v>9.8257327728260395E-3</v>
      </c>
      <c r="FW35">
        <v>4.2493535086198199E-3</v>
      </c>
      <c r="FX35">
        <v>2.2369832511313001E-4</v>
      </c>
      <c r="FY35">
        <v>8.4875786227747805E-3</v>
      </c>
      <c r="FZ35">
        <v>1.07260099293648E-2</v>
      </c>
      <c r="GA35">
        <v>6.6584858413890604E-3</v>
      </c>
      <c r="GB35">
        <v>9.9641548190753607E-3</v>
      </c>
      <c r="GC35">
        <v>4.1402752022314396E-3</v>
      </c>
      <c r="GD35">
        <v>2.9370591512854899E-3</v>
      </c>
      <c r="GE35">
        <v>0</v>
      </c>
      <c r="GF35" s="66">
        <v>7.7202339691614E-5</v>
      </c>
      <c r="GG35">
        <v>1.0853529013176599E-2</v>
      </c>
      <c r="GH35">
        <v>1.0853529013176599E-2</v>
      </c>
      <c r="GI35">
        <v>13.9774374353456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0</v>
      </c>
      <c r="HT35">
        <v>0</v>
      </c>
      <c r="HU35">
        <v>0</v>
      </c>
      <c r="HV35">
        <v>0</v>
      </c>
      <c r="HW35">
        <v>0</v>
      </c>
      <c r="HX35">
        <v>0</v>
      </c>
      <c r="HY35">
        <v>0</v>
      </c>
      <c r="HZ35">
        <v>0</v>
      </c>
      <c r="IA35">
        <v>0</v>
      </c>
      <c r="IB35">
        <v>1.2671692482860099E-2</v>
      </c>
      <c r="IC35">
        <v>7.9560682621633901E-3</v>
      </c>
      <c r="ID35">
        <v>1.2671692482860099E-2</v>
      </c>
      <c r="IE35">
        <v>0.16281798529897001</v>
      </c>
      <c r="IF35">
        <v>0.33080943016736297</v>
      </c>
      <c r="IG35">
        <v>0.33080943016736297</v>
      </c>
      <c r="IH35">
        <v>0</v>
      </c>
      <c r="II35">
        <v>1.0853529013176599E-2</v>
      </c>
      <c r="IJ35">
        <v>1.0853529013176599E-2</v>
      </c>
      <c r="IK35">
        <v>1.2671692482860099E-2</v>
      </c>
      <c r="IL35">
        <v>10.729661094770201</v>
      </c>
      <c r="IM35">
        <v>14.5343296036101</v>
      </c>
      <c r="IN35">
        <v>2.6086163614424101E-3</v>
      </c>
      <c r="IO35">
        <v>3.1407824320175302E-3</v>
      </c>
      <c r="IP35">
        <v>3.0653576253042501E-3</v>
      </c>
      <c r="IQ35">
        <v>5.5384775983871298E-3</v>
      </c>
      <c r="IR35">
        <v>1.4123355382551999E-2</v>
      </c>
      <c r="IS35">
        <v>8.2400394256407893E-3</v>
      </c>
      <c r="IT35">
        <v>8.2400394256407997E-3</v>
      </c>
      <c r="IU35">
        <v>5.47735091288203E-2</v>
      </c>
      <c r="IV35">
        <v>5.3273940727902702E-2</v>
      </c>
      <c r="IW35">
        <v>7.3099620567291098E-3</v>
      </c>
      <c r="IX35">
        <v>7.3099620567291497E-3</v>
      </c>
      <c r="IY35">
        <v>5.6934516756943099E-3</v>
      </c>
      <c r="IZ35">
        <v>5.6934516756943099E-3</v>
      </c>
      <c r="JA35">
        <v>3.2015316312971999E-3</v>
      </c>
      <c r="JB35">
        <v>3.2015316312971999E-3</v>
      </c>
      <c r="JC35">
        <v>7.3737993376604704E-4</v>
      </c>
      <c r="JD35">
        <v>7.3737993376604704E-4</v>
      </c>
      <c r="JE35">
        <v>2.3972223539836301E-4</v>
      </c>
      <c r="JF35">
        <v>2.3972223539836301E-4</v>
      </c>
      <c r="JG35">
        <v>1.0556661408885899E-2</v>
      </c>
      <c r="JH35">
        <v>1.0556661408885899E-2</v>
      </c>
      <c r="JI35">
        <v>2.76733871496989E-3</v>
      </c>
      <c r="JJ35">
        <v>2.76733871496989E-3</v>
      </c>
      <c r="JK35">
        <v>2.76733871496989E-3</v>
      </c>
    </row>
    <row r="36" spans="1:271">
      <c r="A36" t="s">
        <v>587</v>
      </c>
      <c r="B36">
        <v>42</v>
      </c>
      <c r="C36">
        <v>1398.1791373677499</v>
      </c>
      <c r="D36">
        <v>13.4456478313068</v>
      </c>
      <c r="E36">
        <v>8.3301932583556209</v>
      </c>
      <c r="F36">
        <v>0.31603517667567499</v>
      </c>
      <c r="G36">
        <v>46</v>
      </c>
      <c r="H36">
        <v>0</v>
      </c>
      <c r="I36">
        <v>0</v>
      </c>
      <c r="J36">
        <v>2.3853292061694099E-2</v>
      </c>
      <c r="K36">
        <v>0.115796387561878</v>
      </c>
      <c r="L36">
        <v>2.3263984329201601E-2</v>
      </c>
      <c r="M36">
        <v>2.1225659479691E-2</v>
      </c>
      <c r="N36">
        <v>1.4965054704542E-2</v>
      </c>
      <c r="O36">
        <v>3.9130227792254203E-2</v>
      </c>
      <c r="P36">
        <v>6.37889259910525E-2</v>
      </c>
      <c r="Q36">
        <v>1.43346568139502E-4</v>
      </c>
      <c r="R36">
        <v>7.9277356567872201E-2</v>
      </c>
      <c r="S36">
        <v>46.262609523809502</v>
      </c>
      <c r="T36">
        <v>3.7207938095238</v>
      </c>
      <c r="U36">
        <v>16.118804761904698</v>
      </c>
      <c r="V36">
        <v>11.2006659523809</v>
      </c>
      <c r="W36">
        <v>0.20372961904761899</v>
      </c>
      <c r="X36">
        <v>4.0671409523809503</v>
      </c>
      <c r="Y36">
        <v>9.4329945238095192</v>
      </c>
      <c r="Z36">
        <v>5.5257826190476198</v>
      </c>
      <c r="AA36">
        <v>2.2512223809523801</v>
      </c>
      <c r="AB36">
        <v>8.8530476190476094E-3</v>
      </c>
      <c r="AC36">
        <v>0</v>
      </c>
      <c r="AD36">
        <v>2.5</v>
      </c>
      <c r="AE36">
        <v>0</v>
      </c>
      <c r="AF36">
        <v>0</v>
      </c>
      <c r="AG36">
        <v>0</v>
      </c>
      <c r="AH36">
        <v>0</v>
      </c>
      <c r="AI36">
        <v>0.50806447936444898</v>
      </c>
      <c r="AJ36">
        <v>6.6552974392817099E-2</v>
      </c>
      <c r="AK36">
        <v>1.89704454498384E-3</v>
      </c>
      <c r="AL36">
        <v>0.10280596649658801</v>
      </c>
      <c r="AM36">
        <v>0.110923634509732</v>
      </c>
      <c r="AN36">
        <v>0.104343792570303</v>
      </c>
      <c r="AO36">
        <v>5.88766853731841E-2</v>
      </c>
      <c r="AP36">
        <v>1.5783301488248601E-2</v>
      </c>
      <c r="AQ36">
        <v>3.0713654960445098E-2</v>
      </c>
      <c r="AR36">
        <v>0</v>
      </c>
      <c r="AS36" s="66">
        <v>3.8466299247114698E-5</v>
      </c>
      <c r="AT36">
        <v>0.43086265071128599</v>
      </c>
      <c r="AU36">
        <v>5.6488720095625E-2</v>
      </c>
      <c r="AV36">
        <v>1.6083329889271501E-3</v>
      </c>
      <c r="AW36">
        <v>8.7280344098263005E-2</v>
      </c>
      <c r="AX36">
        <v>9.4190967176772597E-2</v>
      </c>
      <c r="AY36">
        <v>0.17692882761703099</v>
      </c>
      <c r="AZ36">
        <v>9.9764003422212699E-2</v>
      </c>
      <c r="BA36">
        <v>2.6734199371775399E-2</v>
      </c>
      <c r="BB36">
        <v>2.6076787286739501E-2</v>
      </c>
      <c r="BC36">
        <v>0</v>
      </c>
      <c r="BD36" s="66">
        <v>6.5167231365782606E-5</v>
      </c>
      <c r="BE36">
        <v>0.393442919527282</v>
      </c>
      <c r="BF36">
        <v>0.393442919527282</v>
      </c>
      <c r="BG36">
        <v>23.261904761904699</v>
      </c>
      <c r="BH36">
        <v>40.872599999999998</v>
      </c>
      <c r="BI36">
        <v>5.1617300000000004</v>
      </c>
      <c r="BJ36">
        <v>9.4365199999999998</v>
      </c>
      <c r="BK36">
        <v>8.2109199999999998</v>
      </c>
      <c r="BL36">
        <v>0.13361700000000001</v>
      </c>
      <c r="BM36">
        <v>10.433</v>
      </c>
      <c r="BN36">
        <v>21.653500000000001</v>
      </c>
      <c r="BO36">
        <v>0.67697600000000002</v>
      </c>
      <c r="BP36">
        <v>0</v>
      </c>
      <c r="BQ36">
        <v>0</v>
      </c>
      <c r="BR36">
        <v>1.60722876528605</v>
      </c>
      <c r="BS36">
        <v>0.61159395536503103</v>
      </c>
      <c r="BT36">
        <v>0.27001832960125499</v>
      </c>
      <c r="BU36">
        <v>0.91231890020250095</v>
      </c>
      <c r="BV36">
        <v>0.437334975943105</v>
      </c>
      <c r="BW36">
        <v>5.16138008026788E-2</v>
      </c>
      <c r="BX36">
        <v>0</v>
      </c>
      <c r="BY36">
        <v>4.4503306073228697E-3</v>
      </c>
      <c r="BZ36">
        <v>0.152675794667891</v>
      </c>
      <c r="CA36">
        <v>0</v>
      </c>
      <c r="CB36">
        <v>0</v>
      </c>
      <c r="CC36">
        <v>0.39277123471394498</v>
      </c>
      <c r="CD36">
        <v>4.4563741229159598E-2</v>
      </c>
      <c r="CE36">
        <v>0.34092386621144899</v>
      </c>
      <c r="CF36">
        <v>0.15051766301495501</v>
      </c>
      <c r="CG36">
        <v>0.50855847077359395</v>
      </c>
      <c r="CH36">
        <v>4.0472348524758397</v>
      </c>
      <c r="CI36">
        <v>0.50855847077359395</v>
      </c>
      <c r="CJ36">
        <v>9.4469704951681902E-2</v>
      </c>
      <c r="CK36">
        <v>0.17554862464957299</v>
      </c>
      <c r="CL36">
        <v>0.34986404475277</v>
      </c>
      <c r="CM36">
        <v>0</v>
      </c>
      <c r="CN36">
        <v>2.7249768132799099E-2</v>
      </c>
      <c r="CO36">
        <v>0.69371503593726302</v>
      </c>
      <c r="CP36">
        <v>4.4563741229159598E-2</v>
      </c>
      <c r="CQ36">
        <v>1</v>
      </c>
      <c r="CR36">
        <v>0</v>
      </c>
      <c r="CS36">
        <v>0.19638561735697199</v>
      </c>
      <c r="CT36">
        <v>0.71593328284552804</v>
      </c>
      <c r="CU36">
        <v>8.28395010603796E-2</v>
      </c>
      <c r="CV36">
        <v>0.71593328284552804</v>
      </c>
      <c r="CW36">
        <v>0.49416425040064499</v>
      </c>
      <c r="CX36">
        <v>9.4469704951681902E-2</v>
      </c>
      <c r="CY36">
        <v>0.17554862464957299</v>
      </c>
      <c r="CZ36">
        <v>0.28661730203088898</v>
      </c>
      <c r="DA36">
        <v>0.186340213446236</v>
      </c>
      <c r="DB36">
        <v>0.28661730203088898</v>
      </c>
      <c r="DC36">
        <v>2.61629994737293</v>
      </c>
      <c r="DD36">
        <v>-3.0460501636065098</v>
      </c>
      <c r="DE36">
        <v>-3.0460501636065098</v>
      </c>
      <c r="DF36">
        <v>0.238030996684331</v>
      </c>
      <c r="DG36">
        <v>0.393442919527282</v>
      </c>
      <c r="DH36">
        <v>0.393442919527282</v>
      </c>
      <c r="DI36">
        <v>4.8586305346558799E-2</v>
      </c>
      <c r="DJ36">
        <v>1307.6661952648999</v>
      </c>
      <c r="DK36">
        <v>1522.7356947850801</v>
      </c>
      <c r="DL36">
        <v>0.24133105135421801</v>
      </c>
      <c r="DM36">
        <v>0.29056335672698302</v>
      </c>
      <c r="DN36">
        <v>0.26276400996919502</v>
      </c>
      <c r="DO36">
        <v>0.17082091446901099</v>
      </c>
      <c r="DP36">
        <v>-2.3853292061694099E-2</v>
      </c>
      <c r="DQ36">
        <v>0.77972220883658006</v>
      </c>
      <c r="DR36">
        <v>6.37889259910525E-2</v>
      </c>
      <c r="DS36">
        <v>0.79837580077745196</v>
      </c>
      <c r="DT36">
        <v>8.3708983810014806E-2</v>
      </c>
      <c r="DU36">
        <v>0.67680305505327398</v>
      </c>
      <c r="DV36">
        <v>-3.9130227792254203E-2</v>
      </c>
      <c r="DW36">
        <v>0.10406516054007001</v>
      </c>
      <c r="DX36">
        <v>2.1225659479691E-2</v>
      </c>
      <c r="DY36">
        <v>0.106103485389581</v>
      </c>
      <c r="DZ36">
        <v>2.3263984329201601E-2</v>
      </c>
      <c r="EA36">
        <v>1.4965054704542E-2</v>
      </c>
      <c r="EB36">
        <v>1.4965054704542E-2</v>
      </c>
      <c r="EC36">
        <v>1.43346568139502E-4</v>
      </c>
      <c r="ED36">
        <v>1.43346568139502E-4</v>
      </c>
      <c r="EE36">
        <v>0.1171082607891</v>
      </c>
      <c r="EF36">
        <v>7.9277356567872201E-2</v>
      </c>
      <c r="EG36">
        <v>2.5849458052198401E-2</v>
      </c>
      <c r="EH36">
        <v>1.8714283176961201E-2</v>
      </c>
      <c r="EI36">
        <v>1.8714283176961201E-2</v>
      </c>
      <c r="EJ36">
        <v>0</v>
      </c>
      <c r="EK36">
        <v>0</v>
      </c>
      <c r="EL36">
        <v>1.46025454017233E-2</v>
      </c>
      <c r="EM36">
        <v>1.53483654087615E-2</v>
      </c>
      <c r="EN36">
        <v>3.3927027669543898E-3</v>
      </c>
      <c r="EO36">
        <v>5.9879018643915699E-3</v>
      </c>
      <c r="EP36">
        <v>7.8641490756666303E-4</v>
      </c>
      <c r="EQ36">
        <v>7.2708672007308298E-3</v>
      </c>
      <c r="ER36">
        <v>8.0863379233824893E-3</v>
      </c>
      <c r="ES36">
        <v>2.3972223539836301E-4</v>
      </c>
      <c r="ET36">
        <v>1.0189579160561299E-2</v>
      </c>
      <c r="EU36">
        <v>1.4107918895134099</v>
      </c>
      <c r="EV36">
        <v>0.41172709307319</v>
      </c>
      <c r="EW36">
        <v>0.691655775076218</v>
      </c>
      <c r="EX36">
        <v>1.05631888327401</v>
      </c>
      <c r="EY36">
        <v>2.7363221493191901E-2</v>
      </c>
      <c r="EZ36">
        <v>0.29648544333789101</v>
      </c>
      <c r="FA36">
        <v>1.03107181836918</v>
      </c>
      <c r="FB36">
        <v>0.57095466892829705</v>
      </c>
      <c r="FC36">
        <v>0.356100147278477</v>
      </c>
      <c r="FD36">
        <v>1.05180064047035E-2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1.51922767192865E-2</v>
      </c>
      <c r="FL36">
        <v>4.3437114326100503E-3</v>
      </c>
      <c r="FM36">
        <v>2.6993843464472999E-4</v>
      </c>
      <c r="FN36">
        <v>8.9915288822838401E-3</v>
      </c>
      <c r="FO36">
        <v>1.1448946827679199E-2</v>
      </c>
      <c r="FP36">
        <v>5.0629113976346498E-3</v>
      </c>
      <c r="FQ36">
        <v>6.51190635785125E-3</v>
      </c>
      <c r="FR36">
        <v>2.5852740943475101E-3</v>
      </c>
      <c r="FS36">
        <v>3.19933073031247E-3</v>
      </c>
      <c r="FT36">
        <v>0</v>
      </c>
      <c r="FU36" s="66">
        <v>4.56341950167014E-5</v>
      </c>
      <c r="FV36">
        <v>9.8257327728260395E-3</v>
      </c>
      <c r="FW36">
        <v>4.2493535086198199E-3</v>
      </c>
      <c r="FX36">
        <v>2.2369832511313001E-4</v>
      </c>
      <c r="FY36">
        <v>8.4875786227747805E-3</v>
      </c>
      <c r="FZ36">
        <v>1.07260099293648E-2</v>
      </c>
      <c r="GA36">
        <v>6.6584858413890604E-3</v>
      </c>
      <c r="GB36">
        <v>9.9641548190753607E-3</v>
      </c>
      <c r="GC36">
        <v>4.1402752022314396E-3</v>
      </c>
      <c r="GD36">
        <v>2.9370591512854899E-3</v>
      </c>
      <c r="GE36">
        <v>0</v>
      </c>
      <c r="GF36" s="66">
        <v>7.7202339691614E-5</v>
      </c>
      <c r="GG36">
        <v>1.0853529013176599E-2</v>
      </c>
      <c r="GH36">
        <v>1.0853529013176599E-2</v>
      </c>
      <c r="GI36">
        <v>13.9774374353456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0</v>
      </c>
      <c r="HT36">
        <v>0</v>
      </c>
      <c r="HU36">
        <v>0</v>
      </c>
      <c r="HV36">
        <v>0</v>
      </c>
      <c r="HW36">
        <v>0</v>
      </c>
      <c r="HX36">
        <v>0</v>
      </c>
      <c r="HY36">
        <v>0</v>
      </c>
      <c r="HZ36">
        <v>0</v>
      </c>
      <c r="IA36">
        <v>0</v>
      </c>
      <c r="IB36">
        <v>1.31365666135425E-2</v>
      </c>
      <c r="IC36">
        <v>8.5405542839643508E-3</v>
      </c>
      <c r="ID36">
        <v>1.31365666135425E-2</v>
      </c>
      <c r="IE36">
        <v>0.16281798529897101</v>
      </c>
      <c r="IF36">
        <v>0.33080943016736297</v>
      </c>
      <c r="IG36">
        <v>0.33080943016736297</v>
      </c>
      <c r="IH36">
        <v>0</v>
      </c>
      <c r="II36">
        <v>1.0853529013176599E-2</v>
      </c>
      <c r="IJ36">
        <v>1.0853529013176599E-2</v>
      </c>
      <c r="IK36">
        <v>1.31365666135425E-2</v>
      </c>
      <c r="IL36">
        <v>10.7954521364033</v>
      </c>
      <c r="IM36">
        <v>14.6381384252975</v>
      </c>
      <c r="IN36">
        <v>2.61913501278001E-3</v>
      </c>
      <c r="IO36">
        <v>3.1534469218282399E-3</v>
      </c>
      <c r="IP36">
        <v>3.1069087958090101E-3</v>
      </c>
      <c r="IQ36">
        <v>5.6205731980152503E-3</v>
      </c>
      <c r="IR36">
        <v>1.46025454017233E-2</v>
      </c>
      <c r="IS36">
        <v>8.0863379233824494E-3</v>
      </c>
      <c r="IT36">
        <v>8.0863379233824893E-3</v>
      </c>
      <c r="IU36">
        <v>5.3593902003141E-2</v>
      </c>
      <c r="IV36">
        <v>5.1543659185559899E-2</v>
      </c>
      <c r="IW36">
        <v>7.27086720073075E-3</v>
      </c>
      <c r="IX36">
        <v>7.2708672007308298E-3</v>
      </c>
      <c r="IY36">
        <v>5.9879018643915699E-3</v>
      </c>
      <c r="IZ36">
        <v>5.9879018643915699E-3</v>
      </c>
      <c r="JA36">
        <v>3.3927027669543898E-3</v>
      </c>
      <c r="JB36">
        <v>3.3927027669543898E-3</v>
      </c>
      <c r="JC36">
        <v>7.8641490756666303E-4</v>
      </c>
      <c r="JD36">
        <v>7.8641490756666303E-4</v>
      </c>
      <c r="JE36">
        <v>2.3972223539836301E-4</v>
      </c>
      <c r="JF36">
        <v>2.3972223539836301E-4</v>
      </c>
      <c r="JG36">
        <v>1.0189579160561299E-2</v>
      </c>
      <c r="JH36">
        <v>1.0189579160561299E-2</v>
      </c>
      <c r="JI36">
        <v>2.7676045412546998E-3</v>
      </c>
      <c r="JJ36">
        <v>2.7676045412546998E-3</v>
      </c>
      <c r="JK36">
        <v>2.7676045412546998E-3</v>
      </c>
    </row>
    <row r="37" spans="1:271">
      <c r="A37" t="s">
        <v>588</v>
      </c>
      <c r="B37">
        <v>42</v>
      </c>
      <c r="C37">
        <v>1393.3671340446899</v>
      </c>
      <c r="D37">
        <v>13.297815046938799</v>
      </c>
      <c r="E37">
        <v>7.8233616836369304</v>
      </c>
      <c r="F37">
        <v>0.30862988924722801</v>
      </c>
      <c r="G37">
        <v>47</v>
      </c>
      <c r="H37">
        <v>0</v>
      </c>
      <c r="I37">
        <v>0</v>
      </c>
      <c r="J37">
        <v>2.6245909803603699E-2</v>
      </c>
      <c r="K37">
        <v>0.11836026955614901</v>
      </c>
      <c r="L37">
        <v>2.1814616528337698E-2</v>
      </c>
      <c r="M37">
        <v>1.9361577598879701E-2</v>
      </c>
      <c r="N37">
        <v>1.4688618992038899E-2</v>
      </c>
      <c r="O37">
        <v>3.4941724136239E-2</v>
      </c>
      <c r="P37">
        <v>7.0619554467097501E-2</v>
      </c>
      <c r="Q37">
        <v>1.43346568139502E-4</v>
      </c>
      <c r="R37">
        <v>8.9628231173361994E-2</v>
      </c>
      <c r="S37">
        <v>46.262609523809502</v>
      </c>
      <c r="T37">
        <v>3.7207938095238</v>
      </c>
      <c r="U37">
        <v>16.118804761904698</v>
      </c>
      <c r="V37">
        <v>11.2006659523809</v>
      </c>
      <c r="W37">
        <v>0.20372961904761899</v>
      </c>
      <c r="X37">
        <v>4.0671409523809503</v>
      </c>
      <c r="Y37">
        <v>9.4329945238095192</v>
      </c>
      <c r="Z37">
        <v>5.5257826190476198</v>
      </c>
      <c r="AA37">
        <v>2.2512223809523801</v>
      </c>
      <c r="AB37">
        <v>8.8530476190476094E-3</v>
      </c>
      <c r="AC37">
        <v>0</v>
      </c>
      <c r="AD37">
        <v>2.5</v>
      </c>
      <c r="AE37">
        <v>0</v>
      </c>
      <c r="AF37">
        <v>0</v>
      </c>
      <c r="AG37">
        <v>0</v>
      </c>
      <c r="AH37">
        <v>0</v>
      </c>
      <c r="AI37">
        <v>0.50806447936444898</v>
      </c>
      <c r="AJ37">
        <v>6.6552974392817099E-2</v>
      </c>
      <c r="AK37">
        <v>1.89704454498384E-3</v>
      </c>
      <c r="AL37">
        <v>0.10280596649658801</v>
      </c>
      <c r="AM37">
        <v>0.110923634509732</v>
      </c>
      <c r="AN37">
        <v>0.104343792570303</v>
      </c>
      <c r="AO37">
        <v>5.88766853731841E-2</v>
      </c>
      <c r="AP37">
        <v>1.5783301488248601E-2</v>
      </c>
      <c r="AQ37">
        <v>3.0713654960445098E-2</v>
      </c>
      <c r="AR37">
        <v>0</v>
      </c>
      <c r="AS37" s="66">
        <v>3.8466299247114698E-5</v>
      </c>
      <c r="AT37">
        <v>0.43086265071128599</v>
      </c>
      <c r="AU37">
        <v>5.6488720095625E-2</v>
      </c>
      <c r="AV37">
        <v>1.6083329889271501E-3</v>
      </c>
      <c r="AW37">
        <v>8.7280344098263005E-2</v>
      </c>
      <c r="AX37">
        <v>9.4190967176772597E-2</v>
      </c>
      <c r="AY37">
        <v>0.17692882761703099</v>
      </c>
      <c r="AZ37">
        <v>9.9764003422212699E-2</v>
      </c>
      <c r="BA37">
        <v>2.6734199371775399E-2</v>
      </c>
      <c r="BB37">
        <v>2.6076787286739501E-2</v>
      </c>
      <c r="BC37">
        <v>0</v>
      </c>
      <c r="BD37" s="66">
        <v>6.5167231365782606E-5</v>
      </c>
      <c r="BE37">
        <v>0.393442919527282</v>
      </c>
      <c r="BF37">
        <v>0.393442919527282</v>
      </c>
      <c r="BG37">
        <v>23.261904761904699</v>
      </c>
      <c r="BH37">
        <v>40.238599999999998</v>
      </c>
      <c r="BI37">
        <v>5.1591399999999998</v>
      </c>
      <c r="BJ37">
        <v>9.8261199999999995</v>
      </c>
      <c r="BK37">
        <v>8.2796699999999994</v>
      </c>
      <c r="BL37">
        <v>0.116879</v>
      </c>
      <c r="BM37">
        <v>10.473599999999999</v>
      </c>
      <c r="BN37">
        <v>21.964500000000001</v>
      </c>
      <c r="BO37">
        <v>0.613873</v>
      </c>
      <c r="BP37">
        <v>0</v>
      </c>
      <c r="BQ37">
        <v>0</v>
      </c>
      <c r="BR37">
        <v>1.5844501470251999</v>
      </c>
      <c r="BS37">
        <v>0.61480904220998001</v>
      </c>
      <c r="BT37">
        <v>0.272649520736791</v>
      </c>
      <c r="BU37">
        <v>0.92668082094263304</v>
      </c>
      <c r="BV37">
        <v>0.45601034580730498</v>
      </c>
      <c r="BW37">
        <v>4.6866377529227801E-2</v>
      </c>
      <c r="BX37">
        <v>0</v>
      </c>
      <c r="BY37">
        <v>3.8981390901695299E-3</v>
      </c>
      <c r="BZ37">
        <v>0.152806737747225</v>
      </c>
      <c r="CA37">
        <v>0</v>
      </c>
      <c r="CB37">
        <v>0</v>
      </c>
      <c r="CC37">
        <v>0.41554985297479902</v>
      </c>
      <c r="CD37">
        <v>4.0460492832506099E-2</v>
      </c>
      <c r="CE37">
        <v>0.33889845932999202</v>
      </c>
      <c r="CF37">
        <v>0.15029138508213499</v>
      </c>
      <c r="CG37">
        <v>0.51081015558787202</v>
      </c>
      <c r="CH37">
        <v>4.05817113108853</v>
      </c>
      <c r="CI37">
        <v>0.51081015558787202</v>
      </c>
      <c r="CJ37">
        <v>0.116342262177069</v>
      </c>
      <c r="CK37">
        <v>0.156307258559721</v>
      </c>
      <c r="CL37">
        <v>0.42670994565724302</v>
      </c>
      <c r="CM37">
        <v>0</v>
      </c>
      <c r="CN37">
        <v>1.98015524503674E-2</v>
      </c>
      <c r="CO37">
        <v>0.69276781825576905</v>
      </c>
      <c r="CP37">
        <v>4.0460492832506099E-2</v>
      </c>
      <c r="CQ37">
        <v>1</v>
      </c>
      <c r="CR37">
        <v>0</v>
      </c>
      <c r="CS37">
        <v>0.20777492648739901</v>
      </c>
      <c r="CT37">
        <v>0.71890589445523401</v>
      </c>
      <c r="CU37">
        <v>8.42763342457689E-2</v>
      </c>
      <c r="CV37">
        <v>0.71890589445523401</v>
      </c>
      <c r="CW37">
        <v>0.49586191857770301</v>
      </c>
      <c r="CX37">
        <v>0.116342262177069</v>
      </c>
      <c r="CY37">
        <v>0.156307258559721</v>
      </c>
      <c r="CZ37">
        <v>0.28789679769315901</v>
      </c>
      <c r="DA37">
        <v>0.16504837079461701</v>
      </c>
      <c r="DB37">
        <v>0.28789679769315901</v>
      </c>
      <c r="DC37">
        <v>2.5197054083161601</v>
      </c>
      <c r="DD37">
        <v>-3.1467881856537798</v>
      </c>
      <c r="DE37">
        <v>-3.1467881856537798</v>
      </c>
      <c r="DF37">
        <v>0.237854814195573</v>
      </c>
      <c r="DG37">
        <v>0.393442919527282</v>
      </c>
      <c r="DH37">
        <v>0.393442919527282</v>
      </c>
      <c r="DI37">
        <v>5.0041983497586498E-2</v>
      </c>
      <c r="DJ37">
        <v>1305.7864134224501</v>
      </c>
      <c r="DK37">
        <v>1520.18727898322</v>
      </c>
      <c r="DL37">
        <v>0.240874817194248</v>
      </c>
      <c r="DM37">
        <v>0.290014049341006</v>
      </c>
      <c r="DN37">
        <v>0.26165088788955498</v>
      </c>
      <c r="DO37">
        <v>0.16953652813700901</v>
      </c>
      <c r="DP37">
        <v>-2.6245909803603699E-2</v>
      </c>
      <c r="DQ37">
        <v>0.78952544892233101</v>
      </c>
      <c r="DR37">
        <v>7.0619554467097501E-2</v>
      </c>
      <c r="DS37">
        <v>0.81207958722805795</v>
      </c>
      <c r="DT37">
        <v>9.3557351840620695E-2</v>
      </c>
      <c r="DU37">
        <v>0.68396417031899404</v>
      </c>
      <c r="DV37">
        <v>-3.4941724136239E-2</v>
      </c>
      <c r="DW37">
        <v>0.103637911844648</v>
      </c>
      <c r="DX37">
        <v>1.9361577598879701E-2</v>
      </c>
      <c r="DY37">
        <v>0.106090950774106</v>
      </c>
      <c r="DZ37">
        <v>2.1814616528337698E-2</v>
      </c>
      <c r="EA37">
        <v>1.4688618992038899E-2</v>
      </c>
      <c r="EB37">
        <v>1.4688618992038899E-2</v>
      </c>
      <c r="EC37">
        <v>1.43346568139502E-4</v>
      </c>
      <c r="ED37">
        <v>1.43346568139502E-4</v>
      </c>
      <c r="EE37">
        <v>0.118146695314037</v>
      </c>
      <c r="EF37">
        <v>8.9628231173361994E-2</v>
      </c>
      <c r="EG37">
        <v>2.5847420049901901E-2</v>
      </c>
      <c r="EH37">
        <v>1.4613072782604101E-2</v>
      </c>
      <c r="EI37">
        <v>1.4613072782604101E-2</v>
      </c>
      <c r="EJ37">
        <v>0</v>
      </c>
      <c r="EK37">
        <v>0</v>
      </c>
      <c r="EL37">
        <v>1.4645390887983899E-2</v>
      </c>
      <c r="EM37">
        <v>1.53724211606885E-2</v>
      </c>
      <c r="EN37">
        <v>3.3739123271774702E-3</v>
      </c>
      <c r="EO37">
        <v>5.9645391445099097E-3</v>
      </c>
      <c r="EP37">
        <v>7.7261397929480997E-4</v>
      </c>
      <c r="EQ37">
        <v>7.28104991243189E-3</v>
      </c>
      <c r="ER37">
        <v>8.1681252087260504E-3</v>
      </c>
      <c r="ES37">
        <v>2.3972223539836301E-4</v>
      </c>
      <c r="ET37">
        <v>1.0281543012501299E-2</v>
      </c>
      <c r="EU37">
        <v>1.4107918895134099</v>
      </c>
      <c r="EV37">
        <v>0.41172709307319</v>
      </c>
      <c r="EW37">
        <v>0.691655775076218</v>
      </c>
      <c r="EX37">
        <v>1.05631888327401</v>
      </c>
      <c r="EY37">
        <v>2.7363221493191901E-2</v>
      </c>
      <c r="EZ37">
        <v>0.29648544333789101</v>
      </c>
      <c r="FA37">
        <v>1.03107181836918</v>
      </c>
      <c r="FB37">
        <v>0.57095466892829705</v>
      </c>
      <c r="FC37">
        <v>0.356100147278477</v>
      </c>
      <c r="FD37">
        <v>1.05180064047035E-2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1.51922767192865E-2</v>
      </c>
      <c r="FL37">
        <v>4.3437114326100503E-3</v>
      </c>
      <c r="FM37">
        <v>2.6993843464472999E-4</v>
      </c>
      <c r="FN37">
        <v>8.9915288822838401E-3</v>
      </c>
      <c r="FO37">
        <v>1.1448946827679199E-2</v>
      </c>
      <c r="FP37">
        <v>5.0629113976346498E-3</v>
      </c>
      <c r="FQ37">
        <v>6.51190635785125E-3</v>
      </c>
      <c r="FR37">
        <v>2.5852740943475101E-3</v>
      </c>
      <c r="FS37">
        <v>3.19933073031247E-3</v>
      </c>
      <c r="FT37">
        <v>0</v>
      </c>
      <c r="FU37" s="66">
        <v>4.56341950167014E-5</v>
      </c>
      <c r="FV37">
        <v>9.8257327728260395E-3</v>
      </c>
      <c r="FW37">
        <v>4.2493535086198199E-3</v>
      </c>
      <c r="FX37">
        <v>2.2369832511313001E-4</v>
      </c>
      <c r="FY37">
        <v>8.4875786227747805E-3</v>
      </c>
      <c r="FZ37">
        <v>1.07260099293648E-2</v>
      </c>
      <c r="GA37">
        <v>6.6584858413890604E-3</v>
      </c>
      <c r="GB37">
        <v>9.9641548190753607E-3</v>
      </c>
      <c r="GC37">
        <v>4.1402752022314396E-3</v>
      </c>
      <c r="GD37">
        <v>2.9370591512854899E-3</v>
      </c>
      <c r="GE37">
        <v>0</v>
      </c>
      <c r="GF37" s="66">
        <v>7.7202339691614E-5</v>
      </c>
      <c r="GG37">
        <v>1.0853529013176599E-2</v>
      </c>
      <c r="GH37">
        <v>1.0853529013176599E-2</v>
      </c>
      <c r="GI37">
        <v>13.9774374353456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</v>
      </c>
      <c r="HT37">
        <v>0</v>
      </c>
      <c r="HU37">
        <v>0</v>
      </c>
      <c r="HV37">
        <v>0</v>
      </c>
      <c r="HW37">
        <v>0</v>
      </c>
      <c r="HX37">
        <v>0</v>
      </c>
      <c r="HY37">
        <v>0</v>
      </c>
      <c r="HZ37">
        <v>0</v>
      </c>
      <c r="IA37">
        <v>0</v>
      </c>
      <c r="IB37">
        <v>1.3195209898089699E-2</v>
      </c>
      <c r="IC37">
        <v>7.5646825995399399E-3</v>
      </c>
      <c r="ID37">
        <v>1.3195209898089699E-2</v>
      </c>
      <c r="IE37">
        <v>0.16281798529897101</v>
      </c>
      <c r="IF37">
        <v>0.33080943016736297</v>
      </c>
      <c r="IG37">
        <v>0.33080943016736297</v>
      </c>
      <c r="IH37">
        <v>0</v>
      </c>
      <c r="II37">
        <v>1.0853529013176599E-2</v>
      </c>
      <c r="IJ37">
        <v>1.0853529013176599E-2</v>
      </c>
      <c r="IK37">
        <v>1.3195209898089699E-2</v>
      </c>
      <c r="IL37">
        <v>10.764440099884601</v>
      </c>
      <c r="IM37">
        <v>14.589186397463999</v>
      </c>
      <c r="IN37">
        <v>2.6141835618345602E-3</v>
      </c>
      <c r="IO37">
        <v>3.1474853590732002E-3</v>
      </c>
      <c r="IP37">
        <v>3.0809099733243501E-3</v>
      </c>
      <c r="IQ37">
        <v>5.5714098608287497E-3</v>
      </c>
      <c r="IR37">
        <v>1.4645390887983899E-2</v>
      </c>
      <c r="IS37">
        <v>8.1681252087260504E-3</v>
      </c>
      <c r="IT37">
        <v>8.1681252087260504E-3</v>
      </c>
      <c r="IU37">
        <v>5.4400636512954702E-2</v>
      </c>
      <c r="IV37">
        <v>5.37218842895444E-2</v>
      </c>
      <c r="IW37">
        <v>7.28104991243189E-3</v>
      </c>
      <c r="IX37">
        <v>7.28104991243189E-3</v>
      </c>
      <c r="IY37">
        <v>5.9645391445099201E-3</v>
      </c>
      <c r="IZ37">
        <v>5.9645391445099097E-3</v>
      </c>
      <c r="JA37">
        <v>3.3739123271774702E-3</v>
      </c>
      <c r="JB37">
        <v>3.3739123271774702E-3</v>
      </c>
      <c r="JC37">
        <v>7.7261397929480997E-4</v>
      </c>
      <c r="JD37">
        <v>7.7261397929480997E-4</v>
      </c>
      <c r="JE37">
        <v>2.3972223539836301E-4</v>
      </c>
      <c r="JF37">
        <v>2.3972223539836301E-4</v>
      </c>
      <c r="JG37">
        <v>1.0281543012501299E-2</v>
      </c>
      <c r="JH37">
        <v>1.0281543012501299E-2</v>
      </c>
      <c r="JI37">
        <v>2.7674035794524698E-3</v>
      </c>
      <c r="JJ37">
        <v>2.7674035794524698E-3</v>
      </c>
      <c r="JK37">
        <v>2.7674035794524698E-3</v>
      </c>
    </row>
    <row r="38" spans="1:271">
      <c r="A38" t="s">
        <v>797</v>
      </c>
      <c r="B38">
        <v>7</v>
      </c>
      <c r="C38">
        <v>1377.29868160142</v>
      </c>
      <c r="D38">
        <v>10.015962476489101</v>
      </c>
      <c r="E38">
        <v>7.6165197705552599</v>
      </c>
      <c r="F38">
        <v>9.1965594279493995E-2</v>
      </c>
      <c r="G38">
        <v>48</v>
      </c>
      <c r="H38">
        <v>0</v>
      </c>
      <c r="I38">
        <v>0</v>
      </c>
      <c r="J38">
        <v>2.7467448414764201E-2</v>
      </c>
      <c r="K38">
        <v>6.5562918242782695E-2</v>
      </c>
      <c r="L38">
        <v>1.1149977968836799E-2</v>
      </c>
      <c r="M38">
        <v>5.2610975124462696E-3</v>
      </c>
      <c r="N38">
        <v>5.7020264396031098E-3</v>
      </c>
      <c r="O38">
        <v>5.6125559597324799E-2</v>
      </c>
      <c r="P38">
        <v>3.0318284447020401E-2</v>
      </c>
      <c r="Q38">
        <v>3.7850806535703698E-3</v>
      </c>
      <c r="R38">
        <v>3.1106383222027099E-2</v>
      </c>
      <c r="S38">
        <v>47.806642857142798</v>
      </c>
      <c r="T38">
        <v>3.0156414285714201</v>
      </c>
      <c r="U38">
        <v>16.899557142857098</v>
      </c>
      <c r="V38">
        <v>9.6075971428571396</v>
      </c>
      <c r="W38">
        <v>0.225759285714285</v>
      </c>
      <c r="X38">
        <v>3.6486642857142799</v>
      </c>
      <c r="Y38">
        <v>7.9208614285714196</v>
      </c>
      <c r="Z38">
        <v>6.2335428571428499</v>
      </c>
      <c r="AA38">
        <v>2.5179785714285701</v>
      </c>
      <c r="AB38">
        <v>1.44882857142857E-2</v>
      </c>
      <c r="AC38">
        <v>0</v>
      </c>
      <c r="AD38">
        <v>2.5</v>
      </c>
      <c r="AE38">
        <v>0</v>
      </c>
      <c r="AF38">
        <v>0</v>
      </c>
      <c r="AG38">
        <v>0</v>
      </c>
      <c r="AH38">
        <v>0</v>
      </c>
      <c r="AI38">
        <v>0.53215949453974798</v>
      </c>
      <c r="AJ38">
        <v>6.0539236629169102E-2</v>
      </c>
      <c r="AK38">
        <v>2.1304605831832602E-3</v>
      </c>
      <c r="AL38">
        <v>8.9407388135118906E-2</v>
      </c>
      <c r="AM38">
        <v>9.4428803942929296E-2</v>
      </c>
      <c r="AN38">
        <v>0.11085904707366</v>
      </c>
      <c r="AO38">
        <v>6.7283827897944098E-2</v>
      </c>
      <c r="AP38">
        <v>1.78844531394441E-2</v>
      </c>
      <c r="AQ38">
        <v>2.5243714135690001E-2</v>
      </c>
      <c r="AR38">
        <v>0</v>
      </c>
      <c r="AS38" s="66">
        <v>6.35739231117991E-5</v>
      </c>
      <c r="AT38">
        <v>0.444896906116233</v>
      </c>
      <c r="AU38">
        <v>5.0630776833836197E-2</v>
      </c>
      <c r="AV38">
        <v>1.7814885288295499E-3</v>
      </c>
      <c r="AW38">
        <v>7.4800306819441303E-2</v>
      </c>
      <c r="AX38">
        <v>7.90009064497674E-2</v>
      </c>
      <c r="AY38">
        <v>0.18532163419377901</v>
      </c>
      <c r="AZ38">
        <v>0.112469724697193</v>
      </c>
      <c r="BA38">
        <v>2.9876927666349098E-2</v>
      </c>
      <c r="BB38">
        <v>2.1115051168588299E-2</v>
      </c>
      <c r="BC38">
        <v>0</v>
      </c>
      <c r="BD38">
        <v>1.06277525981886E-4</v>
      </c>
      <c r="BE38">
        <v>0.404149228523001</v>
      </c>
      <c r="BF38">
        <v>0.404149228523001</v>
      </c>
      <c r="BG38">
        <v>5.71428571428571</v>
      </c>
      <c r="BH38">
        <v>43.385100000000001</v>
      </c>
      <c r="BI38">
        <v>3.5594899999999998</v>
      </c>
      <c r="BJ38">
        <v>8.1611700000000003</v>
      </c>
      <c r="BK38">
        <v>7.2276100000000003</v>
      </c>
      <c r="BL38">
        <v>9.8169000000000006E-2</v>
      </c>
      <c r="BM38">
        <v>11.9428</v>
      </c>
      <c r="BN38">
        <v>22.059100000000001</v>
      </c>
      <c r="BO38">
        <v>0.60054099999999999</v>
      </c>
      <c r="BP38">
        <v>0</v>
      </c>
      <c r="BQ38">
        <v>0.26431500000000002</v>
      </c>
      <c r="BR38">
        <v>1.67925873448791</v>
      </c>
      <c r="BS38">
        <v>0.68911502346659204</v>
      </c>
      <c r="BT38">
        <v>0.23395251444811699</v>
      </c>
      <c r="BU38">
        <v>0.91482481996759901</v>
      </c>
      <c r="BV38">
        <v>0.372294270721647</v>
      </c>
      <c r="BW38">
        <v>4.5067847213502099E-2</v>
      </c>
      <c r="BX38">
        <v>0</v>
      </c>
      <c r="BY38">
        <v>3.2183739710751401E-3</v>
      </c>
      <c r="BZ38">
        <v>0.10363209174904101</v>
      </c>
      <c r="CA38">
        <v>8.0881906556503399E-3</v>
      </c>
      <c r="CB38">
        <v>0</v>
      </c>
      <c r="CC38">
        <v>0.32074126551208298</v>
      </c>
      <c r="CD38">
        <v>5.1553005209564497E-2</v>
      </c>
      <c r="CE38">
        <v>0.374948522154266</v>
      </c>
      <c r="CF38">
        <v>0.12729391547048199</v>
      </c>
      <c r="CG38">
        <v>0.49775756237524998</v>
      </c>
      <c r="CH38">
        <v>4.0494518666811397</v>
      </c>
      <c r="CI38">
        <v>0.49775756237524998</v>
      </c>
      <c r="CJ38">
        <v>9.8903733362287194E-2</v>
      </c>
      <c r="CK38">
        <v>0.13504878108582999</v>
      </c>
      <c r="CL38">
        <v>0.422751315990753</v>
      </c>
      <c r="CM38">
        <v>4.0440953278251699E-3</v>
      </c>
      <c r="CN38">
        <v>3.1575494256620901E-2</v>
      </c>
      <c r="CO38">
        <v>0.746542545014384</v>
      </c>
      <c r="CP38">
        <v>4.5067847213502099E-2</v>
      </c>
      <c r="CQ38">
        <v>0</v>
      </c>
      <c r="CR38">
        <v>6.4851579960623499E-3</v>
      </c>
      <c r="CS38">
        <v>0.15712805375801001</v>
      </c>
      <c r="CT38">
        <v>0.74716751288570105</v>
      </c>
      <c r="CU38">
        <v>8.7950012514503698E-2</v>
      </c>
      <c r="CV38">
        <v>0.74716751288570105</v>
      </c>
      <c r="CW38">
        <v>0.55585899728030497</v>
      </c>
      <c r="CX38">
        <v>9.8903733362287194E-2</v>
      </c>
      <c r="CY38">
        <v>0.13504878108582999</v>
      </c>
      <c r="CZ38">
        <v>0.23044978322901399</v>
      </c>
      <c r="DA38">
        <v>0.13302683409916499</v>
      </c>
      <c r="DB38">
        <v>0.23044978322901399</v>
      </c>
      <c r="DC38">
        <v>2.39303293911899</v>
      </c>
      <c r="DD38">
        <v>-3.5569751994728001</v>
      </c>
      <c r="DE38">
        <v>-3.5569751994728001</v>
      </c>
      <c r="DF38">
        <v>0.24785691337267499</v>
      </c>
      <c r="DG38">
        <v>0.404149228523001</v>
      </c>
      <c r="DH38">
        <v>0.404149228523001</v>
      </c>
      <c r="DI38">
        <v>1.74071301436605E-2</v>
      </c>
      <c r="DJ38">
        <v>1292.61338569025</v>
      </c>
      <c r="DK38">
        <v>1502.3549290287899</v>
      </c>
      <c r="DL38">
        <v>0.23766784111987699</v>
      </c>
      <c r="DM38">
        <v>0.28615283990325002</v>
      </c>
      <c r="DN38">
        <v>0.257917231643779</v>
      </c>
      <c r="DO38">
        <v>0.16488686498623201</v>
      </c>
      <c r="DP38">
        <v>2.7467448414764201E-2</v>
      </c>
      <c r="DQ38">
        <v>0.77748579733272205</v>
      </c>
      <c r="DR38">
        <v>3.0318284447020401E-2</v>
      </c>
      <c r="DS38">
        <v>0.87122540824995798</v>
      </c>
      <c r="DT38">
        <v>0.124057895364256</v>
      </c>
      <c r="DU38">
        <v>0.69104195328837703</v>
      </c>
      <c r="DV38">
        <v>-5.6125559597324799E-2</v>
      </c>
      <c r="DW38">
        <v>8.5445908534450596E-2</v>
      </c>
      <c r="DX38">
        <v>-2.5041039800529799E-3</v>
      </c>
      <c r="DY38">
        <v>9.9099990483340505E-2</v>
      </c>
      <c r="DZ38">
        <v>1.1149977968836799E-2</v>
      </c>
      <c r="EA38">
        <v>1.21871844356654E-2</v>
      </c>
      <c r="EB38">
        <v>5.7020264396031098E-3</v>
      </c>
      <c r="EC38">
        <v>2.59014674254798E-4</v>
      </c>
      <c r="ED38">
        <v>3.7850806535703698E-3</v>
      </c>
      <c r="EE38">
        <v>0.12602167053598301</v>
      </c>
      <c r="EF38">
        <v>3.1106383222027099E-2</v>
      </c>
      <c r="EG38">
        <v>2.9346434264801501E-2</v>
      </c>
      <c r="EH38">
        <v>1.5721412948700501E-2</v>
      </c>
      <c r="EI38">
        <v>1.5721412948700501E-2</v>
      </c>
      <c r="EJ38">
        <v>0</v>
      </c>
      <c r="EK38">
        <v>0</v>
      </c>
      <c r="EL38">
        <v>1.18523666124907E-2</v>
      </c>
      <c r="EM38">
        <v>8.8669044018675394E-3</v>
      </c>
      <c r="EN38">
        <v>2.3045801243543398E-3</v>
      </c>
      <c r="EO38">
        <v>2.0022960189587098E-3</v>
      </c>
      <c r="EP38">
        <v>2.89868546991007E-4</v>
      </c>
      <c r="EQ38">
        <v>5.0042888159532997E-3</v>
      </c>
      <c r="ER38">
        <v>1.32561864113733E-2</v>
      </c>
      <c r="ES38">
        <v>2.9821961631730802E-4</v>
      </c>
      <c r="ET38">
        <v>9.0658039149316798E-3</v>
      </c>
      <c r="EU38">
        <v>1.3810314235589001</v>
      </c>
      <c r="EV38">
        <v>0.26419045424520099</v>
      </c>
      <c r="EW38">
        <v>0.73866815250409101</v>
      </c>
      <c r="EX38">
        <v>0.94112380518743399</v>
      </c>
      <c r="EY38">
        <v>2.8513419973258701E-2</v>
      </c>
      <c r="EZ38">
        <v>0.25205215418355598</v>
      </c>
      <c r="FA38">
        <v>0.76989291015977301</v>
      </c>
      <c r="FB38">
        <v>0.31183069026392501</v>
      </c>
      <c r="FC38">
        <v>0.39037690558521199</v>
      </c>
      <c r="FD38">
        <v>1.41004201440274E-2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1.4849495555302499E-2</v>
      </c>
      <c r="FL38">
        <v>3.9750560889343601E-3</v>
      </c>
      <c r="FM38">
        <v>2.8535390838216302E-4</v>
      </c>
      <c r="FN38">
        <v>8.2438569064123696E-3</v>
      </c>
      <c r="FO38">
        <v>8.5223257945158098E-3</v>
      </c>
      <c r="FP38">
        <v>4.83680792086619E-3</v>
      </c>
      <c r="FQ38">
        <v>3.6642897231615201E-3</v>
      </c>
      <c r="FR38">
        <v>2.8217839092608602E-3</v>
      </c>
      <c r="FS38">
        <v>2.09200963093915E-3</v>
      </c>
      <c r="FT38">
        <v>0</v>
      </c>
      <c r="FU38" s="66">
        <v>6.1685213892484402E-5</v>
      </c>
      <c r="FV38">
        <v>1.10562974722617E-2</v>
      </c>
      <c r="FW38">
        <v>3.61026962382158E-3</v>
      </c>
      <c r="FX38">
        <v>2.4162103483790599E-4</v>
      </c>
      <c r="FY38">
        <v>7.5546729986475996E-3</v>
      </c>
      <c r="FZ38">
        <v>7.8361403231261093E-3</v>
      </c>
      <c r="GA38">
        <v>6.56650414795131E-3</v>
      </c>
      <c r="GB38">
        <v>5.2604672046451997E-3</v>
      </c>
      <c r="GC38">
        <v>4.5275455259885401E-3</v>
      </c>
      <c r="GD38">
        <v>1.8943017515691001E-3</v>
      </c>
      <c r="GE38">
        <v>0</v>
      </c>
      <c r="GF38">
        <v>1.0292522260898501E-4</v>
      </c>
      <c r="GG38">
        <v>1.12169646732358E-2</v>
      </c>
      <c r="GH38">
        <v>1.12169646732358E-2</v>
      </c>
      <c r="GI38">
        <v>7.5655862454997598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B38">
        <v>1.05704890962331E-2</v>
      </c>
      <c r="IC38">
        <v>6.10180092013465E-3</v>
      </c>
      <c r="ID38">
        <v>1.05704890962331E-2</v>
      </c>
      <c r="IE38">
        <v>0.11328175575733</v>
      </c>
      <c r="IF38">
        <v>0.251891524231736</v>
      </c>
      <c r="IG38">
        <v>0.251891524231736</v>
      </c>
      <c r="IH38">
        <v>0</v>
      </c>
      <c r="II38">
        <v>1.12169646732358E-2</v>
      </c>
      <c r="IJ38">
        <v>1.12169646732358E-2</v>
      </c>
      <c r="IK38">
        <v>1.05704890962331E-2</v>
      </c>
      <c r="IL38">
        <v>8.6733116528007805</v>
      </c>
      <c r="IM38">
        <v>11.7343009006633</v>
      </c>
      <c r="IN38">
        <v>2.11405203856248E-3</v>
      </c>
      <c r="IO38">
        <v>2.5453254074571299E-3</v>
      </c>
      <c r="IP38">
        <v>2.3317450216591299E-3</v>
      </c>
      <c r="IQ38">
        <v>6.6275281911300802E-3</v>
      </c>
      <c r="IR38">
        <v>1.18523666124907E-2</v>
      </c>
      <c r="IS38">
        <v>1.32561864113733E-2</v>
      </c>
      <c r="IT38">
        <v>1.32561864113733E-2</v>
      </c>
      <c r="IU38">
        <v>4.4743375965366899E-2</v>
      </c>
      <c r="IV38">
        <v>4.4743375965366899E-2</v>
      </c>
      <c r="IW38">
        <v>5.0042888159533196E-3</v>
      </c>
      <c r="IX38">
        <v>5.0042888159532997E-3</v>
      </c>
      <c r="IY38">
        <v>5.3838556217189098E-3</v>
      </c>
      <c r="IZ38">
        <v>5.3838556217189002E-3</v>
      </c>
      <c r="JA38">
        <v>2.3045801243543398E-3</v>
      </c>
      <c r="JB38">
        <v>2.3045801243543398E-3</v>
      </c>
      <c r="JC38">
        <v>2.89868546991007E-4</v>
      </c>
      <c r="JD38">
        <v>2.89868546991007E-4</v>
      </c>
      <c r="JE38">
        <v>2.9821961631730802E-4</v>
      </c>
      <c r="JF38">
        <v>2.9821961631730802E-4</v>
      </c>
      <c r="JG38">
        <v>9.0658039149316798E-3</v>
      </c>
      <c r="JH38">
        <v>9.0658039149316798E-3</v>
      </c>
      <c r="JI38">
        <v>1.55083900889578E-3</v>
      </c>
      <c r="JJ38">
        <v>1.55083900889578E-3</v>
      </c>
      <c r="JK38">
        <v>1.55083900889578E-3</v>
      </c>
    </row>
    <row r="39" spans="1:271">
      <c r="A39" t="s">
        <v>589</v>
      </c>
      <c r="B39">
        <v>19</v>
      </c>
      <c r="C39">
        <v>1388.65606456717</v>
      </c>
      <c r="D39">
        <v>11.168057923792899</v>
      </c>
      <c r="E39">
        <v>7.9018970150467496</v>
      </c>
      <c r="F39">
        <v>0.197464447609104</v>
      </c>
      <c r="G39">
        <v>49</v>
      </c>
      <c r="H39">
        <v>0</v>
      </c>
      <c r="I39">
        <v>0</v>
      </c>
      <c r="J39">
        <v>1.50124838568397E-2</v>
      </c>
      <c r="K39">
        <v>8.3629432078215798E-2</v>
      </c>
      <c r="L39">
        <v>1.4872358287075799E-2</v>
      </c>
      <c r="M39">
        <v>6.3547512888500199E-3</v>
      </c>
      <c r="N39">
        <v>1.29999702648329E-2</v>
      </c>
      <c r="O39">
        <v>5.3657715697652097E-2</v>
      </c>
      <c r="P39">
        <v>4.1245446350476597E-2</v>
      </c>
      <c r="Q39">
        <v>1.0037391006508399E-3</v>
      </c>
      <c r="R39">
        <v>5.0481586066072302E-2</v>
      </c>
      <c r="S39">
        <v>46.843078947368397</v>
      </c>
      <c r="T39">
        <v>3.4720273684210499</v>
      </c>
      <c r="U39">
        <v>16.410178947368401</v>
      </c>
      <c r="V39">
        <v>10.637856315789399</v>
      </c>
      <c r="W39">
        <v>0.20914384210526299</v>
      </c>
      <c r="X39">
        <v>3.9074352631578901</v>
      </c>
      <c r="Y39">
        <v>8.7870073684210492</v>
      </c>
      <c r="Z39">
        <v>5.9194194736842096</v>
      </c>
      <c r="AA39">
        <v>2.4270736842105198</v>
      </c>
      <c r="AB39">
        <v>9.0864736842105193E-3</v>
      </c>
      <c r="AC39">
        <v>0</v>
      </c>
      <c r="AD39">
        <v>2.5</v>
      </c>
      <c r="AE39">
        <v>0</v>
      </c>
      <c r="AF39">
        <v>0</v>
      </c>
      <c r="AG39">
        <v>0</v>
      </c>
      <c r="AH39">
        <v>0</v>
      </c>
      <c r="AI39">
        <v>0.51637225089173799</v>
      </c>
      <c r="AJ39">
        <v>6.41815109914467E-2</v>
      </c>
      <c r="AK39">
        <v>1.9554794559414898E-3</v>
      </c>
      <c r="AL39">
        <v>9.8003735705840603E-2</v>
      </c>
      <c r="AM39">
        <v>0.10370980789643899</v>
      </c>
      <c r="AN39">
        <v>0.106619969519782</v>
      </c>
      <c r="AO39">
        <v>6.3285036753124094E-2</v>
      </c>
      <c r="AP39">
        <v>1.7071874789680499E-2</v>
      </c>
      <c r="AQ39">
        <v>2.87606416470279E-2</v>
      </c>
      <c r="AR39">
        <v>0</v>
      </c>
      <c r="AS39" s="66">
        <v>3.9692348978278003E-5</v>
      </c>
      <c r="AT39">
        <v>0.43496722575555602</v>
      </c>
      <c r="AU39">
        <v>5.4093771589813398E-2</v>
      </c>
      <c r="AV39">
        <v>1.6468306464161901E-3</v>
      </c>
      <c r="AW39">
        <v>8.2628219186399898E-2</v>
      </c>
      <c r="AX39">
        <v>8.74357225799859E-2</v>
      </c>
      <c r="AY39">
        <v>0.17958848308786701</v>
      </c>
      <c r="AZ39">
        <v>0.10657744568331699</v>
      </c>
      <c r="BA39">
        <v>2.8743882494481801E-2</v>
      </c>
      <c r="BB39">
        <v>2.42517049321807E-2</v>
      </c>
      <c r="BC39">
        <v>0</v>
      </c>
      <c r="BD39" s="66">
        <v>6.6714043980240103E-5</v>
      </c>
      <c r="BE39">
        <v>0.39643065819388401</v>
      </c>
      <c r="BF39">
        <v>0.39643065819388401</v>
      </c>
      <c r="BG39">
        <v>19.6315789473684</v>
      </c>
      <c r="BH39">
        <v>42.372100000000003</v>
      </c>
      <c r="BI39">
        <v>4.3361299999999998</v>
      </c>
      <c r="BJ39">
        <v>8.6527999999999992</v>
      </c>
      <c r="BK39">
        <v>7.7381000000000002</v>
      </c>
      <c r="BL39">
        <v>0.121073</v>
      </c>
      <c r="BM39">
        <v>11.311</v>
      </c>
      <c r="BN39">
        <v>21.9724</v>
      </c>
      <c r="BO39">
        <v>0.62723099999999998</v>
      </c>
      <c r="BP39">
        <v>0</v>
      </c>
      <c r="BQ39">
        <v>7.4190000000000006E-2</v>
      </c>
      <c r="BR39">
        <v>1.6483067181126501</v>
      </c>
      <c r="BS39">
        <v>0.65594524487317796</v>
      </c>
      <c r="BT39">
        <v>0.25173776494793798</v>
      </c>
      <c r="BU39">
        <v>0.91581694120395696</v>
      </c>
      <c r="BV39">
        <v>0.39670860517595802</v>
      </c>
      <c r="BW39">
        <v>4.7307793470131303E-2</v>
      </c>
      <c r="BX39">
        <v>0</v>
      </c>
      <c r="BY39">
        <v>3.9892428088413598E-3</v>
      </c>
      <c r="BZ39">
        <v>0.126879017865626</v>
      </c>
      <c r="CA39">
        <v>2.2816864736735902E-3</v>
      </c>
      <c r="CB39">
        <v>0</v>
      </c>
      <c r="CC39">
        <v>0.35169328188734</v>
      </c>
      <c r="CD39">
        <v>4.5015323288617598E-2</v>
      </c>
      <c r="CE39">
        <v>0.359717720038567</v>
      </c>
      <c r="CF39">
        <v>0.138051972420632</v>
      </c>
      <c r="CG39">
        <v>0.5022303075408</v>
      </c>
      <c r="CH39">
        <v>4.0489730149319598</v>
      </c>
      <c r="CI39">
        <v>0.5022303075408</v>
      </c>
      <c r="CJ39">
        <v>9.79460298639281E-2</v>
      </c>
      <c r="CK39">
        <v>0.15379173508400901</v>
      </c>
      <c r="CL39">
        <v>0.38907960386549201</v>
      </c>
      <c r="CM39">
        <v>1.1408432368367901E-3</v>
      </c>
      <c r="CN39">
        <v>2.8646585174292801E-2</v>
      </c>
      <c r="CO39">
        <v>0.72265224824829</v>
      </c>
      <c r="CP39">
        <v>4.5015323288617598E-2</v>
      </c>
      <c r="CQ39">
        <v>1</v>
      </c>
      <c r="CR39">
        <v>0</v>
      </c>
      <c r="CS39">
        <v>0.17584664094367</v>
      </c>
      <c r="CT39">
        <v>0.73882945702344904</v>
      </c>
      <c r="CU39">
        <v>8.4426776398833003E-2</v>
      </c>
      <c r="CV39">
        <v>0.73882945702344904</v>
      </c>
      <c r="CW39">
        <v>0.53158541099470402</v>
      </c>
      <c r="CX39">
        <v>9.79460298639281E-2</v>
      </c>
      <c r="CY39">
        <v>0.15379173508400901</v>
      </c>
      <c r="CZ39">
        <v>0.25233847019576799</v>
      </c>
      <c r="DA39">
        <v>0.15415871817197399</v>
      </c>
      <c r="DB39">
        <v>0.25233847019576799</v>
      </c>
      <c r="DC39">
        <v>2.5231667002565201</v>
      </c>
      <c r="DD39">
        <v>-3.2746400960982598</v>
      </c>
      <c r="DE39">
        <v>-3.2746400960982598</v>
      </c>
      <c r="DF39">
        <v>0.24341331817418099</v>
      </c>
      <c r="DG39">
        <v>0.39643065819388401</v>
      </c>
      <c r="DH39">
        <v>0.39643065819388401</v>
      </c>
      <c r="DI39">
        <v>1.21598046562903E-2</v>
      </c>
      <c r="DJ39">
        <v>1301.29970009671</v>
      </c>
      <c r="DK39">
        <v>1514.10459778773</v>
      </c>
      <c r="DL39">
        <v>0.239785884762171</v>
      </c>
      <c r="DM39">
        <v>0.28870297121435101</v>
      </c>
      <c r="DN39">
        <v>0.26056148439149202</v>
      </c>
      <c r="DO39">
        <v>0.168709038117552</v>
      </c>
      <c r="DP39">
        <v>8.2230141957246195E-3</v>
      </c>
      <c r="DQ39">
        <v>0.78007490337392604</v>
      </c>
      <c r="DR39">
        <v>4.1245446350476597E-2</v>
      </c>
      <c r="DS39">
        <v>0.83922780069420899</v>
      </c>
      <c r="DT39">
        <v>0.100398343670759</v>
      </c>
      <c r="DU39">
        <v>0.68517174132579695</v>
      </c>
      <c r="DV39">
        <v>-5.3657715697652097E-2</v>
      </c>
      <c r="DW39">
        <v>9.07567999760025E-2</v>
      </c>
      <c r="DX39">
        <v>6.3300235771695098E-3</v>
      </c>
      <c r="DY39">
        <v>9.9299134685908896E-2</v>
      </c>
      <c r="DZ39">
        <v>1.4872358287075799E-2</v>
      </c>
      <c r="EA39">
        <v>1.29999702648329E-2</v>
      </c>
      <c r="EB39">
        <v>1.29999702648329E-2</v>
      </c>
      <c r="EC39">
        <v>1.3710413618594699E-4</v>
      </c>
      <c r="ED39">
        <v>1.0037391006508399E-3</v>
      </c>
      <c r="EE39">
        <v>0.125365054877598</v>
      </c>
      <c r="EF39">
        <v>5.0481586066072302E-2</v>
      </c>
      <c r="EG39">
        <v>2.7690428450174099E-2</v>
      </c>
      <c r="EH39">
        <v>1.7324894838443398E-2</v>
      </c>
      <c r="EI39">
        <v>1.7324894838443398E-2</v>
      </c>
      <c r="EJ39">
        <v>0</v>
      </c>
      <c r="EK39">
        <v>0</v>
      </c>
      <c r="EL39">
        <v>7.4859650184438799E-3</v>
      </c>
      <c r="EM39">
        <v>1.5440353388812601E-2</v>
      </c>
      <c r="EN39">
        <v>2.6344145972936198E-3</v>
      </c>
      <c r="EO39">
        <v>4.4205096742351404E-3</v>
      </c>
      <c r="EP39">
        <v>4.1438611010201598E-4</v>
      </c>
      <c r="EQ39">
        <v>5.6490723247500201E-3</v>
      </c>
      <c r="ER39">
        <v>9.2097047817803496E-3</v>
      </c>
      <c r="ES39">
        <v>2.1060075949937699E-4</v>
      </c>
      <c r="ET39">
        <v>7.3447262541034798E-3</v>
      </c>
      <c r="EU39">
        <v>1.4186581267674301</v>
      </c>
      <c r="EV39">
        <v>0.44613044560783499</v>
      </c>
      <c r="EW39">
        <v>0.676133332987367</v>
      </c>
      <c r="EX39">
        <v>1.08576329868904</v>
      </c>
      <c r="EY39">
        <v>2.9016927429927501E-2</v>
      </c>
      <c r="EZ39">
        <v>0.26232080212273601</v>
      </c>
      <c r="FA39">
        <v>0.84042437803662295</v>
      </c>
      <c r="FB39">
        <v>0.35989147043817499</v>
      </c>
      <c r="FC39">
        <v>0.29089871303734499</v>
      </c>
      <c r="FD39">
        <v>1.0828158365876001E-2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1.6251594567072002E-2</v>
      </c>
      <c r="FL39">
        <v>3.84280251190071E-3</v>
      </c>
      <c r="FM39">
        <v>2.91920735152923E-4</v>
      </c>
      <c r="FN39">
        <v>9.3999304246262499E-3</v>
      </c>
      <c r="FO39">
        <v>9.1596635729597302E-3</v>
      </c>
      <c r="FP39">
        <v>4.9597199799971403E-3</v>
      </c>
      <c r="FQ39">
        <v>4.3340410204731001E-3</v>
      </c>
      <c r="FR39">
        <v>2.11399851784693E-3</v>
      </c>
      <c r="FS39">
        <v>3.4817085227583301E-3</v>
      </c>
      <c r="FT39">
        <v>0</v>
      </c>
      <c r="FU39" s="66">
        <v>4.73944012503852E-5</v>
      </c>
      <c r="FV39">
        <v>1.1233847752442599E-2</v>
      </c>
      <c r="FW39">
        <v>3.59712228914722E-3</v>
      </c>
      <c r="FX39">
        <v>2.4143870243597201E-4</v>
      </c>
      <c r="FY39">
        <v>8.5520362419354099E-3</v>
      </c>
      <c r="FZ39">
        <v>8.3978226585537507E-3</v>
      </c>
      <c r="GA39">
        <v>6.7750597704853898E-3</v>
      </c>
      <c r="GB39">
        <v>6.37624256108257E-3</v>
      </c>
      <c r="GC39">
        <v>3.3674141715290601E-3</v>
      </c>
      <c r="GD39">
        <v>3.1082314829085599E-3</v>
      </c>
      <c r="GE39">
        <v>0</v>
      </c>
      <c r="GF39" s="66">
        <v>7.9325618513822696E-5</v>
      </c>
      <c r="GG39">
        <v>1.2521890148172799E-2</v>
      </c>
      <c r="GH39">
        <v>1.2521890148172799E-2</v>
      </c>
      <c r="GI39">
        <v>16.516693664006802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1.32421055747562E-2</v>
      </c>
      <c r="IC39">
        <v>8.0898723833849901E-3</v>
      </c>
      <c r="ID39">
        <v>1.32421055747562E-2</v>
      </c>
      <c r="IE39">
        <v>0.13209323031458201</v>
      </c>
      <c r="IF39">
        <v>0.276624549390109</v>
      </c>
      <c r="IG39">
        <v>0.276624549390109</v>
      </c>
      <c r="IH39">
        <v>0</v>
      </c>
      <c r="II39">
        <v>1.2521890148172799E-2</v>
      </c>
      <c r="IJ39">
        <v>1.2521890148172799E-2</v>
      </c>
      <c r="IK39">
        <v>1.01667015797492E-2</v>
      </c>
      <c r="IL39">
        <v>9.3428567330111907</v>
      </c>
      <c r="IM39">
        <v>12.6379809273074</v>
      </c>
      <c r="IN39">
        <v>2.2780526876269198E-3</v>
      </c>
      <c r="IO39">
        <v>2.7427827128066102E-3</v>
      </c>
      <c r="IP39">
        <v>2.5993060316235501E-3</v>
      </c>
      <c r="IQ39">
        <v>5.5502727939357602E-3</v>
      </c>
      <c r="IR39">
        <v>1.4918466508398001E-2</v>
      </c>
      <c r="IS39">
        <v>9.2097047817803705E-3</v>
      </c>
      <c r="IT39">
        <v>9.2097047817803496E-3</v>
      </c>
      <c r="IU39">
        <v>4.1637258545195302E-2</v>
      </c>
      <c r="IV39">
        <v>4.1637258545195399E-2</v>
      </c>
      <c r="IW39">
        <v>5.6490723247500504E-3</v>
      </c>
      <c r="IX39">
        <v>5.6490723247500201E-3</v>
      </c>
      <c r="IY39">
        <v>4.4578018231266198E-3</v>
      </c>
      <c r="IZ39">
        <v>4.4578018231266198E-3</v>
      </c>
      <c r="JA39">
        <v>2.6344145972936198E-3</v>
      </c>
      <c r="JB39">
        <v>2.6344145972936198E-3</v>
      </c>
      <c r="JC39">
        <v>4.1438611010201598E-4</v>
      </c>
      <c r="JD39">
        <v>4.1438611010201598E-4</v>
      </c>
      <c r="JE39">
        <v>2.1060075949937699E-4</v>
      </c>
      <c r="JF39">
        <v>2.1060075949937699E-4</v>
      </c>
      <c r="JG39">
        <v>7.3447262541034702E-3</v>
      </c>
      <c r="JH39">
        <v>7.3447262541034798E-3</v>
      </c>
      <c r="JI39">
        <v>1.83303699208028E-3</v>
      </c>
      <c r="JJ39">
        <v>1.83303699208028E-3</v>
      </c>
      <c r="JK39">
        <v>1.83303699208028E-3</v>
      </c>
    </row>
    <row r="40" spans="1:271">
      <c r="A40" t="s">
        <v>590</v>
      </c>
      <c r="B40">
        <v>41</v>
      </c>
      <c r="C40">
        <v>1401.7876683096799</v>
      </c>
      <c r="D40">
        <v>13.2530540105128</v>
      </c>
      <c r="E40">
        <v>8.6578659573237395</v>
      </c>
      <c r="F40">
        <v>0.32522332132829601</v>
      </c>
      <c r="G40">
        <v>50</v>
      </c>
      <c r="H40">
        <v>0</v>
      </c>
      <c r="I40">
        <v>0</v>
      </c>
      <c r="J40">
        <v>2.3998444016915099E-2</v>
      </c>
      <c r="K40">
        <v>0.115328657974135</v>
      </c>
      <c r="L40">
        <v>2.05817096676266E-2</v>
      </c>
      <c r="M40">
        <v>1.7798320316838E-2</v>
      </c>
      <c r="N40">
        <v>1.4922104541698501E-2</v>
      </c>
      <c r="O40">
        <v>4.5548837566463801E-2</v>
      </c>
      <c r="P40">
        <v>5.3182682887469003E-2</v>
      </c>
      <c r="Q40">
        <v>1.45778424681562E-4</v>
      </c>
      <c r="R40">
        <v>8.6355510735498006E-2</v>
      </c>
      <c r="S40">
        <v>46.300875609756098</v>
      </c>
      <c r="T40">
        <v>3.70757463414634</v>
      </c>
      <c r="U40">
        <v>16.138521951219499</v>
      </c>
      <c r="V40">
        <v>11.17737</v>
      </c>
      <c r="W40">
        <v>0.20514931707317</v>
      </c>
      <c r="X40">
        <v>4.0648178048780403</v>
      </c>
      <c r="Y40">
        <v>9.3795017073170701</v>
      </c>
      <c r="Z40">
        <v>5.5569841463414598</v>
      </c>
      <c r="AA40">
        <v>2.2804843902438998</v>
      </c>
      <c r="AB40">
        <v>9.0689756097560893E-3</v>
      </c>
      <c r="AC40">
        <v>0</v>
      </c>
      <c r="AD40">
        <v>2.5</v>
      </c>
      <c r="AE40">
        <v>0</v>
      </c>
      <c r="AF40">
        <v>0</v>
      </c>
      <c r="AG40">
        <v>0</v>
      </c>
      <c r="AH40">
        <v>0</v>
      </c>
      <c r="AI40">
        <v>0.50843246927076902</v>
      </c>
      <c r="AJ40">
        <v>6.6506866475754406E-2</v>
      </c>
      <c r="AK40">
        <v>1.9101542557113599E-3</v>
      </c>
      <c r="AL40">
        <v>0.10257856381713</v>
      </c>
      <c r="AM40">
        <v>0.110277835180862</v>
      </c>
      <c r="AN40">
        <v>0.10446153914062099</v>
      </c>
      <c r="AO40">
        <v>5.9205194495419902E-2</v>
      </c>
      <c r="AP40">
        <v>1.5987822911221999E-2</v>
      </c>
      <c r="AQ40">
        <v>3.0600149950840198E-2</v>
      </c>
      <c r="AR40">
        <v>0</v>
      </c>
      <c r="AS40" s="66">
        <v>3.9404501667776003E-5</v>
      </c>
      <c r="AT40">
        <v>0.43093706213991401</v>
      </c>
      <c r="AU40">
        <v>5.6417809001564297E-2</v>
      </c>
      <c r="AV40">
        <v>1.61878422975802E-3</v>
      </c>
      <c r="AW40">
        <v>8.7035781196589806E-2</v>
      </c>
      <c r="AX40">
        <v>9.3580046026975103E-2</v>
      </c>
      <c r="AY40">
        <v>0.17703141157691901</v>
      </c>
      <c r="AZ40">
        <v>0.100275052708062</v>
      </c>
      <c r="BA40">
        <v>2.7073081587561099E-2</v>
      </c>
      <c r="BB40">
        <v>2.5964214856621998E-2</v>
      </c>
      <c r="BC40">
        <v>0</v>
      </c>
      <c r="BD40" s="66">
        <v>6.6756676033240695E-5</v>
      </c>
      <c r="BE40">
        <v>0.39379452947872501</v>
      </c>
      <c r="BF40">
        <v>0.39379452947872501</v>
      </c>
      <c r="BG40">
        <v>23.097560975609699</v>
      </c>
      <c r="BH40">
        <v>40.5884</v>
      </c>
      <c r="BI40">
        <v>5.0365000000000002</v>
      </c>
      <c r="BJ40">
        <v>9.8225300000000004</v>
      </c>
      <c r="BK40">
        <v>8.2806599999999992</v>
      </c>
      <c r="BL40">
        <v>0.132942</v>
      </c>
      <c r="BM40">
        <v>10.501099999999999</v>
      </c>
      <c r="BN40">
        <v>21.8827</v>
      </c>
      <c r="BO40">
        <v>0.64241000000000004</v>
      </c>
      <c r="BP40">
        <v>0</v>
      </c>
      <c r="BQ40">
        <v>1.387E-3</v>
      </c>
      <c r="BR40">
        <v>1.59293585023133</v>
      </c>
      <c r="BS40">
        <v>0.61438371343162901</v>
      </c>
      <c r="BT40">
        <v>0.27177987958413502</v>
      </c>
      <c r="BU40">
        <v>0.92017493153671404</v>
      </c>
      <c r="BV40">
        <v>0.45433546003210101</v>
      </c>
      <c r="BW40">
        <v>4.8882767432158199E-2</v>
      </c>
      <c r="BX40">
        <v>0</v>
      </c>
      <c r="BY40">
        <v>4.4192003355906602E-3</v>
      </c>
      <c r="BZ40">
        <v>0.14868072392755199</v>
      </c>
      <c r="CA40" s="66">
        <v>4.3035353278736103E-5</v>
      </c>
      <c r="CB40">
        <v>0</v>
      </c>
      <c r="CC40">
        <v>0.40706414976866201</v>
      </c>
      <c r="CD40">
        <v>4.7271310263439101E-2</v>
      </c>
      <c r="CE40">
        <v>0.34012656270166303</v>
      </c>
      <c r="CF40">
        <v>0.15045899530458601</v>
      </c>
      <c r="CG40">
        <v>0.50941444199374897</v>
      </c>
      <c r="CH40">
        <v>4.0556355618644897</v>
      </c>
      <c r="CI40">
        <v>0.50941444199374897</v>
      </c>
      <c r="CJ40">
        <v>0.111271123728997</v>
      </c>
      <c r="CK40">
        <v>0.16050875585513799</v>
      </c>
      <c r="CL40">
        <v>0.40941634052991399</v>
      </c>
      <c r="CM40" s="66">
        <v>2.1517676639368001E-5</v>
      </c>
      <c r="CN40">
        <v>2.3156270285424701E-2</v>
      </c>
      <c r="CO40">
        <v>0.69330022560249005</v>
      </c>
      <c r="CP40">
        <v>4.7271310263439101E-2</v>
      </c>
      <c r="CQ40">
        <v>1</v>
      </c>
      <c r="CR40">
        <v>0</v>
      </c>
      <c r="CS40">
        <v>0.203532074884331</v>
      </c>
      <c r="CT40">
        <v>0.71662133897574298</v>
      </c>
      <c r="CU40">
        <v>8.4771127020010897E-2</v>
      </c>
      <c r="CV40">
        <v>0.71662133897574298</v>
      </c>
      <c r="CW40">
        <v>0.49437344023618801</v>
      </c>
      <c r="CX40">
        <v>0.111271123728997</v>
      </c>
      <c r="CY40">
        <v>0.16050875585513799</v>
      </c>
      <c r="CZ40">
        <v>0.28759576242506502</v>
      </c>
      <c r="DA40">
        <v>0.16984935782108401</v>
      </c>
      <c r="DB40">
        <v>0.28759576242506502</v>
      </c>
      <c r="DC40">
        <v>2.6687517660339801</v>
      </c>
      <c r="DD40">
        <v>-3.0023235084690398</v>
      </c>
      <c r="DE40">
        <v>-3.0023235084690398</v>
      </c>
      <c r="DF40">
        <v>0.23795384196206301</v>
      </c>
      <c r="DG40">
        <v>0.39379452947872501</v>
      </c>
      <c r="DH40">
        <v>0.39379452947872501</v>
      </c>
      <c r="DI40">
        <v>4.9641920463002497E-2</v>
      </c>
      <c r="DJ40">
        <v>1309.3031894328001</v>
      </c>
      <c r="DK40">
        <v>1524.9549001073401</v>
      </c>
      <c r="DL40">
        <v>0.24172838315491299</v>
      </c>
      <c r="DM40">
        <v>0.291041745484238</v>
      </c>
      <c r="DN40">
        <v>0.26359731840814998</v>
      </c>
      <c r="DO40">
        <v>0.17226710445092999</v>
      </c>
      <c r="DP40">
        <v>-2.3998444016915099E-2</v>
      </c>
      <c r="DQ40">
        <v>0.76980402186321195</v>
      </c>
      <c r="DR40">
        <v>5.3182682887469003E-2</v>
      </c>
      <c r="DS40">
        <v>0.79116595882857299</v>
      </c>
      <c r="DT40">
        <v>7.5622972834865201E-2</v>
      </c>
      <c r="DU40">
        <v>0.67107250140927899</v>
      </c>
      <c r="DV40">
        <v>-4.5548837566463801E-2</v>
      </c>
      <c r="DW40">
        <v>0.102569447336849</v>
      </c>
      <c r="DX40">
        <v>1.7798320316838E-2</v>
      </c>
      <c r="DY40">
        <v>0.10535283668763699</v>
      </c>
      <c r="DZ40">
        <v>2.05817096676266E-2</v>
      </c>
      <c r="EA40">
        <v>1.4922104541698501E-2</v>
      </c>
      <c r="EB40">
        <v>1.4922104541698501E-2</v>
      </c>
      <c r="EC40">
        <v>1.46842825899003E-4</v>
      </c>
      <c r="ED40">
        <v>1.45778424681562E-4</v>
      </c>
      <c r="EE40">
        <v>0.117176564148833</v>
      </c>
      <c r="EF40">
        <v>8.6355510735498006E-2</v>
      </c>
      <c r="EG40">
        <v>2.5987841865718699E-2</v>
      </c>
      <c r="EH40">
        <v>2.1283468397720402E-2</v>
      </c>
      <c r="EI40">
        <v>2.1283468397720402E-2</v>
      </c>
      <c r="EJ40">
        <v>0</v>
      </c>
      <c r="EK40">
        <v>0</v>
      </c>
      <c r="EL40">
        <v>1.43835410178333E-2</v>
      </c>
      <c r="EM40">
        <v>1.5580214806581E-2</v>
      </c>
      <c r="EN40">
        <v>3.20776994965537E-3</v>
      </c>
      <c r="EO40">
        <v>5.9444866621135703E-3</v>
      </c>
      <c r="EP40">
        <v>6.6157996979833596E-4</v>
      </c>
      <c r="EQ40">
        <v>6.7558624125328998E-3</v>
      </c>
      <c r="ER40">
        <v>7.8484655253959704E-3</v>
      </c>
      <c r="ES40">
        <v>2.29550873559553E-4</v>
      </c>
      <c r="ET40">
        <v>1.02567045590704E-2</v>
      </c>
      <c r="EU40">
        <v>1.4060776192622599</v>
      </c>
      <c r="EV40">
        <v>0.40771845447623301</v>
      </c>
      <c r="EW40">
        <v>0.68819398482993099</v>
      </c>
      <c r="EX40">
        <v>1.05846186874398</v>
      </c>
      <c r="EY40">
        <v>2.6090140548144802E-2</v>
      </c>
      <c r="EZ40">
        <v>0.29978136549418899</v>
      </c>
      <c r="FA40">
        <v>0.98310734257735599</v>
      </c>
      <c r="FB40">
        <v>0.54058141840048202</v>
      </c>
      <c r="FC40">
        <v>0.305147966452742</v>
      </c>
      <c r="FD40">
        <v>1.0554002481257501E-2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1.51903166630951E-2</v>
      </c>
      <c r="FL40">
        <v>4.3872546104995304E-3</v>
      </c>
      <c r="FM40">
        <v>2.5940250591443501E-4</v>
      </c>
      <c r="FN40">
        <v>8.9801214219056794E-3</v>
      </c>
      <c r="FO40">
        <v>1.0788931780518599E-2</v>
      </c>
      <c r="FP40">
        <v>5.0672519619348096E-3</v>
      </c>
      <c r="FQ40">
        <v>6.2305029608952997E-3</v>
      </c>
      <c r="FR40">
        <v>2.2472192172298799E-3</v>
      </c>
      <c r="FS40">
        <v>3.1522976113903698E-3</v>
      </c>
      <c r="FT40">
        <v>0</v>
      </c>
      <c r="FU40" s="66">
        <v>4.57891702793575E-5</v>
      </c>
      <c r="FV40">
        <v>9.9358079526771104E-3</v>
      </c>
      <c r="FW40">
        <v>4.2769099210608402E-3</v>
      </c>
      <c r="FX40">
        <v>2.1584642700824401E-4</v>
      </c>
      <c r="FY40">
        <v>8.4418659990233499E-3</v>
      </c>
      <c r="FZ40">
        <v>1.0092380789129199E-2</v>
      </c>
      <c r="GA40">
        <v>6.7075169928600999E-3</v>
      </c>
      <c r="GB40">
        <v>9.5143608929304391E-3</v>
      </c>
      <c r="GC40">
        <v>3.5533806361827199E-3</v>
      </c>
      <c r="GD40">
        <v>2.8803508475586099E-3</v>
      </c>
      <c r="GE40">
        <v>0</v>
      </c>
      <c r="GF40" s="66">
        <v>7.7462556060325794E-5</v>
      </c>
      <c r="GG40">
        <v>1.07434546059896E-2</v>
      </c>
      <c r="GH40">
        <v>1.07434546059896E-2</v>
      </c>
      <c r="GI40">
        <v>14.1099342274313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0</v>
      </c>
      <c r="HT40">
        <v>0</v>
      </c>
      <c r="HU40">
        <v>0</v>
      </c>
      <c r="HV40">
        <v>0</v>
      </c>
      <c r="HW40">
        <v>0</v>
      </c>
      <c r="HX40">
        <v>0</v>
      </c>
      <c r="HY40">
        <v>0</v>
      </c>
      <c r="HZ40">
        <v>0</v>
      </c>
      <c r="IA40">
        <v>0</v>
      </c>
      <c r="IB40">
        <v>1.3039672255412501E-2</v>
      </c>
      <c r="IC40">
        <v>7.7010173588920802E-3</v>
      </c>
      <c r="ID40">
        <v>1.3039672255412501E-2</v>
      </c>
      <c r="IE40">
        <v>0.15917310447174501</v>
      </c>
      <c r="IF40">
        <v>0.32151622168824501</v>
      </c>
      <c r="IG40">
        <v>0.32151622168824501</v>
      </c>
      <c r="IH40">
        <v>0</v>
      </c>
      <c r="II40">
        <v>1.07434546059896E-2</v>
      </c>
      <c r="IJ40">
        <v>1.07434546059896E-2</v>
      </c>
      <c r="IK40">
        <v>1.3039672255412501E-2</v>
      </c>
      <c r="IL40">
        <v>10.531618389590101</v>
      </c>
      <c r="IM40">
        <v>14.285971040433701</v>
      </c>
      <c r="IN40">
        <v>2.5530481108284701E-3</v>
      </c>
      <c r="IO40">
        <v>3.0738780807736902E-3</v>
      </c>
      <c r="IP40">
        <v>3.05630366031157E-3</v>
      </c>
      <c r="IQ40">
        <v>5.2946695978767404E-3</v>
      </c>
      <c r="IR40">
        <v>1.43835410178333E-2</v>
      </c>
      <c r="IS40">
        <v>7.8484655253959392E-3</v>
      </c>
      <c r="IT40">
        <v>7.8484655253959704E-3</v>
      </c>
      <c r="IU40">
        <v>5.1367582211426802E-2</v>
      </c>
      <c r="IV40">
        <v>4.9725712554807698E-2</v>
      </c>
      <c r="IW40">
        <v>6.7558624125328703E-3</v>
      </c>
      <c r="IX40">
        <v>6.7558624125328998E-3</v>
      </c>
      <c r="IY40">
        <v>5.9444866621135703E-3</v>
      </c>
      <c r="IZ40">
        <v>5.9444866621135703E-3</v>
      </c>
      <c r="JA40">
        <v>3.2077699496553601E-3</v>
      </c>
      <c r="JB40">
        <v>3.20776994965537E-3</v>
      </c>
      <c r="JC40">
        <v>6.6157996979833596E-4</v>
      </c>
      <c r="JD40">
        <v>6.6157996979833596E-4</v>
      </c>
      <c r="JE40">
        <v>2.41613707225572E-4</v>
      </c>
      <c r="JF40">
        <v>2.29550873559553E-4</v>
      </c>
      <c r="JG40">
        <v>1.02567045590704E-2</v>
      </c>
      <c r="JH40">
        <v>1.02567045590704E-2</v>
      </c>
      <c r="JI40">
        <v>2.65382602967298E-3</v>
      </c>
      <c r="JJ40">
        <v>2.65382602967298E-3</v>
      </c>
      <c r="JK40">
        <v>2.65382602967298E-3</v>
      </c>
    </row>
    <row r="41" spans="1:271">
      <c r="A41" t="s">
        <v>591</v>
      </c>
      <c r="B41">
        <v>42</v>
      </c>
      <c r="C41">
        <v>1384.01470574106</v>
      </c>
      <c r="D41">
        <v>13.026003870318</v>
      </c>
      <c r="E41">
        <v>6.9393058972836199</v>
      </c>
      <c r="F41">
        <v>0.29634144669311102</v>
      </c>
      <c r="G41">
        <v>52</v>
      </c>
      <c r="H41">
        <v>0</v>
      </c>
      <c r="I41">
        <v>0</v>
      </c>
      <c r="J41">
        <v>2.4801395288637101E-2</v>
      </c>
      <c r="K41">
        <v>0.11723768865294799</v>
      </c>
      <c r="L41">
        <v>2.0231099356592602E-2</v>
      </c>
      <c r="M41">
        <v>1.6424840537483301E-2</v>
      </c>
      <c r="N41">
        <v>1.3712354078279899E-2</v>
      </c>
      <c r="O41">
        <v>3.2946662438889697E-2</v>
      </c>
      <c r="P41">
        <v>7.9649842059361695E-2</v>
      </c>
      <c r="Q41">
        <v>1.6788496753324101E-4</v>
      </c>
      <c r="R41">
        <v>6.5208519221114994E-2</v>
      </c>
      <c r="S41">
        <v>46.262609523809502</v>
      </c>
      <c r="T41">
        <v>3.7207938095238</v>
      </c>
      <c r="U41">
        <v>16.118804761904698</v>
      </c>
      <c r="V41">
        <v>11.2006659523809</v>
      </c>
      <c r="W41">
        <v>0.20372961904761899</v>
      </c>
      <c r="X41">
        <v>4.0671409523809503</v>
      </c>
      <c r="Y41">
        <v>9.4329945238095192</v>
      </c>
      <c r="Z41">
        <v>5.5257826190476198</v>
      </c>
      <c r="AA41">
        <v>2.2512223809523801</v>
      </c>
      <c r="AB41">
        <v>8.8530476190476094E-3</v>
      </c>
      <c r="AC41">
        <v>0</v>
      </c>
      <c r="AD41">
        <v>2.5</v>
      </c>
      <c r="AE41">
        <v>0</v>
      </c>
      <c r="AF41">
        <v>0</v>
      </c>
      <c r="AG41">
        <v>0</v>
      </c>
      <c r="AH41">
        <v>0</v>
      </c>
      <c r="AI41">
        <v>0.50806447936444898</v>
      </c>
      <c r="AJ41">
        <v>6.6552974392817099E-2</v>
      </c>
      <c r="AK41">
        <v>1.89704454498384E-3</v>
      </c>
      <c r="AL41">
        <v>0.10280596649658801</v>
      </c>
      <c r="AM41">
        <v>0.110923634509732</v>
      </c>
      <c r="AN41">
        <v>0.104343792570303</v>
      </c>
      <c r="AO41">
        <v>5.88766853731841E-2</v>
      </c>
      <c r="AP41">
        <v>1.5783301488248601E-2</v>
      </c>
      <c r="AQ41">
        <v>3.0713654960445098E-2</v>
      </c>
      <c r="AR41">
        <v>0</v>
      </c>
      <c r="AS41" s="66">
        <v>3.8466299247114698E-5</v>
      </c>
      <c r="AT41">
        <v>0.43086265071128599</v>
      </c>
      <c r="AU41">
        <v>5.6488720095625E-2</v>
      </c>
      <c r="AV41">
        <v>1.6083329889271501E-3</v>
      </c>
      <c r="AW41">
        <v>8.7280344098263005E-2</v>
      </c>
      <c r="AX41">
        <v>9.4190967176772597E-2</v>
      </c>
      <c r="AY41">
        <v>0.17692882761703099</v>
      </c>
      <c r="AZ41">
        <v>9.9764003422212699E-2</v>
      </c>
      <c r="BA41">
        <v>2.6734199371775399E-2</v>
      </c>
      <c r="BB41">
        <v>2.6076787286739501E-2</v>
      </c>
      <c r="BC41">
        <v>0</v>
      </c>
      <c r="BD41" s="66">
        <v>6.5167231365782606E-5</v>
      </c>
      <c r="BE41">
        <v>0.393442919527282</v>
      </c>
      <c r="BF41">
        <v>0.393442919527282</v>
      </c>
      <c r="BG41">
        <v>23.261904761904699</v>
      </c>
      <c r="BH41">
        <v>41.3187</v>
      </c>
      <c r="BI41">
        <v>4.8783799999999999</v>
      </c>
      <c r="BJ41">
        <v>8.8432899999999997</v>
      </c>
      <c r="BK41">
        <v>8.3021999999999991</v>
      </c>
      <c r="BL41">
        <v>0.12260699999999999</v>
      </c>
      <c r="BM41">
        <v>10.6357</v>
      </c>
      <c r="BN41">
        <v>21.807300000000001</v>
      </c>
      <c r="BO41">
        <v>0.64880599999999999</v>
      </c>
      <c r="BP41">
        <v>0</v>
      </c>
      <c r="BQ41">
        <v>9.8969999999999995E-3</v>
      </c>
      <c r="BR41">
        <v>1.6254568675405301</v>
      </c>
      <c r="BS41">
        <v>0.62373975457464303</v>
      </c>
      <c r="BT41">
        <v>0.273135396927361</v>
      </c>
      <c r="BU41">
        <v>0.91918691888696802</v>
      </c>
      <c r="BV41">
        <v>0.41001484703853402</v>
      </c>
      <c r="BW41">
        <v>4.94869622642038E-2</v>
      </c>
      <c r="BX41">
        <v>0</v>
      </c>
      <c r="BY41">
        <v>4.0853492897578803E-3</v>
      </c>
      <c r="BZ41">
        <v>0.14435568810425101</v>
      </c>
      <c r="CA41">
        <v>3.0781156119798702E-4</v>
      </c>
      <c r="CB41">
        <v>0</v>
      </c>
      <c r="CC41">
        <v>0.37454313245946702</v>
      </c>
      <c r="CD41">
        <v>3.5471714579067198E-2</v>
      </c>
      <c r="CE41">
        <v>0.34345728857221702</v>
      </c>
      <c r="CF41">
        <v>0.150399813630191</v>
      </c>
      <c r="CG41">
        <v>0.50614289779759103</v>
      </c>
      <c r="CH41">
        <v>4.04976959618745</v>
      </c>
      <c r="CI41">
        <v>0.50614289779759103</v>
      </c>
      <c r="CJ41">
        <v>9.9539192374903995E-2</v>
      </c>
      <c r="CK41">
        <v>0.173596204552456</v>
      </c>
      <c r="CL41">
        <v>0.364431682947985</v>
      </c>
      <c r="CM41">
        <v>1.5390578059899299E-4</v>
      </c>
      <c r="CN41">
        <v>2.4124093433318401E-2</v>
      </c>
      <c r="CO41">
        <v>0.69545176720714796</v>
      </c>
      <c r="CP41">
        <v>3.5471714579067198E-2</v>
      </c>
      <c r="CQ41">
        <v>1</v>
      </c>
      <c r="CR41">
        <v>0</v>
      </c>
      <c r="CS41">
        <v>0.18727156622973301</v>
      </c>
      <c r="CT41">
        <v>0.73176144687663502</v>
      </c>
      <c r="CU41">
        <v>8.2556852312684406E-2</v>
      </c>
      <c r="CV41">
        <v>0.73176144687663502</v>
      </c>
      <c r="CW41">
        <v>0.50660234813946903</v>
      </c>
      <c r="CX41">
        <v>9.9539192374903995E-2</v>
      </c>
      <c r="CY41">
        <v>0.173596204552456</v>
      </c>
      <c r="CZ41">
        <v>0.28428039015737</v>
      </c>
      <c r="DA41">
        <v>0.18067960914320999</v>
      </c>
      <c r="DB41">
        <v>0.28428039015737</v>
      </c>
      <c r="DC41">
        <v>2.3881150023854101</v>
      </c>
      <c r="DD41">
        <v>-3.29610269496014</v>
      </c>
      <c r="DE41">
        <v>-3.29610269496014</v>
      </c>
      <c r="DF41">
        <v>0.23835402870052899</v>
      </c>
      <c r="DG41">
        <v>0.393442919527282</v>
      </c>
      <c r="DH41">
        <v>0.393442919527282</v>
      </c>
      <c r="DI41">
        <v>4.59263614568413E-2</v>
      </c>
      <c r="DJ41">
        <v>1301.6026132028801</v>
      </c>
      <c r="DK41">
        <v>1514.5196349591599</v>
      </c>
      <c r="DL41">
        <v>0.23985777151243001</v>
      </c>
      <c r="DM41">
        <v>0.28878952309129402</v>
      </c>
      <c r="DN41">
        <v>0.25947899486873299</v>
      </c>
      <c r="DO41">
        <v>0.16704270150442199</v>
      </c>
      <c r="DP41">
        <v>-2.4801395288637101E-2</v>
      </c>
      <c r="DQ41">
        <v>0.81141128893599701</v>
      </c>
      <c r="DR41">
        <v>7.9649842059361695E-2</v>
      </c>
      <c r="DS41">
        <v>0.83822272816219701</v>
      </c>
      <c r="DT41">
        <v>0.106461281285562</v>
      </c>
      <c r="DU41">
        <v>0.69881478443774603</v>
      </c>
      <c r="DV41">
        <v>-3.2946662438889697E-2</v>
      </c>
      <c r="DW41">
        <v>9.8981692850167793E-2</v>
      </c>
      <c r="DX41">
        <v>1.6424840537483301E-2</v>
      </c>
      <c r="DY41">
        <v>0.102787951669277</v>
      </c>
      <c r="DZ41">
        <v>2.0231099356592602E-2</v>
      </c>
      <c r="EA41">
        <v>1.3712354078279899E-2</v>
      </c>
      <c r="EB41">
        <v>1.3712354078279899E-2</v>
      </c>
      <c r="EC41">
        <v>1.43346568139502E-4</v>
      </c>
      <c r="ED41">
        <v>1.6788496753324101E-4</v>
      </c>
      <c r="EE41">
        <v>0.122063047008618</v>
      </c>
      <c r="EF41">
        <v>6.5208519221114994E-2</v>
      </c>
      <c r="EG41">
        <v>2.58438522013331E-2</v>
      </c>
      <c r="EH41">
        <v>9.6278623777340602E-3</v>
      </c>
      <c r="EI41">
        <v>9.6278623777340602E-3</v>
      </c>
      <c r="EJ41">
        <v>0</v>
      </c>
      <c r="EK41">
        <v>0</v>
      </c>
      <c r="EL41">
        <v>1.44560524388514E-2</v>
      </c>
      <c r="EM41">
        <v>1.5159809641577199E-2</v>
      </c>
      <c r="EN41">
        <v>3.2160386078550801E-3</v>
      </c>
      <c r="EO41">
        <v>5.7158197242495297E-3</v>
      </c>
      <c r="EP41">
        <v>7.2601510002599399E-4</v>
      </c>
      <c r="EQ41">
        <v>7.3332315330657E-3</v>
      </c>
      <c r="ER41">
        <v>8.3495864627293904E-3</v>
      </c>
      <c r="ES41">
        <v>1.69434814501629E-4</v>
      </c>
      <c r="ET41">
        <v>1.06342013729582E-2</v>
      </c>
      <c r="EU41">
        <v>1.4107918895134099</v>
      </c>
      <c r="EV41">
        <v>0.41172709307319</v>
      </c>
      <c r="EW41">
        <v>0.691655775076218</v>
      </c>
      <c r="EX41">
        <v>1.05631888327401</v>
      </c>
      <c r="EY41">
        <v>2.7363221493191901E-2</v>
      </c>
      <c r="EZ41">
        <v>0.29648544333789101</v>
      </c>
      <c r="FA41">
        <v>1.03107181836918</v>
      </c>
      <c r="FB41">
        <v>0.57095466892829705</v>
      </c>
      <c r="FC41">
        <v>0.356100147278477</v>
      </c>
      <c r="FD41">
        <v>1.05180064047035E-2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1.51922767192865E-2</v>
      </c>
      <c r="FL41">
        <v>4.3437114326100503E-3</v>
      </c>
      <c r="FM41">
        <v>2.6993843464472999E-4</v>
      </c>
      <c r="FN41">
        <v>8.9915288822838401E-3</v>
      </c>
      <c r="FO41">
        <v>1.1448946827679199E-2</v>
      </c>
      <c r="FP41">
        <v>5.0629113976346498E-3</v>
      </c>
      <c r="FQ41">
        <v>6.51190635785125E-3</v>
      </c>
      <c r="FR41">
        <v>2.5852740943475101E-3</v>
      </c>
      <c r="FS41">
        <v>3.19933073031247E-3</v>
      </c>
      <c r="FT41">
        <v>0</v>
      </c>
      <c r="FU41" s="66">
        <v>4.56341950167014E-5</v>
      </c>
      <c r="FV41">
        <v>9.8257327728260395E-3</v>
      </c>
      <c r="FW41">
        <v>4.2493535086198199E-3</v>
      </c>
      <c r="FX41">
        <v>2.2369832511313001E-4</v>
      </c>
      <c r="FY41">
        <v>8.4875786227747805E-3</v>
      </c>
      <c r="FZ41">
        <v>1.07260099293648E-2</v>
      </c>
      <c r="GA41">
        <v>6.6584858413890604E-3</v>
      </c>
      <c r="GB41">
        <v>9.9641548190753607E-3</v>
      </c>
      <c r="GC41">
        <v>4.1402752022314396E-3</v>
      </c>
      <c r="GD41">
        <v>2.9370591512854899E-3</v>
      </c>
      <c r="GE41">
        <v>0</v>
      </c>
      <c r="GF41" s="66">
        <v>7.7202339691614E-5</v>
      </c>
      <c r="GG41">
        <v>1.0853529013176599E-2</v>
      </c>
      <c r="GH41">
        <v>1.0853529013176599E-2</v>
      </c>
      <c r="GI41">
        <v>13.9774374353456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0</v>
      </c>
      <c r="HT41">
        <v>0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0</v>
      </c>
      <c r="IB41">
        <v>1.3029458639672999E-2</v>
      </c>
      <c r="IC41">
        <v>8.2811110997158405E-3</v>
      </c>
      <c r="ID41">
        <v>1.3029458639672999E-2</v>
      </c>
      <c r="IE41">
        <v>0.16281798529897001</v>
      </c>
      <c r="IF41">
        <v>0.33080943016736297</v>
      </c>
      <c r="IG41">
        <v>0.33080943016736297</v>
      </c>
      <c r="IH41">
        <v>0</v>
      </c>
      <c r="II41">
        <v>1.0853529013176599E-2</v>
      </c>
      <c r="IJ41">
        <v>1.0853529013176599E-2</v>
      </c>
      <c r="IK41">
        <v>1.3029458639672999E-2</v>
      </c>
      <c r="IL41">
        <v>10.6955772432672</v>
      </c>
      <c r="IM41">
        <v>14.4806116971625</v>
      </c>
      <c r="IN41">
        <v>2.6031456952197601E-3</v>
      </c>
      <c r="IO41">
        <v>3.1341957324102199E-3</v>
      </c>
      <c r="IP41">
        <v>3.0334819832290999E-3</v>
      </c>
      <c r="IQ41">
        <v>5.47781555654031E-3</v>
      </c>
      <c r="IR41">
        <v>1.44560524388514E-2</v>
      </c>
      <c r="IS41">
        <v>8.3495864627294494E-3</v>
      </c>
      <c r="IT41">
        <v>8.3495864627293904E-3</v>
      </c>
      <c r="IU41">
        <v>5.5966717415715399E-2</v>
      </c>
      <c r="IV41">
        <v>5.5966717415715399E-2</v>
      </c>
      <c r="IW41">
        <v>7.3332315330656896E-3</v>
      </c>
      <c r="IX41">
        <v>7.3332315330657E-3</v>
      </c>
      <c r="IY41">
        <v>5.7158197242495297E-3</v>
      </c>
      <c r="IZ41">
        <v>5.7158197242495297E-3</v>
      </c>
      <c r="JA41">
        <v>3.2160386078550801E-3</v>
      </c>
      <c r="JB41">
        <v>3.2160386078550801E-3</v>
      </c>
      <c r="JC41">
        <v>7.2601510002599399E-4</v>
      </c>
      <c r="JD41">
        <v>7.2601510002599399E-4</v>
      </c>
      <c r="JE41">
        <v>2.3972223539836301E-4</v>
      </c>
      <c r="JF41">
        <v>1.69434814501629E-4</v>
      </c>
      <c r="JG41">
        <v>1.06342013729582E-2</v>
      </c>
      <c r="JH41">
        <v>1.06342013729582E-2</v>
      </c>
      <c r="JI41">
        <v>2.7670509487350702E-3</v>
      </c>
      <c r="JJ41">
        <v>2.7670509487350702E-3</v>
      </c>
      <c r="JK41">
        <v>2.7670509487350702E-3</v>
      </c>
    </row>
    <row r="42" spans="1:271">
      <c r="A42" t="s">
        <v>798</v>
      </c>
      <c r="B42">
        <v>7</v>
      </c>
      <c r="C42">
        <v>1374.57023992635</v>
      </c>
      <c r="D42">
        <v>9.9550407878620906</v>
      </c>
      <c r="E42">
        <v>7.3414630030826702</v>
      </c>
      <c r="F42">
        <v>9.0542158260766906E-2</v>
      </c>
      <c r="G42">
        <v>53</v>
      </c>
      <c r="H42">
        <v>0</v>
      </c>
      <c r="I42">
        <v>0</v>
      </c>
      <c r="J42">
        <v>1.65506489236503E-2</v>
      </c>
      <c r="K42">
        <v>7.6566182063083105E-2</v>
      </c>
      <c r="L42">
        <v>1.0151134919056899E-2</v>
      </c>
      <c r="M42">
        <v>5.7585790936342399E-3</v>
      </c>
      <c r="N42">
        <v>5.2260436636165598E-3</v>
      </c>
      <c r="O42">
        <v>5.6235874679113999E-2</v>
      </c>
      <c r="P42">
        <v>3.2095948846321297E-2</v>
      </c>
      <c r="Q42">
        <v>6.7846009620889695E-4</v>
      </c>
      <c r="R42">
        <v>2.3613057752369E-2</v>
      </c>
      <c r="S42">
        <v>47.806642857142798</v>
      </c>
      <c r="T42">
        <v>3.0156414285714201</v>
      </c>
      <c r="U42">
        <v>16.899557142857098</v>
      </c>
      <c r="V42">
        <v>9.6075971428571396</v>
      </c>
      <c r="W42">
        <v>0.225759285714285</v>
      </c>
      <c r="X42">
        <v>3.6486642857142799</v>
      </c>
      <c r="Y42">
        <v>7.9208614285714196</v>
      </c>
      <c r="Z42">
        <v>6.2335428571428499</v>
      </c>
      <c r="AA42">
        <v>2.5179785714285701</v>
      </c>
      <c r="AB42">
        <v>1.44882857142857E-2</v>
      </c>
      <c r="AC42">
        <v>0</v>
      </c>
      <c r="AD42">
        <v>2.5</v>
      </c>
      <c r="AE42">
        <v>0</v>
      </c>
      <c r="AF42">
        <v>0</v>
      </c>
      <c r="AG42">
        <v>0</v>
      </c>
      <c r="AH42">
        <v>0</v>
      </c>
      <c r="AI42">
        <v>0.53215949453974798</v>
      </c>
      <c r="AJ42">
        <v>6.0539236629169102E-2</v>
      </c>
      <c r="AK42">
        <v>2.1304605831832602E-3</v>
      </c>
      <c r="AL42">
        <v>8.9407388135118906E-2</v>
      </c>
      <c r="AM42">
        <v>9.4428803942929296E-2</v>
      </c>
      <c r="AN42">
        <v>0.11085904707366</v>
      </c>
      <c r="AO42">
        <v>6.7283827897944098E-2</v>
      </c>
      <c r="AP42">
        <v>1.78844531394441E-2</v>
      </c>
      <c r="AQ42">
        <v>2.5243714135690001E-2</v>
      </c>
      <c r="AR42">
        <v>0</v>
      </c>
      <c r="AS42" s="66">
        <v>6.35739231117991E-5</v>
      </c>
      <c r="AT42">
        <v>0.444896906116233</v>
      </c>
      <c r="AU42">
        <v>5.0630776833836197E-2</v>
      </c>
      <c r="AV42">
        <v>1.7814885288295499E-3</v>
      </c>
      <c r="AW42">
        <v>7.4800306819441303E-2</v>
      </c>
      <c r="AX42">
        <v>7.90009064497674E-2</v>
      </c>
      <c r="AY42">
        <v>0.18532163419377901</v>
      </c>
      <c r="AZ42">
        <v>0.112469724697193</v>
      </c>
      <c r="BA42">
        <v>2.9876927666349098E-2</v>
      </c>
      <c r="BB42">
        <v>2.1115051168588299E-2</v>
      </c>
      <c r="BC42">
        <v>0</v>
      </c>
      <c r="BD42">
        <v>1.06277525981886E-4</v>
      </c>
      <c r="BE42">
        <v>0.404149228523001</v>
      </c>
      <c r="BF42">
        <v>0.404149228523001</v>
      </c>
      <c r="BG42">
        <v>5.71428571428571</v>
      </c>
      <c r="BH42">
        <v>43.759500000000003</v>
      </c>
      <c r="BI42">
        <v>3.6778200000000001</v>
      </c>
      <c r="BJ42">
        <v>7.8801100000000002</v>
      </c>
      <c r="BK42">
        <v>7.5102799999999998</v>
      </c>
      <c r="BL42">
        <v>0.11058</v>
      </c>
      <c r="BM42">
        <v>11.88</v>
      </c>
      <c r="BN42">
        <v>21.9895</v>
      </c>
      <c r="BO42">
        <v>0.57800700000000005</v>
      </c>
      <c r="BP42">
        <v>0</v>
      </c>
      <c r="BQ42">
        <v>6.1369E-2</v>
      </c>
      <c r="BR42">
        <v>1.69106512173687</v>
      </c>
      <c r="BS42">
        <v>0.68440467499385804</v>
      </c>
      <c r="BT42">
        <v>0.24271694883537701</v>
      </c>
      <c r="BU42">
        <v>0.91049270802283999</v>
      </c>
      <c r="BV42">
        <v>0.35890307267385102</v>
      </c>
      <c r="BW42">
        <v>4.33080088304785E-2</v>
      </c>
      <c r="BX42">
        <v>0</v>
      </c>
      <c r="BY42">
        <v>3.6195092749337801E-3</v>
      </c>
      <c r="BZ42">
        <v>0.10690743883091899</v>
      </c>
      <c r="CA42">
        <v>1.87494954092739E-3</v>
      </c>
      <c r="CB42">
        <v>0</v>
      </c>
      <c r="CC42">
        <v>0.30893487826312699</v>
      </c>
      <c r="CD42">
        <v>4.99681944107234E-2</v>
      </c>
      <c r="CE42">
        <v>0.37244195538247998</v>
      </c>
      <c r="CF42">
        <v>0.132082638140262</v>
      </c>
      <c r="CG42">
        <v>0.49547540647725602</v>
      </c>
      <c r="CH42">
        <v>4.0432924327400501</v>
      </c>
      <c r="CI42">
        <v>0.49547540647725602</v>
      </c>
      <c r="CJ42">
        <v>8.6584865480117096E-2</v>
      </c>
      <c r="CK42">
        <v>0.15613208335525999</v>
      </c>
      <c r="CL42">
        <v>0.356731847098338</v>
      </c>
      <c r="CM42">
        <v>9.3747477046369598E-4</v>
      </c>
      <c r="CN42">
        <v>3.6865040664741701E-2</v>
      </c>
      <c r="CO42">
        <v>0.738197310904537</v>
      </c>
      <c r="CP42">
        <v>4.33080088304785E-2</v>
      </c>
      <c r="CQ42">
        <v>0</v>
      </c>
      <c r="CR42">
        <v>6.6601855802448998E-3</v>
      </c>
      <c r="CS42">
        <v>0.15113734634144099</v>
      </c>
      <c r="CT42">
        <v>0.75175770133068998</v>
      </c>
      <c r="CU42">
        <v>8.7681961249272702E-2</v>
      </c>
      <c r="CV42">
        <v>0.75175770133068998</v>
      </c>
      <c r="CW42">
        <v>0.55279225012587596</v>
      </c>
      <c r="CX42">
        <v>8.6584865480117096E-2</v>
      </c>
      <c r="CY42">
        <v>0.15613208335525999</v>
      </c>
      <c r="CZ42">
        <v>0.24072846214655599</v>
      </c>
      <c r="DA42">
        <v>0.154852953195873</v>
      </c>
      <c r="DB42">
        <v>0.24072846214655599</v>
      </c>
      <c r="DC42">
        <v>2.3532014483035599</v>
      </c>
      <c r="DD42">
        <v>-3.6029313491439998</v>
      </c>
      <c r="DE42">
        <v>-3.6029313491439998</v>
      </c>
      <c r="DF42">
        <v>0.24630469982824299</v>
      </c>
      <c r="DG42">
        <v>0.404149228523001</v>
      </c>
      <c r="DH42">
        <v>0.404149228523001</v>
      </c>
      <c r="DI42">
        <v>7.4807556967613599E-3</v>
      </c>
      <c r="DJ42">
        <v>1291.44758934424</v>
      </c>
      <c r="DK42">
        <v>1500.7803195279801</v>
      </c>
      <c r="DL42">
        <v>0.237382708985654</v>
      </c>
      <c r="DM42">
        <v>0.28580953990283398</v>
      </c>
      <c r="DN42">
        <v>0.25727911107020701</v>
      </c>
      <c r="DO42">
        <v>0.164162280083473</v>
      </c>
      <c r="DP42">
        <v>1.65506489236503E-2</v>
      </c>
      <c r="DQ42">
        <v>0.78385365017701203</v>
      </c>
      <c r="DR42">
        <v>3.2095948846321297E-2</v>
      </c>
      <c r="DS42">
        <v>0.87985890480155604</v>
      </c>
      <c r="DT42">
        <v>0.12810120347086501</v>
      </c>
      <c r="DU42">
        <v>0.69552182665157603</v>
      </c>
      <c r="DV42">
        <v>-5.6235874679113999E-2</v>
      </c>
      <c r="DW42">
        <v>8.3844196937459203E-2</v>
      </c>
      <c r="DX42">
        <v>-3.83776431181348E-3</v>
      </c>
      <c r="DY42">
        <v>9.7833096168329595E-2</v>
      </c>
      <c r="DZ42">
        <v>1.0151134919056899E-2</v>
      </c>
      <c r="EA42">
        <v>1.18862292438614E-2</v>
      </c>
      <c r="EB42">
        <v>5.2260436636165598E-3</v>
      </c>
      <c r="EC42">
        <v>2.59014674254798E-4</v>
      </c>
      <c r="ED42">
        <v>6.7846009620889695E-4</v>
      </c>
      <c r="EE42">
        <v>0.127524288589072</v>
      </c>
      <c r="EF42">
        <v>2.3613057752369E-2</v>
      </c>
      <c r="EG42">
        <v>2.93451581834701E-2</v>
      </c>
      <c r="EH42">
        <v>1.39628506470083E-2</v>
      </c>
      <c r="EI42">
        <v>1.39628506470083E-2</v>
      </c>
      <c r="EJ42">
        <v>0</v>
      </c>
      <c r="EK42">
        <v>0</v>
      </c>
      <c r="EL42">
        <v>1.2310290278597801E-2</v>
      </c>
      <c r="EM42">
        <v>9.23313801635702E-3</v>
      </c>
      <c r="EN42">
        <v>2.2606609743261001E-3</v>
      </c>
      <c r="EO42">
        <v>2.5363990154418201E-3</v>
      </c>
      <c r="EP42">
        <v>2.8379722410154599E-4</v>
      </c>
      <c r="EQ42">
        <v>5.0284727338426203E-3</v>
      </c>
      <c r="ER42">
        <v>1.3361783146091001E-2</v>
      </c>
      <c r="ES42">
        <v>2.9821961631730802E-4</v>
      </c>
      <c r="ET42">
        <v>9.1747504226530902E-3</v>
      </c>
      <c r="EU42">
        <v>1.3810314235589001</v>
      </c>
      <c r="EV42">
        <v>0.26419045424520099</v>
      </c>
      <c r="EW42">
        <v>0.73866815250409101</v>
      </c>
      <c r="EX42">
        <v>0.94112380518743399</v>
      </c>
      <c r="EY42">
        <v>2.8513419973258701E-2</v>
      </c>
      <c r="EZ42">
        <v>0.25205215418355598</v>
      </c>
      <c r="FA42">
        <v>0.76989291015977301</v>
      </c>
      <c r="FB42">
        <v>0.31183069026392501</v>
      </c>
      <c r="FC42">
        <v>0.39037690558521199</v>
      </c>
      <c r="FD42">
        <v>1.41004201440274E-2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1.4849495555302499E-2</v>
      </c>
      <c r="FL42">
        <v>3.9750560889343601E-3</v>
      </c>
      <c r="FM42">
        <v>2.8535390838216302E-4</v>
      </c>
      <c r="FN42">
        <v>8.2438569064123696E-3</v>
      </c>
      <c r="FO42">
        <v>8.5223257945158098E-3</v>
      </c>
      <c r="FP42">
        <v>4.83680792086619E-3</v>
      </c>
      <c r="FQ42">
        <v>3.6642897231615201E-3</v>
      </c>
      <c r="FR42">
        <v>2.8217839092608602E-3</v>
      </c>
      <c r="FS42">
        <v>2.09200963093915E-3</v>
      </c>
      <c r="FT42">
        <v>0</v>
      </c>
      <c r="FU42" s="66">
        <v>6.1685213892484402E-5</v>
      </c>
      <c r="FV42">
        <v>1.10562974722617E-2</v>
      </c>
      <c r="FW42">
        <v>3.61026962382158E-3</v>
      </c>
      <c r="FX42">
        <v>2.4162103483790599E-4</v>
      </c>
      <c r="FY42">
        <v>7.5546729986475996E-3</v>
      </c>
      <c r="FZ42">
        <v>7.8361403231261093E-3</v>
      </c>
      <c r="GA42">
        <v>6.56650414795131E-3</v>
      </c>
      <c r="GB42">
        <v>5.2604672046451997E-3</v>
      </c>
      <c r="GC42">
        <v>4.5275455259885401E-3</v>
      </c>
      <c r="GD42">
        <v>1.8943017515691001E-3</v>
      </c>
      <c r="GE42">
        <v>0</v>
      </c>
      <c r="GF42">
        <v>1.0292522260898501E-4</v>
      </c>
      <c r="GG42">
        <v>1.12169646732358E-2</v>
      </c>
      <c r="GH42">
        <v>1.12169646732358E-2</v>
      </c>
      <c r="GI42">
        <v>7.5655862454997598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0</v>
      </c>
      <c r="HJ42">
        <v>0</v>
      </c>
      <c r="HK42">
        <v>0</v>
      </c>
      <c r="HL42">
        <v>0</v>
      </c>
      <c r="HM42">
        <v>0</v>
      </c>
      <c r="HN42">
        <v>0</v>
      </c>
      <c r="HO42">
        <v>0</v>
      </c>
      <c r="HP42">
        <v>0</v>
      </c>
      <c r="HQ42">
        <v>0</v>
      </c>
      <c r="HR42">
        <v>0</v>
      </c>
      <c r="HS42">
        <v>0</v>
      </c>
      <c r="HT42">
        <v>0</v>
      </c>
      <c r="HU42">
        <v>0</v>
      </c>
      <c r="HV42">
        <v>0</v>
      </c>
      <c r="HW42">
        <v>0</v>
      </c>
      <c r="HX42">
        <v>0</v>
      </c>
      <c r="HY42">
        <v>0</v>
      </c>
      <c r="HZ42">
        <v>0</v>
      </c>
      <c r="IA42">
        <v>0</v>
      </c>
      <c r="IB42">
        <v>1.10419612837924E-2</v>
      </c>
      <c r="IC42">
        <v>7.1029420394368497E-3</v>
      </c>
      <c r="ID42">
        <v>1.10419612837924E-2</v>
      </c>
      <c r="IE42">
        <v>0.11328175575733</v>
      </c>
      <c r="IF42">
        <v>0.251891524231737</v>
      </c>
      <c r="IG42">
        <v>0.251891524231737</v>
      </c>
      <c r="IH42">
        <v>0</v>
      </c>
      <c r="II42">
        <v>1.12169646732358E-2</v>
      </c>
      <c r="IJ42">
        <v>1.12169646732358E-2</v>
      </c>
      <c r="IK42">
        <v>9.6391432898444394E-3</v>
      </c>
      <c r="IL42">
        <v>8.6576003902235801</v>
      </c>
      <c r="IM42">
        <v>11.709581855143499</v>
      </c>
      <c r="IN42">
        <v>2.11151579231743E-3</v>
      </c>
      <c r="IO42">
        <v>2.5422717588764201E-3</v>
      </c>
      <c r="IP42">
        <v>2.32108386990117E-3</v>
      </c>
      <c r="IQ42">
        <v>6.5961968067918004E-3</v>
      </c>
      <c r="IR42">
        <v>1.2310290278597801E-2</v>
      </c>
      <c r="IS42">
        <v>1.3361783146091001E-2</v>
      </c>
      <c r="IT42">
        <v>1.3361783146091001E-2</v>
      </c>
      <c r="IU42">
        <v>4.5163639992415801E-2</v>
      </c>
      <c r="IV42">
        <v>4.5163639992415801E-2</v>
      </c>
      <c r="IW42">
        <v>5.0284727338426004E-3</v>
      </c>
      <c r="IX42">
        <v>5.0284727338426203E-3</v>
      </c>
      <c r="IY42">
        <v>5.2856646955939598E-3</v>
      </c>
      <c r="IZ42">
        <v>5.2856646955939598E-3</v>
      </c>
      <c r="JA42">
        <v>2.2606609743261001E-3</v>
      </c>
      <c r="JB42">
        <v>2.2606609743261001E-3</v>
      </c>
      <c r="JC42">
        <v>2.8379722410154702E-4</v>
      </c>
      <c r="JD42">
        <v>2.8379722410154599E-4</v>
      </c>
      <c r="JE42">
        <v>2.9821961631730802E-4</v>
      </c>
      <c r="JF42">
        <v>2.9821961631730802E-4</v>
      </c>
      <c r="JG42">
        <v>9.1747504226531006E-3</v>
      </c>
      <c r="JH42">
        <v>9.1747504226530902E-3</v>
      </c>
      <c r="JI42">
        <v>1.55077821044399E-3</v>
      </c>
      <c r="JJ42">
        <v>1.55077821044399E-3</v>
      </c>
      <c r="JK42">
        <v>1.55077821044399E-3</v>
      </c>
    </row>
    <row r="43" spans="1:271">
      <c r="A43" t="s">
        <v>592</v>
      </c>
      <c r="B43">
        <v>13</v>
      </c>
      <c r="C43">
        <v>1383.84748181698</v>
      </c>
      <c r="D43">
        <v>12.177344856978999</v>
      </c>
      <c r="E43">
        <v>7.1689344651544102</v>
      </c>
      <c r="F43">
        <v>0.113792717031451</v>
      </c>
      <c r="G43">
        <v>54</v>
      </c>
      <c r="H43">
        <v>0</v>
      </c>
      <c r="I43">
        <v>0</v>
      </c>
      <c r="J43">
        <v>2.6642275759384101E-2</v>
      </c>
      <c r="K43">
        <v>6.5944556800567294E-2</v>
      </c>
      <c r="L43">
        <v>5.1221675052172703E-3</v>
      </c>
      <c r="M43">
        <v>7.1590339546964803E-3</v>
      </c>
      <c r="N43">
        <v>1.31499366944843E-3</v>
      </c>
      <c r="O43">
        <v>5.3420840363114501E-2</v>
      </c>
      <c r="P43">
        <v>3.5095289047597102E-2</v>
      </c>
      <c r="Q43">
        <v>2.7971845633378198E-3</v>
      </c>
      <c r="R43">
        <v>2.20404285388692E-2</v>
      </c>
      <c r="S43">
        <v>46.772984615384601</v>
      </c>
      <c r="T43">
        <v>3.3452553846153799</v>
      </c>
      <c r="U43">
        <v>16.501076923076901</v>
      </c>
      <c r="V43">
        <v>10.429359230769199</v>
      </c>
      <c r="W43">
        <v>0.21595200000000001</v>
      </c>
      <c r="X43">
        <v>3.8478476923076901</v>
      </c>
      <c r="Y43">
        <v>8.5722876923076896</v>
      </c>
      <c r="Z43">
        <v>6.03172</v>
      </c>
      <c r="AA43">
        <v>2.4459376923076901</v>
      </c>
      <c r="AB43">
        <v>1.09923076923076E-2</v>
      </c>
      <c r="AC43">
        <v>0</v>
      </c>
      <c r="AD43">
        <v>2.5</v>
      </c>
      <c r="AE43">
        <v>0</v>
      </c>
      <c r="AF43">
        <v>0</v>
      </c>
      <c r="AG43">
        <v>0</v>
      </c>
      <c r="AH43">
        <v>0</v>
      </c>
      <c r="AI43">
        <v>0.51834254053807804</v>
      </c>
      <c r="AJ43">
        <v>6.3541049543268002E-2</v>
      </c>
      <c r="AK43">
        <v>2.0299166490240798E-3</v>
      </c>
      <c r="AL43">
        <v>9.65860123877538E-2</v>
      </c>
      <c r="AM43">
        <v>0.101715578727696</v>
      </c>
      <c r="AN43">
        <v>0.10776981047174999</v>
      </c>
      <c r="AO43">
        <v>6.4814849248123599E-2</v>
      </c>
      <c r="AP43">
        <v>1.72920409036975E-2</v>
      </c>
      <c r="AQ43">
        <v>2.7860077862376501E-2</v>
      </c>
      <c r="AR43">
        <v>0</v>
      </c>
      <c r="AS43" s="66">
        <v>4.8123668230261902E-5</v>
      </c>
      <c r="AT43">
        <v>0.43554060594886101</v>
      </c>
      <c r="AU43">
        <v>5.3426965760721597E-2</v>
      </c>
      <c r="AV43">
        <v>1.70557329598889E-3</v>
      </c>
      <c r="AW43">
        <v>8.1249230246846202E-2</v>
      </c>
      <c r="AX43">
        <v>8.5557551148530697E-2</v>
      </c>
      <c r="AY43">
        <v>0.18107241789390499</v>
      </c>
      <c r="AZ43">
        <v>0.108888715632054</v>
      </c>
      <c r="BA43">
        <v>2.9039631592664102E-2</v>
      </c>
      <c r="BB43">
        <v>2.3438525265629201E-2</v>
      </c>
      <c r="BC43">
        <v>0</v>
      </c>
      <c r="BD43" s="66">
        <v>8.0783214796719205E-5</v>
      </c>
      <c r="BE43">
        <v>0.39772594754222501</v>
      </c>
      <c r="BF43">
        <v>0.39772594754222501</v>
      </c>
      <c r="BG43">
        <v>16.923076923076898</v>
      </c>
      <c r="BH43">
        <v>44.1462</v>
      </c>
      <c r="BI43">
        <v>3.5026099999999998</v>
      </c>
      <c r="BJ43">
        <v>8.0907099999999996</v>
      </c>
      <c r="BK43">
        <v>7.5938600000000003</v>
      </c>
      <c r="BL43">
        <v>0.11017</v>
      </c>
      <c r="BM43">
        <v>12.0999</v>
      </c>
      <c r="BN43">
        <v>22.1768999999999</v>
      </c>
      <c r="BO43">
        <v>0.56326900000000002</v>
      </c>
      <c r="BP43">
        <v>0</v>
      </c>
      <c r="BQ43">
        <v>0.19662399999999899</v>
      </c>
      <c r="BR43">
        <v>1.68832339952384</v>
      </c>
      <c r="BS43">
        <v>0.689846777387779</v>
      </c>
      <c r="BT43">
        <v>0.242873926167719</v>
      </c>
      <c r="BU43">
        <v>0.90873297531289998</v>
      </c>
      <c r="BV43">
        <v>0.36467489222147098</v>
      </c>
      <c r="BW43">
        <v>4.1766232402098501E-2</v>
      </c>
      <c r="BX43">
        <v>0</v>
      </c>
      <c r="BY43">
        <v>3.5687061527352199E-3</v>
      </c>
      <c r="BZ43">
        <v>0.100758935445246</v>
      </c>
      <c r="CA43">
        <v>5.9449936716104703E-3</v>
      </c>
      <c r="CB43">
        <v>0</v>
      </c>
      <c r="CC43">
        <v>0.31167660047614998</v>
      </c>
      <c r="CD43">
        <v>5.2998291745321398E-2</v>
      </c>
      <c r="CE43">
        <v>0.37462076038301401</v>
      </c>
      <c r="CF43">
        <v>0.131892498277213</v>
      </c>
      <c r="CG43">
        <v>0.493486741339771</v>
      </c>
      <c r="CH43">
        <v>4.0464908382854103</v>
      </c>
      <c r="CI43">
        <v>0.493486741339771</v>
      </c>
      <c r="CJ43">
        <v>9.2981676570823193E-2</v>
      </c>
      <c r="CK43">
        <v>0.14989224959689601</v>
      </c>
      <c r="CL43">
        <v>0.38283926989599398</v>
      </c>
      <c r="CM43">
        <v>2.97249683580523E-3</v>
      </c>
      <c r="CN43">
        <v>3.92940724935271E-2</v>
      </c>
      <c r="CO43">
        <v>0.73960058364751602</v>
      </c>
      <c r="CP43">
        <v>4.1766232402098501E-2</v>
      </c>
      <c r="CQ43">
        <v>0</v>
      </c>
      <c r="CR43">
        <v>1.12320593432228E-2</v>
      </c>
      <c r="CS43">
        <v>0.15022227056646301</v>
      </c>
      <c r="CT43">
        <v>0.74430614856740795</v>
      </c>
      <c r="CU43">
        <v>9.4207277494045102E-2</v>
      </c>
      <c r="CV43">
        <v>0.74430614856740795</v>
      </c>
      <c r="CW43">
        <v>0.54839581934301695</v>
      </c>
      <c r="CX43">
        <v>9.2981676570823193E-2</v>
      </c>
      <c r="CY43">
        <v>0.14989224959689601</v>
      </c>
      <c r="CZ43">
        <v>0.23279960800455199</v>
      </c>
      <c r="DA43">
        <v>0.14367477604401499</v>
      </c>
      <c r="DB43">
        <v>0.23279960800455199</v>
      </c>
      <c r="DC43">
        <v>2.4160773068156201</v>
      </c>
      <c r="DD43">
        <v>-3.4258578862419702</v>
      </c>
      <c r="DE43">
        <v>-3.4258578862419702</v>
      </c>
      <c r="DF43">
        <v>0.24656570855843801</v>
      </c>
      <c r="DG43">
        <v>0.39772594754222501</v>
      </c>
      <c r="DH43">
        <v>0.39772594754222501</v>
      </c>
      <c r="DI43">
        <v>1.47781525182422E-2</v>
      </c>
      <c r="DJ43">
        <v>1300.41744207897</v>
      </c>
      <c r="DK43">
        <v>1512.91382925321</v>
      </c>
      <c r="DL43">
        <v>0.239569776488498</v>
      </c>
      <c r="DM43">
        <v>0.28844277616252301</v>
      </c>
      <c r="DN43">
        <v>0.25944188376393601</v>
      </c>
      <c r="DO43">
        <v>0.166855051203984</v>
      </c>
      <c r="DP43">
        <v>2.6642275759384101E-2</v>
      </c>
      <c r="DQ43">
        <v>0.77940143761500602</v>
      </c>
      <c r="DR43">
        <v>3.5095289047597102E-2</v>
      </c>
      <c r="DS43">
        <v>0.86970108420701397</v>
      </c>
      <c r="DT43">
        <v>0.12539493563960499</v>
      </c>
      <c r="DU43">
        <v>0.69088530820429395</v>
      </c>
      <c r="DV43">
        <v>-5.3420840363114501E-2</v>
      </c>
      <c r="DW43">
        <v>8.7550010106191803E-2</v>
      </c>
      <c r="DX43">
        <v>-6.6572673878532397E-3</v>
      </c>
      <c r="DY43">
        <v>9.9329444999262398E-2</v>
      </c>
      <c r="DZ43">
        <v>5.1221675052172703E-3</v>
      </c>
      <c r="EA43">
        <v>1.25470530126713E-2</v>
      </c>
      <c r="EB43">
        <v>1.31499366944843E-3</v>
      </c>
      <c r="EC43">
        <v>1.7531227246740799E-4</v>
      </c>
      <c r="ED43">
        <v>2.7971845633378198E-3</v>
      </c>
      <c r="EE43">
        <v>0.128181842027594</v>
      </c>
      <c r="EF43">
        <v>2.20404285388692E-2</v>
      </c>
      <c r="EG43">
        <v>2.8344121196055401E-2</v>
      </c>
      <c r="EH43">
        <v>1.3422111206043001E-2</v>
      </c>
      <c r="EI43">
        <v>1.3422111206043001E-2</v>
      </c>
      <c r="EJ43">
        <v>0</v>
      </c>
      <c r="EK43">
        <v>0</v>
      </c>
      <c r="EL43">
        <v>1.5631591478086401E-2</v>
      </c>
      <c r="EM43">
        <v>1.5649270406482601E-2</v>
      </c>
      <c r="EN43">
        <v>3.08093225696135E-3</v>
      </c>
      <c r="EO43">
        <v>3.6811072448666099E-3</v>
      </c>
      <c r="EP43">
        <v>4.5031063788714397E-4</v>
      </c>
      <c r="EQ43">
        <v>5.3915130760827596E-3</v>
      </c>
      <c r="ER43">
        <v>1.03994400483702E-2</v>
      </c>
      <c r="ES43">
        <v>2.3891908243816099E-4</v>
      </c>
      <c r="ET43">
        <v>7.8245984320334094E-3</v>
      </c>
      <c r="EU43">
        <v>1.63523697612208</v>
      </c>
      <c r="EV43">
        <v>0.48832245904756</v>
      </c>
      <c r="EW43">
        <v>0.79480455685013696</v>
      </c>
      <c r="EX43">
        <v>1.2370248855180801</v>
      </c>
      <c r="EY43">
        <v>3.0633944364598702E-2</v>
      </c>
      <c r="EZ43">
        <v>0.29163902025603</v>
      </c>
      <c r="FA43">
        <v>0.934981976289328</v>
      </c>
      <c r="FB43">
        <v>0.357185827243093</v>
      </c>
      <c r="FC43">
        <v>0.33907535497668301</v>
      </c>
      <c r="FD43">
        <v>1.18422253214546E-2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1.9289581200469801E-2</v>
      </c>
      <c r="FL43">
        <v>4.4585555656036996E-3</v>
      </c>
      <c r="FM43">
        <v>3.0856619850919798E-4</v>
      </c>
      <c r="FN43">
        <v>1.08534941609246E-2</v>
      </c>
      <c r="FO43">
        <v>1.0452021083403E-2</v>
      </c>
      <c r="FP43">
        <v>5.5507250563824702E-3</v>
      </c>
      <c r="FQ43">
        <v>4.1731004941483497E-3</v>
      </c>
      <c r="FR43">
        <v>2.4300357653641402E-3</v>
      </c>
      <c r="FS43">
        <v>3.8894695968731199E-3</v>
      </c>
      <c r="FT43">
        <v>0</v>
      </c>
      <c r="FU43" s="66">
        <v>5.1847556244131898E-5</v>
      </c>
      <c r="FV43">
        <v>1.34620609183895E-2</v>
      </c>
      <c r="FW43">
        <v>4.1231992302763797E-3</v>
      </c>
      <c r="FX43">
        <v>2.5661630794784798E-4</v>
      </c>
      <c r="FY43">
        <v>9.8337219093042206E-3</v>
      </c>
      <c r="FZ43">
        <v>9.5280988546668204E-3</v>
      </c>
      <c r="GA43">
        <v>7.6601194826061998E-3</v>
      </c>
      <c r="GB43">
        <v>6.02296832138357E-3</v>
      </c>
      <c r="GC43">
        <v>3.8831345604606301E-3</v>
      </c>
      <c r="GD43">
        <v>3.4597503503065799E-3</v>
      </c>
      <c r="GE43">
        <v>0</v>
      </c>
      <c r="GF43" s="66">
        <v>8.6646378473829598E-5</v>
      </c>
      <c r="GG43">
        <v>1.4064591191951499E-2</v>
      </c>
      <c r="GH43">
        <v>1.4064591191951499E-2</v>
      </c>
      <c r="GI43">
        <v>16.8397423696719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0</v>
      </c>
      <c r="HG43">
        <v>0</v>
      </c>
      <c r="HH43">
        <v>0</v>
      </c>
      <c r="HI43">
        <v>0</v>
      </c>
      <c r="HJ43">
        <v>0</v>
      </c>
      <c r="HK43">
        <v>0</v>
      </c>
      <c r="HL43">
        <v>0</v>
      </c>
      <c r="HM43">
        <v>0</v>
      </c>
      <c r="HN43">
        <v>0</v>
      </c>
      <c r="HO43">
        <v>0</v>
      </c>
      <c r="HP43">
        <v>0</v>
      </c>
      <c r="HQ43">
        <v>0</v>
      </c>
      <c r="HR43">
        <v>0</v>
      </c>
      <c r="HS43">
        <v>0</v>
      </c>
      <c r="HT43">
        <v>0</v>
      </c>
      <c r="HU43">
        <v>0</v>
      </c>
      <c r="HV43">
        <v>0</v>
      </c>
      <c r="HW43">
        <v>0</v>
      </c>
      <c r="HX43">
        <v>0</v>
      </c>
      <c r="HY43">
        <v>0</v>
      </c>
      <c r="HZ43">
        <v>0</v>
      </c>
      <c r="IA43">
        <v>0</v>
      </c>
      <c r="IB43">
        <v>1.36623815455072E-2</v>
      </c>
      <c r="IC43">
        <v>8.43188536958475E-3</v>
      </c>
      <c r="ID43">
        <v>1.36623815455072E-2</v>
      </c>
      <c r="IE43">
        <v>0.146355263336929</v>
      </c>
      <c r="IF43">
        <v>0.305458880522883</v>
      </c>
      <c r="IG43">
        <v>0.305458880522883</v>
      </c>
      <c r="IH43">
        <v>0</v>
      </c>
      <c r="II43">
        <v>1.4064591191951499E-2</v>
      </c>
      <c r="IJ43">
        <v>1.4064591191951499E-2</v>
      </c>
      <c r="IK43">
        <v>1.24645515958746E-2</v>
      </c>
      <c r="IL43">
        <v>10.571865303390901</v>
      </c>
      <c r="IM43">
        <v>14.306148066922001</v>
      </c>
      <c r="IN43">
        <v>2.57559087161681E-3</v>
      </c>
      <c r="IO43">
        <v>3.10101963677239E-3</v>
      </c>
      <c r="IP43">
        <v>2.83700002802155E-3</v>
      </c>
      <c r="IQ43">
        <v>6.1152033596428602E-3</v>
      </c>
      <c r="IR43">
        <v>1.5631591478086401E-2</v>
      </c>
      <c r="IS43">
        <v>1.03994400483702E-2</v>
      </c>
      <c r="IT43">
        <v>1.03994400483702E-2</v>
      </c>
      <c r="IU43">
        <v>4.0631490404856703E-2</v>
      </c>
      <c r="IV43">
        <v>4.0631490404856599E-2</v>
      </c>
      <c r="IW43">
        <v>5.3915130760827197E-3</v>
      </c>
      <c r="IX43">
        <v>5.3915130760827596E-3</v>
      </c>
      <c r="IY43">
        <v>4.5892071007519897E-3</v>
      </c>
      <c r="IZ43">
        <v>4.5892071007519897E-3</v>
      </c>
      <c r="JA43">
        <v>3.08093225696135E-3</v>
      </c>
      <c r="JB43">
        <v>3.08093225696135E-3</v>
      </c>
      <c r="JC43">
        <v>4.50310637887145E-4</v>
      </c>
      <c r="JD43">
        <v>4.5031063788714397E-4</v>
      </c>
      <c r="JE43">
        <v>2.3891908243816099E-4</v>
      </c>
      <c r="JF43">
        <v>2.3891908243816099E-4</v>
      </c>
      <c r="JG43">
        <v>7.8245984320334094E-3</v>
      </c>
      <c r="JH43">
        <v>7.8245984320334094E-3</v>
      </c>
      <c r="JI43">
        <v>1.75043780372997E-3</v>
      </c>
      <c r="JJ43">
        <v>1.75043780372997E-3</v>
      </c>
      <c r="JK43">
        <v>1.75043780372997E-3</v>
      </c>
    </row>
    <row r="44" spans="1:271">
      <c r="A44" t="s">
        <v>728</v>
      </c>
      <c r="B44">
        <v>6</v>
      </c>
      <c r="C44">
        <v>1368.69522038218</v>
      </c>
      <c r="D44">
        <v>9.6800803642978597</v>
      </c>
      <c r="E44">
        <v>6.3455599313820699</v>
      </c>
      <c r="F44">
        <v>9.5634306032164093E-2</v>
      </c>
      <c r="G44">
        <v>55</v>
      </c>
      <c r="H44">
        <v>0</v>
      </c>
      <c r="I44">
        <v>0</v>
      </c>
      <c r="J44">
        <v>3.9340136715278501E-2</v>
      </c>
      <c r="K44">
        <v>5.4274701599426503E-2</v>
      </c>
      <c r="L44">
        <v>2.95553477096751E-3</v>
      </c>
      <c r="M44">
        <v>1.2617751236780101E-2</v>
      </c>
      <c r="N44">
        <v>2.9645021099626101E-3</v>
      </c>
      <c r="O44">
        <v>5.6274891708152003E-2</v>
      </c>
      <c r="P44">
        <v>3.4345761316693202E-2</v>
      </c>
      <c r="Q44">
        <v>1.8017249345422799E-3</v>
      </c>
      <c r="R44">
        <v>8.8654089452212207E-3</v>
      </c>
      <c r="S44">
        <v>47.498633333333302</v>
      </c>
      <c r="T44">
        <v>3.04365666666666</v>
      </c>
      <c r="U44">
        <v>16.70045</v>
      </c>
      <c r="V44">
        <v>9.7258149999999901</v>
      </c>
      <c r="W44">
        <v>0.23035883333333301</v>
      </c>
      <c r="X44">
        <v>3.6840333333333302</v>
      </c>
      <c r="Y44">
        <v>7.9869933333333298</v>
      </c>
      <c r="Z44">
        <v>6.1921049999999997</v>
      </c>
      <c r="AA44">
        <v>2.48392666666666</v>
      </c>
      <c r="AB44">
        <v>1.1877333333333301E-2</v>
      </c>
      <c r="AC44">
        <v>0</v>
      </c>
      <c r="AD44">
        <v>2.5</v>
      </c>
      <c r="AE44">
        <v>0</v>
      </c>
      <c r="AF44">
        <v>0</v>
      </c>
      <c r="AG44">
        <v>0</v>
      </c>
      <c r="AH44">
        <v>0</v>
      </c>
      <c r="AI44">
        <v>0.53019467357454797</v>
      </c>
      <c r="AJ44">
        <v>6.1275813324476201E-2</v>
      </c>
      <c r="AK44">
        <v>2.1790930023994001E-3</v>
      </c>
      <c r="AL44">
        <v>9.0722086218596398E-2</v>
      </c>
      <c r="AM44">
        <v>9.5448149230753399E-2</v>
      </c>
      <c r="AN44">
        <v>0.109867954967379</v>
      </c>
      <c r="AO44">
        <v>6.7024622958511401E-2</v>
      </c>
      <c r="AP44">
        <v>1.7694831972045699E-2</v>
      </c>
      <c r="AQ44">
        <v>2.5540367915578399E-2</v>
      </c>
      <c r="AR44">
        <v>0</v>
      </c>
      <c r="AS44" s="66">
        <v>5.2406835711193701E-5</v>
      </c>
      <c r="AT44">
        <v>0.44379882684210697</v>
      </c>
      <c r="AU44">
        <v>5.1305863017980999E-2</v>
      </c>
      <c r="AV44">
        <v>1.8240498619486599E-3</v>
      </c>
      <c r="AW44">
        <v>7.5989997367864506E-2</v>
      </c>
      <c r="AX44">
        <v>7.9950907875542293E-2</v>
      </c>
      <c r="AY44">
        <v>0.18389177086859501</v>
      </c>
      <c r="AZ44">
        <v>0.11216886061360901</v>
      </c>
      <c r="BA44">
        <v>2.9593516934342701E-2</v>
      </c>
      <c r="BB44">
        <v>2.1388342977084598E-2</v>
      </c>
      <c r="BC44">
        <v>0</v>
      </c>
      <c r="BD44" s="66">
        <v>8.7863640923966402E-5</v>
      </c>
      <c r="BE44">
        <v>0.40355349109296501</v>
      </c>
      <c r="BF44">
        <v>0.40355349109296501</v>
      </c>
      <c r="BG44">
        <v>6.6666666666666599</v>
      </c>
      <c r="BH44">
        <v>45.412500000000001</v>
      </c>
      <c r="BI44">
        <v>2.9642900000000001</v>
      </c>
      <c r="BJ44">
        <v>7.0940699999999897</v>
      </c>
      <c r="BK44">
        <v>7.2146499999999998</v>
      </c>
      <c r="BL44">
        <v>0.105254</v>
      </c>
      <c r="BM44">
        <v>12.655900000000001</v>
      </c>
      <c r="BN44">
        <v>22.2102</v>
      </c>
      <c r="BO44">
        <v>0.50848300000000002</v>
      </c>
      <c r="BP44">
        <v>0</v>
      </c>
      <c r="BQ44">
        <v>0.13327800000000001</v>
      </c>
      <c r="BR44">
        <v>1.7326008774719199</v>
      </c>
      <c r="BS44">
        <v>0.71982130950067702</v>
      </c>
      <c r="BT44">
        <v>0.230194201868405</v>
      </c>
      <c r="BU44">
        <v>0.90792238692787797</v>
      </c>
      <c r="BV44">
        <v>0.31898885077279798</v>
      </c>
      <c r="BW44">
        <v>3.7613755256810197E-2</v>
      </c>
      <c r="BX44">
        <v>0</v>
      </c>
      <c r="BY44">
        <v>3.4013150097585302E-3</v>
      </c>
      <c r="BZ44">
        <v>8.5069382819772096E-2</v>
      </c>
      <c r="CA44">
        <v>4.02007488151606E-3</v>
      </c>
      <c r="CB44">
        <v>0</v>
      </c>
      <c r="CC44">
        <v>0.26739912252807102</v>
      </c>
      <c r="CD44">
        <v>5.1589728244726997E-2</v>
      </c>
      <c r="CE44">
        <v>0.38743023120443598</v>
      </c>
      <c r="CF44">
        <v>0.12389768359825599</v>
      </c>
      <c r="CG44">
        <v>0.48867208519730598</v>
      </c>
      <c r="CH44">
        <v>4.0396321545095404</v>
      </c>
      <c r="CI44">
        <v>0.48867208519730598</v>
      </c>
      <c r="CJ44">
        <v>7.9264309019094398E-2</v>
      </c>
      <c r="CK44">
        <v>0.15092989284931099</v>
      </c>
      <c r="CL44">
        <v>0.34433668778680598</v>
      </c>
      <c r="CM44">
        <v>2.01003744075803E-3</v>
      </c>
      <c r="CN44">
        <v>4.4643406606251497E-2</v>
      </c>
      <c r="CO44">
        <v>0.75768813710432803</v>
      </c>
      <c r="CP44">
        <v>3.7613755256810197E-2</v>
      </c>
      <c r="CQ44">
        <v>0</v>
      </c>
      <c r="CR44">
        <v>1.39759729879168E-2</v>
      </c>
      <c r="CS44">
        <v>0.126711574770077</v>
      </c>
      <c r="CT44">
        <v>0.76522480172912599</v>
      </c>
      <c r="CU44">
        <v>9.2395354819978695E-2</v>
      </c>
      <c r="CV44">
        <v>0.76522480172912599</v>
      </c>
      <c r="CW44">
        <v>0.57773798783805397</v>
      </c>
      <c r="CX44">
        <v>7.9264309019094398E-2</v>
      </c>
      <c r="CY44">
        <v>0.15092989284931099</v>
      </c>
      <c r="CZ44">
        <v>0.21656200997384001</v>
      </c>
      <c r="DA44">
        <v>0.141991764758995</v>
      </c>
      <c r="DB44">
        <v>0.21656200997384001</v>
      </c>
      <c r="DC44">
        <v>2.2276733192877498</v>
      </c>
      <c r="DD44">
        <v>-3.7242874698475101</v>
      </c>
      <c r="DE44">
        <v>-3.7242874698475101</v>
      </c>
      <c r="DF44">
        <v>0.24992999350140499</v>
      </c>
      <c r="DG44">
        <v>0.40355349109296501</v>
      </c>
      <c r="DH44">
        <v>0.40355349109296501</v>
      </c>
      <c r="DI44">
        <v>3.33679835275641E-2</v>
      </c>
      <c r="DJ44">
        <v>1290.72545550581</v>
      </c>
      <c r="DK44">
        <v>1499.8045845869501</v>
      </c>
      <c r="DL44">
        <v>0.23720622605186401</v>
      </c>
      <c r="DM44">
        <v>0.28559705388680201</v>
      </c>
      <c r="DN44">
        <v>0.25590214668911898</v>
      </c>
      <c r="DO44">
        <v>0.16228730837441399</v>
      </c>
      <c r="DP44">
        <v>3.9340136715278501E-2</v>
      </c>
      <c r="DQ44">
        <v>0.79957056304581897</v>
      </c>
      <c r="DR44">
        <v>3.4345761316693202E-2</v>
      </c>
      <c r="DS44">
        <v>0.90854027105177004</v>
      </c>
      <c r="DT44">
        <v>0.143315469322644</v>
      </c>
      <c r="DU44">
        <v>0.70894991002097396</v>
      </c>
      <c r="DV44">
        <v>-5.6274891708152003E-2</v>
      </c>
      <c r="DW44">
        <v>7.9777603583198603E-2</v>
      </c>
      <c r="DX44">
        <v>-1.2617751236780101E-2</v>
      </c>
      <c r="DY44">
        <v>9.4764096993841099E-2</v>
      </c>
      <c r="DZ44">
        <v>2.3687421738623599E-3</v>
      </c>
      <c r="EA44">
        <v>1.10114708779542E-2</v>
      </c>
      <c r="EB44">
        <v>-2.9645021099626101E-3</v>
      </c>
      <c r="EC44">
        <v>2.0831250621574699E-4</v>
      </c>
      <c r="ED44">
        <v>1.8017249345422799E-3</v>
      </c>
      <c r="EE44">
        <v>0.13129546196063299</v>
      </c>
      <c r="EF44">
        <v>8.8654089452212207E-3</v>
      </c>
      <c r="EG44">
        <v>2.9223278779448698E-2</v>
      </c>
      <c r="EH44">
        <v>8.3904764773615106E-3</v>
      </c>
      <c r="EI44">
        <v>8.3904764773615106E-3</v>
      </c>
      <c r="EJ44">
        <v>0</v>
      </c>
      <c r="EK44">
        <v>0</v>
      </c>
      <c r="EL44">
        <v>1.20223343388863E-2</v>
      </c>
      <c r="EM44">
        <v>8.9831419137649006E-3</v>
      </c>
      <c r="EN44">
        <v>1.342284532687E-3</v>
      </c>
      <c r="EO44">
        <v>5.1311250615496701E-3</v>
      </c>
      <c r="EP44">
        <v>2.81285092229496E-4</v>
      </c>
      <c r="EQ44">
        <v>5.2556538630522103E-3</v>
      </c>
      <c r="ER44">
        <v>1.48739170907515E-2</v>
      </c>
      <c r="ES44">
        <v>2.9176696999370097E-4</v>
      </c>
      <c r="ET44">
        <v>5.8481375301959798E-3</v>
      </c>
      <c r="EU44">
        <v>1.2213887467414499</v>
      </c>
      <c r="EV44">
        <v>0.27778255054388601</v>
      </c>
      <c r="EW44">
        <v>0.56723017462049596</v>
      </c>
      <c r="EX44">
        <v>0.97234918694366101</v>
      </c>
      <c r="EY44">
        <v>2.82472848353017E-2</v>
      </c>
      <c r="EZ44">
        <v>0.25637511982769801</v>
      </c>
      <c r="FA44">
        <v>0.82130707386863899</v>
      </c>
      <c r="FB44">
        <v>0.319785004073049</v>
      </c>
      <c r="FC44">
        <v>0.41609239775158902</v>
      </c>
      <c r="FD44">
        <v>1.3465615851741299E-2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1.52374749195489E-2</v>
      </c>
      <c r="FL44">
        <v>3.7952477094946998E-3</v>
      </c>
      <c r="FM44">
        <v>2.7900767223272598E-4</v>
      </c>
      <c r="FN44">
        <v>8.18746549343621E-3</v>
      </c>
      <c r="FO44">
        <v>8.8559527937227597E-3</v>
      </c>
      <c r="FP44">
        <v>4.4522622458384601E-3</v>
      </c>
      <c r="FQ44">
        <v>3.9431016376780502E-3</v>
      </c>
      <c r="FR44">
        <v>3.0418621508578399E-3</v>
      </c>
      <c r="FS44">
        <v>2.1242824784160701E-3</v>
      </c>
      <c r="FT44">
        <v>0</v>
      </c>
      <c r="FU44" s="66">
        <v>5.9317505603714198E-5</v>
      </c>
      <c r="FV44">
        <v>1.16859539866949E-2</v>
      </c>
      <c r="FW44">
        <v>3.4369504967967598E-3</v>
      </c>
      <c r="FX44">
        <v>2.3418058400647901E-4</v>
      </c>
      <c r="FY44">
        <v>7.5232072077893002E-3</v>
      </c>
      <c r="FZ44">
        <v>8.1305037630568407E-3</v>
      </c>
      <c r="GA44">
        <v>5.8795319021966103E-3</v>
      </c>
      <c r="GB44">
        <v>5.6961967136265803E-3</v>
      </c>
      <c r="GC44">
        <v>4.8911859897718696E-3</v>
      </c>
      <c r="GD44">
        <v>1.91798651857387E-3</v>
      </c>
      <c r="GE44">
        <v>0</v>
      </c>
      <c r="GF44" s="66">
        <v>9.9318296251750006E-5</v>
      </c>
      <c r="GG44">
        <v>1.21656553402663E-2</v>
      </c>
      <c r="GH44">
        <v>1.21656553402663E-2</v>
      </c>
      <c r="GI44">
        <v>7.8145164064493802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S44">
        <v>0</v>
      </c>
      <c r="HT44">
        <v>0</v>
      </c>
      <c r="HU44">
        <v>0</v>
      </c>
      <c r="HV44">
        <v>0</v>
      </c>
      <c r="HW44">
        <v>0</v>
      </c>
      <c r="HX44">
        <v>0</v>
      </c>
      <c r="HY44">
        <v>0</v>
      </c>
      <c r="HZ44">
        <v>0</v>
      </c>
      <c r="IA44">
        <v>0</v>
      </c>
      <c r="IB44">
        <v>1.0805510947850599E-2</v>
      </c>
      <c r="IC44">
        <v>7.0847770982236597E-3</v>
      </c>
      <c r="ID44">
        <v>1.0805510947850599E-2</v>
      </c>
      <c r="IE44">
        <v>0.115744959813812</v>
      </c>
      <c r="IF44">
        <v>0.25379166085604099</v>
      </c>
      <c r="IG44">
        <v>0.25379166085604099</v>
      </c>
      <c r="IH44">
        <v>0</v>
      </c>
      <c r="II44">
        <v>1.21656553402663E-2</v>
      </c>
      <c r="IJ44">
        <v>1.21656553402663E-2</v>
      </c>
      <c r="IK44">
        <v>1.0805510947850599E-2</v>
      </c>
      <c r="IL44">
        <v>8.5253607800312405</v>
      </c>
      <c r="IM44">
        <v>11.528839734048599</v>
      </c>
      <c r="IN44">
        <v>2.0799630827307201E-3</v>
      </c>
      <c r="IO44">
        <v>2.5042821957435299E-3</v>
      </c>
      <c r="IP44">
        <v>2.2642343925448599E-3</v>
      </c>
      <c r="IQ44">
        <v>7.1250600514950703E-3</v>
      </c>
      <c r="IR44">
        <v>1.20223343388863E-2</v>
      </c>
      <c r="IS44">
        <v>1.4873917090751599E-2</v>
      </c>
      <c r="IT44">
        <v>1.48739170907515E-2</v>
      </c>
      <c r="IU44">
        <v>5.0916848984584297E-2</v>
      </c>
      <c r="IV44">
        <v>5.0916848984584297E-2</v>
      </c>
      <c r="IW44">
        <v>5.2556538630522103E-3</v>
      </c>
      <c r="IX44">
        <v>5.2556538630522103E-3</v>
      </c>
      <c r="IY44">
        <v>5.1311250615496597E-3</v>
      </c>
      <c r="IZ44">
        <v>5.1311250615496701E-3</v>
      </c>
      <c r="JA44">
        <v>2.35601853177927E-3</v>
      </c>
      <c r="JB44">
        <v>2.35601853177928E-3</v>
      </c>
      <c r="JC44">
        <v>2.8128509222949503E-4</v>
      </c>
      <c r="JD44">
        <v>2.81285092229496E-4</v>
      </c>
      <c r="JE44">
        <v>2.9176696999370097E-4</v>
      </c>
      <c r="JF44">
        <v>2.9176696999370097E-4</v>
      </c>
      <c r="JG44">
        <v>1.0163702935466101E-2</v>
      </c>
      <c r="JH44">
        <v>5.8481375301959798E-3</v>
      </c>
      <c r="JI44">
        <v>1.6642501545377499E-3</v>
      </c>
      <c r="JJ44">
        <v>1.6642501545377499E-3</v>
      </c>
      <c r="JK44">
        <v>1.6642501545377499E-3</v>
      </c>
    </row>
    <row r="45" spans="1:271">
      <c r="A45" t="s">
        <v>593</v>
      </c>
      <c r="B45">
        <v>42</v>
      </c>
      <c r="C45">
        <v>1361.60071786818</v>
      </c>
      <c r="D45">
        <v>11.970565340526999</v>
      </c>
      <c r="E45">
        <v>3.4047782206661199</v>
      </c>
      <c r="F45">
        <v>0.27139103055608899</v>
      </c>
      <c r="G45">
        <v>56</v>
      </c>
      <c r="H45">
        <v>0</v>
      </c>
      <c r="I45">
        <v>0</v>
      </c>
      <c r="J45">
        <v>4.4316359052584797E-2</v>
      </c>
      <c r="K45">
        <v>4.9527499621012598E-2</v>
      </c>
      <c r="L45">
        <v>1.9512351410129501E-2</v>
      </c>
      <c r="M45">
        <v>3.3238560528002503E-2</v>
      </c>
      <c r="N45">
        <v>1.0378821016927499E-2</v>
      </c>
      <c r="O45">
        <v>4.6354873095474501E-2</v>
      </c>
      <c r="P45">
        <v>6.4738743312604305E-2</v>
      </c>
      <c r="Q45">
        <v>1.43346568139502E-4</v>
      </c>
      <c r="R45">
        <v>2.7577062146054598E-2</v>
      </c>
      <c r="S45">
        <v>46.369507142857103</v>
      </c>
      <c r="T45">
        <v>3.6889833333333302</v>
      </c>
      <c r="U45">
        <v>16.151023809523799</v>
      </c>
      <c r="V45">
        <v>11.085193333333301</v>
      </c>
      <c r="W45">
        <v>0.20621111904761899</v>
      </c>
      <c r="X45">
        <v>4.0503873809523796</v>
      </c>
      <c r="Y45">
        <v>9.3474666666666604</v>
      </c>
      <c r="Z45">
        <v>5.57388642857142</v>
      </c>
      <c r="AA45">
        <v>2.2721280952380898</v>
      </c>
      <c r="AB45">
        <v>8.8530476190476094E-3</v>
      </c>
      <c r="AC45">
        <v>0</v>
      </c>
      <c r="AD45">
        <v>2.5</v>
      </c>
      <c r="AE45">
        <v>0</v>
      </c>
      <c r="AF45">
        <v>0</v>
      </c>
      <c r="AG45">
        <v>0</v>
      </c>
      <c r="AH45">
        <v>0</v>
      </c>
      <c r="AI45">
        <v>0.50954457217197502</v>
      </c>
      <c r="AJ45">
        <v>6.6309045874512404E-2</v>
      </c>
      <c r="AK45">
        <v>1.9215226596256E-3</v>
      </c>
      <c r="AL45">
        <v>0.10177819754563</v>
      </c>
      <c r="AM45">
        <v>0.109965525328395</v>
      </c>
      <c r="AN45">
        <v>0.10461330897954201</v>
      </c>
      <c r="AO45">
        <v>5.94282373441299E-2</v>
      </c>
      <c r="AP45">
        <v>1.59379205735928E-2</v>
      </c>
      <c r="AQ45">
        <v>3.04632032233489E-2</v>
      </c>
      <c r="AR45">
        <v>0</v>
      </c>
      <c r="AS45" s="66">
        <v>3.8466299247114698E-5</v>
      </c>
      <c r="AT45">
        <v>0.43175319081809099</v>
      </c>
      <c r="AU45">
        <v>5.6235740690640697E-2</v>
      </c>
      <c r="AV45">
        <v>1.62788125991378E-3</v>
      </c>
      <c r="AW45">
        <v>8.6339499516425194E-2</v>
      </c>
      <c r="AX45">
        <v>9.3290566433139502E-2</v>
      </c>
      <c r="AY45">
        <v>0.177239318707824</v>
      </c>
      <c r="AZ45">
        <v>0.100623978594817</v>
      </c>
      <c r="BA45">
        <v>2.6982846081788601E-2</v>
      </c>
      <c r="BB45">
        <v>2.5841810665991401E-2</v>
      </c>
      <c r="BC45">
        <v>0</v>
      </c>
      <c r="BD45" s="66">
        <v>6.5167231365782606E-5</v>
      </c>
      <c r="BE45">
        <v>0.39531524403489099</v>
      </c>
      <c r="BF45">
        <v>0.39531524403489099</v>
      </c>
      <c r="BG45">
        <v>22.6428571428571</v>
      </c>
      <c r="BH45">
        <v>46.645499999999998</v>
      </c>
      <c r="BI45">
        <v>2.7557499999999999</v>
      </c>
      <c r="BJ45">
        <v>5.4858700000000002</v>
      </c>
      <c r="BK45">
        <v>7.6869300000000003</v>
      </c>
      <c r="BL45">
        <v>0.14172799999999999</v>
      </c>
      <c r="BM45">
        <v>13.394500000000001</v>
      </c>
      <c r="BN45">
        <v>21.943999999999999</v>
      </c>
      <c r="BO45">
        <v>0.40676099999999998</v>
      </c>
      <c r="BP45">
        <v>0</v>
      </c>
      <c r="BQ45">
        <v>0</v>
      </c>
      <c r="BR45">
        <v>1.7763193423841099</v>
      </c>
      <c r="BS45">
        <v>0.76040741697379399</v>
      </c>
      <c r="BT45">
        <v>0.244804959777252</v>
      </c>
      <c r="BU45">
        <v>0.89536522541727803</v>
      </c>
      <c r="BV45">
        <v>0.246214553050775</v>
      </c>
      <c r="BW45">
        <v>3.00329322188152E-2</v>
      </c>
      <c r="BX45">
        <v>0</v>
      </c>
      <c r="BY45">
        <v>4.5714300395105099E-3</v>
      </c>
      <c r="BZ45">
        <v>7.8936993669183497E-2</v>
      </c>
      <c r="CA45">
        <v>0</v>
      </c>
      <c r="CB45">
        <v>0</v>
      </c>
      <c r="CC45">
        <v>0.22368065761588601</v>
      </c>
      <c r="CD45">
        <v>2.2533895434888901E-2</v>
      </c>
      <c r="CE45">
        <v>0.400092801318011</v>
      </c>
      <c r="CF45">
        <v>0.12880555863541601</v>
      </c>
      <c r="CG45">
        <v>0.47110164004657101</v>
      </c>
      <c r="CH45">
        <v>4.03665285353072</v>
      </c>
      <c r="CI45">
        <v>0.47110164004657101</v>
      </c>
      <c r="CJ45">
        <v>7.3305707061446193E-2</v>
      </c>
      <c r="CK45">
        <v>0.17149925271580599</v>
      </c>
      <c r="CL45">
        <v>0.29944535081375301</v>
      </c>
      <c r="CM45">
        <v>0</v>
      </c>
      <c r="CN45">
        <v>6.4297556689152005E-2</v>
      </c>
      <c r="CO45">
        <v>0.75645828516688995</v>
      </c>
      <c r="CP45">
        <v>2.2533895434888901E-2</v>
      </c>
      <c r="CQ45">
        <v>1</v>
      </c>
      <c r="CR45">
        <v>0</v>
      </c>
      <c r="CS45">
        <v>0.11184032880794301</v>
      </c>
      <c r="CT45">
        <v>0.783524896609335</v>
      </c>
      <c r="CU45">
        <v>0.110843740070855</v>
      </c>
      <c r="CV45">
        <v>0.783524896609335</v>
      </c>
      <c r="CW45">
        <v>0.59002544778274502</v>
      </c>
      <c r="CX45">
        <v>7.3305707061446193E-2</v>
      </c>
      <c r="CY45">
        <v>0.17149925271580599</v>
      </c>
      <c r="CZ45">
        <v>0.21078986311530001</v>
      </c>
      <c r="DA45">
        <v>0.14766981860675599</v>
      </c>
      <c r="DB45">
        <v>0.21078986311530001</v>
      </c>
      <c r="DC45">
        <v>1.91969321027489</v>
      </c>
      <c r="DD45">
        <v>-3.8471459253464402</v>
      </c>
      <c r="DE45">
        <v>-3.8471459253464402</v>
      </c>
      <c r="DF45">
        <v>0.24970124104104099</v>
      </c>
      <c r="DG45">
        <v>0.39531524403489099</v>
      </c>
      <c r="DH45">
        <v>0.39531524403489099</v>
      </c>
      <c r="DI45">
        <v>3.9958282550946703E-2</v>
      </c>
      <c r="DJ45">
        <v>1297.63776964623</v>
      </c>
      <c r="DK45">
        <v>1509.1527822536</v>
      </c>
      <c r="DL45">
        <v>0.238892393427689</v>
      </c>
      <c r="DM45">
        <v>0.28762720479350801</v>
      </c>
      <c r="DN45">
        <v>0.25422901922018798</v>
      </c>
      <c r="DO45">
        <v>0.16126236349428799</v>
      </c>
      <c r="DP45">
        <v>4.3439156104887702E-2</v>
      </c>
      <c r="DQ45">
        <v>0.84826363992193898</v>
      </c>
      <c r="DR45">
        <v>6.4738743312604305E-2</v>
      </c>
      <c r="DS45">
        <v>0.94317710588469295</v>
      </c>
      <c r="DT45">
        <v>0.159652209275357</v>
      </c>
      <c r="DU45">
        <v>0.73717002351386096</v>
      </c>
      <c r="DV45">
        <v>-4.6354873095474501E-2</v>
      </c>
      <c r="DW45">
        <v>7.7605179542852995E-2</v>
      </c>
      <c r="DX45">
        <v>-3.3238560528002503E-2</v>
      </c>
      <c r="DY45">
        <v>9.1331388660726001E-2</v>
      </c>
      <c r="DZ45">
        <v>-1.9512351410129501E-2</v>
      </c>
      <c r="EA45">
        <v>1.0378821016927499E-2</v>
      </c>
      <c r="EB45">
        <v>1.0378821016927499E-2</v>
      </c>
      <c r="EC45">
        <v>1.43346568139502E-4</v>
      </c>
      <c r="ED45">
        <v>1.43346568139502E-4</v>
      </c>
      <c r="EE45">
        <v>0.13941739095399799</v>
      </c>
      <c r="EF45">
        <v>2.7577062146054598E-2</v>
      </c>
      <c r="EG45">
        <v>2.6056645597658998E-2</v>
      </c>
      <c r="EH45">
        <v>3.8092124548671502E-3</v>
      </c>
      <c r="EI45">
        <v>3.8092124548671502E-3</v>
      </c>
      <c r="EJ45">
        <v>0</v>
      </c>
      <c r="EK45">
        <v>0</v>
      </c>
      <c r="EL45">
        <v>1.14342500386046E-2</v>
      </c>
      <c r="EM45">
        <v>1.6543355377050602E-2</v>
      </c>
      <c r="EN45">
        <v>2.5879347256095799E-3</v>
      </c>
      <c r="EO45">
        <v>4.8086742670767598E-3</v>
      </c>
      <c r="EP45">
        <v>4.7504551020113698E-4</v>
      </c>
      <c r="EQ45">
        <v>6.8941863012328001E-3</v>
      </c>
      <c r="ER45">
        <v>1.0861592331011499E-2</v>
      </c>
      <c r="ES45">
        <v>2.3972223539836301E-4</v>
      </c>
      <c r="ET45">
        <v>1.2171354787505501E-2</v>
      </c>
      <c r="EU45">
        <v>1.45830912484502</v>
      </c>
      <c r="EV45">
        <v>0.42035291558094101</v>
      </c>
      <c r="EW45">
        <v>0.68456111872712999</v>
      </c>
      <c r="EX45">
        <v>1.2041057741493599</v>
      </c>
      <c r="EY45">
        <v>2.6672924293210401E-2</v>
      </c>
      <c r="EZ45">
        <v>0.31052037480034</v>
      </c>
      <c r="FA45">
        <v>0.99298998785920201</v>
      </c>
      <c r="FB45">
        <v>0.545068446356751</v>
      </c>
      <c r="FC45">
        <v>0.30623020586893002</v>
      </c>
      <c r="FD45">
        <v>1.05180064047035E-2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1.66451865765283E-2</v>
      </c>
      <c r="FL45">
        <v>4.5190845445402797E-3</v>
      </c>
      <c r="FM45">
        <v>2.6660186490487698E-4</v>
      </c>
      <c r="FN45">
        <v>1.02752278620971E-2</v>
      </c>
      <c r="FO45">
        <v>1.08470535923702E-2</v>
      </c>
      <c r="FP45">
        <v>5.1008043136396E-3</v>
      </c>
      <c r="FQ45">
        <v>6.3215329557076401E-3</v>
      </c>
      <c r="FR45">
        <v>2.2430813267531199E-3</v>
      </c>
      <c r="FS45">
        <v>3.2376380153531698E-3</v>
      </c>
      <c r="FT45">
        <v>0</v>
      </c>
      <c r="FU45" s="66">
        <v>4.56341950167014E-5</v>
      </c>
      <c r="FV45">
        <v>1.11484187571877E-2</v>
      </c>
      <c r="FW45">
        <v>4.3861219405813799E-3</v>
      </c>
      <c r="FX45">
        <v>2.2119922380947499E-4</v>
      </c>
      <c r="FY45">
        <v>9.4809742019804008E-3</v>
      </c>
      <c r="FZ45">
        <v>1.0143539221192901E-2</v>
      </c>
      <c r="GA45">
        <v>6.7608367649787003E-3</v>
      </c>
      <c r="GB45">
        <v>9.6658498404160794E-3</v>
      </c>
      <c r="GC45">
        <v>3.5581642660102398E-3</v>
      </c>
      <c r="GD45">
        <v>2.9535311544532802E-3</v>
      </c>
      <c r="GE45">
        <v>0</v>
      </c>
      <c r="GF45" s="66">
        <v>7.7202339691614E-5</v>
      </c>
      <c r="GG45">
        <v>1.4482220360908101E-2</v>
      </c>
      <c r="GH45">
        <v>1.4482220360908101E-2</v>
      </c>
      <c r="GI45">
        <v>14.244933080464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>
        <v>0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0</v>
      </c>
      <c r="HL45">
        <v>0</v>
      </c>
      <c r="HM45">
        <v>0</v>
      </c>
      <c r="HN45">
        <v>0</v>
      </c>
      <c r="HO45">
        <v>0</v>
      </c>
      <c r="HP45">
        <v>0</v>
      </c>
      <c r="HQ45">
        <v>0</v>
      </c>
      <c r="HR45">
        <v>0</v>
      </c>
      <c r="HS45">
        <v>0</v>
      </c>
      <c r="HT45">
        <v>0</v>
      </c>
      <c r="HU45">
        <v>0</v>
      </c>
      <c r="HV45">
        <v>0</v>
      </c>
      <c r="HW45">
        <v>0</v>
      </c>
      <c r="HX45">
        <v>0</v>
      </c>
      <c r="HY45">
        <v>0</v>
      </c>
      <c r="HZ45">
        <v>0</v>
      </c>
      <c r="IA45">
        <v>0</v>
      </c>
      <c r="IB45">
        <v>1.34356335115513E-2</v>
      </c>
      <c r="IC45">
        <v>9.4123955212797906E-3</v>
      </c>
      <c r="ID45">
        <v>1.34356335115513E-2</v>
      </c>
      <c r="IE45">
        <v>0.16590793943839099</v>
      </c>
      <c r="IF45">
        <v>0.33152333810560197</v>
      </c>
      <c r="IG45">
        <v>0.33152333810560197</v>
      </c>
      <c r="IH45">
        <v>0</v>
      </c>
      <c r="II45">
        <v>1.4482220360908101E-2</v>
      </c>
      <c r="IJ45">
        <v>1.4482220360908101E-2</v>
      </c>
      <c r="IK45">
        <v>9.7945575278037701E-3</v>
      </c>
      <c r="IL45">
        <v>10.248827716631601</v>
      </c>
      <c r="IM45">
        <v>13.8622241937039</v>
      </c>
      <c r="IN45">
        <v>2.4994684208745899E-3</v>
      </c>
      <c r="IO45">
        <v>3.0093679629167999E-3</v>
      </c>
      <c r="IP45">
        <v>2.8217480381731198E-3</v>
      </c>
      <c r="IQ45">
        <v>5.2068423243781196E-3</v>
      </c>
      <c r="IR45">
        <v>1.4477534899837601E-2</v>
      </c>
      <c r="IS45">
        <v>1.0861592331011499E-2</v>
      </c>
      <c r="IT45">
        <v>1.0861592331011499E-2</v>
      </c>
      <c r="IU45">
        <v>5.9748026215812301E-2</v>
      </c>
      <c r="IV45">
        <v>5.9748026215812398E-2</v>
      </c>
      <c r="IW45">
        <v>6.8941863012327697E-3</v>
      </c>
      <c r="IX45">
        <v>6.8941863012328001E-3</v>
      </c>
      <c r="IY45">
        <v>4.8086742670767598E-3</v>
      </c>
      <c r="IZ45">
        <v>4.8086742670767598E-3</v>
      </c>
      <c r="JA45">
        <v>2.5879347256095898E-3</v>
      </c>
      <c r="JB45">
        <v>2.5879347256095799E-3</v>
      </c>
      <c r="JC45">
        <v>4.7504551020113698E-4</v>
      </c>
      <c r="JD45">
        <v>4.7504551020113698E-4</v>
      </c>
      <c r="JE45">
        <v>2.3972223539836301E-4</v>
      </c>
      <c r="JF45">
        <v>2.3972223539836301E-4</v>
      </c>
      <c r="JG45">
        <v>1.2171354787505501E-2</v>
      </c>
      <c r="JH45">
        <v>1.2171354787505501E-2</v>
      </c>
      <c r="JI45">
        <v>2.6844024272406801E-3</v>
      </c>
      <c r="JJ45">
        <v>2.2482121771430501E-3</v>
      </c>
      <c r="JK45">
        <v>2.2482121771430501E-3</v>
      </c>
    </row>
    <row r="46" spans="1:271">
      <c r="A46" t="s">
        <v>594</v>
      </c>
      <c r="B46">
        <v>45</v>
      </c>
      <c r="C46">
        <v>1354.66132676915</v>
      </c>
      <c r="D46">
        <v>14.089647936211801</v>
      </c>
      <c r="E46">
        <v>2.8161790653537802</v>
      </c>
      <c r="F46">
        <v>0.31660495695282698</v>
      </c>
      <c r="G46">
        <v>57</v>
      </c>
      <c r="H46">
        <v>0</v>
      </c>
      <c r="I46">
        <v>0</v>
      </c>
      <c r="J46">
        <v>3.6166331075072201E-2</v>
      </c>
      <c r="K46">
        <v>6.3818412158495E-2</v>
      </c>
      <c r="L46">
        <v>1.27025099673496E-2</v>
      </c>
      <c r="M46">
        <v>2.5807150194376599E-2</v>
      </c>
      <c r="N46">
        <v>1.01033192484644E-2</v>
      </c>
      <c r="O46">
        <v>3.5748842492027699E-2</v>
      </c>
      <c r="P46">
        <v>8.701361985752E-2</v>
      </c>
      <c r="Q46">
        <v>1.3788199634989299E-4</v>
      </c>
      <c r="R46">
        <v>3.2191392666076402E-2</v>
      </c>
      <c r="S46">
        <v>46.230404444444403</v>
      </c>
      <c r="T46">
        <v>3.70519666666666</v>
      </c>
      <c r="U46">
        <v>16.113353333333301</v>
      </c>
      <c r="V46">
        <v>11.0758671111111</v>
      </c>
      <c r="W46">
        <v>0.20342911111111101</v>
      </c>
      <c r="X46">
        <v>4.1162371111111096</v>
      </c>
      <c r="Y46">
        <v>9.4632199999999997</v>
      </c>
      <c r="Z46">
        <v>5.5149217777777704</v>
      </c>
      <c r="AA46">
        <v>2.2236713333333298</v>
      </c>
      <c r="AB46">
        <v>8.3000222222222204E-3</v>
      </c>
      <c r="AC46">
        <v>0</v>
      </c>
      <c r="AD46">
        <v>2.5</v>
      </c>
      <c r="AE46">
        <v>0</v>
      </c>
      <c r="AF46">
        <v>0</v>
      </c>
      <c r="AG46">
        <v>0</v>
      </c>
      <c r="AH46">
        <v>0</v>
      </c>
      <c r="AI46">
        <v>0.50814159119947999</v>
      </c>
      <c r="AJ46">
        <v>6.7413714378838904E-2</v>
      </c>
      <c r="AK46">
        <v>1.89587224685055E-3</v>
      </c>
      <c r="AL46">
        <v>0.10172606402599201</v>
      </c>
      <c r="AM46">
        <v>0.11137197078779</v>
      </c>
      <c r="AN46">
        <v>0.104395176634749</v>
      </c>
      <c r="AO46">
        <v>5.8811092572894803E-2</v>
      </c>
      <c r="AP46">
        <v>1.56004728996668E-2</v>
      </c>
      <c r="AQ46">
        <v>3.0607979851163699E-2</v>
      </c>
      <c r="AR46">
        <v>0</v>
      </c>
      <c r="AS46" s="66">
        <v>3.6065402571071803E-5</v>
      </c>
      <c r="AT46">
        <v>0.43099061631538799</v>
      </c>
      <c r="AU46">
        <v>5.72364268686055E-2</v>
      </c>
      <c r="AV46">
        <v>1.6074611478878701E-3</v>
      </c>
      <c r="AW46">
        <v>8.6378851177002003E-2</v>
      </c>
      <c r="AX46">
        <v>9.4589131119070996E-2</v>
      </c>
      <c r="AY46">
        <v>0.17704715784450201</v>
      </c>
      <c r="AZ46">
        <v>9.9667951444777206E-2</v>
      </c>
      <c r="BA46">
        <v>2.6429848753448001E-2</v>
      </c>
      <c r="BB46">
        <v>2.5991453306732901E-2</v>
      </c>
      <c r="BC46">
        <v>0</v>
      </c>
      <c r="BD46" s="66">
        <v>6.1102022584024195E-5</v>
      </c>
      <c r="BE46">
        <v>0.39896500858603501</v>
      </c>
      <c r="BF46">
        <v>0.39896500858603501</v>
      </c>
      <c r="BG46">
        <v>23.1111111111111</v>
      </c>
      <c r="BH46">
        <v>46.689599999999999</v>
      </c>
      <c r="BI46">
        <v>2.9146499999999902</v>
      </c>
      <c r="BJ46">
        <v>5.3018799999999997</v>
      </c>
      <c r="BK46">
        <v>7.7987599999999997</v>
      </c>
      <c r="BL46">
        <v>0.14751700000000001</v>
      </c>
      <c r="BM46">
        <v>13.101000000000001</v>
      </c>
      <c r="BN46">
        <v>21.9617</v>
      </c>
      <c r="BO46">
        <v>0.420675999999999</v>
      </c>
      <c r="BP46">
        <v>0</v>
      </c>
      <c r="BQ46">
        <v>3.078E-3</v>
      </c>
      <c r="BR46">
        <v>1.7814022812749799</v>
      </c>
      <c r="BS46">
        <v>0.74516910930332803</v>
      </c>
      <c r="BT46">
        <v>0.24884183796471401</v>
      </c>
      <c r="BU46">
        <v>0.89780277187298596</v>
      </c>
      <c r="BV46">
        <v>0.238412301452229</v>
      </c>
      <c r="BW46">
        <v>3.1119794759751501E-2</v>
      </c>
      <c r="BX46">
        <v>0</v>
      </c>
      <c r="BY46">
        <v>4.76726231821957E-3</v>
      </c>
      <c r="BZ46">
        <v>8.3648418744370401E-2</v>
      </c>
      <c r="CA46" s="66">
        <v>9.2845962546749496E-5</v>
      </c>
      <c r="CB46">
        <v>0</v>
      </c>
      <c r="CC46">
        <v>0.21859771872501499</v>
      </c>
      <c r="CD46">
        <v>1.9814582727214699E-2</v>
      </c>
      <c r="CE46">
        <v>0.39389137617717901</v>
      </c>
      <c r="CF46">
        <v>0.13153612083841901</v>
      </c>
      <c r="CG46">
        <v>0.47457250298440001</v>
      </c>
      <c r="CH46">
        <v>4.03125662365313</v>
      </c>
      <c r="CI46">
        <v>0.47457250298440001</v>
      </c>
      <c r="CJ46">
        <v>6.2513247306264397E-2</v>
      </c>
      <c r="CK46">
        <v>0.18632859065845001</v>
      </c>
      <c r="CL46">
        <v>0.251216788211991</v>
      </c>
      <c r="CM46" s="66">
        <v>4.64229812733747E-5</v>
      </c>
      <c r="CN46">
        <v>6.1495308936481398E-2</v>
      </c>
      <c r="CO46">
        <v>0.74965258650838296</v>
      </c>
      <c r="CP46">
        <v>1.9814582727214699E-2</v>
      </c>
      <c r="CQ46">
        <v>1</v>
      </c>
      <c r="CR46">
        <v>0</v>
      </c>
      <c r="CS46">
        <v>0.10929885936250699</v>
      </c>
      <c r="CT46">
        <v>0.78845748952920502</v>
      </c>
      <c r="CU46">
        <v>0.10277672886941901</v>
      </c>
      <c r="CV46">
        <v>0.78845748952920502</v>
      </c>
      <c r="CW46">
        <v>0.58825288693412503</v>
      </c>
      <c r="CX46">
        <v>6.2513247306264397E-2</v>
      </c>
      <c r="CY46">
        <v>0.18632859065845001</v>
      </c>
      <c r="CZ46">
        <v>0.222611328508835</v>
      </c>
      <c r="DA46">
        <v>0.166687625541241</v>
      </c>
      <c r="DB46">
        <v>0.222611328508835</v>
      </c>
      <c r="DC46">
        <v>1.8058403713495701</v>
      </c>
      <c r="DD46">
        <v>-3.9507212104164702</v>
      </c>
      <c r="DE46">
        <v>-3.9507212104164702</v>
      </c>
      <c r="DF46">
        <v>0.24843538109055899</v>
      </c>
      <c r="DG46">
        <v>0.39896500858603501</v>
      </c>
      <c r="DH46">
        <v>0.39896500858603501</v>
      </c>
      <c r="DI46">
        <v>3.3245784508901997E-2</v>
      </c>
      <c r="DJ46">
        <v>1293.9827619835901</v>
      </c>
      <c r="DK46">
        <v>1504.21826483667</v>
      </c>
      <c r="DL46">
        <v>0.23799762532145699</v>
      </c>
      <c r="DM46">
        <v>0.28654990113540002</v>
      </c>
      <c r="DN46">
        <v>0.252586653836125</v>
      </c>
      <c r="DO46">
        <v>0.15879291635034001</v>
      </c>
      <c r="DP46">
        <v>2.9975325327290098E-2</v>
      </c>
      <c r="DQ46">
        <v>0.87547110938672501</v>
      </c>
      <c r="DR46">
        <v>8.701361985752E-2</v>
      </c>
      <c r="DS46">
        <v>0.963231836170373</v>
      </c>
      <c r="DT46">
        <v>0.174774346641168</v>
      </c>
      <c r="DU46">
        <v>0.75270864703717699</v>
      </c>
      <c r="DV46">
        <v>-3.5748842492027699E-2</v>
      </c>
      <c r="DW46">
        <v>7.6969578675042394E-2</v>
      </c>
      <c r="DX46">
        <v>-2.5807150194376599E-2</v>
      </c>
      <c r="DY46">
        <v>9.0074218902069306E-2</v>
      </c>
      <c r="DZ46">
        <v>-1.27025099673496E-2</v>
      </c>
      <c r="EA46">
        <v>1.01033192484644E-2</v>
      </c>
      <c r="EB46">
        <v>1.01033192484644E-2</v>
      </c>
      <c r="EC46">
        <v>1.33848620616152E-4</v>
      </c>
      <c r="ED46">
        <v>1.3788199634989299E-4</v>
      </c>
      <c r="EE46">
        <v>0.14149025202858401</v>
      </c>
      <c r="EF46">
        <v>3.2191392666076402E-2</v>
      </c>
      <c r="EG46">
        <v>2.58030884059509E-2</v>
      </c>
      <c r="EH46">
        <v>5.9885056787362398E-3</v>
      </c>
      <c r="EI46">
        <v>5.9885056787362398E-3</v>
      </c>
      <c r="EJ46">
        <v>0</v>
      </c>
      <c r="EK46">
        <v>0</v>
      </c>
      <c r="EL46">
        <v>1.1672666889766699E-2</v>
      </c>
      <c r="EM46">
        <v>2.5147894318548698E-2</v>
      </c>
      <c r="EN46">
        <v>2.7776379708179199E-3</v>
      </c>
      <c r="EO46">
        <v>4.9058458714101296E-3</v>
      </c>
      <c r="EP46">
        <v>6.11527587857748E-4</v>
      </c>
      <c r="EQ46">
        <v>8.8787904509938197E-3</v>
      </c>
      <c r="ER46">
        <v>1.5831934278196E-2</v>
      </c>
      <c r="ES46">
        <v>2.0787918235775699E-4</v>
      </c>
      <c r="ET46">
        <v>1.2596294851290201E-2</v>
      </c>
      <c r="EU46">
        <v>1.5443728036966899</v>
      </c>
      <c r="EV46">
        <v>0.41490292110981097</v>
      </c>
      <c r="EW46">
        <v>0.67799744354572899</v>
      </c>
      <c r="EX46">
        <v>1.18420400225525</v>
      </c>
      <c r="EY46">
        <v>2.8088173298336301E-2</v>
      </c>
      <c r="EZ46">
        <v>0.42232183739860901</v>
      </c>
      <c r="FA46">
        <v>1.06338564814763</v>
      </c>
      <c r="FB46">
        <v>0.57862370354649095</v>
      </c>
      <c r="FC46">
        <v>0.35960498054746798</v>
      </c>
      <c r="FD46">
        <v>1.03685386484325E-2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1.7199895568776501E-2</v>
      </c>
      <c r="FL46">
        <v>6.6177203761153998E-3</v>
      </c>
      <c r="FM46">
        <v>2.7729754526003599E-4</v>
      </c>
      <c r="FN46">
        <v>1.01351144685617E-2</v>
      </c>
      <c r="FO46">
        <v>1.18884822083023E-2</v>
      </c>
      <c r="FP46">
        <v>5.0100242577442496E-3</v>
      </c>
      <c r="FQ46">
        <v>6.6121846173305097E-3</v>
      </c>
      <c r="FR46">
        <v>2.59458920884443E-3</v>
      </c>
      <c r="FS46">
        <v>3.2137082531401998E-3</v>
      </c>
      <c r="FT46">
        <v>0</v>
      </c>
      <c r="FU46" s="66">
        <v>4.4987094155540198E-5</v>
      </c>
      <c r="FV46">
        <v>1.1576048842387599E-2</v>
      </c>
      <c r="FW46">
        <v>6.0953725023832599E-3</v>
      </c>
      <c r="FX46">
        <v>2.28903034899121E-4</v>
      </c>
      <c r="FY46">
        <v>9.3533808496417906E-3</v>
      </c>
      <c r="FZ46">
        <v>1.1079146607821199E-2</v>
      </c>
      <c r="GA46">
        <v>6.58075098803124E-3</v>
      </c>
      <c r="GB46">
        <v>1.01342130107775E-2</v>
      </c>
      <c r="GC46">
        <v>4.1644439691388901E-3</v>
      </c>
      <c r="GD46">
        <v>2.9466679499451E-3</v>
      </c>
      <c r="GE46">
        <v>0</v>
      </c>
      <c r="GF46" s="66">
        <v>7.6110529186664705E-5</v>
      </c>
      <c r="GG46">
        <v>2.3630977506273899E-2</v>
      </c>
      <c r="GH46">
        <v>2.3630977506273899E-2</v>
      </c>
      <c r="GI46">
        <v>14.3578015255283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S46">
        <v>0</v>
      </c>
      <c r="HT46">
        <v>0</v>
      </c>
      <c r="HU46">
        <v>0</v>
      </c>
      <c r="HV46">
        <v>0</v>
      </c>
      <c r="HW46">
        <v>0</v>
      </c>
      <c r="HX46">
        <v>0</v>
      </c>
      <c r="HY46">
        <v>0</v>
      </c>
      <c r="HZ46">
        <v>0</v>
      </c>
      <c r="IA46">
        <v>0</v>
      </c>
      <c r="IB46">
        <v>2.4379925463691301E-2</v>
      </c>
      <c r="IC46">
        <v>1.8255278891854999E-2</v>
      </c>
      <c r="ID46">
        <v>2.4379925463691301E-2</v>
      </c>
      <c r="IE46">
        <v>0.16999815968866799</v>
      </c>
      <c r="IF46">
        <v>0.34230722316123002</v>
      </c>
      <c r="IG46">
        <v>0.34230722316123002</v>
      </c>
      <c r="IH46">
        <v>0</v>
      </c>
      <c r="II46">
        <v>2.3630977506273899E-2</v>
      </c>
      <c r="IJ46">
        <v>2.3630977506273899E-2</v>
      </c>
      <c r="IK46">
        <v>1.20837337819504E-2</v>
      </c>
      <c r="IL46">
        <v>12.066683203370699</v>
      </c>
      <c r="IM46">
        <v>16.317454798710401</v>
      </c>
      <c r="IN46">
        <v>2.9441412424369299E-3</v>
      </c>
      <c r="IO46">
        <v>3.5447554605197002E-3</v>
      </c>
      <c r="IP46">
        <v>3.32742227380841E-3</v>
      </c>
      <c r="IQ46">
        <v>5.4214528604758999E-3</v>
      </c>
      <c r="IR46">
        <v>2.3559307451922099E-2</v>
      </c>
      <c r="IS46">
        <v>1.5831934278196E-2</v>
      </c>
      <c r="IT46">
        <v>1.5831934278196E-2</v>
      </c>
      <c r="IU46">
        <v>6.4331260078983404E-2</v>
      </c>
      <c r="IV46">
        <v>6.4331260078983404E-2</v>
      </c>
      <c r="IW46">
        <v>8.8787904509938197E-3</v>
      </c>
      <c r="IX46">
        <v>8.8787904509938197E-3</v>
      </c>
      <c r="IY46">
        <v>4.9058458714101401E-3</v>
      </c>
      <c r="IZ46">
        <v>4.9058458714101296E-3</v>
      </c>
      <c r="JA46">
        <v>2.7776379708179199E-3</v>
      </c>
      <c r="JB46">
        <v>2.7776379708179199E-3</v>
      </c>
      <c r="JC46">
        <v>6.11527587857748E-4</v>
      </c>
      <c r="JD46">
        <v>6.11527587857748E-4</v>
      </c>
      <c r="JE46">
        <v>2.34180112732425E-4</v>
      </c>
      <c r="JF46">
        <v>2.0787918235775699E-4</v>
      </c>
      <c r="JG46">
        <v>1.2596294851290201E-2</v>
      </c>
      <c r="JH46">
        <v>1.2596294851290201E-2</v>
      </c>
      <c r="JI46">
        <v>2.7970678197146502E-3</v>
      </c>
      <c r="JJ46">
        <v>2.7970678197146502E-3</v>
      </c>
      <c r="JK46">
        <v>2.7970678197146502E-3</v>
      </c>
    </row>
    <row r="47" spans="1:271">
      <c r="A47" t="s">
        <v>595</v>
      </c>
      <c r="B47">
        <v>37</v>
      </c>
      <c r="C47">
        <v>1369.7155094886</v>
      </c>
      <c r="D47">
        <v>10.085191409669701</v>
      </c>
      <c r="E47">
        <v>4.6813022272689198</v>
      </c>
      <c r="F47">
        <v>0.256685598764397</v>
      </c>
      <c r="G47">
        <v>58</v>
      </c>
      <c r="H47">
        <v>0</v>
      </c>
      <c r="I47">
        <v>0</v>
      </c>
      <c r="J47">
        <v>2.61218347093648E-2</v>
      </c>
      <c r="K47">
        <v>6.9109093273297895E-2</v>
      </c>
      <c r="L47">
        <v>1.13470346567722E-2</v>
      </c>
      <c r="M47">
        <v>2.4140000602204999E-2</v>
      </c>
      <c r="N47">
        <v>1.09259482151989E-2</v>
      </c>
      <c r="O47">
        <v>5.2772860304097002E-2</v>
      </c>
      <c r="P47">
        <v>5.2631262850877103E-2</v>
      </c>
      <c r="Q47">
        <v>1.5708918869576901E-4</v>
      </c>
      <c r="R47">
        <v>1.1783009390005201E-2</v>
      </c>
      <c r="S47">
        <v>46.516197297297197</v>
      </c>
      <c r="T47">
        <v>3.6309413513513502</v>
      </c>
      <c r="U47">
        <v>16.207886486486402</v>
      </c>
      <c r="V47">
        <v>10.9165086486486</v>
      </c>
      <c r="W47">
        <v>0.20677524324324301</v>
      </c>
      <c r="X47">
        <v>4.0001362162162097</v>
      </c>
      <c r="Y47">
        <v>9.1708935135135103</v>
      </c>
      <c r="Z47">
        <v>5.6735818918918897</v>
      </c>
      <c r="AA47">
        <v>2.30324702702702</v>
      </c>
      <c r="AB47">
        <v>9.4786756756756706E-3</v>
      </c>
      <c r="AC47">
        <v>0</v>
      </c>
      <c r="AD47">
        <v>2.5</v>
      </c>
      <c r="AE47">
        <v>0</v>
      </c>
      <c r="AF47">
        <v>0</v>
      </c>
      <c r="AG47">
        <v>0</v>
      </c>
      <c r="AH47">
        <v>0</v>
      </c>
      <c r="AI47">
        <v>0.51199160103800301</v>
      </c>
      <c r="AJ47">
        <v>6.5599443471094698E-2</v>
      </c>
      <c r="AK47">
        <v>1.9303875675097E-3</v>
      </c>
      <c r="AL47">
        <v>0.100404935022314</v>
      </c>
      <c r="AM47">
        <v>0.10808076985972501</v>
      </c>
      <c r="AN47">
        <v>0.10515316922418699</v>
      </c>
      <c r="AO47">
        <v>6.0580780642710497E-2</v>
      </c>
      <c r="AP47">
        <v>1.6181524122373801E-2</v>
      </c>
      <c r="AQ47">
        <v>3.00361576671128E-2</v>
      </c>
      <c r="AR47">
        <v>0</v>
      </c>
      <c r="AS47" s="66">
        <v>4.1231384967437497E-5</v>
      </c>
      <c r="AT47">
        <v>0.433125956240691</v>
      </c>
      <c r="AU47">
        <v>5.5530553794016599E-2</v>
      </c>
      <c r="AV47">
        <v>1.6325734479329501E-3</v>
      </c>
      <c r="AW47">
        <v>8.5021077072647805E-2</v>
      </c>
      <c r="AX47">
        <v>9.1513180313691003E-2</v>
      </c>
      <c r="AY47">
        <v>0.17787475196507099</v>
      </c>
      <c r="AZ47">
        <v>0.102437910259693</v>
      </c>
      <c r="BA47">
        <v>2.7358492650033001E-2</v>
      </c>
      <c r="BB47">
        <v>2.54357191808363E-2</v>
      </c>
      <c r="BC47">
        <v>0</v>
      </c>
      <c r="BD47" s="66">
        <v>6.9785075385557494E-5</v>
      </c>
      <c r="BE47">
        <v>0.39609653800674999</v>
      </c>
      <c r="BF47">
        <v>0.39609653800674999</v>
      </c>
      <c r="BG47">
        <v>20.972972972972901</v>
      </c>
      <c r="BH47">
        <v>45.577800000000003</v>
      </c>
      <c r="BI47">
        <v>3.12181</v>
      </c>
      <c r="BJ47">
        <v>6.2094300000000002</v>
      </c>
      <c r="BK47">
        <v>8.0021299999999993</v>
      </c>
      <c r="BL47">
        <v>0.15353700000000001</v>
      </c>
      <c r="BM47">
        <v>12.692600000000001</v>
      </c>
      <c r="BN47">
        <v>21.927800000000001</v>
      </c>
      <c r="BO47">
        <v>0.468774999999999</v>
      </c>
      <c r="BP47">
        <v>0</v>
      </c>
      <c r="BQ47">
        <v>0</v>
      </c>
      <c r="BR47">
        <v>1.7471431596801701</v>
      </c>
      <c r="BS47">
        <v>0.72532771643621696</v>
      </c>
      <c r="BT47">
        <v>0.25652915488157302</v>
      </c>
      <c r="BU47">
        <v>0.90062361770867905</v>
      </c>
      <c r="BV47">
        <v>0.28053288935077503</v>
      </c>
      <c r="BW47">
        <v>3.4840687305874002E-2</v>
      </c>
      <c r="BX47">
        <v>0</v>
      </c>
      <c r="BY47">
        <v>4.9850935359581497E-3</v>
      </c>
      <c r="BZ47">
        <v>9.0014210199060196E-2</v>
      </c>
      <c r="CA47">
        <v>0</v>
      </c>
      <c r="CB47">
        <v>0</v>
      </c>
      <c r="CC47">
        <v>0.25285684031982403</v>
      </c>
      <c r="CD47">
        <v>2.7676049030951701E-2</v>
      </c>
      <c r="CE47">
        <v>0.385304241220222</v>
      </c>
      <c r="CF47">
        <v>0.13627187977615501</v>
      </c>
      <c r="CG47">
        <v>0.47842387900362199</v>
      </c>
      <c r="CH47">
        <v>4.0399965290983104</v>
      </c>
      <c r="CI47">
        <v>0.47842387900362199</v>
      </c>
      <c r="CJ47">
        <v>7.9993058196625999E-2</v>
      </c>
      <c r="CK47">
        <v>0.17653609668494699</v>
      </c>
      <c r="CL47">
        <v>0.31182833091059298</v>
      </c>
      <c r="CM47">
        <v>0</v>
      </c>
      <c r="CN47">
        <v>5.4359268510654903E-2</v>
      </c>
      <c r="CO47">
        <v>0.73872415328434804</v>
      </c>
      <c r="CP47">
        <v>2.7676049030951701E-2</v>
      </c>
      <c r="CQ47">
        <v>1</v>
      </c>
      <c r="CR47">
        <v>0</v>
      </c>
      <c r="CS47">
        <v>0.12642842015991201</v>
      </c>
      <c r="CT47">
        <v>0.77419519754876698</v>
      </c>
      <c r="CU47">
        <v>0.103830836884511</v>
      </c>
      <c r="CV47">
        <v>0.77419519754876698</v>
      </c>
      <c r="CW47">
        <v>0.56903258547294899</v>
      </c>
      <c r="CX47">
        <v>7.9993058196625999E-2</v>
      </c>
      <c r="CY47">
        <v>0.17653609668494699</v>
      </c>
      <c r="CZ47">
        <v>0.232334996537894</v>
      </c>
      <c r="DA47">
        <v>0.15988636235536399</v>
      </c>
      <c r="DB47">
        <v>0.232334996537894</v>
      </c>
      <c r="DC47">
        <v>2.0955954768155798</v>
      </c>
      <c r="DD47">
        <v>-3.68435786977347</v>
      </c>
      <c r="DE47">
        <v>-3.68435786977347</v>
      </c>
      <c r="DF47">
        <v>0.24640269251088801</v>
      </c>
      <c r="DG47">
        <v>0.39609653800674999</v>
      </c>
      <c r="DH47">
        <v>0.39609653800674999</v>
      </c>
      <c r="DI47">
        <v>1.7450753527429901E-2</v>
      </c>
      <c r="DJ47">
        <v>1299.16582729538</v>
      </c>
      <c r="DK47">
        <v>1511.21442933395</v>
      </c>
      <c r="DL47">
        <v>0.23926696864184199</v>
      </c>
      <c r="DM47">
        <v>0.28807819454787398</v>
      </c>
      <c r="DN47">
        <v>0.25614033602441899</v>
      </c>
      <c r="DO47">
        <v>0.16322590326459599</v>
      </c>
      <c r="DP47">
        <v>2.38053394865251E-2</v>
      </c>
      <c r="DQ47">
        <v>0.82682646039964403</v>
      </c>
      <c r="DR47">
        <v>5.2631262850877103E-2</v>
      </c>
      <c r="DS47">
        <v>0.91020231010860497</v>
      </c>
      <c r="DT47">
        <v>0.136007112559837</v>
      </c>
      <c r="DU47">
        <v>0.72142233724466998</v>
      </c>
      <c r="DV47">
        <v>-5.2772860304097002E-2</v>
      </c>
      <c r="DW47">
        <v>7.9690836282306304E-2</v>
      </c>
      <c r="DX47">
        <v>-2.4140000602204999E-2</v>
      </c>
      <c r="DY47">
        <v>9.2483802227739095E-2</v>
      </c>
      <c r="DZ47">
        <v>-1.13470346567722E-2</v>
      </c>
      <c r="EA47">
        <v>1.09259482151989E-2</v>
      </c>
      <c r="EB47">
        <v>1.09259482151989E-2</v>
      </c>
      <c r="EC47">
        <v>1.5708918869576901E-4</v>
      </c>
      <c r="ED47">
        <v>1.5708918869576901E-4</v>
      </c>
      <c r="EE47">
        <v>0.13628293303519601</v>
      </c>
      <c r="EF47">
        <v>1.1783009390005201E-2</v>
      </c>
      <c r="EG47">
        <v>2.6545101147576099E-2</v>
      </c>
      <c r="EH47">
        <v>2.0584726240231699E-3</v>
      </c>
      <c r="EI47">
        <v>2.0584726240231699E-3</v>
      </c>
      <c r="EJ47">
        <v>0</v>
      </c>
      <c r="EK47">
        <v>0</v>
      </c>
      <c r="EL47">
        <v>1.1916730203523801E-2</v>
      </c>
      <c r="EM47">
        <v>1.77715297811302E-2</v>
      </c>
      <c r="EN47">
        <v>2.2873612204869099E-3</v>
      </c>
      <c r="EO47">
        <v>4.73212689094713E-3</v>
      </c>
      <c r="EP47">
        <v>4.1140890770582201E-4</v>
      </c>
      <c r="EQ47">
        <v>6.1757748050854299E-3</v>
      </c>
      <c r="ER47">
        <v>1.09889712577643E-2</v>
      </c>
      <c r="ES47">
        <v>2.5139995483970201E-4</v>
      </c>
      <c r="ET47">
        <v>7.4413320979710203E-3</v>
      </c>
      <c r="EU47">
        <v>1.42022690919571</v>
      </c>
      <c r="EV47">
        <v>0.41410615332009698</v>
      </c>
      <c r="EW47">
        <v>0.62881066845017597</v>
      </c>
      <c r="EX47">
        <v>1.1650175515610599</v>
      </c>
      <c r="EY47">
        <v>2.5909224290894001E-2</v>
      </c>
      <c r="EZ47">
        <v>0.26850019913453499</v>
      </c>
      <c r="FA47">
        <v>0.83088128907141701</v>
      </c>
      <c r="FB47">
        <v>0.44538693678042901</v>
      </c>
      <c r="FC47">
        <v>0.27502955478421698</v>
      </c>
      <c r="FD47">
        <v>1.08871524209196E-2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1.56908013738195E-2</v>
      </c>
      <c r="FL47">
        <v>3.8129948813805398E-3</v>
      </c>
      <c r="FM47">
        <v>2.6358322407840802E-4</v>
      </c>
      <c r="FN47">
        <v>1.00110628817007E-2</v>
      </c>
      <c r="FO47">
        <v>8.9711308491193503E-3</v>
      </c>
      <c r="FP47">
        <v>4.7236338291475298E-3</v>
      </c>
      <c r="FQ47">
        <v>5.2727573407519096E-3</v>
      </c>
      <c r="FR47">
        <v>2.0285121102405E-3</v>
      </c>
      <c r="FS47">
        <v>3.2127907011619602E-3</v>
      </c>
      <c r="FT47">
        <v>0</v>
      </c>
      <c r="FU47" s="66">
        <v>4.7240502681768703E-5</v>
      </c>
      <c r="FV47">
        <v>1.0759707924277301E-2</v>
      </c>
      <c r="FW47">
        <v>3.6690060373849999E-3</v>
      </c>
      <c r="FX47">
        <v>2.1699861880074999E-4</v>
      </c>
      <c r="FY47">
        <v>9.1189886117575298E-3</v>
      </c>
      <c r="FZ47">
        <v>8.3373909311502594E-3</v>
      </c>
      <c r="GA47">
        <v>6.3415022902037496E-3</v>
      </c>
      <c r="GB47">
        <v>7.9674868120890602E-3</v>
      </c>
      <c r="GC47">
        <v>3.22099660062485E-3</v>
      </c>
      <c r="GD47">
        <v>2.9122231359870899E-3</v>
      </c>
      <c r="GE47">
        <v>0</v>
      </c>
      <c r="GF47" s="66">
        <v>7.9896778237863294E-5</v>
      </c>
      <c r="GG47">
        <v>1.4671405474363099E-2</v>
      </c>
      <c r="GH47">
        <v>1.4671405474363099E-2</v>
      </c>
      <c r="GI47">
        <v>14.343962118231101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0</v>
      </c>
      <c r="HJ47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0</v>
      </c>
      <c r="HT47">
        <v>0</v>
      </c>
      <c r="HU47">
        <v>0</v>
      </c>
      <c r="HV47">
        <v>0</v>
      </c>
      <c r="HW47">
        <v>0</v>
      </c>
      <c r="HX47">
        <v>0</v>
      </c>
      <c r="HY47">
        <v>0</v>
      </c>
      <c r="HZ47">
        <v>0</v>
      </c>
      <c r="IA47">
        <v>0</v>
      </c>
      <c r="IB47">
        <v>1.5038791351020099E-2</v>
      </c>
      <c r="IC47">
        <v>1.03492701451188E-2</v>
      </c>
      <c r="ID47">
        <v>1.5038791351020099E-2</v>
      </c>
      <c r="IE47">
        <v>0.14238241157769899</v>
      </c>
      <c r="IF47">
        <v>0.28931123809802201</v>
      </c>
      <c r="IG47">
        <v>0.28931123809802201</v>
      </c>
      <c r="IH47">
        <v>0</v>
      </c>
      <c r="II47">
        <v>1.4671405474363099E-2</v>
      </c>
      <c r="IJ47">
        <v>1.4671405474363099E-2</v>
      </c>
      <c r="IK47">
        <v>1.0796972144208701E-2</v>
      </c>
      <c r="IL47">
        <v>8.4923298275472501</v>
      </c>
      <c r="IM47">
        <v>11.4776496519034</v>
      </c>
      <c r="IN47">
        <v>2.0743514986578402E-3</v>
      </c>
      <c r="IO47">
        <v>2.4975258305943901E-3</v>
      </c>
      <c r="IP47">
        <v>2.3729171144763199E-3</v>
      </c>
      <c r="IQ47">
        <v>4.6713082675791696E-3</v>
      </c>
      <c r="IR47">
        <v>1.61516930259917E-2</v>
      </c>
      <c r="IS47">
        <v>1.09889712577643E-2</v>
      </c>
      <c r="IT47">
        <v>1.09889712577643E-2</v>
      </c>
      <c r="IU47">
        <v>5.1606668346730701E-2</v>
      </c>
      <c r="IV47">
        <v>5.1606668346730701E-2</v>
      </c>
      <c r="IW47">
        <v>6.1757748050853796E-3</v>
      </c>
      <c r="IX47">
        <v>6.1757748050854299E-3</v>
      </c>
      <c r="IY47">
        <v>4.7321268909471404E-3</v>
      </c>
      <c r="IZ47">
        <v>4.73212689094713E-3</v>
      </c>
      <c r="JA47">
        <v>2.2873612204868999E-3</v>
      </c>
      <c r="JB47">
        <v>2.2873612204869099E-3</v>
      </c>
      <c r="JC47">
        <v>4.1140890770582201E-4</v>
      </c>
      <c r="JD47">
        <v>4.1140890770582201E-4</v>
      </c>
      <c r="JE47">
        <v>2.5139995483970201E-4</v>
      </c>
      <c r="JF47">
        <v>2.5139995483970201E-4</v>
      </c>
      <c r="JG47">
        <v>9.9126392862956703E-3</v>
      </c>
      <c r="JH47">
        <v>7.4413320979710203E-3</v>
      </c>
      <c r="JI47">
        <v>2.2345797637429699E-3</v>
      </c>
      <c r="JJ47">
        <v>1.39746421210628E-3</v>
      </c>
      <c r="JK47">
        <v>1.39746421210628E-3</v>
      </c>
    </row>
    <row r="48" spans="1:271">
      <c r="A48" t="s">
        <v>596</v>
      </c>
      <c r="B48">
        <v>10</v>
      </c>
      <c r="C48">
        <v>1385.36181445651</v>
      </c>
      <c r="D48">
        <v>11.3060489973538</v>
      </c>
      <c r="E48">
        <v>7.5874330720636003</v>
      </c>
      <c r="F48">
        <v>0.109921007730392</v>
      </c>
      <c r="G48">
        <v>59</v>
      </c>
      <c r="H48">
        <v>0</v>
      </c>
      <c r="I48">
        <v>0</v>
      </c>
      <c r="J48">
        <v>1.7911167191213499E-2</v>
      </c>
      <c r="K48">
        <v>0.10546775612982701</v>
      </c>
      <c r="L48">
        <v>5.48539157476894E-3</v>
      </c>
      <c r="M48">
        <v>7.8802744777857897E-3</v>
      </c>
      <c r="N48">
        <v>7.7679719627650303E-3</v>
      </c>
      <c r="O48">
        <v>5.3599095791873698E-2</v>
      </c>
      <c r="P48">
        <v>2.8731159850423901E-2</v>
      </c>
      <c r="Q48">
        <v>2.10783764783222E-4</v>
      </c>
      <c r="R48">
        <v>3.7942391395054197E-2</v>
      </c>
      <c r="S48">
        <v>47.265120000000003</v>
      </c>
      <c r="T48">
        <v>3.1591179999999999</v>
      </c>
      <c r="U48">
        <v>16.726499999999898</v>
      </c>
      <c r="V48">
        <v>10.029477</v>
      </c>
      <c r="W48">
        <v>0.22193459999999901</v>
      </c>
      <c r="X48">
        <v>3.7580599999999902</v>
      </c>
      <c r="Y48">
        <v>8.3045909999999896</v>
      </c>
      <c r="Z48">
        <v>6.1301429999999897</v>
      </c>
      <c r="AA48">
        <v>2.466094</v>
      </c>
      <c r="AB48">
        <v>1.30753E-2</v>
      </c>
      <c r="AC48">
        <v>0</v>
      </c>
      <c r="AD48">
        <v>2.5</v>
      </c>
      <c r="AE48">
        <v>0</v>
      </c>
      <c r="AF48">
        <v>0</v>
      </c>
      <c r="AG48">
        <v>0</v>
      </c>
      <c r="AH48">
        <v>0</v>
      </c>
      <c r="AI48">
        <v>0.52468383772918203</v>
      </c>
      <c r="AJ48">
        <v>6.2170026757395198E-2</v>
      </c>
      <c r="AK48">
        <v>2.0895901447888698E-3</v>
      </c>
      <c r="AL48">
        <v>9.3045033130594104E-2</v>
      </c>
      <c r="AM48">
        <v>9.8703730313073904E-2</v>
      </c>
      <c r="AN48">
        <v>0.109432466576277</v>
      </c>
      <c r="AO48">
        <v>6.5990344396583994E-2</v>
      </c>
      <c r="AP48">
        <v>1.7470560284403702E-2</v>
      </c>
      <c r="AQ48">
        <v>2.6357174641644301E-2</v>
      </c>
      <c r="AR48">
        <v>0</v>
      </c>
      <c r="AS48" s="66">
        <v>5.7236026055885103E-5</v>
      </c>
      <c r="AT48">
        <v>0.43977489161050898</v>
      </c>
      <c r="AU48">
        <v>5.2135544129748398E-2</v>
      </c>
      <c r="AV48">
        <v>1.75133811915155E-3</v>
      </c>
      <c r="AW48">
        <v>7.8059154997854999E-2</v>
      </c>
      <c r="AX48">
        <v>8.2801848589716398E-2</v>
      </c>
      <c r="AY48">
        <v>0.183411851921161</v>
      </c>
      <c r="AZ48">
        <v>0.11059215039169</v>
      </c>
      <c r="BA48">
        <v>2.9266411069444501E-2</v>
      </c>
      <c r="BB48">
        <v>2.21108625710352E-2</v>
      </c>
      <c r="BC48">
        <v>0</v>
      </c>
      <c r="BD48" s="66">
        <v>9.5946599687957705E-5</v>
      </c>
      <c r="BE48">
        <v>0.40125400119482102</v>
      </c>
      <c r="BF48">
        <v>0.40125400119482102</v>
      </c>
      <c r="BG48">
        <v>13.3</v>
      </c>
      <c r="BH48">
        <v>43.161700000000003</v>
      </c>
      <c r="BI48">
        <v>3.9</v>
      </c>
      <c r="BJ48">
        <v>8.3507400000000001</v>
      </c>
      <c r="BK48">
        <v>8.3072800000000004</v>
      </c>
      <c r="BL48">
        <v>0.132553</v>
      </c>
      <c r="BM48">
        <v>11.4809</v>
      </c>
      <c r="BN48">
        <v>21.8522</v>
      </c>
      <c r="BO48">
        <v>0.59860000000000002</v>
      </c>
      <c r="BP48">
        <v>0</v>
      </c>
      <c r="BQ48">
        <v>1.0859999999999999E-3</v>
      </c>
      <c r="BR48">
        <v>1.66944525930081</v>
      </c>
      <c r="BS48">
        <v>0.66200020080023403</v>
      </c>
      <c r="BT48">
        <v>0.26871288035134899</v>
      </c>
      <c r="BU48">
        <v>0.90561153250428195</v>
      </c>
      <c r="BV48">
        <v>0.38067601893884601</v>
      </c>
      <c r="BW48">
        <v>4.48908151211318E-2</v>
      </c>
      <c r="BX48">
        <v>0</v>
      </c>
      <c r="BY48">
        <v>4.3425850183857698E-3</v>
      </c>
      <c r="BZ48">
        <v>0.113466516614733</v>
      </c>
      <c r="CA48" s="66">
        <v>3.3209017210285999E-5</v>
      </c>
      <c r="CB48">
        <v>0</v>
      </c>
      <c r="CC48">
        <v>0.330554740699185</v>
      </c>
      <c r="CD48">
        <v>5.0121278239661102E-2</v>
      </c>
      <c r="CE48">
        <v>0.36050281953269903</v>
      </c>
      <c r="CF48">
        <v>0.14633190578237601</v>
      </c>
      <c r="CG48">
        <v>0.49316527468492399</v>
      </c>
      <c r="CH48">
        <v>4.0491790176669804</v>
      </c>
      <c r="CI48">
        <v>0.49316527468492399</v>
      </c>
      <c r="CJ48">
        <v>9.8358035333978397E-2</v>
      </c>
      <c r="CK48">
        <v>0.170354845017371</v>
      </c>
      <c r="CL48">
        <v>0.36603394375949699</v>
      </c>
      <c r="CM48" s="66">
        <v>1.6604508605142999E-5</v>
      </c>
      <c r="CN48">
        <v>3.8964550883164202E-2</v>
      </c>
      <c r="CO48">
        <v>0.71127593391141997</v>
      </c>
      <c r="CP48">
        <v>4.48908151211318E-2</v>
      </c>
      <c r="CQ48">
        <v>0</v>
      </c>
      <c r="CR48">
        <v>5.2304631185293099E-3</v>
      </c>
      <c r="CS48">
        <v>0.16266213879032701</v>
      </c>
      <c r="CT48">
        <v>0.73770232608681896</v>
      </c>
      <c r="CU48">
        <v>9.65053775323821E-2</v>
      </c>
      <c r="CV48">
        <v>0.73770232608681896</v>
      </c>
      <c r="CW48">
        <v>0.52227809067305597</v>
      </c>
      <c r="CX48">
        <v>9.8358035333978397E-2</v>
      </c>
      <c r="CY48">
        <v>0.170354845017371</v>
      </c>
      <c r="CZ48">
        <v>0.27236213291894701</v>
      </c>
      <c r="DA48">
        <v>0.17266834727587699</v>
      </c>
      <c r="DB48">
        <v>0.27236213291894701</v>
      </c>
      <c r="DC48">
        <v>2.4399176909604998</v>
      </c>
      <c r="DD48">
        <v>-3.4385791439240001</v>
      </c>
      <c r="DE48">
        <v>-3.4385791439240001</v>
      </c>
      <c r="DF48">
        <v>0.24129732370752399</v>
      </c>
      <c r="DG48">
        <v>0.40125400119482102</v>
      </c>
      <c r="DH48">
        <v>0.40125400119482102</v>
      </c>
      <c r="DI48">
        <v>3.1064809211423499E-2</v>
      </c>
      <c r="DJ48">
        <v>1299.84504590186</v>
      </c>
      <c r="DK48">
        <v>1512.1365319899101</v>
      </c>
      <c r="DL48">
        <v>0.23943134020144399</v>
      </c>
      <c r="DM48">
        <v>0.28827609843069502</v>
      </c>
      <c r="DN48">
        <v>0.25979580756978199</v>
      </c>
      <c r="DO48">
        <v>0.16689437678912</v>
      </c>
      <c r="DP48">
        <v>-1.25663253491649E-2</v>
      </c>
      <c r="DQ48">
        <v>0.76643348593724303</v>
      </c>
      <c r="DR48">
        <v>2.8731159850423901E-2</v>
      </c>
      <c r="DS48">
        <v>0.86119635960865104</v>
      </c>
      <c r="DT48">
        <v>0.123494033521831</v>
      </c>
      <c r="DU48">
        <v>0.68410323029494502</v>
      </c>
      <c r="DV48">
        <v>-5.3599095791873698E-2</v>
      </c>
      <c r="DW48">
        <v>8.9282200162173406E-2</v>
      </c>
      <c r="DX48">
        <v>-7.2231773702087099E-3</v>
      </c>
      <c r="DY48">
        <v>0.10199076910715101</v>
      </c>
      <c r="DZ48">
        <v>5.48539157476894E-3</v>
      </c>
      <c r="EA48">
        <v>1.29984350812943E-2</v>
      </c>
      <c r="EB48">
        <v>7.7679719627650303E-3</v>
      </c>
      <c r="EC48">
        <v>2.1558831063140901E-4</v>
      </c>
      <c r="ED48">
        <v>2.10783764783222E-4</v>
      </c>
      <c r="EE48">
        <v>0.124719747395273</v>
      </c>
      <c r="EF48">
        <v>3.7942391395054197E-2</v>
      </c>
      <c r="EG48">
        <v>2.8834312360875702E-2</v>
      </c>
      <c r="EH48">
        <v>1.6056502760256001E-2</v>
      </c>
      <c r="EI48">
        <v>1.6056502760256001E-2</v>
      </c>
      <c r="EJ48">
        <v>0</v>
      </c>
      <c r="EK48">
        <v>0</v>
      </c>
      <c r="EL48">
        <v>1.0567384933380801E-2</v>
      </c>
      <c r="EM48">
        <v>1.6576649725223699E-2</v>
      </c>
      <c r="EN48">
        <v>3.10689669452621E-3</v>
      </c>
      <c r="EO48">
        <v>3.8415503590813701E-3</v>
      </c>
      <c r="EP48">
        <v>5.2513237940441401E-4</v>
      </c>
      <c r="EQ48">
        <v>4.9597734329974398E-3</v>
      </c>
      <c r="ER48">
        <v>1.1230660827438E-2</v>
      </c>
      <c r="ES48">
        <v>2.4860208979127598E-4</v>
      </c>
      <c r="ET48">
        <v>7.8709766579951601E-3</v>
      </c>
      <c r="EU48">
        <v>1.52254561748846</v>
      </c>
      <c r="EV48">
        <v>0.38552874309331397</v>
      </c>
      <c r="EW48">
        <v>0.71880102794707801</v>
      </c>
      <c r="EX48">
        <v>1.1223837074632199</v>
      </c>
      <c r="EY48">
        <v>2.9318235721513299E-2</v>
      </c>
      <c r="EZ48">
        <v>0.27259313996422502</v>
      </c>
      <c r="FA48">
        <v>0.89196700440281496</v>
      </c>
      <c r="FB48">
        <v>0.317149174926668</v>
      </c>
      <c r="FC48">
        <v>0.33622014670285399</v>
      </c>
      <c r="FD48">
        <v>1.24564845500022E-2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1.7373385305959301E-2</v>
      </c>
      <c r="FL48">
        <v>4.1763838803438504E-3</v>
      </c>
      <c r="FM48">
        <v>2.9756980560166E-4</v>
      </c>
      <c r="FN48">
        <v>9.7247576191131606E-3</v>
      </c>
      <c r="FO48">
        <v>9.8096928784831994E-3</v>
      </c>
      <c r="FP48">
        <v>5.0979776180572704E-3</v>
      </c>
      <c r="FQ48">
        <v>3.84833373745467E-3</v>
      </c>
      <c r="FR48">
        <v>2.46338119108039E-3</v>
      </c>
      <c r="FS48">
        <v>2.99990651950668E-3</v>
      </c>
      <c r="FT48">
        <v>0</v>
      </c>
      <c r="FU48" s="66">
        <v>5.4538111673734298E-5</v>
      </c>
      <c r="FV48">
        <v>1.2421176414659899E-2</v>
      </c>
      <c r="FW48">
        <v>3.8167142655059802E-3</v>
      </c>
      <c r="FX48">
        <v>2.47850207364749E-4</v>
      </c>
      <c r="FY48">
        <v>8.8090494969888695E-3</v>
      </c>
      <c r="FZ48">
        <v>8.8913711999419106E-3</v>
      </c>
      <c r="GA48">
        <v>7.0019461878850497E-3</v>
      </c>
      <c r="GB48">
        <v>5.5422431118332402E-3</v>
      </c>
      <c r="GC48">
        <v>3.9414743491826901E-3</v>
      </c>
      <c r="GD48">
        <v>2.6806295951965998E-3</v>
      </c>
      <c r="GE48">
        <v>0</v>
      </c>
      <c r="GF48" s="66">
        <v>9.1068560664291499E-5</v>
      </c>
      <c r="GG48">
        <v>1.39779778664767E-2</v>
      </c>
      <c r="GH48">
        <v>1.39779778664767E-2</v>
      </c>
      <c r="GI48">
        <v>17.088332601840001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1.5665450042006399E-2</v>
      </c>
      <c r="IC48">
        <v>9.9313635823634703E-3</v>
      </c>
      <c r="ID48">
        <v>1.5665450042006399E-2</v>
      </c>
      <c r="IE48">
        <v>0.12957095655716899</v>
      </c>
      <c r="IF48">
        <v>0.27925454246895298</v>
      </c>
      <c r="IG48">
        <v>0.27925454246895298</v>
      </c>
      <c r="IH48">
        <v>0</v>
      </c>
      <c r="II48">
        <v>1.39779778664767E-2</v>
      </c>
      <c r="IJ48">
        <v>1.39779778664767E-2</v>
      </c>
      <c r="IK48">
        <v>1.5665450042006399E-2</v>
      </c>
      <c r="IL48">
        <v>9.8716086099906697</v>
      </c>
      <c r="IM48">
        <v>13.3636240551697</v>
      </c>
      <c r="IN48">
        <v>2.4030908046712399E-3</v>
      </c>
      <c r="IO48">
        <v>2.8933290051438702E-3</v>
      </c>
      <c r="IP48">
        <v>2.6284157481817698E-3</v>
      </c>
      <c r="IQ48">
        <v>6.0553893823102004E-3</v>
      </c>
      <c r="IR48">
        <v>1.71075045023379E-2</v>
      </c>
      <c r="IS48">
        <v>1.1230660827438E-2</v>
      </c>
      <c r="IT48">
        <v>1.1230660827438E-2</v>
      </c>
      <c r="IU48">
        <v>3.9974725238409302E-2</v>
      </c>
      <c r="IV48">
        <v>3.9974725238409302E-2</v>
      </c>
      <c r="IW48">
        <v>4.9597734329974302E-3</v>
      </c>
      <c r="IX48">
        <v>4.9597734329974398E-3</v>
      </c>
      <c r="IY48">
        <v>5.0778596506981201E-3</v>
      </c>
      <c r="IZ48">
        <v>5.0778596506981096E-3</v>
      </c>
      <c r="JA48">
        <v>3.10689669452621E-3</v>
      </c>
      <c r="JB48">
        <v>3.10689669452621E-3</v>
      </c>
      <c r="JC48">
        <v>5.2513237940441401E-4</v>
      </c>
      <c r="JD48">
        <v>5.2513237940441401E-4</v>
      </c>
      <c r="JE48">
        <v>2.5918234930276602E-4</v>
      </c>
      <c r="JF48">
        <v>2.4860208979127598E-4</v>
      </c>
      <c r="JG48">
        <v>7.8709766579951601E-3</v>
      </c>
      <c r="JH48">
        <v>7.8709766579951601E-3</v>
      </c>
      <c r="JI48">
        <v>1.61668284082024E-3</v>
      </c>
      <c r="JJ48">
        <v>1.61668284082024E-3</v>
      </c>
      <c r="JK48">
        <v>1.61668284082024E-3</v>
      </c>
    </row>
    <row r="49" spans="1:271">
      <c r="A49" t="s">
        <v>597</v>
      </c>
      <c r="B49">
        <v>41</v>
      </c>
      <c r="C49">
        <v>1396.2410131066999</v>
      </c>
      <c r="D49">
        <v>13.086538314251801</v>
      </c>
      <c r="E49">
        <v>7.9441704872383898</v>
      </c>
      <c r="F49">
        <v>0.31672910533693999</v>
      </c>
      <c r="G49">
        <v>60</v>
      </c>
      <c r="H49">
        <v>0</v>
      </c>
      <c r="I49">
        <v>0</v>
      </c>
      <c r="J49">
        <v>1.5998988050846801E-2</v>
      </c>
      <c r="K49">
        <v>0.106866917792691</v>
      </c>
      <c r="L49">
        <v>1.6378410467396302E-2</v>
      </c>
      <c r="M49">
        <v>1.2232587258482801E-2</v>
      </c>
      <c r="N49">
        <v>1.1447249981759101E-2</v>
      </c>
      <c r="O49">
        <v>4.3602057473907198E-2</v>
      </c>
      <c r="P49">
        <v>5.6710902399853602E-2</v>
      </c>
      <c r="Q49">
        <v>1.46842825899003E-4</v>
      </c>
      <c r="R49">
        <v>6.9985805388796493E-2</v>
      </c>
      <c r="S49">
        <v>46.300875609756098</v>
      </c>
      <c r="T49">
        <v>3.70757463414634</v>
      </c>
      <c r="U49">
        <v>16.138521951219499</v>
      </c>
      <c r="V49">
        <v>11.17737</v>
      </c>
      <c r="W49">
        <v>0.20514931707317</v>
      </c>
      <c r="X49">
        <v>4.0648178048780403</v>
      </c>
      <c r="Y49">
        <v>9.3795017073170701</v>
      </c>
      <c r="Z49">
        <v>5.5569841463414598</v>
      </c>
      <c r="AA49">
        <v>2.2804843902438998</v>
      </c>
      <c r="AB49">
        <v>9.0689756097560893E-3</v>
      </c>
      <c r="AC49">
        <v>0</v>
      </c>
      <c r="AD49">
        <v>2.5</v>
      </c>
      <c r="AE49">
        <v>0</v>
      </c>
      <c r="AF49">
        <v>0</v>
      </c>
      <c r="AG49">
        <v>0</v>
      </c>
      <c r="AH49">
        <v>0</v>
      </c>
      <c r="AI49">
        <v>0.50843246927076902</v>
      </c>
      <c r="AJ49">
        <v>6.6506866475754406E-2</v>
      </c>
      <c r="AK49">
        <v>1.9101542557113599E-3</v>
      </c>
      <c r="AL49">
        <v>0.10257856381713</v>
      </c>
      <c r="AM49">
        <v>0.110277835180862</v>
      </c>
      <c r="AN49">
        <v>0.10446153914062099</v>
      </c>
      <c r="AO49">
        <v>5.9205194495419902E-2</v>
      </c>
      <c r="AP49">
        <v>1.5987822911221999E-2</v>
      </c>
      <c r="AQ49">
        <v>3.0600149950840198E-2</v>
      </c>
      <c r="AR49">
        <v>0</v>
      </c>
      <c r="AS49" s="66">
        <v>3.9404501667776003E-5</v>
      </c>
      <c r="AT49">
        <v>0.43093706213991401</v>
      </c>
      <c r="AU49">
        <v>5.6417809001564297E-2</v>
      </c>
      <c r="AV49">
        <v>1.61878422975802E-3</v>
      </c>
      <c r="AW49">
        <v>8.7035781196589806E-2</v>
      </c>
      <c r="AX49">
        <v>9.3580046026975103E-2</v>
      </c>
      <c r="AY49">
        <v>0.17703141157691901</v>
      </c>
      <c r="AZ49">
        <v>0.100275052708062</v>
      </c>
      <c r="BA49">
        <v>2.7073081587561099E-2</v>
      </c>
      <c r="BB49">
        <v>2.5964214856621998E-2</v>
      </c>
      <c r="BC49">
        <v>0</v>
      </c>
      <c r="BD49" s="66">
        <v>6.6756676033240695E-5</v>
      </c>
      <c r="BE49">
        <v>0.39379452947872501</v>
      </c>
      <c r="BF49">
        <v>0.39379452947872501</v>
      </c>
      <c r="BG49">
        <v>23.097560975609699</v>
      </c>
      <c r="BH49">
        <v>41.806600000000003</v>
      </c>
      <c r="BI49">
        <v>4.8425099999999999</v>
      </c>
      <c r="BJ49">
        <v>9.35473</v>
      </c>
      <c r="BK49">
        <v>8.3134599999999992</v>
      </c>
      <c r="BL49">
        <v>0.121174</v>
      </c>
      <c r="BM49">
        <v>10.920400000000001</v>
      </c>
      <c r="BN49">
        <v>22.069299999999998</v>
      </c>
      <c r="BO49">
        <v>0.56740800000000002</v>
      </c>
      <c r="BP49">
        <v>0</v>
      </c>
      <c r="BQ49">
        <v>0</v>
      </c>
      <c r="BR49">
        <v>1.61866291446278</v>
      </c>
      <c r="BS49">
        <v>0.63031647584402095</v>
      </c>
      <c r="BT49">
        <v>0.26918408097720897</v>
      </c>
      <c r="BU49">
        <v>0.91553143825207794</v>
      </c>
      <c r="BV49">
        <v>0.42687403571631799</v>
      </c>
      <c r="BW49">
        <v>4.2594562276120601E-2</v>
      </c>
      <c r="BX49">
        <v>0</v>
      </c>
      <c r="BY49">
        <v>3.9738012203159798E-3</v>
      </c>
      <c r="BZ49">
        <v>0.141030020034138</v>
      </c>
      <c r="CA49">
        <v>0</v>
      </c>
      <c r="CB49">
        <v>0</v>
      </c>
      <c r="CC49">
        <v>0.38133708553722001</v>
      </c>
      <c r="CD49">
        <v>4.5536950179098902E-2</v>
      </c>
      <c r="CE49">
        <v>0.34727568304853101</v>
      </c>
      <c r="CF49">
        <v>0.14830817402000501</v>
      </c>
      <c r="CG49">
        <v>0.50441614293146297</v>
      </c>
      <c r="CH49">
        <v>4.0481673287829798</v>
      </c>
      <c r="CI49">
        <v>0.50441614293146297</v>
      </c>
      <c r="CJ49">
        <v>9.6334657565964904E-2</v>
      </c>
      <c r="CK49">
        <v>0.17284942341124401</v>
      </c>
      <c r="CL49">
        <v>0.35787650300955598</v>
      </c>
      <c r="CM49">
        <v>0</v>
      </c>
      <c r="CN49">
        <v>3.2044735559620001E-2</v>
      </c>
      <c r="CO49">
        <v>0.70073350135040202</v>
      </c>
      <c r="CP49">
        <v>4.2594562276120601E-2</v>
      </c>
      <c r="CQ49">
        <v>0</v>
      </c>
      <c r="CR49">
        <v>2.9423879029782502E-3</v>
      </c>
      <c r="CS49">
        <v>0.18919734881712</v>
      </c>
      <c r="CT49">
        <v>0.72339170153197796</v>
      </c>
      <c r="CU49">
        <v>8.8054427644625899E-2</v>
      </c>
      <c r="CV49">
        <v>0.72339170153197796</v>
      </c>
      <c r="CW49">
        <v>0.50468029768198297</v>
      </c>
      <c r="CX49">
        <v>9.6334657565964904E-2</v>
      </c>
      <c r="CY49">
        <v>0.17284942341124401</v>
      </c>
      <c r="CZ49">
        <v>0.27764866460478699</v>
      </c>
      <c r="DA49">
        <v>0.17828473145075299</v>
      </c>
      <c r="DB49">
        <v>0.27764866460478699</v>
      </c>
      <c r="DC49">
        <v>2.5645748019300401</v>
      </c>
      <c r="DD49">
        <v>-3.11590373803348</v>
      </c>
      <c r="DE49">
        <v>-3.11590373803348</v>
      </c>
      <c r="DF49">
        <v>0.23933643125117399</v>
      </c>
      <c r="DG49">
        <v>0.39379452947872501</v>
      </c>
      <c r="DH49">
        <v>0.39379452947872501</v>
      </c>
      <c r="DI49">
        <v>3.8312233353612897E-2</v>
      </c>
      <c r="DJ49">
        <v>1307.7515918116701</v>
      </c>
      <c r="DK49">
        <v>1522.8504548618801</v>
      </c>
      <c r="DL49">
        <v>0.24135215475472399</v>
      </c>
      <c r="DM49">
        <v>0.290588765288604</v>
      </c>
      <c r="DN49">
        <v>0.26231653351153</v>
      </c>
      <c r="DO49">
        <v>0.17078174681209601</v>
      </c>
      <c r="DP49">
        <v>-1.5332131093257401E-2</v>
      </c>
      <c r="DQ49">
        <v>0.78010260393183195</v>
      </c>
      <c r="DR49">
        <v>5.6710902399853602E-2</v>
      </c>
      <c r="DS49">
        <v>0.81001670450101204</v>
      </c>
      <c r="DT49">
        <v>8.7091986958470494E-2</v>
      </c>
      <c r="DU49">
        <v>0.67978964405807096</v>
      </c>
      <c r="DV49">
        <v>-4.3602057473907198E-2</v>
      </c>
      <c r="DW49">
        <v>0.100287014903108</v>
      </c>
      <c r="DX49">
        <v>1.2232587258482801E-2</v>
      </c>
      <c r="DY49">
        <v>0.104432838112022</v>
      </c>
      <c r="DZ49">
        <v>1.6378410467396302E-2</v>
      </c>
      <c r="EA49">
        <v>1.4389637884737299E-2</v>
      </c>
      <c r="EB49">
        <v>1.1447249981759101E-2</v>
      </c>
      <c r="EC49">
        <v>1.46842825899003E-4</v>
      </c>
      <c r="ED49">
        <v>1.46842825899003E-4</v>
      </c>
      <c r="EE49">
        <v>0.119211543428324</v>
      </c>
      <c r="EF49">
        <v>6.9985805388796493E-2</v>
      </c>
      <c r="EG49">
        <v>2.59849351503754E-2</v>
      </c>
      <c r="EH49">
        <v>1.6609627125745201E-2</v>
      </c>
      <c r="EI49">
        <v>1.6609627125745201E-2</v>
      </c>
      <c r="EJ49">
        <v>0</v>
      </c>
      <c r="EK49">
        <v>0</v>
      </c>
      <c r="EL49">
        <v>1.3134732465372801E-2</v>
      </c>
      <c r="EM49">
        <v>1.51168714667375E-2</v>
      </c>
      <c r="EN49">
        <v>3.1541626604210302E-3</v>
      </c>
      <c r="EO49">
        <v>5.8218083960261801E-3</v>
      </c>
      <c r="EP49">
        <v>6.4036881171361602E-4</v>
      </c>
      <c r="EQ49">
        <v>6.7768939660772399E-3</v>
      </c>
      <c r="ER49">
        <v>7.9369453679357903E-3</v>
      </c>
      <c r="ES49">
        <v>2.41613707225572E-4</v>
      </c>
      <c r="ET49">
        <v>1.0440280713394E-2</v>
      </c>
      <c r="EU49">
        <v>1.4060776192622599</v>
      </c>
      <c r="EV49">
        <v>0.40771845447623301</v>
      </c>
      <c r="EW49">
        <v>0.68819398482993099</v>
      </c>
      <c r="EX49">
        <v>1.05846186874398</v>
      </c>
      <c r="EY49">
        <v>2.6090140548144802E-2</v>
      </c>
      <c r="EZ49">
        <v>0.29978136549418899</v>
      </c>
      <c r="FA49">
        <v>0.98310734257735599</v>
      </c>
      <c r="FB49">
        <v>0.54058141840048202</v>
      </c>
      <c r="FC49">
        <v>0.305147966452742</v>
      </c>
      <c r="FD49">
        <v>1.0554002481257501E-2</v>
      </c>
      <c r="FE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1.51903166630951E-2</v>
      </c>
      <c r="FL49">
        <v>4.3872546104995304E-3</v>
      </c>
      <c r="FM49">
        <v>2.5940250591443501E-4</v>
      </c>
      <c r="FN49">
        <v>8.9801214219056794E-3</v>
      </c>
      <c r="FO49">
        <v>1.0788931780518599E-2</v>
      </c>
      <c r="FP49">
        <v>5.0672519619348096E-3</v>
      </c>
      <c r="FQ49">
        <v>6.2305029608952997E-3</v>
      </c>
      <c r="FR49">
        <v>2.2472192172298799E-3</v>
      </c>
      <c r="FS49">
        <v>3.1522976113903698E-3</v>
      </c>
      <c r="FT49">
        <v>0</v>
      </c>
      <c r="FU49" s="66">
        <v>4.57891702793575E-5</v>
      </c>
      <c r="FV49">
        <v>9.9358079526771104E-3</v>
      </c>
      <c r="FW49">
        <v>4.2769099210608402E-3</v>
      </c>
      <c r="FX49">
        <v>2.1584642700824401E-4</v>
      </c>
      <c r="FY49">
        <v>8.4418659990233499E-3</v>
      </c>
      <c r="FZ49">
        <v>1.0092380789129199E-2</v>
      </c>
      <c r="GA49">
        <v>6.7075169928600999E-3</v>
      </c>
      <c r="GB49">
        <v>9.5143608929304391E-3</v>
      </c>
      <c r="GC49">
        <v>3.5533806361827199E-3</v>
      </c>
      <c r="GD49">
        <v>2.8803508475586099E-3</v>
      </c>
      <c r="GE49">
        <v>0</v>
      </c>
      <c r="GF49" s="66">
        <v>7.7462556060325794E-5</v>
      </c>
      <c r="GG49">
        <v>1.07434546059896E-2</v>
      </c>
      <c r="GH49">
        <v>1.07434546059896E-2</v>
      </c>
      <c r="GI49">
        <v>14.1099342274313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0</v>
      </c>
      <c r="GZ49">
        <v>0</v>
      </c>
      <c r="HA49">
        <v>0</v>
      </c>
      <c r="HB49">
        <v>0</v>
      </c>
      <c r="HC49">
        <v>0</v>
      </c>
      <c r="HD49">
        <v>0</v>
      </c>
      <c r="HE49">
        <v>0</v>
      </c>
      <c r="HF49">
        <v>0</v>
      </c>
      <c r="HG49">
        <v>0</v>
      </c>
      <c r="HH49">
        <v>0</v>
      </c>
      <c r="HI49">
        <v>0</v>
      </c>
      <c r="HJ49">
        <v>0</v>
      </c>
      <c r="HK49">
        <v>0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0</v>
      </c>
      <c r="HS49">
        <v>0</v>
      </c>
      <c r="HT49">
        <v>0</v>
      </c>
      <c r="HU49">
        <v>0</v>
      </c>
      <c r="HV49">
        <v>0</v>
      </c>
      <c r="HW49">
        <v>0</v>
      </c>
      <c r="HX49">
        <v>0</v>
      </c>
      <c r="HY49">
        <v>0</v>
      </c>
      <c r="HZ49">
        <v>0</v>
      </c>
      <c r="IA49">
        <v>0</v>
      </c>
      <c r="IB49">
        <v>1.25886680598874E-2</v>
      </c>
      <c r="IC49">
        <v>8.0834795570668E-3</v>
      </c>
      <c r="ID49">
        <v>1.25886680598874E-2</v>
      </c>
      <c r="IE49">
        <v>0.15917310447174501</v>
      </c>
      <c r="IF49">
        <v>0.32151622168824501</v>
      </c>
      <c r="IG49">
        <v>0.32151622168824501</v>
      </c>
      <c r="IH49">
        <v>0</v>
      </c>
      <c r="II49">
        <v>1.07434546059896E-2</v>
      </c>
      <c r="IJ49">
        <v>1.07434546059896E-2</v>
      </c>
      <c r="IK49">
        <v>1.25886680598874E-2</v>
      </c>
      <c r="IL49">
        <v>10.506675828731099</v>
      </c>
      <c r="IM49">
        <v>14.2465740150908</v>
      </c>
      <c r="IN49">
        <v>2.5490745219854801E-3</v>
      </c>
      <c r="IO49">
        <v>3.0690938671136501E-3</v>
      </c>
      <c r="IP49">
        <v>3.02715793656481E-3</v>
      </c>
      <c r="IQ49">
        <v>5.2385553596713298E-3</v>
      </c>
      <c r="IR49">
        <v>1.39261231538782E-2</v>
      </c>
      <c r="IS49">
        <v>7.9369453679357504E-3</v>
      </c>
      <c r="IT49">
        <v>7.9369453679357903E-3</v>
      </c>
      <c r="IU49">
        <v>5.2498791482397902E-2</v>
      </c>
      <c r="IV49">
        <v>5.1700792815955202E-2</v>
      </c>
      <c r="IW49">
        <v>6.7768939660772702E-3</v>
      </c>
      <c r="IX49">
        <v>6.7768939660772399E-3</v>
      </c>
      <c r="IY49">
        <v>5.8218083960261697E-3</v>
      </c>
      <c r="IZ49">
        <v>5.8218083960261801E-3</v>
      </c>
      <c r="JA49">
        <v>3.1541626604210198E-3</v>
      </c>
      <c r="JB49">
        <v>3.1541626604210302E-3</v>
      </c>
      <c r="JC49">
        <v>6.4036881171361602E-4</v>
      </c>
      <c r="JD49">
        <v>6.4036881171361602E-4</v>
      </c>
      <c r="JE49">
        <v>2.41613707225572E-4</v>
      </c>
      <c r="JF49">
        <v>2.41613707225572E-4</v>
      </c>
      <c r="JG49">
        <v>1.0440280713394E-2</v>
      </c>
      <c r="JH49">
        <v>1.0440280713394E-2</v>
      </c>
      <c r="JI49">
        <v>2.65354292574682E-3</v>
      </c>
      <c r="JJ49">
        <v>2.65354292574682E-3</v>
      </c>
      <c r="JK49">
        <v>2.65354292574682E-3</v>
      </c>
    </row>
    <row r="50" spans="1:271">
      <c r="A50" t="s">
        <v>598</v>
      </c>
      <c r="B50">
        <v>37</v>
      </c>
      <c r="C50">
        <v>1393.22362167297</v>
      </c>
      <c r="D50">
        <v>10.897384209666299</v>
      </c>
      <c r="E50">
        <v>7.8109848701347504</v>
      </c>
      <c r="F50">
        <v>0.28811685150368199</v>
      </c>
      <c r="G50">
        <v>61</v>
      </c>
      <c r="H50">
        <v>0</v>
      </c>
      <c r="I50">
        <v>0</v>
      </c>
      <c r="J50">
        <v>1.04612502837538E-2</v>
      </c>
      <c r="K50">
        <v>9.5911812845521804E-2</v>
      </c>
      <c r="L50">
        <v>1.42877823019669E-2</v>
      </c>
      <c r="M50">
        <v>8.6030816858701994E-3</v>
      </c>
      <c r="N50">
        <v>1.03459945903703E-2</v>
      </c>
      <c r="O50">
        <v>4.94785021227735E-2</v>
      </c>
      <c r="P50">
        <v>5.0860443964735297E-2</v>
      </c>
      <c r="Q50">
        <v>1.5806147841922199E-4</v>
      </c>
      <c r="R50">
        <v>5.9969383116989697E-2</v>
      </c>
      <c r="S50">
        <v>46.436640540540502</v>
      </c>
      <c r="T50">
        <v>3.66059648648648</v>
      </c>
      <c r="U50">
        <v>16.180516216216201</v>
      </c>
      <c r="V50">
        <v>11.051669459459401</v>
      </c>
      <c r="W50">
        <v>0.205283324324324</v>
      </c>
      <c r="X50">
        <v>4.0261070270270203</v>
      </c>
      <c r="Y50">
        <v>9.2359251351351297</v>
      </c>
      <c r="Z50">
        <v>5.6342864864864799</v>
      </c>
      <c r="AA50">
        <v>2.30199297297297</v>
      </c>
      <c r="AB50">
        <v>9.65237837837837E-3</v>
      </c>
      <c r="AC50">
        <v>0</v>
      </c>
      <c r="AD50">
        <v>2.5</v>
      </c>
      <c r="AE50">
        <v>0</v>
      </c>
      <c r="AF50">
        <v>0</v>
      </c>
      <c r="AG50">
        <v>0</v>
      </c>
      <c r="AH50">
        <v>0</v>
      </c>
      <c r="AI50">
        <v>0.51048508430292505</v>
      </c>
      <c r="AJ50">
        <v>6.5949729374474395E-2</v>
      </c>
      <c r="AK50">
        <v>1.91395582549928E-3</v>
      </c>
      <c r="AL50">
        <v>0.10154530959225801</v>
      </c>
      <c r="AM50">
        <v>0.10872002237909401</v>
      </c>
      <c r="AN50">
        <v>0.10484974000437899</v>
      </c>
      <c r="AO50">
        <v>6.0089399920535198E-2</v>
      </c>
      <c r="AP50">
        <v>1.6156687050031E-2</v>
      </c>
      <c r="AQ50">
        <v>3.0248098579971499E-2</v>
      </c>
      <c r="AR50">
        <v>0</v>
      </c>
      <c r="AS50" s="66">
        <v>4.1972970831005001E-5</v>
      </c>
      <c r="AT50">
        <v>0.43215815844695099</v>
      </c>
      <c r="AU50">
        <v>5.58660862599503E-2</v>
      </c>
      <c r="AV50">
        <v>1.6198535761413201E-3</v>
      </c>
      <c r="AW50">
        <v>8.6042314728913494E-2</v>
      </c>
      <c r="AX50">
        <v>9.2120169629723303E-2</v>
      </c>
      <c r="AY50">
        <v>0.17748375008421099</v>
      </c>
      <c r="AZ50">
        <v>0.10167381420926699</v>
      </c>
      <c r="BA50">
        <v>2.73321750406091E-2</v>
      </c>
      <c r="BB50">
        <v>2.5632617652129999E-2</v>
      </c>
      <c r="BC50">
        <v>0</v>
      </c>
      <c r="BD50" s="66">
        <v>7.1060372102238196E-5</v>
      </c>
      <c r="BE50">
        <v>0.394275813678092</v>
      </c>
      <c r="BF50">
        <v>0.394275813678092</v>
      </c>
      <c r="BG50">
        <v>21.8378378378378</v>
      </c>
      <c r="BH50">
        <v>42.176499999999997</v>
      </c>
      <c r="BI50">
        <v>4.5533700000000001</v>
      </c>
      <c r="BJ50">
        <v>9.0497999999999994</v>
      </c>
      <c r="BK50">
        <v>8.1128300000000007</v>
      </c>
      <c r="BL50">
        <v>0.11497400000000001</v>
      </c>
      <c r="BM50">
        <v>11.1595</v>
      </c>
      <c r="BN50">
        <v>22.1218</v>
      </c>
      <c r="BO50">
        <v>0.56659300000000001</v>
      </c>
      <c r="BP50">
        <v>0</v>
      </c>
      <c r="BQ50">
        <v>0</v>
      </c>
      <c r="BR50">
        <v>1.6329360352270399</v>
      </c>
      <c r="BS50">
        <v>0.64409795159676997</v>
      </c>
      <c r="BT50">
        <v>0.26267999876645098</v>
      </c>
      <c r="BU50">
        <v>0.91768204342202997</v>
      </c>
      <c r="BV50">
        <v>0.41294720658405698</v>
      </c>
      <c r="BW50">
        <v>4.2532114858512902E-2</v>
      </c>
      <c r="BX50">
        <v>0</v>
      </c>
      <c r="BY50">
        <v>3.77036507458227E-3</v>
      </c>
      <c r="BZ50">
        <v>0.132605351690365</v>
      </c>
      <c r="CA50">
        <v>0</v>
      </c>
      <c r="CB50">
        <v>0</v>
      </c>
      <c r="CC50">
        <v>0.367063964772953</v>
      </c>
      <c r="CD50">
        <v>4.5883241811103898E-2</v>
      </c>
      <c r="CE50">
        <v>0.35303484526423801</v>
      </c>
      <c r="CF50">
        <v>0.143976847758367</v>
      </c>
      <c r="CG50">
        <v>0.50298830697739305</v>
      </c>
      <c r="CH50">
        <v>4.0492510672198101</v>
      </c>
      <c r="CI50">
        <v>0.50298830697739305</v>
      </c>
      <c r="CJ50">
        <v>9.8502134439631406E-2</v>
      </c>
      <c r="CK50">
        <v>0.164177864326819</v>
      </c>
      <c r="CL50">
        <v>0.37498909282091802</v>
      </c>
      <c r="CM50">
        <v>0</v>
      </c>
      <c r="CN50">
        <v>3.0725027624756599E-2</v>
      </c>
      <c r="CO50">
        <v>0.71030809513659598</v>
      </c>
      <c r="CP50">
        <v>4.2532114858512902E-2</v>
      </c>
      <c r="CQ50">
        <v>0</v>
      </c>
      <c r="CR50">
        <v>3.3511269525909998E-3</v>
      </c>
      <c r="CS50">
        <v>0.18185641891018101</v>
      </c>
      <c r="CT50">
        <v>0.73247449755925798</v>
      </c>
      <c r="CU50">
        <v>8.71517264019816E-2</v>
      </c>
      <c r="CV50">
        <v>0.73247449755925798</v>
      </c>
      <c r="CW50">
        <v>0.51813321212719099</v>
      </c>
      <c r="CX50">
        <v>9.8502134439631406E-2</v>
      </c>
      <c r="CY50">
        <v>0.164177864326819</v>
      </c>
      <c r="CZ50">
        <v>0.265663294352454</v>
      </c>
      <c r="DA50">
        <v>0.16604245660741099</v>
      </c>
      <c r="DB50">
        <v>0.265663294352454</v>
      </c>
      <c r="DC50">
        <v>2.5394394003024199</v>
      </c>
      <c r="DD50">
        <v>-3.1724317431588398</v>
      </c>
      <c r="DE50">
        <v>-3.1724317431588398</v>
      </c>
      <c r="DF50">
        <v>0.24111730569540599</v>
      </c>
      <c r="DG50">
        <v>0.394275813678092</v>
      </c>
      <c r="DH50">
        <v>0.394275813678092</v>
      </c>
      <c r="DI50">
        <v>2.4545988657047602E-2</v>
      </c>
      <c r="DJ50">
        <v>1305.7234945119801</v>
      </c>
      <c r="DK50">
        <v>1520.0953782183999</v>
      </c>
      <c r="DL50">
        <v>0.240862005496773</v>
      </c>
      <c r="DM50">
        <v>0.28999862401632098</v>
      </c>
      <c r="DN50">
        <v>0.26162127053678802</v>
      </c>
      <c r="DO50">
        <v>0.16975148150693201</v>
      </c>
      <c r="DP50">
        <v>-4.0420238156662703E-3</v>
      </c>
      <c r="DQ50">
        <v>0.78333494152399297</v>
      </c>
      <c r="DR50">
        <v>5.0860443964735297E-2</v>
      </c>
      <c r="DS50">
        <v>0.81814013102498295</v>
      </c>
      <c r="DT50">
        <v>8.5665633465725505E-2</v>
      </c>
      <c r="DU50">
        <v>0.68299599543648404</v>
      </c>
      <c r="DV50">
        <v>-4.94785021227735E-2</v>
      </c>
      <c r="DW50">
        <v>9.5754808087851806E-2</v>
      </c>
      <c r="DX50">
        <v>8.6030816858701994E-3</v>
      </c>
      <c r="DY50">
        <v>0.10143950870394799</v>
      </c>
      <c r="DZ50">
        <v>1.42877823019669E-2</v>
      </c>
      <c r="EA50">
        <v>1.3697121542961301E-2</v>
      </c>
      <c r="EB50">
        <v>1.03459945903703E-2</v>
      </c>
      <c r="EC50">
        <v>1.5806147841922199E-4</v>
      </c>
      <c r="ED50">
        <v>1.5806147841922199E-4</v>
      </c>
      <c r="EE50">
        <v>0.121887035793191</v>
      </c>
      <c r="EF50">
        <v>5.9969383116989697E-2</v>
      </c>
      <c r="EG50">
        <v>2.6353894215615702E-2</v>
      </c>
      <c r="EH50">
        <v>1.6178220642897201E-2</v>
      </c>
      <c r="EI50">
        <v>1.6178220642897201E-2</v>
      </c>
      <c r="EJ50">
        <v>0</v>
      </c>
      <c r="EK50">
        <v>0</v>
      </c>
      <c r="EL50">
        <v>8.9130427374516392E-3</v>
      </c>
      <c r="EM50">
        <v>1.3587953402281401E-2</v>
      </c>
      <c r="EN50">
        <v>2.5768219769681201E-3</v>
      </c>
      <c r="EO50">
        <v>5.4045479410178999E-3</v>
      </c>
      <c r="EP50">
        <v>5.1523181404081197E-4</v>
      </c>
      <c r="EQ50">
        <v>6.1084202670977101E-3</v>
      </c>
      <c r="ER50">
        <v>8.1852988400985798E-3</v>
      </c>
      <c r="ES50">
        <v>2.5084448846130202E-4</v>
      </c>
      <c r="ET50">
        <v>9.1775673196379803E-3</v>
      </c>
      <c r="EU50">
        <v>1.3472383583256999</v>
      </c>
      <c r="EV50">
        <v>0.40136785771503503</v>
      </c>
      <c r="EW50">
        <v>0.63046156174729795</v>
      </c>
      <c r="EX50">
        <v>1.01492602540761</v>
      </c>
      <c r="EY50">
        <v>2.4937261511033398E-2</v>
      </c>
      <c r="EZ50">
        <v>0.26104806498532501</v>
      </c>
      <c r="FA50">
        <v>0.83358824378446905</v>
      </c>
      <c r="FB50">
        <v>0.45560871015974103</v>
      </c>
      <c r="FC50">
        <v>0.27688053260953199</v>
      </c>
      <c r="FD50">
        <v>1.0782488641185599E-2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1.4019801536243701E-2</v>
      </c>
      <c r="FL50">
        <v>3.7080789687808902E-3</v>
      </c>
      <c r="FM50">
        <v>2.53026292975931E-4</v>
      </c>
      <c r="FN50">
        <v>8.6391818908564694E-3</v>
      </c>
      <c r="FO50">
        <v>9.0139884723207195E-3</v>
      </c>
      <c r="FP50">
        <v>4.7090221516021503E-3</v>
      </c>
      <c r="FQ50">
        <v>5.3538012053868803E-3</v>
      </c>
      <c r="FR50">
        <v>2.06266311200331E-3</v>
      </c>
      <c r="FS50">
        <v>3.1183233234868299E-3</v>
      </c>
      <c r="FT50">
        <v>0</v>
      </c>
      <c r="FU50" s="66">
        <v>4.6788474044738603E-5</v>
      </c>
      <c r="FV50">
        <v>9.3054313320630102E-3</v>
      </c>
      <c r="FW50">
        <v>3.6006939513097899E-3</v>
      </c>
      <c r="FX50">
        <v>2.0843575795752601E-4</v>
      </c>
      <c r="FY50">
        <v>8.0364515590203005E-3</v>
      </c>
      <c r="FZ50">
        <v>8.3996030508781596E-3</v>
      </c>
      <c r="GA50">
        <v>6.2873604330921399E-3</v>
      </c>
      <c r="GB50">
        <v>8.0908914051906599E-3</v>
      </c>
      <c r="GC50">
        <v>3.25897358062534E-3</v>
      </c>
      <c r="GD50">
        <v>2.8370162529695402E-3</v>
      </c>
      <c r="GE50">
        <v>0</v>
      </c>
      <c r="GF50" s="66">
        <v>7.9124798144322603E-5</v>
      </c>
      <c r="GG50">
        <v>1.03673575536577E-2</v>
      </c>
      <c r="GH50">
        <v>1.03673575536577E-2</v>
      </c>
      <c r="GI50">
        <v>14.256603759337301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K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S50">
        <v>0</v>
      </c>
      <c r="HT50">
        <v>0</v>
      </c>
      <c r="HU50">
        <v>0</v>
      </c>
      <c r="HV50">
        <v>0</v>
      </c>
      <c r="HW50">
        <v>0</v>
      </c>
      <c r="HX50">
        <v>0</v>
      </c>
      <c r="HY50">
        <v>0</v>
      </c>
      <c r="HZ50">
        <v>0</v>
      </c>
      <c r="IA50">
        <v>0</v>
      </c>
      <c r="IB50">
        <v>1.16320748732735E-2</v>
      </c>
      <c r="IC50">
        <v>7.2701736689197499E-3</v>
      </c>
      <c r="ID50">
        <v>1.16320748732735E-2</v>
      </c>
      <c r="IE50">
        <v>0.13709237715407699</v>
      </c>
      <c r="IF50">
        <v>0.28312184148059599</v>
      </c>
      <c r="IG50">
        <v>0.28312184148059599</v>
      </c>
      <c r="IH50">
        <v>0</v>
      </c>
      <c r="II50">
        <v>1.03673575536577E-2</v>
      </c>
      <c r="IJ50">
        <v>1.03673575536577E-2</v>
      </c>
      <c r="IK50">
        <v>1.16320748732735E-2</v>
      </c>
      <c r="IL50">
        <v>8.7395449412643398</v>
      </c>
      <c r="IM50">
        <v>11.830641292429499</v>
      </c>
      <c r="IN50">
        <v>2.12768882804522E-3</v>
      </c>
      <c r="IO50">
        <v>2.5617441455550701E-3</v>
      </c>
      <c r="IP50">
        <v>2.5317360411882201E-3</v>
      </c>
      <c r="IQ50">
        <v>4.4351850037514396E-3</v>
      </c>
      <c r="IR50">
        <v>1.3233602585658401E-2</v>
      </c>
      <c r="IS50">
        <v>8.1852988400985902E-3</v>
      </c>
      <c r="IT50">
        <v>8.1852988400985798E-3</v>
      </c>
      <c r="IU50">
        <v>4.8742745636426603E-2</v>
      </c>
      <c r="IV50">
        <v>4.8742745636426603E-2</v>
      </c>
      <c r="IW50">
        <v>6.1084202670977699E-3</v>
      </c>
      <c r="IX50">
        <v>6.1084202670977101E-3</v>
      </c>
      <c r="IY50">
        <v>5.4045479410178999E-3</v>
      </c>
      <c r="IZ50">
        <v>5.4045479410178999E-3</v>
      </c>
      <c r="JA50">
        <v>2.5768219769681201E-3</v>
      </c>
      <c r="JB50">
        <v>2.5768219769681201E-3</v>
      </c>
      <c r="JC50">
        <v>5.1523181404081197E-4</v>
      </c>
      <c r="JD50">
        <v>5.1523181404081197E-4</v>
      </c>
      <c r="JE50">
        <v>2.5084448846130202E-4</v>
      </c>
      <c r="JF50">
        <v>2.5084448846130202E-4</v>
      </c>
      <c r="JG50">
        <v>9.1775673196379699E-3</v>
      </c>
      <c r="JH50">
        <v>9.1775673196379803E-3</v>
      </c>
      <c r="JI50">
        <v>2.2767007292294902E-3</v>
      </c>
      <c r="JJ50">
        <v>2.2767007292294902E-3</v>
      </c>
      <c r="JK50">
        <v>2.2767007292294902E-3</v>
      </c>
    </row>
    <row r="51" spans="1:271">
      <c r="A51" t="s">
        <v>599</v>
      </c>
      <c r="B51">
        <v>28</v>
      </c>
      <c r="C51">
        <v>1367.2073818175099</v>
      </c>
      <c r="D51">
        <v>10.022932747672201</v>
      </c>
      <c r="E51">
        <v>5.0785810266067504</v>
      </c>
      <c r="F51">
        <v>0.21068786418054899</v>
      </c>
      <c r="G51">
        <v>62</v>
      </c>
      <c r="H51">
        <v>0</v>
      </c>
      <c r="I51">
        <v>0</v>
      </c>
      <c r="J51">
        <v>1.98502339963871E-2</v>
      </c>
      <c r="K51">
        <v>0.112318287631213</v>
      </c>
      <c r="L51">
        <v>1.8971530739728001E-3</v>
      </c>
      <c r="M51">
        <v>1.24597342664629E-2</v>
      </c>
      <c r="N51">
        <v>1.05928835201852E-2</v>
      </c>
      <c r="O51">
        <v>5.3465024818688402E-2</v>
      </c>
      <c r="P51">
        <v>5.7720031630616897E-2</v>
      </c>
      <c r="Q51">
        <v>1.3255636824987201E-4</v>
      </c>
      <c r="R51">
        <v>2.5218840795738402E-2</v>
      </c>
      <c r="S51">
        <v>46.637435714285701</v>
      </c>
      <c r="T51">
        <v>3.5803914285714198</v>
      </c>
      <c r="U51">
        <v>16.282357142857101</v>
      </c>
      <c r="V51">
        <v>10.8521846428571</v>
      </c>
      <c r="W51">
        <v>0.20500178571428501</v>
      </c>
      <c r="X51">
        <v>3.9663928571428499</v>
      </c>
      <c r="Y51">
        <v>9.0271500000000007</v>
      </c>
      <c r="Z51">
        <v>5.7651114285714202</v>
      </c>
      <c r="AA51">
        <v>2.3640814285714198</v>
      </c>
      <c r="AB51">
        <v>8.1919642857142799E-3</v>
      </c>
      <c r="AC51">
        <v>0</v>
      </c>
      <c r="AD51">
        <v>2.5</v>
      </c>
      <c r="AE51">
        <v>0</v>
      </c>
      <c r="AF51">
        <v>0</v>
      </c>
      <c r="AG51">
        <v>0</v>
      </c>
      <c r="AH51">
        <v>0</v>
      </c>
      <c r="AI51">
        <v>0.51333825850825898</v>
      </c>
      <c r="AJ51">
        <v>6.5058348249285095E-2</v>
      </c>
      <c r="AK51">
        <v>1.91346026264345E-3</v>
      </c>
      <c r="AL51">
        <v>9.9841396746144506E-2</v>
      </c>
      <c r="AM51">
        <v>0.106400199995242</v>
      </c>
      <c r="AN51">
        <v>0.105633917995128</v>
      </c>
      <c r="AO51">
        <v>6.1548898118237098E-2</v>
      </c>
      <c r="AP51">
        <v>1.66083873455934E-2</v>
      </c>
      <c r="AQ51">
        <v>2.96213115901416E-2</v>
      </c>
      <c r="AR51">
        <v>0</v>
      </c>
      <c r="AS51" s="66">
        <v>3.5821189324520303E-5</v>
      </c>
      <c r="AT51">
        <v>0.43358259364609397</v>
      </c>
      <c r="AU51">
        <v>5.4979995087152497E-2</v>
      </c>
      <c r="AV51">
        <v>1.61574007694871E-3</v>
      </c>
      <c r="AW51">
        <v>8.4400329011510594E-2</v>
      </c>
      <c r="AX51">
        <v>8.9942666601474999E-2</v>
      </c>
      <c r="AY51">
        <v>0.17841166772965</v>
      </c>
      <c r="AZ51">
        <v>0.103925615822161</v>
      </c>
      <c r="BA51">
        <v>2.80377535382226E-2</v>
      </c>
      <c r="BB51">
        <v>2.5043347529235201E-2</v>
      </c>
      <c r="BC51">
        <v>0</v>
      </c>
      <c r="BD51" s="66">
        <v>6.02909575495116E-5</v>
      </c>
      <c r="BE51">
        <v>0.39514482147432101</v>
      </c>
      <c r="BF51">
        <v>0.39514482147432101</v>
      </c>
      <c r="BG51">
        <v>19.75</v>
      </c>
      <c r="BH51">
        <v>46.293900000000001</v>
      </c>
      <c r="BI51">
        <v>3.2337799999999999</v>
      </c>
      <c r="BJ51">
        <v>5.6582800000000004</v>
      </c>
      <c r="BK51">
        <v>8.8612400000000004</v>
      </c>
      <c r="BL51">
        <v>0.18951299999999999</v>
      </c>
      <c r="BM51">
        <v>11.8062</v>
      </c>
      <c r="BN51">
        <v>21.695699999999999</v>
      </c>
      <c r="BO51">
        <v>0.67330500000000004</v>
      </c>
      <c r="BP51">
        <v>0</v>
      </c>
      <c r="BQ51">
        <v>4.4739999999999997E-3</v>
      </c>
      <c r="BR51">
        <v>1.7744948004833601</v>
      </c>
      <c r="BS51">
        <v>0.67463620377463995</v>
      </c>
      <c r="BT51">
        <v>0.28405435705396997</v>
      </c>
      <c r="BU51">
        <v>0.89104115853788801</v>
      </c>
      <c r="BV51">
        <v>0.25561851763005899</v>
      </c>
      <c r="BW51">
        <v>5.0039151739308702E-2</v>
      </c>
      <c r="BX51">
        <v>0</v>
      </c>
      <c r="BY51">
        <v>6.1528325451154003E-3</v>
      </c>
      <c r="BZ51">
        <v>9.3237561497633598E-2</v>
      </c>
      <c r="CA51">
        <v>1.3558120776375999E-4</v>
      </c>
      <c r="CB51">
        <v>0</v>
      </c>
      <c r="CC51">
        <v>0.225505199516636</v>
      </c>
      <c r="CD51">
        <v>3.0113318113423399E-2</v>
      </c>
      <c r="CE51">
        <v>0.364721108856635</v>
      </c>
      <c r="CF51">
        <v>0.15356516519663399</v>
      </c>
      <c r="CG51">
        <v>0.48171372594673001</v>
      </c>
      <c r="CH51">
        <v>4.0294101644697404</v>
      </c>
      <c r="CI51">
        <v>0.48171372594673001</v>
      </c>
      <c r="CJ51">
        <v>5.88203289394904E-2</v>
      </c>
      <c r="CK51">
        <v>0.22523402811447901</v>
      </c>
      <c r="CL51">
        <v>0.20707420069009699</v>
      </c>
      <c r="CM51" s="66">
        <v>6.7790603881880102E-5</v>
      </c>
      <c r="CN51">
        <v>4.9911068001137003E-2</v>
      </c>
      <c r="CO51">
        <v>0.70369893468598399</v>
      </c>
      <c r="CP51">
        <v>3.0113318113423399E-2</v>
      </c>
      <c r="CQ51">
        <v>1</v>
      </c>
      <c r="CR51">
        <v>0</v>
      </c>
      <c r="CS51">
        <v>0.112752599758318</v>
      </c>
      <c r="CT51">
        <v>0.77822076817568797</v>
      </c>
      <c r="CU51">
        <v>9.0234896326461006E-2</v>
      </c>
      <c r="CV51">
        <v>0.77822076817568797</v>
      </c>
      <c r="CW51">
        <v>0.54414624004920598</v>
      </c>
      <c r="CX51">
        <v>5.88203289394904E-2</v>
      </c>
      <c r="CY51">
        <v>0.22523402811447901</v>
      </c>
      <c r="CZ51">
        <v>0.27531114262191902</v>
      </c>
      <c r="DA51">
        <v>0.218301307822407</v>
      </c>
      <c r="DB51">
        <v>0.27531114262191902</v>
      </c>
      <c r="DC51">
        <v>2.1595088670818599</v>
      </c>
      <c r="DD51">
        <v>-3.6481408233720098</v>
      </c>
      <c r="DE51">
        <v>-3.6481408233720098</v>
      </c>
      <c r="DF51">
        <v>0.23988800185159301</v>
      </c>
      <c r="DG51">
        <v>0.39514482147432101</v>
      </c>
      <c r="DH51">
        <v>0.39514482147432101</v>
      </c>
      <c r="DI51">
        <v>3.5423140770326003E-2</v>
      </c>
      <c r="DJ51">
        <v>1295.1097562452801</v>
      </c>
      <c r="DK51">
        <v>1505.7292676622901</v>
      </c>
      <c r="DL51">
        <v>0.23827744626702099</v>
      </c>
      <c r="DM51">
        <v>0.28688680644770498</v>
      </c>
      <c r="DN51">
        <v>0.25555142230149003</v>
      </c>
      <c r="DO51">
        <v>0.16299285499070501</v>
      </c>
      <c r="DP51">
        <v>-1.9759720320429001E-2</v>
      </c>
      <c r="DQ51">
        <v>0.83594079980630498</v>
      </c>
      <c r="DR51">
        <v>5.7720031630616897E-2</v>
      </c>
      <c r="DS51">
        <v>0.91171760463657003</v>
      </c>
      <c r="DT51">
        <v>0.13349683646088201</v>
      </c>
      <c r="DU51">
        <v>0.72475574335699899</v>
      </c>
      <c r="DV51">
        <v>-5.3465024818688402E-2</v>
      </c>
      <c r="DW51">
        <v>7.7775162059998099E-2</v>
      </c>
      <c r="DX51">
        <v>-1.24597342664629E-2</v>
      </c>
      <c r="DY51">
        <v>8.9776066555670095E-2</v>
      </c>
      <c r="DZ51">
        <v>-4.5882977079096302E-4</v>
      </c>
      <c r="EA51">
        <v>1.05928835201852E-2</v>
      </c>
      <c r="EB51">
        <v>1.05928835201852E-2</v>
      </c>
      <c r="EC51">
        <v>1.23372136169066E-4</v>
      </c>
      <c r="ED51">
        <v>1.3255636824987201E-4</v>
      </c>
      <c r="EE51">
        <v>0.137971440554056</v>
      </c>
      <c r="EF51">
        <v>2.5218840795738402E-2</v>
      </c>
      <c r="EG51">
        <v>2.69512266922113E-2</v>
      </c>
      <c r="EH51">
        <v>3.2177349738163399E-3</v>
      </c>
      <c r="EI51">
        <v>3.2177349738163399E-3</v>
      </c>
      <c r="EJ51">
        <v>0</v>
      </c>
      <c r="EK51">
        <v>0</v>
      </c>
      <c r="EL51">
        <v>1.45059668501487E-2</v>
      </c>
      <c r="EM51">
        <v>1.4931374942239501E-2</v>
      </c>
      <c r="EN51">
        <v>1.08590430061907E-3</v>
      </c>
      <c r="EO51">
        <v>3.8719615548217798E-3</v>
      </c>
      <c r="EP51">
        <v>3.77073594489496E-4</v>
      </c>
      <c r="EQ51">
        <v>6.0966332755230303E-3</v>
      </c>
      <c r="ER51">
        <v>9.1566019176350204E-3</v>
      </c>
      <c r="ES51">
        <v>1.4551249535524799E-4</v>
      </c>
      <c r="ET51">
        <v>8.2121994086233902E-3</v>
      </c>
      <c r="EU51">
        <v>1.36121548684997</v>
      </c>
      <c r="EV51">
        <v>0.41286275809293499</v>
      </c>
      <c r="EW51">
        <v>0.62399203071155696</v>
      </c>
      <c r="EX51">
        <v>1.0153598136492901</v>
      </c>
      <c r="EY51">
        <v>2.6579512057440701E-2</v>
      </c>
      <c r="EZ51">
        <v>0.24264586859678799</v>
      </c>
      <c r="FA51">
        <v>0.80882800401660104</v>
      </c>
      <c r="FB51">
        <v>0.394299275149053</v>
      </c>
      <c r="FC51">
        <v>0.27180788641318299</v>
      </c>
      <c r="FD51">
        <v>1.03246515840492E-2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1.4668321228342499E-2</v>
      </c>
      <c r="FL51">
        <v>3.5120490909619898E-3</v>
      </c>
      <c r="FM51">
        <v>2.6564558306038899E-4</v>
      </c>
      <c r="FN51">
        <v>8.7570433150095592E-3</v>
      </c>
      <c r="FO51">
        <v>8.83283925504421E-3</v>
      </c>
      <c r="FP51">
        <v>4.5619448880774901E-3</v>
      </c>
      <c r="FQ51">
        <v>4.6624374504374202E-3</v>
      </c>
      <c r="FR51">
        <v>2.0034007383788401E-3</v>
      </c>
      <c r="FS51">
        <v>3.2290641398613298E-3</v>
      </c>
      <c r="FT51">
        <v>0</v>
      </c>
      <c r="FU51" s="66">
        <v>4.5228629127889299E-5</v>
      </c>
      <c r="FV51">
        <v>9.9238700454060396E-3</v>
      </c>
      <c r="FW51">
        <v>3.3464405521796301E-3</v>
      </c>
      <c r="FX51">
        <v>2.1909634418374E-4</v>
      </c>
      <c r="FY51">
        <v>8.0353595942039193E-3</v>
      </c>
      <c r="FZ51">
        <v>8.1432181222382497E-3</v>
      </c>
      <c r="GA51">
        <v>6.1483544451617703E-3</v>
      </c>
      <c r="GB51">
        <v>6.9625467580363403E-3</v>
      </c>
      <c r="GC51">
        <v>3.17789688654814E-3</v>
      </c>
      <c r="GD51">
        <v>2.9057148710446901E-3</v>
      </c>
      <c r="GE51">
        <v>0</v>
      </c>
      <c r="GF51" s="66">
        <v>7.5875608170847695E-5</v>
      </c>
      <c r="GG51">
        <v>1.1310247369584799E-2</v>
      </c>
      <c r="GH51">
        <v>1.1310247369584799E-2</v>
      </c>
      <c r="GI51">
        <v>14.390390312056599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S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1.3095096859271099E-2</v>
      </c>
      <c r="IC51">
        <v>1.0383440144178101E-2</v>
      </c>
      <c r="ID51">
        <v>1.3095096859271099E-2</v>
      </c>
      <c r="IE51">
        <v>0.12869840781891501</v>
      </c>
      <c r="IF51">
        <v>0.26851580601340502</v>
      </c>
      <c r="IG51">
        <v>0.26851580601340502</v>
      </c>
      <c r="IH51">
        <v>0</v>
      </c>
      <c r="II51">
        <v>1.1310247369584799E-2</v>
      </c>
      <c r="IJ51">
        <v>1.1310247369584799E-2</v>
      </c>
      <c r="IK51">
        <v>1.3095096859271099E-2</v>
      </c>
      <c r="IL51">
        <v>8.5870241460629302</v>
      </c>
      <c r="IM51">
        <v>11.5932970376033</v>
      </c>
      <c r="IN51">
        <v>2.10208592424621E-3</v>
      </c>
      <c r="IO51">
        <v>2.53091816759635E-3</v>
      </c>
      <c r="IP51">
        <v>2.3622264309102301E-3</v>
      </c>
      <c r="IQ51">
        <v>4.6615506536779802E-3</v>
      </c>
      <c r="IR51">
        <v>1.4633560864984499E-2</v>
      </c>
      <c r="IS51">
        <v>9.15660191763501E-3</v>
      </c>
      <c r="IT51">
        <v>9.1566019176350204E-3</v>
      </c>
      <c r="IU51">
        <v>4.7997185216855198E-2</v>
      </c>
      <c r="IV51">
        <v>4.7997185216855198E-2</v>
      </c>
      <c r="IW51">
        <v>6.096633275523E-3</v>
      </c>
      <c r="IX51">
        <v>6.0966332755230303E-3</v>
      </c>
      <c r="IY51">
        <v>3.8719615548217898E-3</v>
      </c>
      <c r="IZ51">
        <v>3.8719615548217798E-3</v>
      </c>
      <c r="JA51">
        <v>2.1664162318801501E-3</v>
      </c>
      <c r="JB51">
        <v>2.1664162318801401E-3</v>
      </c>
      <c r="JC51">
        <v>3.77073594489496E-4</v>
      </c>
      <c r="JD51">
        <v>3.77073594489496E-4</v>
      </c>
      <c r="JE51">
        <v>1.9024230973151599E-4</v>
      </c>
      <c r="JF51">
        <v>1.4551249535524799E-4</v>
      </c>
      <c r="JG51">
        <v>8.2121994086233902E-3</v>
      </c>
      <c r="JH51">
        <v>8.2121994086233902E-3</v>
      </c>
      <c r="JI51">
        <v>1.9703859393310399E-3</v>
      </c>
      <c r="JJ51">
        <v>1.8746403752933601E-3</v>
      </c>
      <c r="JK51">
        <v>1.8746403752933601E-3</v>
      </c>
    </row>
    <row r="52" spans="1:271">
      <c r="A52" t="s">
        <v>600</v>
      </c>
      <c r="B52">
        <v>11</v>
      </c>
      <c r="C52">
        <v>1377.54917018373</v>
      </c>
      <c r="D52">
        <v>11.860748785812699</v>
      </c>
      <c r="E52">
        <v>7.0235424292051496</v>
      </c>
      <c r="F52">
        <v>0.12052215658273301</v>
      </c>
      <c r="G52">
        <v>63</v>
      </c>
      <c r="H52">
        <v>0</v>
      </c>
      <c r="I52">
        <v>0</v>
      </c>
      <c r="J52">
        <v>1.5900175373368401E-2</v>
      </c>
      <c r="K52">
        <v>9.3079625504521896E-2</v>
      </c>
      <c r="L52">
        <v>8.6692690989087894E-3</v>
      </c>
      <c r="M52">
        <v>4.7374958118050602E-3</v>
      </c>
      <c r="N52">
        <v>5.5282162007269098E-3</v>
      </c>
      <c r="O52">
        <v>5.3725402728802801E-2</v>
      </c>
      <c r="P52">
        <v>4.0402020020111999E-2</v>
      </c>
      <c r="Q52">
        <v>1.97475049641775E-4</v>
      </c>
      <c r="R52">
        <v>1.8624332680898598E-2</v>
      </c>
      <c r="S52">
        <v>47.046054545454503</v>
      </c>
      <c r="T52">
        <v>3.2307645454545399</v>
      </c>
      <c r="U52">
        <v>16.602909090909002</v>
      </c>
      <c r="V52">
        <v>10.205360909090899</v>
      </c>
      <c r="W52">
        <v>0.22008090909090899</v>
      </c>
      <c r="X52">
        <v>3.79244909090909</v>
      </c>
      <c r="Y52">
        <v>8.4255981818181809</v>
      </c>
      <c r="Z52">
        <v>6.0657318181818098</v>
      </c>
      <c r="AA52">
        <v>2.4370109090908998</v>
      </c>
      <c r="AB52">
        <v>1.2990909090908999E-2</v>
      </c>
      <c r="AC52">
        <v>0</v>
      </c>
      <c r="AD52">
        <v>2.5</v>
      </c>
      <c r="AE52">
        <v>0</v>
      </c>
      <c r="AF52">
        <v>0</v>
      </c>
      <c r="AG52">
        <v>0</v>
      </c>
      <c r="AH52">
        <v>0</v>
      </c>
      <c r="AI52">
        <v>0.52220515297674097</v>
      </c>
      <c r="AJ52">
        <v>6.2734608551142407E-2</v>
      </c>
      <c r="AK52">
        <v>2.0717228373357201E-3</v>
      </c>
      <c r="AL52">
        <v>9.4673207532579698E-2</v>
      </c>
      <c r="AM52">
        <v>0.100138714616147</v>
      </c>
      <c r="AN52">
        <v>0.10861321078820101</v>
      </c>
      <c r="AO52">
        <v>6.5289815175171295E-2</v>
      </c>
      <c r="AP52">
        <v>1.72624226915945E-2</v>
      </c>
      <c r="AQ52">
        <v>2.6954271404995098E-2</v>
      </c>
      <c r="AR52">
        <v>0</v>
      </c>
      <c r="AS52" s="66">
        <v>5.6873426090309502E-5</v>
      </c>
      <c r="AT52">
        <v>0.43831509838431298</v>
      </c>
      <c r="AU52">
        <v>5.2691283905928303E-2</v>
      </c>
      <c r="AV52">
        <v>1.7387220760341901E-3</v>
      </c>
      <c r="AW52">
        <v>7.9555145750186296E-2</v>
      </c>
      <c r="AX52">
        <v>8.4140325482299605E-2</v>
      </c>
      <c r="AY52">
        <v>0.18229106419580501</v>
      </c>
      <c r="AZ52">
        <v>0.109565347838133</v>
      </c>
      <c r="BA52">
        <v>2.8957048551478098E-2</v>
      </c>
      <c r="BB52">
        <v>2.2650492743788699E-2</v>
      </c>
      <c r="BC52">
        <v>0</v>
      </c>
      <c r="BD52" s="66">
        <v>9.5471072032486402E-5</v>
      </c>
      <c r="BE52">
        <v>0.39943920703020902</v>
      </c>
      <c r="BF52">
        <v>0.39943920703020902</v>
      </c>
      <c r="BG52">
        <v>13.909090909090899</v>
      </c>
      <c r="BH52">
        <v>44.054600000000001</v>
      </c>
      <c r="BI52">
        <v>3.4481299999999901</v>
      </c>
      <c r="BJ52">
        <v>8.2294199999999993</v>
      </c>
      <c r="BK52">
        <v>8.0905000000000005</v>
      </c>
      <c r="BL52">
        <v>0.13572200000000001</v>
      </c>
      <c r="BM52">
        <v>11.7235</v>
      </c>
      <c r="BN52">
        <v>22.372499999999999</v>
      </c>
      <c r="BO52">
        <v>0.54456499999999997</v>
      </c>
      <c r="BP52">
        <v>0</v>
      </c>
      <c r="BQ52">
        <v>1.2777E-2</v>
      </c>
      <c r="BR52">
        <v>1.6866550095503801</v>
      </c>
      <c r="BS52">
        <v>0.66911510117307205</v>
      </c>
      <c r="BT52">
        <v>0.25903971550010302</v>
      </c>
      <c r="BU52">
        <v>0.91774631896437897</v>
      </c>
      <c r="BV52">
        <v>0.37133094363048702</v>
      </c>
      <c r="BW52">
        <v>4.0423308939028499E-2</v>
      </c>
      <c r="BX52">
        <v>0</v>
      </c>
      <c r="BY52">
        <v>4.4011926193199E-3</v>
      </c>
      <c r="BZ52">
        <v>9.9299738128956705E-2</v>
      </c>
      <c r="CA52">
        <v>3.8673764613226798E-4</v>
      </c>
      <c r="CB52">
        <v>0</v>
      </c>
      <c r="CC52">
        <v>0.313344990449617</v>
      </c>
      <c r="CD52">
        <v>5.79859531808707E-2</v>
      </c>
      <c r="CE52">
        <v>0.36248696544734899</v>
      </c>
      <c r="CF52">
        <v>0.14033238860901001</v>
      </c>
      <c r="CG52">
        <v>0.49718064594363998</v>
      </c>
      <c r="CH52">
        <v>4.0483980661518597</v>
      </c>
      <c r="CI52">
        <v>0.49718064594363998</v>
      </c>
      <c r="CJ52">
        <v>9.6796132303728993E-2</v>
      </c>
      <c r="CK52">
        <v>0.162243583196374</v>
      </c>
      <c r="CL52">
        <v>0.373672940911218</v>
      </c>
      <c r="CM52">
        <v>1.9336882306613399E-4</v>
      </c>
      <c r="CN52">
        <v>3.3210366608102899E-2</v>
      </c>
      <c r="CO52">
        <v>0.72090221468835403</v>
      </c>
      <c r="CP52">
        <v>4.0423308939028499E-2</v>
      </c>
      <c r="CQ52">
        <v>0</v>
      </c>
      <c r="CR52">
        <v>1.7562644241842201E-2</v>
      </c>
      <c r="CS52">
        <v>0.147891173103887</v>
      </c>
      <c r="CT52">
        <v>0.75209913279558305</v>
      </c>
      <c r="CU52">
        <v>8.8027841938796397E-2</v>
      </c>
      <c r="CV52">
        <v>0.75209913279558305</v>
      </c>
      <c r="CW52">
        <v>0.53963609940650203</v>
      </c>
      <c r="CX52">
        <v>9.6796132303728993E-2</v>
      </c>
      <c r="CY52">
        <v>0.162243583196374</v>
      </c>
      <c r="CZ52">
        <v>0.25784060067189302</v>
      </c>
      <c r="DA52">
        <v>0.16149254513251199</v>
      </c>
      <c r="DB52">
        <v>0.25784060067189302</v>
      </c>
      <c r="DC52">
        <v>2.3577438251315201</v>
      </c>
      <c r="DD52">
        <v>-3.51655119719014</v>
      </c>
      <c r="DE52">
        <v>-3.51655119719014</v>
      </c>
      <c r="DF52">
        <v>0.24308781193203399</v>
      </c>
      <c r="DG52">
        <v>0.39943920703020902</v>
      </c>
      <c r="DH52">
        <v>0.39943920703020902</v>
      </c>
      <c r="DI52">
        <v>1.71070449906572E-2</v>
      </c>
      <c r="DJ52">
        <v>1295.51363743703</v>
      </c>
      <c r="DK52">
        <v>1506.2796775520501</v>
      </c>
      <c r="DL52">
        <v>0.238374400031167</v>
      </c>
      <c r="DM52">
        <v>0.28700353908944198</v>
      </c>
      <c r="DN52">
        <v>0.257973099025326</v>
      </c>
      <c r="DO52">
        <v>0.16476097516737101</v>
      </c>
      <c r="DP52">
        <v>1.3249835343262699E-4</v>
      </c>
      <c r="DQ52">
        <v>0.792501152815695</v>
      </c>
      <c r="DR52">
        <v>4.0402020020111999E-2</v>
      </c>
      <c r="DS52">
        <v>0.87672974109734403</v>
      </c>
      <c r="DT52">
        <v>0.124630608301761</v>
      </c>
      <c r="DU52">
        <v>0.69837373006678005</v>
      </c>
      <c r="DV52">
        <v>-5.3725402728802801E-2</v>
      </c>
      <c r="DW52">
        <v>8.48177070777901E-2</v>
      </c>
      <c r="DX52">
        <v>-3.2101348610062501E-3</v>
      </c>
      <c r="DY52">
        <v>9.6697111037705202E-2</v>
      </c>
      <c r="DZ52">
        <v>8.6692690989087894E-3</v>
      </c>
      <c r="EA52">
        <v>1.20344280411153E-2</v>
      </c>
      <c r="EB52">
        <v>-5.5282162007269098E-3</v>
      </c>
      <c r="EC52">
        <v>2.07187231097846E-4</v>
      </c>
      <c r="ED52">
        <v>1.97475049641775E-4</v>
      </c>
      <c r="EE52">
        <v>0.129266840422988</v>
      </c>
      <c r="EF52">
        <v>1.8624332680898598E-2</v>
      </c>
      <c r="EG52">
        <v>2.8536750769382099E-2</v>
      </c>
      <c r="EH52">
        <v>1.18865581696464E-2</v>
      </c>
      <c r="EI52">
        <v>1.18865581696464E-2</v>
      </c>
      <c r="EJ52">
        <v>0</v>
      </c>
      <c r="EK52">
        <v>0</v>
      </c>
      <c r="EL52">
        <v>4.66176058379988E-3</v>
      </c>
      <c r="EM52">
        <v>1.6878542185464699E-2</v>
      </c>
      <c r="EN52">
        <v>2.90679540968777E-3</v>
      </c>
      <c r="EO52">
        <v>3.1009816480779698E-3</v>
      </c>
      <c r="EP52">
        <v>4.6844691045999702E-4</v>
      </c>
      <c r="EQ52">
        <v>5.1343404667562702E-3</v>
      </c>
      <c r="ER52">
        <v>1.1220764146618E-2</v>
      </c>
      <c r="ES52">
        <v>1.3619217733839501E-4</v>
      </c>
      <c r="ET52">
        <v>7.7752419522963204E-3</v>
      </c>
      <c r="EU52">
        <v>1.6168540591925</v>
      </c>
      <c r="EV52">
        <v>0.43615899945693198</v>
      </c>
      <c r="EW52">
        <v>0.79563136370374998</v>
      </c>
      <c r="EX52">
        <v>1.2141076197557901</v>
      </c>
      <c r="EY52">
        <v>2.8485099983867099E-2</v>
      </c>
      <c r="EZ52">
        <v>0.2826393873279</v>
      </c>
      <c r="FA52">
        <v>0.93654404157859195</v>
      </c>
      <c r="FB52">
        <v>0.36900141329859798</v>
      </c>
      <c r="FC52">
        <v>0.33323216574798198</v>
      </c>
      <c r="FD52">
        <v>1.18205730271805E-2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1.8418298629682899E-2</v>
      </c>
      <c r="FL52">
        <v>4.3822645635031403E-3</v>
      </c>
      <c r="FM52">
        <v>2.8845217578848497E-4</v>
      </c>
      <c r="FN52">
        <v>1.06899153594189E-2</v>
      </c>
      <c r="FO52">
        <v>1.0452657383836999E-2</v>
      </c>
      <c r="FP52">
        <v>5.5473794465534503E-3</v>
      </c>
      <c r="FQ52">
        <v>4.3274540309438496E-3</v>
      </c>
      <c r="FR52">
        <v>2.43679216107084E-3</v>
      </c>
      <c r="FS52">
        <v>3.4671696246426501E-3</v>
      </c>
      <c r="FT52">
        <v>0</v>
      </c>
      <c r="FU52" s="66">
        <v>5.1753370214203698E-5</v>
      </c>
      <c r="FV52">
        <v>1.2739624015935799E-2</v>
      </c>
      <c r="FW52">
        <v>4.0629903634120702E-3</v>
      </c>
      <c r="FX52">
        <v>2.38825381283073E-4</v>
      </c>
      <c r="FY52">
        <v>9.7189140019874193E-3</v>
      </c>
      <c r="FZ52">
        <v>9.5319230979594594E-3</v>
      </c>
      <c r="GA52">
        <v>7.6119867153474101E-3</v>
      </c>
      <c r="GB52">
        <v>6.2643731660481797E-3</v>
      </c>
      <c r="GC52">
        <v>3.8774289011516199E-3</v>
      </c>
      <c r="GD52">
        <v>3.1097275573247298E-3</v>
      </c>
      <c r="GE52">
        <v>0</v>
      </c>
      <c r="GF52" s="66">
        <v>8.6409616706599598E-5</v>
      </c>
      <c r="GG52">
        <v>1.4562751634603299E-2</v>
      </c>
      <c r="GH52">
        <v>1.4562751634603299E-2</v>
      </c>
      <c r="GI52">
        <v>16.3367961697178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0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0</v>
      </c>
      <c r="HZ52">
        <v>0</v>
      </c>
      <c r="IA52">
        <v>0</v>
      </c>
      <c r="IB52">
        <v>1.5545956389395999E-2</v>
      </c>
      <c r="IC52">
        <v>9.7368531460928602E-3</v>
      </c>
      <c r="ID52">
        <v>1.5545956389395999E-2</v>
      </c>
      <c r="IE52">
        <v>0.14406386988499401</v>
      </c>
      <c r="IF52">
        <v>0.30601581336226102</v>
      </c>
      <c r="IG52">
        <v>0.30601581336226102</v>
      </c>
      <c r="IH52">
        <v>0</v>
      </c>
      <c r="II52">
        <v>1.4562751634603299E-2</v>
      </c>
      <c r="IJ52">
        <v>1.4562751634603299E-2</v>
      </c>
      <c r="IK52">
        <v>1.26162564210079E-2</v>
      </c>
      <c r="IL52">
        <v>10.3452317084451</v>
      </c>
      <c r="IM52">
        <v>13.9870128583962</v>
      </c>
      <c r="IN52">
        <v>2.52502544413406E-3</v>
      </c>
      <c r="IO52">
        <v>3.0401387005593201E-3</v>
      </c>
      <c r="IP52">
        <v>2.7703251080664999E-3</v>
      </c>
      <c r="IQ52">
        <v>5.7891203537233302E-3</v>
      </c>
      <c r="IR52">
        <v>1.7315017613040402E-2</v>
      </c>
      <c r="IS52">
        <v>1.1220764146618E-2</v>
      </c>
      <c r="IT52">
        <v>1.1220764146618E-2</v>
      </c>
      <c r="IU52">
        <v>4.2679182278519301E-2</v>
      </c>
      <c r="IV52">
        <v>4.2679182278519398E-2</v>
      </c>
      <c r="IW52">
        <v>5.1343404667562797E-3</v>
      </c>
      <c r="IX52">
        <v>5.1343404667562702E-3</v>
      </c>
      <c r="IY52">
        <v>4.7925857318196798E-3</v>
      </c>
      <c r="IZ52">
        <v>4.7925857318196798E-3</v>
      </c>
      <c r="JA52">
        <v>2.90679540968777E-3</v>
      </c>
      <c r="JB52">
        <v>2.90679540968777E-3</v>
      </c>
      <c r="JC52">
        <v>4.68446910459998E-4</v>
      </c>
      <c r="JD52">
        <v>4.6844691045999702E-4</v>
      </c>
      <c r="JE52">
        <v>2.4745565396998401E-4</v>
      </c>
      <c r="JF52">
        <v>1.3619217733839501E-4</v>
      </c>
      <c r="JG52">
        <v>7.7752419522963299E-3</v>
      </c>
      <c r="JH52">
        <v>7.7752419522963204E-3</v>
      </c>
      <c r="JI52">
        <v>1.8191425685718399E-3</v>
      </c>
      <c r="JJ52">
        <v>1.8191425685718399E-3</v>
      </c>
      <c r="JK52">
        <v>1.8191425685718399E-3</v>
      </c>
    </row>
    <row r="53" spans="1:271">
      <c r="A53" t="s">
        <v>601</v>
      </c>
      <c r="B53">
        <v>16</v>
      </c>
      <c r="C53">
        <v>1384.82280854592</v>
      </c>
      <c r="D53">
        <v>11.3847734142891</v>
      </c>
      <c r="E53">
        <v>7.8044797730870101</v>
      </c>
      <c r="F53">
        <v>0.153636028094501</v>
      </c>
      <c r="G53">
        <v>64</v>
      </c>
      <c r="H53">
        <v>0</v>
      </c>
      <c r="I53">
        <v>0</v>
      </c>
      <c r="J53">
        <v>1.5994756800254101E-2</v>
      </c>
      <c r="K53">
        <v>8.0335376118627705E-2</v>
      </c>
      <c r="L53">
        <v>1.7097243605792699E-2</v>
      </c>
      <c r="M53">
        <v>8.0330419070608599E-3</v>
      </c>
      <c r="N53">
        <v>7.4328138111107202E-3</v>
      </c>
      <c r="O53">
        <v>5.3672362802469301E-2</v>
      </c>
      <c r="P53">
        <v>4.33832186425838E-2</v>
      </c>
      <c r="Q53">
        <v>1.31182262985892E-3</v>
      </c>
      <c r="R53">
        <v>2.4858331167326799E-2</v>
      </c>
      <c r="S53">
        <v>46.854218750000001</v>
      </c>
      <c r="T53">
        <v>3.4126581250000001</v>
      </c>
      <c r="U53">
        <v>16.473800000000001</v>
      </c>
      <c r="V53">
        <v>10.525285625</v>
      </c>
      <c r="W53">
        <v>0.2130945625</v>
      </c>
      <c r="X53">
        <v>3.8772712500000002</v>
      </c>
      <c r="Y53">
        <v>8.6776824999999995</v>
      </c>
      <c r="Z53">
        <v>5.9855656249999996</v>
      </c>
      <c r="AA53">
        <v>2.447876875</v>
      </c>
      <c r="AB53">
        <v>1.0790187499999999E-2</v>
      </c>
      <c r="AC53">
        <v>0</v>
      </c>
      <c r="AD53">
        <v>2.5</v>
      </c>
      <c r="AE53">
        <v>0</v>
      </c>
      <c r="AF53">
        <v>0</v>
      </c>
      <c r="AG53">
        <v>0</v>
      </c>
      <c r="AH53">
        <v>0</v>
      </c>
      <c r="AI53">
        <v>0.51746984819344399</v>
      </c>
      <c r="AJ53">
        <v>6.3809537257688898E-2</v>
      </c>
      <c r="AK53">
        <v>1.9962083240299099E-3</v>
      </c>
      <c r="AL53">
        <v>9.7154625466950403E-2</v>
      </c>
      <c r="AM53">
        <v>0.10261803806155501</v>
      </c>
      <c r="AN53">
        <v>0.10722973973708</v>
      </c>
      <c r="AO53">
        <v>6.4104216938410702E-2</v>
      </c>
      <c r="AP53">
        <v>1.7247246735219698E-2</v>
      </c>
      <c r="AQ53">
        <v>2.8323404621208099E-2</v>
      </c>
      <c r="AR53">
        <v>0</v>
      </c>
      <c r="AS53" s="66">
        <v>4.7134664411705198E-5</v>
      </c>
      <c r="AT53">
        <v>0.43529256179540698</v>
      </c>
      <c r="AU53">
        <v>5.3707236450159998E-2</v>
      </c>
      <c r="AV53">
        <v>1.67900549658602E-3</v>
      </c>
      <c r="AW53">
        <v>8.1804770609646499E-2</v>
      </c>
      <c r="AX53">
        <v>8.6400061395701E-2</v>
      </c>
      <c r="AY53">
        <v>0.18037001372971401</v>
      </c>
      <c r="AZ53">
        <v>0.107815584030631</v>
      </c>
      <c r="BA53">
        <v>2.90003661994972E-2</v>
      </c>
      <c r="BB53">
        <v>2.3851177365429702E-2</v>
      </c>
      <c r="BC53">
        <v>0</v>
      </c>
      <c r="BD53" s="66">
        <v>7.9222927226535103E-5</v>
      </c>
      <c r="BE53">
        <v>0.39722545303087498</v>
      </c>
      <c r="BF53">
        <v>0.39722545303087498</v>
      </c>
      <c r="BG53">
        <v>17.875</v>
      </c>
      <c r="BH53">
        <v>43.604399999999998</v>
      </c>
      <c r="BI53">
        <v>3.6999599999999999</v>
      </c>
      <c r="BJ53">
        <v>8.6023800000000001</v>
      </c>
      <c r="BK53">
        <v>7.6856400000000002</v>
      </c>
      <c r="BL53">
        <v>0.107137</v>
      </c>
      <c r="BM53">
        <v>11.4757</v>
      </c>
      <c r="BN53">
        <v>22.2776</v>
      </c>
      <c r="BO53">
        <v>0.59932700000000005</v>
      </c>
      <c r="BP53">
        <v>0</v>
      </c>
      <c r="BQ53">
        <v>9.7100000000000006E-2</v>
      </c>
      <c r="BR53">
        <v>1.6752233036541699</v>
      </c>
      <c r="BS53">
        <v>0.65724928553486495</v>
      </c>
      <c r="BT53">
        <v>0.24693259636568801</v>
      </c>
      <c r="BU53">
        <v>0.91703081372299999</v>
      </c>
      <c r="BV53">
        <v>0.38950938768909499</v>
      </c>
      <c r="BW53">
        <v>4.4643000015958403E-2</v>
      </c>
      <c r="BX53">
        <v>0</v>
      </c>
      <c r="BY53">
        <v>3.4863180073719498E-3</v>
      </c>
      <c r="BZ53">
        <v>0.10692244807218</v>
      </c>
      <c r="CA53">
        <v>2.9492675831594701E-3</v>
      </c>
      <c r="CB53">
        <v>0</v>
      </c>
      <c r="CC53">
        <v>0.32477669634582401</v>
      </c>
      <c r="CD53">
        <v>6.4732691343271698E-2</v>
      </c>
      <c r="CE53">
        <v>0.36088551716900502</v>
      </c>
      <c r="CF53">
        <v>0.13558690698734799</v>
      </c>
      <c r="CG53">
        <v>0.50352757584364505</v>
      </c>
      <c r="CH53">
        <v>4.04394642064549</v>
      </c>
      <c r="CI53">
        <v>0.50352757584364505</v>
      </c>
      <c r="CJ53">
        <v>8.7892841290989704E-2</v>
      </c>
      <c r="CK53">
        <v>0.159039755074699</v>
      </c>
      <c r="CL53">
        <v>0.355938594517618</v>
      </c>
      <c r="CM53">
        <v>1.4746337915797301E-3</v>
      </c>
      <c r="CN53">
        <v>2.99499665332487E-2</v>
      </c>
      <c r="CO53">
        <v>0.72689278847784999</v>
      </c>
      <c r="CP53">
        <v>4.4643000015958403E-2</v>
      </c>
      <c r="CQ53">
        <v>0</v>
      </c>
      <c r="CR53">
        <v>2.0089691327313201E-2</v>
      </c>
      <c r="CS53">
        <v>0.15234350250925499</v>
      </c>
      <c r="CT53">
        <v>0.74312298609485095</v>
      </c>
      <c r="CU53">
        <v>8.0529447902851298E-2</v>
      </c>
      <c r="CV53">
        <v>0.74312298609485095</v>
      </c>
      <c r="CW53">
        <v>0.53810087400321105</v>
      </c>
      <c r="CX53">
        <v>8.7892841290989704E-2</v>
      </c>
      <c r="CY53">
        <v>0.159039755074699</v>
      </c>
      <c r="CZ53">
        <v>0.247890706884624</v>
      </c>
      <c r="DA53">
        <v>0.15965683708213199</v>
      </c>
      <c r="DB53">
        <v>0.247890706884624</v>
      </c>
      <c r="DC53">
        <v>2.49736413539246</v>
      </c>
      <c r="DD53">
        <v>-3.3264098217022999</v>
      </c>
      <c r="DE53">
        <v>-3.3264098217022999</v>
      </c>
      <c r="DF53">
        <v>0.24420205865687999</v>
      </c>
      <c r="DG53">
        <v>0.39722545303087498</v>
      </c>
      <c r="DH53">
        <v>0.39722545303087498</v>
      </c>
      <c r="DI53">
        <v>1.25584845470078E-2</v>
      </c>
      <c r="DJ53">
        <v>1298.3783489043601</v>
      </c>
      <c r="DK53">
        <v>1510.15213566683</v>
      </c>
      <c r="DL53">
        <v>0.239073869529878</v>
      </c>
      <c r="DM53">
        <v>0.287845702600242</v>
      </c>
      <c r="DN53">
        <v>0.25966994850259201</v>
      </c>
      <c r="DO53">
        <v>0.16755533076599699</v>
      </c>
      <c r="DP53">
        <v>1.17792416179671E-2</v>
      </c>
      <c r="DQ53">
        <v>0.78650620473743504</v>
      </c>
      <c r="DR53">
        <v>4.33832186425838E-2</v>
      </c>
      <c r="DS53">
        <v>0.84947636209236199</v>
      </c>
      <c r="DT53">
        <v>0.10635337599751001</v>
      </c>
      <c r="DU53">
        <v>0.68945062329238205</v>
      </c>
      <c r="DV53">
        <v>-5.3672362802469301E-2</v>
      </c>
      <c r="DW53">
        <v>8.8562489809912201E-2</v>
      </c>
      <c r="DX53">
        <v>8.0330419070608599E-3</v>
      </c>
      <c r="DY53">
        <v>9.7626691508644101E-2</v>
      </c>
      <c r="DZ53">
        <v>1.7097243605792699E-2</v>
      </c>
      <c r="EA53">
        <v>1.26568775162025E-2</v>
      </c>
      <c r="EB53">
        <v>-7.4328138111107202E-3</v>
      </c>
      <c r="EC53">
        <v>1.6281116172081199E-4</v>
      </c>
      <c r="ED53">
        <v>1.31182262985892E-3</v>
      </c>
      <c r="EE53">
        <v>0.12748517134192799</v>
      </c>
      <c r="EF53">
        <v>2.4858331167326799E-2</v>
      </c>
      <c r="EG53">
        <v>2.80404897872642E-2</v>
      </c>
      <c r="EH53">
        <v>1.66025102286942E-2</v>
      </c>
      <c r="EI53">
        <v>1.66025102286942E-2</v>
      </c>
      <c r="EJ53">
        <v>0</v>
      </c>
      <c r="EK53">
        <v>0</v>
      </c>
      <c r="EL53">
        <v>1.1000681511891E-2</v>
      </c>
      <c r="EM53">
        <v>1.60949653420361E-2</v>
      </c>
      <c r="EN53">
        <v>2.75703819430857E-3</v>
      </c>
      <c r="EO53">
        <v>4.2230213209170598E-3</v>
      </c>
      <c r="EP53">
        <v>4.2020813408216203E-4</v>
      </c>
      <c r="EQ53">
        <v>5.5709833544765799E-3</v>
      </c>
      <c r="ER53">
        <v>9.9403692586186396E-3</v>
      </c>
      <c r="ES53">
        <v>2.2081394689698599E-4</v>
      </c>
      <c r="ET53">
        <v>7.0932283143274599E-3</v>
      </c>
      <c r="EU53">
        <v>1.5346730280285501</v>
      </c>
      <c r="EV53">
        <v>0.46041285373338098</v>
      </c>
      <c r="EW53">
        <v>0.71745461087560503</v>
      </c>
      <c r="EX53">
        <v>1.1407165102394701</v>
      </c>
      <c r="EY53">
        <v>2.8389471550720399E-2</v>
      </c>
      <c r="EZ53">
        <v>0.26893359420434299</v>
      </c>
      <c r="FA53">
        <v>0.86711028247084299</v>
      </c>
      <c r="FB53">
        <v>0.34640833502229101</v>
      </c>
      <c r="FC53">
        <v>0.30407359049455401</v>
      </c>
      <c r="FD53">
        <v>1.1004084031054099E-2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1.7560188115593501E-2</v>
      </c>
      <c r="FL53">
        <v>4.0310821334253802E-3</v>
      </c>
      <c r="FM53">
        <v>2.87818023095443E-4</v>
      </c>
      <c r="FN53">
        <v>1.00080395101169E-2</v>
      </c>
      <c r="FO53">
        <v>9.5847380396222193E-3</v>
      </c>
      <c r="FP53">
        <v>5.0993110564639902E-3</v>
      </c>
      <c r="FQ53">
        <v>4.0943759491413002E-3</v>
      </c>
      <c r="FR53">
        <v>2.1829967183036899E-3</v>
      </c>
      <c r="FS53">
        <v>3.6253850992763099E-3</v>
      </c>
      <c r="FT53">
        <v>0</v>
      </c>
      <c r="FU53" s="66">
        <v>4.8179850706476103E-5</v>
      </c>
      <c r="FV53">
        <v>1.22355440946299E-2</v>
      </c>
      <c r="FW53">
        <v>3.7379339379685502E-3</v>
      </c>
      <c r="FX53">
        <v>2.3859196770423699E-4</v>
      </c>
      <c r="FY53">
        <v>9.0609039040389795E-3</v>
      </c>
      <c r="FZ53">
        <v>8.74566050071004E-3</v>
      </c>
      <c r="GA53">
        <v>7.0159373461579104E-3</v>
      </c>
      <c r="GB53">
        <v>5.9685964281172999E-3</v>
      </c>
      <c r="GC53">
        <v>3.4876076720266199E-3</v>
      </c>
      <c r="GD53">
        <v>3.2251333399628298E-3</v>
      </c>
      <c r="GE53">
        <v>0</v>
      </c>
      <c r="GF53" s="66">
        <v>8.0585408932844403E-5</v>
      </c>
      <c r="GG53">
        <v>1.35183801674381E-2</v>
      </c>
      <c r="GH53">
        <v>1.35183801674381E-2</v>
      </c>
      <c r="GI53">
        <v>16.612746110542101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  <c r="HU53">
        <v>0</v>
      </c>
      <c r="HV53">
        <v>0</v>
      </c>
      <c r="HW53">
        <v>0</v>
      </c>
      <c r="HX53">
        <v>0</v>
      </c>
      <c r="HY53">
        <v>0</v>
      </c>
      <c r="HZ53">
        <v>0</v>
      </c>
      <c r="IA53">
        <v>0</v>
      </c>
      <c r="IB53">
        <v>1.3981798871616999E-2</v>
      </c>
      <c r="IC53">
        <v>9.0051370324256193E-3</v>
      </c>
      <c r="ID53">
        <v>1.3981798871616999E-2</v>
      </c>
      <c r="IE53">
        <v>0.13606988878187901</v>
      </c>
      <c r="IF53">
        <v>0.28319881176540102</v>
      </c>
      <c r="IG53">
        <v>0.28319881176540102</v>
      </c>
      <c r="IH53">
        <v>0</v>
      </c>
      <c r="II53">
        <v>1.35183801674381E-2</v>
      </c>
      <c r="IJ53">
        <v>1.35183801674381E-2</v>
      </c>
      <c r="IK53">
        <v>6.4632807014445596E-3</v>
      </c>
      <c r="IL53">
        <v>9.7119988655743601</v>
      </c>
      <c r="IM53">
        <v>13.1311914530165</v>
      </c>
      <c r="IN53">
        <v>2.3703475060692899E-3</v>
      </c>
      <c r="IO53">
        <v>2.8539059690334502E-3</v>
      </c>
      <c r="IP53">
        <v>2.6535900368930099E-3</v>
      </c>
      <c r="IQ53">
        <v>5.8189357840988899E-3</v>
      </c>
      <c r="IR53">
        <v>1.56812675890017E-2</v>
      </c>
      <c r="IS53">
        <v>9.9403692586185997E-3</v>
      </c>
      <c r="IT53">
        <v>9.9403692586186396E-3</v>
      </c>
      <c r="IU53">
        <v>3.8877558270619499E-2</v>
      </c>
      <c r="IV53">
        <v>3.8877558270619499E-2</v>
      </c>
      <c r="IW53">
        <v>5.5709833544765599E-3</v>
      </c>
      <c r="IX53">
        <v>5.5709833544765799E-3</v>
      </c>
      <c r="IY53">
        <v>4.2230213209170598E-3</v>
      </c>
      <c r="IZ53">
        <v>4.2230213209170598E-3</v>
      </c>
      <c r="JA53">
        <v>2.75703819430856E-3</v>
      </c>
      <c r="JB53">
        <v>2.75703819430857E-3</v>
      </c>
      <c r="JC53">
        <v>4.20208134082163E-4</v>
      </c>
      <c r="JD53">
        <v>4.2020813408216203E-4</v>
      </c>
      <c r="JE53">
        <v>2.2081394689698599E-4</v>
      </c>
      <c r="JF53">
        <v>2.2081394689698599E-4</v>
      </c>
      <c r="JG53">
        <v>7.0932283143274599E-3</v>
      </c>
      <c r="JH53">
        <v>7.0932283143274599E-3</v>
      </c>
      <c r="JI53">
        <v>1.72229090782109E-3</v>
      </c>
      <c r="JJ53">
        <v>1.72229090782109E-3</v>
      </c>
      <c r="JK53">
        <v>1.72229090782109E-3</v>
      </c>
    </row>
    <row r="54" spans="1:271">
      <c r="A54" t="s">
        <v>602</v>
      </c>
      <c r="B54">
        <v>20</v>
      </c>
      <c r="C54">
        <v>1378.8606815262699</v>
      </c>
      <c r="D54">
        <v>10.8560247110027</v>
      </c>
      <c r="E54">
        <v>7.2756320370765897</v>
      </c>
      <c r="F54">
        <v>0.195363883076862</v>
      </c>
      <c r="G54">
        <v>65</v>
      </c>
      <c r="H54">
        <v>0</v>
      </c>
      <c r="I54">
        <v>0</v>
      </c>
      <c r="J54">
        <v>1.3031282482191301E-2</v>
      </c>
      <c r="K54">
        <v>9.3140756447888107E-2</v>
      </c>
      <c r="L54">
        <v>1.7696173249545099E-2</v>
      </c>
      <c r="M54">
        <v>9.3977036986059997E-3</v>
      </c>
      <c r="N54">
        <v>4.2690501322545597E-3</v>
      </c>
      <c r="O54">
        <v>5.3598904222352403E-2</v>
      </c>
      <c r="P54">
        <v>5.3683545784199198E-2</v>
      </c>
      <c r="Q54">
        <v>1.1299878590881199E-3</v>
      </c>
      <c r="R54">
        <v>3.4790843282593097E-2</v>
      </c>
      <c r="S54">
        <v>46.817144999999996</v>
      </c>
      <c r="T54">
        <v>3.49408549999999</v>
      </c>
      <c r="U54">
        <v>16.391014999999999</v>
      </c>
      <c r="V54">
        <v>10.706163499999899</v>
      </c>
      <c r="W54">
        <v>0.20995354999999999</v>
      </c>
      <c r="X54">
        <v>3.9243510000000001</v>
      </c>
      <c r="Y54">
        <v>8.8372050000000009</v>
      </c>
      <c r="Z54">
        <v>5.8893269999999998</v>
      </c>
      <c r="AA54">
        <v>2.4057719999999998</v>
      </c>
      <c r="AB54">
        <v>8.6321499999999999E-3</v>
      </c>
      <c r="AC54">
        <v>0</v>
      </c>
      <c r="AD54">
        <v>2.5</v>
      </c>
      <c r="AE54">
        <v>0</v>
      </c>
      <c r="AF54">
        <v>0</v>
      </c>
      <c r="AG54">
        <v>0</v>
      </c>
      <c r="AH54">
        <v>0</v>
      </c>
      <c r="AI54">
        <v>0.51567713984439001</v>
      </c>
      <c r="AJ54">
        <v>6.4405115510479394E-2</v>
      </c>
      <c r="AK54">
        <v>1.9612172989185999E-3</v>
      </c>
      <c r="AL54">
        <v>9.8547978004239395E-2</v>
      </c>
      <c r="AM54">
        <v>0.10421374774631199</v>
      </c>
      <c r="AN54">
        <v>0.106411056398696</v>
      </c>
      <c r="AO54">
        <v>6.2916550290272599E-2</v>
      </c>
      <c r="AP54">
        <v>1.69105178444196E-2</v>
      </c>
      <c r="AQ54">
        <v>2.8918969330741E-2</v>
      </c>
      <c r="AR54">
        <v>0</v>
      </c>
      <c r="AS54" s="66">
        <v>3.7707731529364099E-5</v>
      </c>
      <c r="AT54">
        <v>0.43465160971575401</v>
      </c>
      <c r="AU54">
        <v>5.4317486817264303E-2</v>
      </c>
      <c r="AV54">
        <v>1.652794574936E-3</v>
      </c>
      <c r="AW54">
        <v>8.3141425999974303E-2</v>
      </c>
      <c r="AX54">
        <v>8.7917563603796794E-2</v>
      </c>
      <c r="AY54">
        <v>0.17934831453143199</v>
      </c>
      <c r="AZ54">
        <v>0.106018682936461</v>
      </c>
      <c r="BA54">
        <v>2.8487776512546099E-2</v>
      </c>
      <c r="BB54">
        <v>2.4400966966052699E-2</v>
      </c>
      <c r="BC54">
        <v>0</v>
      </c>
      <c r="BD54" s="66">
        <v>6.3378341781227996E-5</v>
      </c>
      <c r="BE54">
        <v>0.39594317695624698</v>
      </c>
      <c r="BF54">
        <v>0.39594317695624698</v>
      </c>
      <c r="BG54">
        <v>20.05</v>
      </c>
      <c r="BH54">
        <v>43.02</v>
      </c>
      <c r="BI54">
        <v>4.0389900000000001</v>
      </c>
      <c r="BJ54">
        <v>8.4516799999999996</v>
      </c>
      <c r="BK54">
        <v>7.9409799999999899</v>
      </c>
      <c r="BL54">
        <v>0.11033900000000001</v>
      </c>
      <c r="BM54">
        <v>11.284000000000001</v>
      </c>
      <c r="BN54">
        <v>22.395</v>
      </c>
      <c r="BO54">
        <v>0.53581100000000004</v>
      </c>
      <c r="BP54">
        <v>0</v>
      </c>
      <c r="BQ54">
        <v>8.2478999999999997E-2</v>
      </c>
      <c r="BR54">
        <v>1.6628635420521101</v>
      </c>
      <c r="BS54">
        <v>0.65021626428351198</v>
      </c>
      <c r="BT54">
        <v>0.25669434532119401</v>
      </c>
      <c r="BU54">
        <v>0.92749250461990396</v>
      </c>
      <c r="BV54">
        <v>0.38502255012951297</v>
      </c>
      <c r="BW54">
        <v>4.0155493555104602E-2</v>
      </c>
      <c r="BX54">
        <v>0</v>
      </c>
      <c r="BY54">
        <v>3.6124377847591301E-3</v>
      </c>
      <c r="BZ54">
        <v>0.11743254077458599</v>
      </c>
      <c r="CA54">
        <v>2.5204735769295502E-3</v>
      </c>
      <c r="CB54">
        <v>0</v>
      </c>
      <c r="CC54">
        <v>0.33713645794788</v>
      </c>
      <c r="CD54">
        <v>4.78860921816327E-2</v>
      </c>
      <c r="CE54">
        <v>0.35445658549176301</v>
      </c>
      <c r="CF54">
        <v>0.13993344392554399</v>
      </c>
      <c r="CG54">
        <v>0.50560997058269197</v>
      </c>
      <c r="CH54">
        <v>4.0460101520976197</v>
      </c>
      <c r="CI54">
        <v>0.50560997058269197</v>
      </c>
      <c r="CJ54">
        <v>9.2020304195249397E-2</v>
      </c>
      <c r="CK54">
        <v>0.164674041125945</v>
      </c>
      <c r="CL54">
        <v>0.35848200738550301</v>
      </c>
      <c r="CM54">
        <v>1.2602367884647699E-3</v>
      </c>
      <c r="CN54">
        <v>2.5433550219495098E-2</v>
      </c>
      <c r="CO54">
        <v>0.71695061178545405</v>
      </c>
      <c r="CP54">
        <v>4.0155493555104602E-2</v>
      </c>
      <c r="CQ54">
        <v>0</v>
      </c>
      <c r="CR54">
        <v>7.7305986265280499E-3</v>
      </c>
      <c r="CS54">
        <v>0.16470292966067601</v>
      </c>
      <c r="CT54">
        <v>0.75379873954423504</v>
      </c>
      <c r="CU54">
        <v>7.6555935030235805E-2</v>
      </c>
      <c r="CV54">
        <v>0.75379873954423504</v>
      </c>
      <c r="CW54">
        <v>0.53829741251834995</v>
      </c>
      <c r="CX54">
        <v>9.2020304195249397E-2</v>
      </c>
      <c r="CY54">
        <v>0.164674041125945</v>
      </c>
      <c r="CZ54">
        <v>0.25904069764189203</v>
      </c>
      <c r="DA54">
        <v>0.16617926835668501</v>
      </c>
      <c r="DB54">
        <v>0.25904069764189203</v>
      </c>
      <c r="DC54">
        <v>2.41712995276648</v>
      </c>
      <c r="DD54">
        <v>-3.3914070745606399</v>
      </c>
      <c r="DE54">
        <v>-3.3914070745606399</v>
      </c>
      <c r="DF54">
        <v>0.242352813792094</v>
      </c>
      <c r="DG54">
        <v>0.39594317695624698</v>
      </c>
      <c r="DH54">
        <v>0.39594317695624698</v>
      </c>
      <c r="DI54">
        <v>1.7030006647760498E-2</v>
      </c>
      <c r="DJ54">
        <v>1295.52679891864</v>
      </c>
      <c r="DK54">
        <v>1506.2944559509201</v>
      </c>
      <c r="DL54">
        <v>0.23837873740420901</v>
      </c>
      <c r="DM54">
        <v>0.28700876130044001</v>
      </c>
      <c r="DN54">
        <v>0.25828049836616501</v>
      </c>
      <c r="DO54">
        <v>0.165899941194003</v>
      </c>
      <c r="DP54">
        <v>-7.6019927572674095E-4</v>
      </c>
      <c r="DQ54">
        <v>0.80748228532843402</v>
      </c>
      <c r="DR54">
        <v>5.3683545784199198E-2</v>
      </c>
      <c r="DS54">
        <v>0.857007156489071</v>
      </c>
      <c r="DT54">
        <v>0.103208416944836</v>
      </c>
      <c r="DU54">
        <v>0.70019983532188201</v>
      </c>
      <c r="DV54">
        <v>-5.3598904222352403E-2</v>
      </c>
      <c r="DW54">
        <v>8.5953638728841805E-2</v>
      </c>
      <c r="DX54">
        <v>9.3977036986059997E-3</v>
      </c>
      <c r="DY54">
        <v>9.4252108279781005E-2</v>
      </c>
      <c r="DZ54">
        <v>1.7696173249545099E-2</v>
      </c>
      <c r="EA54">
        <v>1.1999648758782599E-2</v>
      </c>
      <c r="EB54">
        <v>4.2690501322545597E-3</v>
      </c>
      <c r="EC54">
        <v>1.3024892937665001E-4</v>
      </c>
      <c r="ED54">
        <v>1.1299878590881199E-3</v>
      </c>
      <c r="EE54">
        <v>0.12991208637808299</v>
      </c>
      <c r="EF54">
        <v>3.4790843282593097E-2</v>
      </c>
      <c r="EG54">
        <v>2.7535109284361502E-2</v>
      </c>
      <c r="EH54">
        <v>1.26203842707431E-2</v>
      </c>
      <c r="EI54">
        <v>1.26203842707431E-2</v>
      </c>
      <c r="EJ54">
        <v>0</v>
      </c>
      <c r="EK54">
        <v>0</v>
      </c>
      <c r="EL54">
        <v>7.1399383165727196E-3</v>
      </c>
      <c r="EM54">
        <v>1.5456928686761099E-2</v>
      </c>
      <c r="EN54">
        <v>2.3819926011256999E-3</v>
      </c>
      <c r="EO54">
        <v>4.3400422378550001E-3</v>
      </c>
      <c r="EP54">
        <v>3.9436877820519102E-4</v>
      </c>
      <c r="EQ54">
        <v>5.7295196713809497E-3</v>
      </c>
      <c r="ER54">
        <v>9.7057254086036302E-3</v>
      </c>
      <c r="ES54">
        <v>2.0726361363226499E-4</v>
      </c>
      <c r="ET54">
        <v>7.6956478641873596E-3</v>
      </c>
      <c r="EU54">
        <v>1.38568266112487</v>
      </c>
      <c r="EV54">
        <v>0.44529564307529601</v>
      </c>
      <c r="EW54">
        <v>0.66365696297108001</v>
      </c>
      <c r="EX54">
        <v>1.1000695210484299</v>
      </c>
      <c r="EY54">
        <v>2.8474194787330501E-2</v>
      </c>
      <c r="EZ54">
        <v>0.26629560900978899</v>
      </c>
      <c r="FA54">
        <v>0.84825397375091005</v>
      </c>
      <c r="FB54">
        <v>0.37525467270978202</v>
      </c>
      <c r="FC54">
        <v>0.29873651191925599</v>
      </c>
      <c r="FD54">
        <v>1.0733415722945699E-2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1.6120705919308299E-2</v>
      </c>
      <c r="FL54">
        <v>3.8716783615634601E-3</v>
      </c>
      <c r="FM54">
        <v>2.8529113117281498E-4</v>
      </c>
      <c r="FN54">
        <v>9.4674298572580001E-3</v>
      </c>
      <c r="FO54">
        <v>9.1958025416822593E-3</v>
      </c>
      <c r="FP54">
        <v>4.9170154836421396E-3</v>
      </c>
      <c r="FQ54">
        <v>4.5288994368006897E-3</v>
      </c>
      <c r="FR54">
        <v>2.18048183279903E-3</v>
      </c>
      <c r="FS54">
        <v>3.4620271315900599E-3</v>
      </c>
      <c r="FT54">
        <v>0</v>
      </c>
      <c r="FU54" s="66">
        <v>4.6976385611299103E-5</v>
      </c>
      <c r="FV54">
        <v>1.1024950554827899E-2</v>
      </c>
      <c r="FW54">
        <v>3.6413244327978102E-3</v>
      </c>
      <c r="FX54">
        <v>2.3650788960906399E-4</v>
      </c>
      <c r="FY54">
        <v>8.6345593817746102E-3</v>
      </c>
      <c r="FZ54">
        <v>8.4531107657030494E-3</v>
      </c>
      <c r="GA54">
        <v>6.6812565142530204E-3</v>
      </c>
      <c r="GB54">
        <v>6.6903640539913304E-3</v>
      </c>
      <c r="GC54">
        <v>3.4719546425661901E-3</v>
      </c>
      <c r="GD54">
        <v>3.0980973102461098E-3</v>
      </c>
      <c r="GE54">
        <v>0</v>
      </c>
      <c r="GF54" s="66">
        <v>7.8637808312540395E-5</v>
      </c>
      <c r="GG54">
        <v>1.2381356136016101E-2</v>
      </c>
      <c r="GH54">
        <v>1.2381356136016101E-2</v>
      </c>
      <c r="GI54">
        <v>16.1847068815627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0</v>
      </c>
      <c r="HT54">
        <v>0</v>
      </c>
      <c r="HU54">
        <v>0</v>
      </c>
      <c r="HV54">
        <v>0</v>
      </c>
      <c r="HW54">
        <v>0</v>
      </c>
      <c r="HX54">
        <v>0</v>
      </c>
      <c r="HY54">
        <v>0</v>
      </c>
      <c r="HZ54">
        <v>0</v>
      </c>
      <c r="IA54">
        <v>0</v>
      </c>
      <c r="IB54">
        <v>1.3471282205249201E-2</v>
      </c>
      <c r="IC54">
        <v>8.6420699182549205E-3</v>
      </c>
      <c r="ID54">
        <v>1.3471282205249201E-2</v>
      </c>
      <c r="IE54">
        <v>0.13370621499819799</v>
      </c>
      <c r="IF54">
        <v>0.28043402073148599</v>
      </c>
      <c r="IG54">
        <v>0.28043402073148599</v>
      </c>
      <c r="IH54">
        <v>0</v>
      </c>
      <c r="II54">
        <v>1.2381356136016101E-2</v>
      </c>
      <c r="IJ54">
        <v>1.2381356136016101E-2</v>
      </c>
      <c r="IK54">
        <v>1.30127877591866E-2</v>
      </c>
      <c r="IL54">
        <v>9.1551524583494199</v>
      </c>
      <c r="IM54">
        <v>12.3652214474841</v>
      </c>
      <c r="IN54">
        <v>2.23932950115033E-3</v>
      </c>
      <c r="IO54">
        <v>2.6961598725933401E-3</v>
      </c>
      <c r="IP54">
        <v>2.54066697240494E-3</v>
      </c>
      <c r="IQ54">
        <v>5.3098865661483996E-3</v>
      </c>
      <c r="IR54">
        <v>1.5136786956498101E-2</v>
      </c>
      <c r="IS54">
        <v>9.7057254086036302E-3</v>
      </c>
      <c r="IT54">
        <v>9.7057254086036302E-3</v>
      </c>
      <c r="IU54">
        <v>4.4367348741146E-2</v>
      </c>
      <c r="IV54">
        <v>4.4367348741146E-2</v>
      </c>
      <c r="IW54">
        <v>5.7295196713809202E-3</v>
      </c>
      <c r="IX54">
        <v>5.7295196713809497E-3</v>
      </c>
      <c r="IY54">
        <v>4.3400422378550097E-3</v>
      </c>
      <c r="IZ54">
        <v>4.3400422378550001E-3</v>
      </c>
      <c r="JA54">
        <v>2.3819926011256999E-3</v>
      </c>
      <c r="JB54">
        <v>2.3819926011256999E-3</v>
      </c>
      <c r="JC54">
        <v>3.9436877820519102E-4</v>
      </c>
      <c r="JD54">
        <v>3.9436877820519102E-4</v>
      </c>
      <c r="JE54">
        <v>2.0726361363226499E-4</v>
      </c>
      <c r="JF54">
        <v>2.0726361363226499E-4</v>
      </c>
      <c r="JG54">
        <v>7.6956478641873596E-3</v>
      </c>
      <c r="JH54">
        <v>7.6956478641873596E-3</v>
      </c>
      <c r="JI54">
        <v>1.9101361057534999E-3</v>
      </c>
      <c r="JJ54">
        <v>1.9101361057534999E-3</v>
      </c>
      <c r="JK54">
        <v>1.9101361057534999E-3</v>
      </c>
    </row>
    <row r="55" spans="1:271">
      <c r="A55" t="s">
        <v>603</v>
      </c>
      <c r="B55">
        <v>34</v>
      </c>
      <c r="C55">
        <v>1382.2783196999301</v>
      </c>
      <c r="D55">
        <v>10.427020788091401</v>
      </c>
      <c r="E55">
        <v>7.11100542551128</v>
      </c>
      <c r="F55">
        <v>0.25844578089276099</v>
      </c>
      <c r="G55">
        <v>67</v>
      </c>
      <c r="H55">
        <v>0</v>
      </c>
      <c r="I55">
        <v>0</v>
      </c>
      <c r="J55">
        <v>1.18029379492741E-2</v>
      </c>
      <c r="K55">
        <v>8.8835924242880004E-2</v>
      </c>
      <c r="L55">
        <v>1.4668648382096101E-2</v>
      </c>
      <c r="M55">
        <v>7.5846614858957597E-3</v>
      </c>
      <c r="N55">
        <v>3.0829190594438799E-3</v>
      </c>
      <c r="O55">
        <v>5.3631971110385999E-2</v>
      </c>
      <c r="P55">
        <v>5.6431400645421501E-2</v>
      </c>
      <c r="Q55">
        <v>4.8929441219558098E-4</v>
      </c>
      <c r="R55">
        <v>3.8142891062022899E-2</v>
      </c>
      <c r="S55">
        <v>46.493461764705799</v>
      </c>
      <c r="T55">
        <v>3.63128647058823</v>
      </c>
      <c r="U55">
        <v>16.225258823529401</v>
      </c>
      <c r="V55">
        <v>10.984872647058801</v>
      </c>
      <c r="W55">
        <v>0.204910235294117</v>
      </c>
      <c r="X55">
        <v>4.0029864705882297</v>
      </c>
      <c r="Y55">
        <v>9.16936588235294</v>
      </c>
      <c r="Z55">
        <v>5.6815670588235196</v>
      </c>
      <c r="AA55">
        <v>2.3221479411764698</v>
      </c>
      <c r="AB55">
        <v>9.1670882352941092E-3</v>
      </c>
      <c r="AC55">
        <v>0</v>
      </c>
      <c r="AD55">
        <v>2.5</v>
      </c>
      <c r="AE55">
        <v>0</v>
      </c>
      <c r="AF55">
        <v>0</v>
      </c>
      <c r="AG55">
        <v>0</v>
      </c>
      <c r="AH55">
        <v>0</v>
      </c>
      <c r="AI55">
        <v>0.51134362871911199</v>
      </c>
      <c r="AJ55">
        <v>6.56056287886147E-2</v>
      </c>
      <c r="AK55">
        <v>1.9112317043648501E-3</v>
      </c>
      <c r="AL55">
        <v>0.10098603165115499</v>
      </c>
      <c r="AM55">
        <v>0.107993818421966</v>
      </c>
      <c r="AN55">
        <v>0.105182399415676</v>
      </c>
      <c r="AO55">
        <v>6.0613693365111597E-2</v>
      </c>
      <c r="AP55">
        <v>1.6302534917084499E-2</v>
      </c>
      <c r="AQ55">
        <v>3.00211124061695E-2</v>
      </c>
      <c r="AR55">
        <v>0</v>
      </c>
      <c r="AS55" s="66">
        <v>3.9920610743186999E-5</v>
      </c>
      <c r="AT55">
        <v>0.43251687396873501</v>
      </c>
      <c r="AU55">
        <v>5.5524916451030602E-2</v>
      </c>
      <c r="AV55">
        <v>1.6162093663717101E-3</v>
      </c>
      <c r="AW55">
        <v>8.54931827904859E-2</v>
      </c>
      <c r="AX55">
        <v>9.1423543475163196E-2</v>
      </c>
      <c r="AY55">
        <v>0.177899522895858</v>
      </c>
      <c r="AZ55">
        <v>0.102482124664368</v>
      </c>
      <c r="BA55">
        <v>2.7558174579162199E-2</v>
      </c>
      <c r="BB55">
        <v>2.54179751270791E-2</v>
      </c>
      <c r="BC55">
        <v>0</v>
      </c>
      <c r="BD55" s="66">
        <v>6.74766817450243E-5</v>
      </c>
      <c r="BE55">
        <v>0.39438098714287101</v>
      </c>
      <c r="BF55">
        <v>0.39438098714287101</v>
      </c>
      <c r="BG55">
        <v>21.205882352941099</v>
      </c>
      <c r="BH55">
        <v>42.983199999999997</v>
      </c>
      <c r="BI55">
        <v>4.0373400000000004</v>
      </c>
      <c r="BJ55">
        <v>8.5878399999999999</v>
      </c>
      <c r="BK55">
        <v>7.9735800000000001</v>
      </c>
      <c r="BL55">
        <v>0.106141</v>
      </c>
      <c r="BM55">
        <v>11.401400000000001</v>
      </c>
      <c r="BN55">
        <v>22.485600000000002</v>
      </c>
      <c r="BO55">
        <v>0.51274900000000001</v>
      </c>
      <c r="BP55">
        <v>0</v>
      </c>
      <c r="BQ55">
        <v>3.9466000000000001E-2</v>
      </c>
      <c r="BR55">
        <v>1.6573085599280399</v>
      </c>
      <c r="BS55">
        <v>0.65534706222616601</v>
      </c>
      <c r="BT55">
        <v>0.25710704612505098</v>
      </c>
      <c r="BU55">
        <v>0.92892841100244194</v>
      </c>
      <c r="BV55">
        <v>0.39025231562892498</v>
      </c>
      <c r="BW55">
        <v>3.8331568299533103E-2</v>
      </c>
      <c r="BX55">
        <v>0</v>
      </c>
      <c r="BY55">
        <v>3.4663541444384799E-3</v>
      </c>
      <c r="BZ55">
        <v>0.117092594049419</v>
      </c>
      <c r="CA55">
        <v>1.20304063588256E-3</v>
      </c>
      <c r="CB55">
        <v>0</v>
      </c>
      <c r="CC55">
        <v>0.34269144007195701</v>
      </c>
      <c r="CD55">
        <v>4.7560875556967599E-2</v>
      </c>
      <c r="CE55">
        <v>0.355899469739833</v>
      </c>
      <c r="CF55">
        <v>0.139627178721832</v>
      </c>
      <c r="CG55">
        <v>0.50447335153833395</v>
      </c>
      <c r="CH55">
        <v>4.0490369520399003</v>
      </c>
      <c r="CI55">
        <v>0.50447335153833395</v>
      </c>
      <c r="CJ55">
        <v>9.8073904079802099E-2</v>
      </c>
      <c r="CK55">
        <v>0.15903314204524899</v>
      </c>
      <c r="CL55">
        <v>0.381451638754782</v>
      </c>
      <c r="CM55">
        <v>6.0152031794128097E-4</v>
      </c>
      <c r="CN55">
        <v>2.5704404295036301E-2</v>
      </c>
      <c r="CO55">
        <v>0.71821792193871303</v>
      </c>
      <c r="CP55">
        <v>3.8331568299533103E-2</v>
      </c>
      <c r="CQ55">
        <v>0</v>
      </c>
      <c r="CR55">
        <v>9.22930725743446E-3</v>
      </c>
      <c r="CS55">
        <v>0.16673106640726101</v>
      </c>
      <c r="CT55">
        <v>0.75236651701980395</v>
      </c>
      <c r="CU55">
        <v>8.0043795665706602E-2</v>
      </c>
      <c r="CV55">
        <v>0.75236651701980395</v>
      </c>
      <c r="CW55">
        <v>0.53832314795412695</v>
      </c>
      <c r="CX55">
        <v>9.8073904079802099E-2</v>
      </c>
      <c r="CY55">
        <v>0.15903314204524899</v>
      </c>
      <c r="CZ55">
        <v>0.25569133962058899</v>
      </c>
      <c r="DA55">
        <v>0.15815745910690901</v>
      </c>
      <c r="DB55">
        <v>0.25569133962058899</v>
      </c>
      <c r="DC55">
        <v>2.42314688559338</v>
      </c>
      <c r="DD55">
        <v>-3.3276782199410002</v>
      </c>
      <c r="DE55">
        <v>-3.3276782199410002</v>
      </c>
      <c r="DF55">
        <v>0.2425885334806</v>
      </c>
      <c r="DG55">
        <v>0.39438098714287101</v>
      </c>
      <c r="DH55">
        <v>0.39438098714287101</v>
      </c>
      <c r="DI55">
        <v>1.36809007754169E-2</v>
      </c>
      <c r="DJ55">
        <v>1299.2911312229401</v>
      </c>
      <c r="DK55">
        <v>1511.3841986366299</v>
      </c>
      <c r="DL55">
        <v>0.23929741953427699</v>
      </c>
      <c r="DM55">
        <v>0.288114857519637</v>
      </c>
      <c r="DN55">
        <v>0.25907827906925401</v>
      </c>
      <c r="DO55">
        <v>0.16685541537770901</v>
      </c>
      <c r="DP55">
        <v>3.3869394486657099E-3</v>
      </c>
      <c r="DQ55">
        <v>0.80879791766522602</v>
      </c>
      <c r="DR55">
        <v>5.6431400645421501E-2</v>
      </c>
      <c r="DS55">
        <v>0.84407755380726601</v>
      </c>
      <c r="DT55">
        <v>9.17110367874618E-2</v>
      </c>
      <c r="DU55">
        <v>0.69873454590941797</v>
      </c>
      <c r="DV55">
        <v>-5.3631971110385999E-2</v>
      </c>
      <c r="DW55">
        <v>8.7628457151602404E-2</v>
      </c>
      <c r="DX55">
        <v>7.5846614858957597E-3</v>
      </c>
      <c r="DY55">
        <v>9.4712444047802699E-2</v>
      </c>
      <c r="DZ55">
        <v>1.4668648382096101E-2</v>
      </c>
      <c r="EA55">
        <v>1.23122263168783E-2</v>
      </c>
      <c r="EB55">
        <v>3.0829190594438799E-3</v>
      </c>
      <c r="EC55">
        <v>1.4929634751714301E-4</v>
      </c>
      <c r="ED55">
        <v>4.8929441219558098E-4</v>
      </c>
      <c r="EE55">
        <v>0.128588175345238</v>
      </c>
      <c r="EF55">
        <v>3.8142891062022899E-2</v>
      </c>
      <c r="EG55">
        <v>2.6573579283016201E-2</v>
      </c>
      <c r="EH55">
        <v>1.17579890165168E-2</v>
      </c>
      <c r="EI55">
        <v>1.17579890165168E-2</v>
      </c>
      <c r="EJ55">
        <v>0</v>
      </c>
      <c r="EK55">
        <v>0</v>
      </c>
      <c r="EL55">
        <v>6.5647005661890702E-3</v>
      </c>
      <c r="EM55">
        <v>1.3619399168387201E-2</v>
      </c>
      <c r="EN55">
        <v>2.4145731834151201E-3</v>
      </c>
      <c r="EO55">
        <v>4.7559320044389302E-3</v>
      </c>
      <c r="EP55">
        <v>4.69769515148216E-4</v>
      </c>
      <c r="EQ55">
        <v>6.0589757749713504E-3</v>
      </c>
      <c r="ER55">
        <v>8.4855702006718398E-3</v>
      </c>
      <c r="ES55">
        <v>1.6055875173176201E-4</v>
      </c>
      <c r="ET55">
        <v>9.0905553977616901E-3</v>
      </c>
      <c r="EU55">
        <v>1.36635428743674</v>
      </c>
      <c r="EV55">
        <v>0.401305457663862</v>
      </c>
      <c r="EW55">
        <v>0.63403725113661602</v>
      </c>
      <c r="EX55">
        <v>1.0078489574615901</v>
      </c>
      <c r="EY55">
        <v>2.5500815232433499E-2</v>
      </c>
      <c r="EZ55">
        <v>0.25018678281687101</v>
      </c>
      <c r="FA55">
        <v>0.81880860589738602</v>
      </c>
      <c r="FB55">
        <v>0.434087049792029</v>
      </c>
      <c r="FC55">
        <v>0.27206701575029102</v>
      </c>
      <c r="FD55">
        <v>1.08219597462545E-2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1.4312822402605001E-2</v>
      </c>
      <c r="FL55">
        <v>3.60824591000708E-3</v>
      </c>
      <c r="FM55">
        <v>2.5691842972631201E-4</v>
      </c>
      <c r="FN55">
        <v>8.6925926364699799E-3</v>
      </c>
      <c r="FO55">
        <v>8.9541233652249905E-3</v>
      </c>
      <c r="FP55">
        <v>4.6248767388622101E-3</v>
      </c>
      <c r="FQ55">
        <v>5.07679242819773E-3</v>
      </c>
      <c r="FR55">
        <v>2.0118196455948E-3</v>
      </c>
      <c r="FS55">
        <v>3.1402419498860602E-3</v>
      </c>
      <c r="FT55">
        <v>0</v>
      </c>
      <c r="FU55" s="66">
        <v>4.7073340659732399E-5</v>
      </c>
      <c r="FV55">
        <v>9.6040125148861791E-3</v>
      </c>
      <c r="FW55">
        <v>3.4800463256730299E-3</v>
      </c>
      <c r="FX55">
        <v>2.1203836657277499E-4</v>
      </c>
      <c r="FY55">
        <v>8.0395427047905005E-3</v>
      </c>
      <c r="FZ55">
        <v>8.2989001182977792E-3</v>
      </c>
      <c r="GA55">
        <v>6.2032574089710404E-3</v>
      </c>
      <c r="GB55">
        <v>7.6447148079607204E-3</v>
      </c>
      <c r="GC55">
        <v>3.1819177475073401E-3</v>
      </c>
      <c r="GD55">
        <v>2.84430513882799E-3</v>
      </c>
      <c r="GE55">
        <v>0</v>
      </c>
      <c r="GF55" s="66">
        <v>7.9452104316976997E-5</v>
      </c>
      <c r="GG55">
        <v>1.0794824101278201E-2</v>
      </c>
      <c r="GH55">
        <v>1.0794824101278201E-2</v>
      </c>
      <c r="GI55">
        <v>14.455321787692499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0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0</v>
      </c>
      <c r="HZ55">
        <v>0</v>
      </c>
      <c r="IA55">
        <v>0</v>
      </c>
      <c r="IB55">
        <v>1.1650064410525501E-2</v>
      </c>
      <c r="IC55">
        <v>7.2061282495317997E-3</v>
      </c>
      <c r="ID55">
        <v>1.1650064410525501E-2</v>
      </c>
      <c r="IE55">
        <v>0.13346675570302799</v>
      </c>
      <c r="IF55">
        <v>0.27618816610224201</v>
      </c>
      <c r="IG55">
        <v>0.27618816610224201</v>
      </c>
      <c r="IH55">
        <v>0</v>
      </c>
      <c r="II55">
        <v>1.0794824101278201E-2</v>
      </c>
      <c r="IJ55">
        <v>1.0794824101278201E-2</v>
      </c>
      <c r="IK55">
        <v>1.0944006852667399E-2</v>
      </c>
      <c r="IL55">
        <v>8.5820298101529104</v>
      </c>
      <c r="IM55">
        <v>11.598754465917599</v>
      </c>
      <c r="IN55">
        <v>2.0963079545105998E-3</v>
      </c>
      <c r="IO55">
        <v>2.5239614735778401E-3</v>
      </c>
      <c r="IP55">
        <v>2.4372034017679598E-3</v>
      </c>
      <c r="IQ55">
        <v>4.4686700438057404E-3</v>
      </c>
      <c r="IR55">
        <v>1.3221465776336301E-2</v>
      </c>
      <c r="IS55">
        <v>8.4855702006718207E-3</v>
      </c>
      <c r="IT55">
        <v>8.4855702006718398E-3</v>
      </c>
      <c r="IU55">
        <v>4.7798135123643302E-2</v>
      </c>
      <c r="IV55">
        <v>4.7798135123643302E-2</v>
      </c>
      <c r="IW55">
        <v>6.05897577497134E-3</v>
      </c>
      <c r="IX55">
        <v>6.0589757749713504E-3</v>
      </c>
      <c r="IY55">
        <v>4.7559320044389302E-3</v>
      </c>
      <c r="IZ55">
        <v>4.7559320044389302E-3</v>
      </c>
      <c r="JA55">
        <v>2.4145731834151201E-3</v>
      </c>
      <c r="JB55">
        <v>2.4145731834151201E-3</v>
      </c>
      <c r="JC55">
        <v>4.6976951514821698E-4</v>
      </c>
      <c r="JD55">
        <v>4.69769515148216E-4</v>
      </c>
      <c r="JE55">
        <v>2.4847387533616399E-4</v>
      </c>
      <c r="JF55">
        <v>1.6055875173176201E-4</v>
      </c>
      <c r="JG55">
        <v>9.0905553977616901E-3</v>
      </c>
      <c r="JH55">
        <v>9.0905553977616901E-3</v>
      </c>
      <c r="JI55">
        <v>2.1540815199032402E-3</v>
      </c>
      <c r="JJ55">
        <v>2.1540815199032402E-3</v>
      </c>
      <c r="JK55">
        <v>2.1540815199032402E-3</v>
      </c>
    </row>
    <row r="56" spans="1:271">
      <c r="A56" t="s">
        <v>604</v>
      </c>
      <c r="B56">
        <v>37</v>
      </c>
      <c r="C56">
        <v>1405.8732773256399</v>
      </c>
      <c r="D56">
        <v>11.822302757257701</v>
      </c>
      <c r="E56">
        <v>8.6339760322151093</v>
      </c>
      <c r="F56">
        <v>0.31336172890569602</v>
      </c>
      <c r="G56">
        <v>68</v>
      </c>
      <c r="H56">
        <v>0</v>
      </c>
      <c r="I56">
        <v>0</v>
      </c>
      <c r="J56">
        <v>4.98239005989594E-2</v>
      </c>
      <c r="K56">
        <v>0.14186873314524101</v>
      </c>
      <c r="L56">
        <v>2.5832376906508601E-2</v>
      </c>
      <c r="M56">
        <v>2.7842615045209899E-2</v>
      </c>
      <c r="N56">
        <v>8.4865523173269595E-3</v>
      </c>
      <c r="O56">
        <v>2.8727089627505399E-2</v>
      </c>
      <c r="P56">
        <v>7.3928991771458993E-2</v>
      </c>
      <c r="Q56">
        <v>1.29657376334432E-4</v>
      </c>
      <c r="R56">
        <v>0.103996390073454</v>
      </c>
      <c r="S56">
        <v>45.9667297297297</v>
      </c>
      <c r="T56">
        <v>3.8617048648648602</v>
      </c>
      <c r="U56">
        <v>15.951627027027</v>
      </c>
      <c r="V56">
        <v>11.4922813513513</v>
      </c>
      <c r="W56">
        <v>0.19993659459459401</v>
      </c>
      <c r="X56">
        <v>4.1317086486486403</v>
      </c>
      <c r="Y56">
        <v>9.7751208108108099</v>
      </c>
      <c r="Z56">
        <v>5.3744335135135097</v>
      </c>
      <c r="AA56">
        <v>2.1716724324324299</v>
      </c>
      <c r="AB56">
        <v>8.0367567567567501E-3</v>
      </c>
      <c r="AC56">
        <v>0</v>
      </c>
      <c r="AD56">
        <v>2.5</v>
      </c>
      <c r="AE56">
        <v>0</v>
      </c>
      <c r="AF56">
        <v>0</v>
      </c>
      <c r="AG56">
        <v>0</v>
      </c>
      <c r="AH56">
        <v>0</v>
      </c>
      <c r="AI56">
        <v>0.50355606333816105</v>
      </c>
      <c r="AJ56">
        <v>6.7458633750914598E-2</v>
      </c>
      <c r="AK56">
        <v>1.8566926491724999E-3</v>
      </c>
      <c r="AL56">
        <v>0.105267560715523</v>
      </c>
      <c r="AM56">
        <v>0.114724532389331</v>
      </c>
      <c r="AN56">
        <v>0.10299820593178501</v>
      </c>
      <c r="AO56">
        <v>5.7105580395401499E-2</v>
      </c>
      <c r="AP56">
        <v>1.5181294859612201E-2</v>
      </c>
      <c r="AQ56">
        <v>3.1816633966828198E-2</v>
      </c>
      <c r="AR56">
        <v>0</v>
      </c>
      <c r="AS56" s="66">
        <v>3.4802003268950801E-5</v>
      </c>
      <c r="AT56">
        <v>0.42842499169868598</v>
      </c>
      <c r="AU56">
        <v>5.7422734004404903E-2</v>
      </c>
      <c r="AV56">
        <v>1.5795128858963E-3</v>
      </c>
      <c r="AW56">
        <v>8.9609664380129406E-2</v>
      </c>
      <c r="AX56">
        <v>9.7681875752432895E-2</v>
      </c>
      <c r="AY56">
        <v>0.17523138850011599</v>
      </c>
      <c r="AZ56">
        <v>9.7101804129597805E-2</v>
      </c>
      <c r="BA56">
        <v>2.58060977031647E-2</v>
      </c>
      <c r="BB56">
        <v>2.7082690542620799E-2</v>
      </c>
      <c r="BC56">
        <v>0</v>
      </c>
      <c r="BD56" s="66">
        <v>5.924040295049E-5</v>
      </c>
      <c r="BE56">
        <v>0.390679341409501</v>
      </c>
      <c r="BF56">
        <v>0.390679341409501</v>
      </c>
      <c r="BG56">
        <v>27.081081081080999</v>
      </c>
      <c r="BH56">
        <v>40.036000000000001</v>
      </c>
      <c r="BI56">
        <v>5.5078699999999996</v>
      </c>
      <c r="BJ56">
        <v>10.7742</v>
      </c>
      <c r="BK56">
        <v>8.7872400000000006</v>
      </c>
      <c r="BL56">
        <v>0.133213</v>
      </c>
      <c r="BM56">
        <v>10.059200000000001</v>
      </c>
      <c r="BN56">
        <v>22.116499999999998</v>
      </c>
      <c r="BO56">
        <v>0.59226199999999996</v>
      </c>
      <c r="BP56">
        <v>0</v>
      </c>
      <c r="BQ56">
        <v>3.4229999999999998E-3</v>
      </c>
      <c r="BR56">
        <v>1.5584512363593299</v>
      </c>
      <c r="BS56">
        <v>0.58373337631751898</v>
      </c>
      <c r="BT56">
        <v>0.28605597229476398</v>
      </c>
      <c r="BU56">
        <v>0.92242714172838702</v>
      </c>
      <c r="BV56">
        <v>0.494293028925403</v>
      </c>
      <c r="BW56">
        <v>4.46995903991909E-2</v>
      </c>
      <c r="BX56">
        <v>0</v>
      </c>
      <c r="BY56">
        <v>4.3921207673480204E-3</v>
      </c>
      <c r="BZ56">
        <v>0.161270782213952</v>
      </c>
      <c r="CA56">
        <v>1.0534210514051E-4</v>
      </c>
      <c r="CB56">
        <v>0</v>
      </c>
      <c r="CC56">
        <v>0.44154876364066697</v>
      </c>
      <c r="CD56">
        <v>5.27442652847359E-2</v>
      </c>
      <c r="CE56">
        <v>0.32570472343246898</v>
      </c>
      <c r="CF56">
        <v>0.15961016642603801</v>
      </c>
      <c r="CG56">
        <v>0.51468511014149199</v>
      </c>
      <c r="CH56">
        <v>4.0554285911110304</v>
      </c>
      <c r="CI56">
        <v>0.51468511014149199</v>
      </c>
      <c r="CJ56">
        <v>0.11085718222207699</v>
      </c>
      <c r="CK56">
        <v>0.17519879007268699</v>
      </c>
      <c r="CL56">
        <v>0.38753668148499698</v>
      </c>
      <c r="CM56" s="66">
        <v>5.2671052570255201E-5</v>
      </c>
      <c r="CN56">
        <v>2.4012312024643202E-2</v>
      </c>
      <c r="CO56">
        <v>0.67111302772042403</v>
      </c>
      <c r="CP56">
        <v>4.46995903991909E-2</v>
      </c>
      <c r="CQ56">
        <v>0</v>
      </c>
      <c r="CR56">
        <v>8.0446748855450192E-3</v>
      </c>
      <c r="CS56">
        <v>0.21675204437756099</v>
      </c>
      <c r="CT56">
        <v>0.69757775141271094</v>
      </c>
      <c r="CU56">
        <v>8.6105798599786204E-2</v>
      </c>
      <c r="CV56">
        <v>0.69757775141271094</v>
      </c>
      <c r="CW56">
        <v>0.465806506245318</v>
      </c>
      <c r="CX56">
        <v>0.11085718222207699</v>
      </c>
      <c r="CY56">
        <v>0.17519879007268699</v>
      </c>
      <c r="CZ56">
        <v>0.31436458046428201</v>
      </c>
      <c r="DA56">
        <v>0.19253677417473</v>
      </c>
      <c r="DB56">
        <v>0.31436458046428201</v>
      </c>
      <c r="DC56">
        <v>2.66597764338634</v>
      </c>
      <c r="DD56">
        <v>-2.9193821724145299</v>
      </c>
      <c r="DE56">
        <v>-2.9193821724145299</v>
      </c>
      <c r="DF56">
        <v>0.23382702315599799</v>
      </c>
      <c r="DG56">
        <v>0.390679341409501</v>
      </c>
      <c r="DH56">
        <v>0.390679341409501</v>
      </c>
      <c r="DI56">
        <v>8.0537557308283506E-2</v>
      </c>
      <c r="DJ56">
        <v>1312.9880875121301</v>
      </c>
      <c r="DK56">
        <v>1529.9531571106099</v>
      </c>
      <c r="DL56">
        <v>0.24262174466530601</v>
      </c>
      <c r="DM56">
        <v>0.29211735559646201</v>
      </c>
      <c r="DN56">
        <v>0.26454067986532298</v>
      </c>
      <c r="DO56">
        <v>0.17249584731904</v>
      </c>
      <c r="DP56">
        <v>-4.98239005989594E-2</v>
      </c>
      <c r="DQ56">
        <v>0.77150674318417001</v>
      </c>
      <c r="DR56">
        <v>7.3928991771458993E-2</v>
      </c>
      <c r="DS56">
        <v>0.77647359944506</v>
      </c>
      <c r="DT56">
        <v>7.91760488156108E-2</v>
      </c>
      <c r="DU56">
        <v>0.66885066178520503</v>
      </c>
      <c r="DV56">
        <v>-2.8727089627505399E-2</v>
      </c>
      <c r="DW56">
        <v>0.113948413644996</v>
      </c>
      <c r="DX56">
        <v>2.7842615045209899E-2</v>
      </c>
      <c r="DY56">
        <v>0.11193817550629399</v>
      </c>
      <c r="DZ56">
        <v>2.5832376906508601E-2</v>
      </c>
      <c r="EA56">
        <v>1.6531227202871899E-2</v>
      </c>
      <c r="EB56">
        <v>8.4865523173269595E-3</v>
      </c>
      <c r="EC56">
        <v>1.2627466191033899E-4</v>
      </c>
      <c r="ED56">
        <v>1.29657376334432E-4</v>
      </c>
      <c r="EE56">
        <v>0.112755654304107</v>
      </c>
      <c r="EF56">
        <v>0.103996390073454</v>
      </c>
      <c r="EG56">
        <v>2.51116748433684E-2</v>
      </c>
      <c r="EH56">
        <v>1.9587915555822399E-2</v>
      </c>
      <c r="EI56">
        <v>1.9587915555822399E-2</v>
      </c>
      <c r="EJ56">
        <v>0</v>
      </c>
      <c r="EK56">
        <v>0</v>
      </c>
      <c r="EL56">
        <v>1.11231965963711E-2</v>
      </c>
      <c r="EM56">
        <v>1.2590398182248001E-2</v>
      </c>
      <c r="EN56">
        <v>4.6310660616230501E-3</v>
      </c>
      <c r="EO56">
        <v>7.4283765509881696E-3</v>
      </c>
      <c r="EP56">
        <v>1.12688685179939E-3</v>
      </c>
      <c r="EQ56">
        <v>8.1953223085032001E-3</v>
      </c>
      <c r="ER56">
        <v>9.0596359556705305E-3</v>
      </c>
      <c r="ES56">
        <v>1.9815582187326399E-4</v>
      </c>
      <c r="ET56">
        <v>1.19900391653421E-2</v>
      </c>
      <c r="EU56">
        <v>1.35587976275038</v>
      </c>
      <c r="EV56">
        <v>0.28483884805097898</v>
      </c>
      <c r="EW56">
        <v>0.54286583704173796</v>
      </c>
      <c r="EX56">
        <v>0.76644530668883604</v>
      </c>
      <c r="EY56">
        <v>2.6780067189837099E-2</v>
      </c>
      <c r="EZ56">
        <v>0.25354891123763401</v>
      </c>
      <c r="FA56">
        <v>0.922965212656645</v>
      </c>
      <c r="FB56">
        <v>0.49719657119927102</v>
      </c>
      <c r="FC56">
        <v>0.33514868930243602</v>
      </c>
      <c r="FD56">
        <v>9.6484468335738E-3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1.26769636987926E-2</v>
      </c>
      <c r="FL56">
        <v>3.7273007802773E-3</v>
      </c>
      <c r="FM56">
        <v>2.59721526094136E-4</v>
      </c>
      <c r="FN56">
        <v>6.5504161937488901E-3</v>
      </c>
      <c r="FO56">
        <v>1.06016225815494E-2</v>
      </c>
      <c r="FP56">
        <v>3.7822882559328998E-3</v>
      </c>
      <c r="FQ56">
        <v>5.5171023490524504E-3</v>
      </c>
      <c r="FR56">
        <v>2.3798881657916002E-3</v>
      </c>
      <c r="FS56">
        <v>2.24636295234439E-3</v>
      </c>
      <c r="FT56">
        <v>0</v>
      </c>
      <c r="FU56" s="66">
        <v>4.1640278454062001E-5</v>
      </c>
      <c r="FV56">
        <v>9.2935089171387892E-3</v>
      </c>
      <c r="FW56">
        <v>3.61141857888147E-3</v>
      </c>
      <c r="FX56">
        <v>2.1900487454762599E-4</v>
      </c>
      <c r="FY56">
        <v>6.22655105039506E-3</v>
      </c>
      <c r="FZ56">
        <v>9.7854936707919907E-3</v>
      </c>
      <c r="GA56">
        <v>5.0625493855825498E-3</v>
      </c>
      <c r="GB56">
        <v>8.5863911247805597E-3</v>
      </c>
      <c r="GC56">
        <v>3.8770752650388101E-3</v>
      </c>
      <c r="GD56">
        <v>2.0637414181368299E-3</v>
      </c>
      <c r="GE56">
        <v>0</v>
      </c>
      <c r="GF56" s="66">
        <v>7.1007726062869502E-5</v>
      </c>
      <c r="GG56">
        <v>8.4337346402912298E-3</v>
      </c>
      <c r="GH56">
        <v>8.4337346402912298E-3</v>
      </c>
      <c r="GI56">
        <v>12.2913211892203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0</v>
      </c>
      <c r="HZ56">
        <v>0</v>
      </c>
      <c r="IA56">
        <v>0</v>
      </c>
      <c r="IB56">
        <v>1.1182003560907299E-2</v>
      </c>
      <c r="IC56">
        <v>6.8485670085598601E-3</v>
      </c>
      <c r="ID56">
        <v>1.1182003560907299E-2</v>
      </c>
      <c r="IE56">
        <v>0.132387837213467</v>
      </c>
      <c r="IF56">
        <v>0.258512700180968</v>
      </c>
      <c r="IG56">
        <v>0.258512700180968</v>
      </c>
      <c r="IH56">
        <v>0</v>
      </c>
      <c r="II56">
        <v>8.4337346402912298E-3</v>
      </c>
      <c r="IJ56">
        <v>8.4337346402912298E-3</v>
      </c>
      <c r="IK56">
        <v>1.1182003560907299E-2</v>
      </c>
      <c r="IL56">
        <v>9.7444896675055404</v>
      </c>
      <c r="IM56">
        <v>13.243172885149299</v>
      </c>
      <c r="IN56">
        <v>2.35294591575021E-3</v>
      </c>
      <c r="IO56">
        <v>2.8329543987024699E-3</v>
      </c>
      <c r="IP56">
        <v>2.7154188035420001E-3</v>
      </c>
      <c r="IQ56">
        <v>5.7354804308559397E-3</v>
      </c>
      <c r="IR56">
        <v>1.11231965963711E-2</v>
      </c>
      <c r="IS56">
        <v>9.0596359556705201E-3</v>
      </c>
      <c r="IT56">
        <v>9.0596359556705305E-3</v>
      </c>
      <c r="IU56">
        <v>4.3516914941570603E-2</v>
      </c>
      <c r="IV56">
        <v>4.2990693027915597E-2</v>
      </c>
      <c r="IW56">
        <v>8.1953223085032105E-3</v>
      </c>
      <c r="IX56">
        <v>8.1953223085032001E-3</v>
      </c>
      <c r="IY56">
        <v>7.4283765509881696E-3</v>
      </c>
      <c r="IZ56">
        <v>7.4283765509881696E-3</v>
      </c>
      <c r="JA56">
        <v>4.6310660616230596E-3</v>
      </c>
      <c r="JB56">
        <v>4.6310660616230501E-3</v>
      </c>
      <c r="JC56">
        <v>1.12688685179939E-3</v>
      </c>
      <c r="JD56">
        <v>1.12688685179939E-3</v>
      </c>
      <c r="JE56">
        <v>2.2577812339484899E-4</v>
      </c>
      <c r="JF56">
        <v>1.9815582187326399E-4</v>
      </c>
      <c r="JG56">
        <v>1.19900391653421E-2</v>
      </c>
      <c r="JH56">
        <v>1.19900391653421E-2</v>
      </c>
      <c r="JI56">
        <v>2.3473435945185099E-3</v>
      </c>
      <c r="JJ56">
        <v>2.3473435945185099E-3</v>
      </c>
      <c r="JK56">
        <v>2.3473435945185099E-3</v>
      </c>
    </row>
    <row r="57" spans="1:271">
      <c r="A57" t="s">
        <v>799</v>
      </c>
      <c r="B57">
        <v>8</v>
      </c>
      <c r="C57">
        <v>1348.0345352110501</v>
      </c>
      <c r="D57">
        <v>10.028742022676401</v>
      </c>
      <c r="E57">
        <v>4.3947332321389396</v>
      </c>
      <c r="F57">
        <v>8.2735365306042502E-2</v>
      </c>
      <c r="G57">
        <v>70</v>
      </c>
      <c r="H57">
        <v>0</v>
      </c>
      <c r="I57">
        <v>0</v>
      </c>
      <c r="J57">
        <v>1.9497425037683799E-2</v>
      </c>
      <c r="K57">
        <v>7.3891365708373902E-2</v>
      </c>
      <c r="L57">
        <v>2.0985030812990498E-3</v>
      </c>
      <c r="M57">
        <v>1.8071543827514198E-2</v>
      </c>
      <c r="N57">
        <v>9.0384961406566391E-3</v>
      </c>
      <c r="O57">
        <v>5.5153539711570901E-2</v>
      </c>
      <c r="P57">
        <v>5.6929646228041197E-2</v>
      </c>
      <c r="Q57">
        <v>2.2824070864266099E-4</v>
      </c>
      <c r="R57">
        <v>3.7184602753881697E-2</v>
      </c>
      <c r="S57">
        <v>47.449674999999999</v>
      </c>
      <c r="T57">
        <v>3.1094200000000001</v>
      </c>
      <c r="U57">
        <v>16.759824999999999</v>
      </c>
      <c r="V57">
        <v>9.870635</v>
      </c>
      <c r="W57">
        <v>0.225365125</v>
      </c>
      <c r="X57">
        <v>3.69033875</v>
      </c>
      <c r="Y57">
        <v>8.0732750000000006</v>
      </c>
      <c r="Z57">
        <v>6.1676799999999998</v>
      </c>
      <c r="AA57">
        <v>2.5165437499999999</v>
      </c>
      <c r="AB57">
        <v>1.4835875E-2</v>
      </c>
      <c r="AC57">
        <v>0</v>
      </c>
      <c r="AD57">
        <v>2.5</v>
      </c>
      <c r="AE57">
        <v>0</v>
      </c>
      <c r="AF57">
        <v>0</v>
      </c>
      <c r="AG57">
        <v>0</v>
      </c>
      <c r="AH57">
        <v>0</v>
      </c>
      <c r="AI57">
        <v>0.52811718911235705</v>
      </c>
      <c r="AJ57">
        <v>6.12227545918934E-2</v>
      </c>
      <c r="AK57">
        <v>2.1262174883775898E-3</v>
      </c>
      <c r="AL57">
        <v>9.18449558060076E-2</v>
      </c>
      <c r="AM57">
        <v>9.6236941244586899E-2</v>
      </c>
      <c r="AN57">
        <v>0.10992774704111399</v>
      </c>
      <c r="AO57">
        <v>6.6562595898138802E-2</v>
      </c>
      <c r="AP57">
        <v>1.7871092789964502E-2</v>
      </c>
      <c r="AQ57">
        <v>2.6025390817759401E-2</v>
      </c>
      <c r="AR57">
        <v>0</v>
      </c>
      <c r="AS57" s="66">
        <v>6.5115209799415297E-5</v>
      </c>
      <c r="AT57">
        <v>0.44210766587510703</v>
      </c>
      <c r="AU57">
        <v>5.12778253266662E-2</v>
      </c>
      <c r="AV57">
        <v>1.78036973956103E-3</v>
      </c>
      <c r="AW57">
        <v>7.6960047253718605E-2</v>
      </c>
      <c r="AX57">
        <v>8.06340894913843E-2</v>
      </c>
      <c r="AY57">
        <v>0.18401361983940401</v>
      </c>
      <c r="AZ57">
        <v>0.111413041415516</v>
      </c>
      <c r="BA57">
        <v>2.9899905906297299E-2</v>
      </c>
      <c r="BB57">
        <v>2.1804398659937201E-2</v>
      </c>
      <c r="BC57">
        <v>0</v>
      </c>
      <c r="BD57">
        <v>1.09036492407395E-4</v>
      </c>
      <c r="BE57">
        <v>0.40080055074724902</v>
      </c>
      <c r="BF57">
        <v>0.40080055074724902</v>
      </c>
      <c r="BG57">
        <v>10.625</v>
      </c>
      <c r="BH57">
        <v>46.672499999999999</v>
      </c>
      <c r="BI57">
        <v>2.8710499999999999</v>
      </c>
      <c r="BJ57">
        <v>5.4525300000000003</v>
      </c>
      <c r="BK57">
        <v>7.8200500000000002</v>
      </c>
      <c r="BL57">
        <v>0.142404</v>
      </c>
      <c r="BM57">
        <v>12.689500000000001</v>
      </c>
      <c r="BN57">
        <v>22.209800000000001</v>
      </c>
      <c r="BO57">
        <v>0.432585</v>
      </c>
      <c r="BP57">
        <v>0</v>
      </c>
      <c r="BQ57">
        <v>1.1313E-2</v>
      </c>
      <c r="BR57">
        <v>1.78240806212227</v>
      </c>
      <c r="BS57">
        <v>0.72243558378627504</v>
      </c>
      <c r="BT57">
        <v>0.24975350823651499</v>
      </c>
      <c r="BU57">
        <v>0.90879066534886199</v>
      </c>
      <c r="BV57">
        <v>0.24541497110999999</v>
      </c>
      <c r="BW57">
        <v>3.2030569984660799E-2</v>
      </c>
      <c r="BX57">
        <v>0</v>
      </c>
      <c r="BY57">
        <v>4.6063124048274801E-3</v>
      </c>
      <c r="BZ57">
        <v>8.2473856608863097E-2</v>
      </c>
      <c r="CA57">
        <v>3.41567402608993E-4</v>
      </c>
      <c r="CB57">
        <v>0</v>
      </c>
      <c r="CC57">
        <v>0.21759193787772499</v>
      </c>
      <c r="CD57">
        <v>2.7823033232274998E-2</v>
      </c>
      <c r="CE57">
        <v>0.38407408742971</v>
      </c>
      <c r="CF57">
        <v>0.13277841362073001</v>
      </c>
      <c r="CG57">
        <v>0.483147498949558</v>
      </c>
      <c r="CH57">
        <v>4.0282550970048803</v>
      </c>
      <c r="CI57">
        <v>0.483147498949558</v>
      </c>
      <c r="CJ57">
        <v>5.6510194009776298E-2</v>
      </c>
      <c r="CK57">
        <v>0.19324331422673899</v>
      </c>
      <c r="CL57">
        <v>0.22626386475525001</v>
      </c>
      <c r="CM57">
        <v>1.7078370130449601E-4</v>
      </c>
      <c r="CN57">
        <v>5.0959215705906197E-2</v>
      </c>
      <c r="CO57">
        <v>0.74309554583970105</v>
      </c>
      <c r="CP57">
        <v>2.7823033232274998E-2</v>
      </c>
      <c r="CQ57">
        <v>1</v>
      </c>
      <c r="CR57">
        <v>0</v>
      </c>
      <c r="CS57">
        <v>0.10879596893886199</v>
      </c>
      <c r="CT57">
        <v>0.79982391270869502</v>
      </c>
      <c r="CU57">
        <v>8.6182589657048003E-2</v>
      </c>
      <c r="CV57">
        <v>0.79982391270869502</v>
      </c>
      <c r="CW57">
        <v>0.591547884730805</v>
      </c>
      <c r="CX57">
        <v>5.6510194009776298E-2</v>
      </c>
      <c r="CY57">
        <v>0.19324331422673899</v>
      </c>
      <c r="CZ57">
        <v>0.231525185251657</v>
      </c>
      <c r="DA57">
        <v>0.179139402048441</v>
      </c>
      <c r="DB57">
        <v>0.231525185251657</v>
      </c>
      <c r="DC57">
        <v>1.9403670305290499</v>
      </c>
      <c r="DD57">
        <v>-4.0499718038433796</v>
      </c>
      <c r="DE57">
        <v>-4.0499718038433796</v>
      </c>
      <c r="DF57">
        <v>0.24721577152618401</v>
      </c>
      <c r="DG57">
        <v>0.40080055074724902</v>
      </c>
      <c r="DH57">
        <v>0.40080055074724902</v>
      </c>
      <c r="DI57">
        <v>1.56905862745273E-2</v>
      </c>
      <c r="DJ57">
        <v>1280.92216078203</v>
      </c>
      <c r="DK57">
        <v>1486.58662300677</v>
      </c>
      <c r="DL57">
        <v>0.23479988986575501</v>
      </c>
      <c r="DM57">
        <v>0.28269981743203998</v>
      </c>
      <c r="DN57">
        <v>0.25102261028933998</v>
      </c>
      <c r="DO57">
        <v>0.15763381954328301</v>
      </c>
      <c r="DP57">
        <v>1.9497425037683799E-2</v>
      </c>
      <c r="DQ57">
        <v>0.85675355893673599</v>
      </c>
      <c r="DR57">
        <v>5.6929646228041197E-2</v>
      </c>
      <c r="DS57">
        <v>0.97649985708621301</v>
      </c>
      <c r="DT57">
        <v>0.17667594437751799</v>
      </c>
      <c r="DU57">
        <v>0.74467037299712402</v>
      </c>
      <c r="DV57">
        <v>-5.5153539711570901E-2</v>
      </c>
      <c r="DW57">
        <v>6.8111045829533701E-2</v>
      </c>
      <c r="DX57">
        <v>-1.8071543827514198E-2</v>
      </c>
      <c r="DY57">
        <v>8.4380491122828999E-2</v>
      </c>
      <c r="DZ57">
        <v>-1.8020985342189599E-3</v>
      </c>
      <c r="EA57">
        <v>9.0384961406566391E-3</v>
      </c>
      <c r="EB57">
        <v>9.0384961406566391E-3</v>
      </c>
      <c r="EC57">
        <v>2.5565661872451899E-4</v>
      </c>
      <c r="ED57">
        <v>2.2824070864266099E-4</v>
      </c>
      <c r="EE57">
        <v>0.145980571692744</v>
      </c>
      <c r="EF57">
        <v>3.7184602753881697E-2</v>
      </c>
      <c r="EG57">
        <v>2.90342829405018E-2</v>
      </c>
      <c r="EH57">
        <v>1.8440887753680599E-3</v>
      </c>
      <c r="EI57">
        <v>1.8440887753680599E-3</v>
      </c>
      <c r="EJ57">
        <v>0</v>
      </c>
      <c r="EK57">
        <v>0</v>
      </c>
      <c r="EL57">
        <v>1.4987074309575001E-2</v>
      </c>
      <c r="EM57">
        <v>1.4290092094810599E-2</v>
      </c>
      <c r="EN57">
        <v>1.7971597957596301E-3</v>
      </c>
      <c r="EO57">
        <v>4.0321027080154198E-3</v>
      </c>
      <c r="EP57">
        <v>2.1260642597819901E-4</v>
      </c>
      <c r="EQ57">
        <v>5.1940676457956697E-3</v>
      </c>
      <c r="ER57">
        <v>1.36953530314866E-2</v>
      </c>
      <c r="ES57">
        <v>1.5816711399429899E-4</v>
      </c>
      <c r="ET57">
        <v>9.8654353492759698E-3</v>
      </c>
      <c r="EU57">
        <v>1.62916918418999</v>
      </c>
      <c r="EV57">
        <v>0.36080606630946999</v>
      </c>
      <c r="EW57">
        <v>0.78986326619593605</v>
      </c>
      <c r="EX57">
        <v>1.1457289195966001</v>
      </c>
      <c r="EY57">
        <v>2.64218281536714E-2</v>
      </c>
      <c r="EZ57">
        <v>0.26143569137894201</v>
      </c>
      <c r="FA57">
        <v>0.83300529727350003</v>
      </c>
      <c r="FB57">
        <v>0.34358479294470601</v>
      </c>
      <c r="FC57">
        <v>0.36144156974685598</v>
      </c>
      <c r="FD57">
        <v>1.3091419844828501E-2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1.7880948228721001E-2</v>
      </c>
      <c r="FL57">
        <v>4.1570842556771098E-3</v>
      </c>
      <c r="FM57">
        <v>2.6445883664881899E-4</v>
      </c>
      <c r="FN57">
        <v>1.0285247997353499E-2</v>
      </c>
      <c r="FO57">
        <v>9.4026167313708102E-3</v>
      </c>
      <c r="FP57">
        <v>5.1953024278096598E-3</v>
      </c>
      <c r="FQ57">
        <v>3.9585702417849599E-3</v>
      </c>
      <c r="FR57">
        <v>2.6127375496626699E-3</v>
      </c>
      <c r="FS57">
        <v>2.9392919009259698E-3</v>
      </c>
      <c r="FT57">
        <v>0</v>
      </c>
      <c r="FU57" s="66">
        <v>5.72755561154781E-5</v>
      </c>
      <c r="FV57">
        <v>1.2923525092099901E-2</v>
      </c>
      <c r="FW57">
        <v>3.81069732381759E-3</v>
      </c>
      <c r="FX57">
        <v>2.23719991272501E-4</v>
      </c>
      <c r="FY57">
        <v>9.2863133876251308E-3</v>
      </c>
      <c r="FZ57">
        <v>8.6006530851537293E-3</v>
      </c>
      <c r="GA57">
        <v>7.11662387071311E-3</v>
      </c>
      <c r="GB57">
        <v>5.7141871875731401E-3</v>
      </c>
      <c r="GC57">
        <v>4.1921964735857804E-3</v>
      </c>
      <c r="GD57">
        <v>2.6224708286655901E-3</v>
      </c>
      <c r="GE57">
        <v>0</v>
      </c>
      <c r="GF57" s="66">
        <v>9.5609230618277295E-5</v>
      </c>
      <c r="GG57">
        <v>1.40554299535265E-2</v>
      </c>
      <c r="GH57">
        <v>1.40554299535265E-2</v>
      </c>
      <c r="GI57">
        <v>15.5557752252063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0</v>
      </c>
      <c r="HT57">
        <v>0</v>
      </c>
      <c r="HU57">
        <v>0</v>
      </c>
      <c r="HV57">
        <v>0</v>
      </c>
      <c r="HW57">
        <v>0</v>
      </c>
      <c r="HX57">
        <v>0</v>
      </c>
      <c r="HY57">
        <v>0</v>
      </c>
      <c r="HZ57">
        <v>0</v>
      </c>
      <c r="IA57">
        <v>0</v>
      </c>
      <c r="IB57">
        <v>1.33528716981757E-2</v>
      </c>
      <c r="IC57">
        <v>1.0331599342165401E-2</v>
      </c>
      <c r="ID57">
        <v>1.33528716981757E-2</v>
      </c>
      <c r="IE57">
        <v>0.13426557393310701</v>
      </c>
      <c r="IF57">
        <v>0.28417040458111198</v>
      </c>
      <c r="IG57">
        <v>0.28417040458111198</v>
      </c>
      <c r="IH57">
        <v>0</v>
      </c>
      <c r="II57">
        <v>1.40554299535265E-2</v>
      </c>
      <c r="IJ57">
        <v>1.40554299535265E-2</v>
      </c>
      <c r="IK57">
        <v>1.33528716981757E-2</v>
      </c>
      <c r="IL57">
        <v>9.1528532264708602</v>
      </c>
      <c r="IM57">
        <v>12.339865629166001</v>
      </c>
      <c r="IN57">
        <v>2.24708857997407E-3</v>
      </c>
      <c r="IO57">
        <v>2.7055018282823198E-3</v>
      </c>
      <c r="IP57">
        <v>2.3758303588765199E-3</v>
      </c>
      <c r="IQ57">
        <v>6.4296457258873297E-3</v>
      </c>
      <c r="IR57">
        <v>1.4987074309575001E-2</v>
      </c>
      <c r="IS57">
        <v>1.36953530314866E-2</v>
      </c>
      <c r="IT57">
        <v>1.36953530314866E-2</v>
      </c>
      <c r="IU57">
        <v>4.7084280389716501E-2</v>
      </c>
      <c r="IV57">
        <v>4.7084280389716501E-2</v>
      </c>
      <c r="IW57">
        <v>5.1940676457956896E-3</v>
      </c>
      <c r="IX57">
        <v>5.1940676457956697E-3</v>
      </c>
      <c r="IY57">
        <v>4.0321027080154198E-3</v>
      </c>
      <c r="IZ57">
        <v>4.0321027080154198E-3</v>
      </c>
      <c r="JA57">
        <v>2.1333317926247098E-3</v>
      </c>
      <c r="JB57">
        <v>2.1333317926247098E-3</v>
      </c>
      <c r="JC57">
        <v>2.1260642597819901E-4</v>
      </c>
      <c r="JD57">
        <v>2.1260642597819901E-4</v>
      </c>
      <c r="JE57">
        <v>2.7626103685969198E-4</v>
      </c>
      <c r="JF57">
        <v>1.5816711399429899E-4</v>
      </c>
      <c r="JG57">
        <v>9.8654353492759802E-3</v>
      </c>
      <c r="JH57">
        <v>9.8654353492759698E-3</v>
      </c>
      <c r="JI57">
        <v>1.6627709562405701E-3</v>
      </c>
      <c r="JJ57">
        <v>7.4501680943164295E-4</v>
      </c>
      <c r="JK57">
        <v>7.4501680943164295E-4</v>
      </c>
    </row>
    <row r="58" spans="1:271">
      <c r="A58" t="s">
        <v>605</v>
      </c>
      <c r="B58">
        <v>20</v>
      </c>
      <c r="C58">
        <v>1382.56332894002</v>
      </c>
      <c r="D58">
        <v>10.9583610721584</v>
      </c>
      <c r="E58">
        <v>8.2540836144704208</v>
      </c>
      <c r="F58">
        <v>0.200118102419405</v>
      </c>
      <c r="G58">
        <v>71</v>
      </c>
      <c r="H58">
        <v>0</v>
      </c>
      <c r="I58">
        <v>0</v>
      </c>
      <c r="J58">
        <v>3.7937876151262102E-2</v>
      </c>
      <c r="K58">
        <v>0.13019449818498999</v>
      </c>
      <c r="L58">
        <v>2.95600589690483E-2</v>
      </c>
      <c r="M58">
        <v>2.4028669624028699E-2</v>
      </c>
      <c r="N58">
        <v>1.25406771420568E-2</v>
      </c>
      <c r="O58">
        <v>5.3392628039140903E-2</v>
      </c>
      <c r="P58">
        <v>5.7787014807097997E-2</v>
      </c>
      <c r="Q58">
        <v>1.7747242454248401E-4</v>
      </c>
      <c r="R58">
        <v>4.3309409034466603E-2</v>
      </c>
      <c r="S58">
        <v>46.817144999999996</v>
      </c>
      <c r="T58">
        <v>3.49408549999999</v>
      </c>
      <c r="U58">
        <v>16.391014999999999</v>
      </c>
      <c r="V58">
        <v>10.706163499999899</v>
      </c>
      <c r="W58">
        <v>0.20995354999999999</v>
      </c>
      <c r="X58">
        <v>3.9243510000000001</v>
      </c>
      <c r="Y58">
        <v>8.8372050000000009</v>
      </c>
      <c r="Z58">
        <v>5.8893269999999998</v>
      </c>
      <c r="AA58">
        <v>2.4057719999999998</v>
      </c>
      <c r="AB58">
        <v>8.6321499999999999E-3</v>
      </c>
      <c r="AC58">
        <v>0</v>
      </c>
      <c r="AD58">
        <v>2.5</v>
      </c>
      <c r="AE58">
        <v>0</v>
      </c>
      <c r="AF58">
        <v>0</v>
      </c>
      <c r="AG58">
        <v>0</v>
      </c>
      <c r="AH58">
        <v>0</v>
      </c>
      <c r="AI58">
        <v>0.51567713984439001</v>
      </c>
      <c r="AJ58">
        <v>6.4405115510479394E-2</v>
      </c>
      <c r="AK58">
        <v>1.9612172989185999E-3</v>
      </c>
      <c r="AL58">
        <v>9.8547978004239395E-2</v>
      </c>
      <c r="AM58">
        <v>0.10421374774631199</v>
      </c>
      <c r="AN58">
        <v>0.106411056398696</v>
      </c>
      <c r="AO58">
        <v>6.2916550290272599E-2</v>
      </c>
      <c r="AP58">
        <v>1.69105178444196E-2</v>
      </c>
      <c r="AQ58">
        <v>2.8918969330741E-2</v>
      </c>
      <c r="AR58">
        <v>0</v>
      </c>
      <c r="AS58" s="66">
        <v>3.7707731529364099E-5</v>
      </c>
      <c r="AT58">
        <v>0.43465160971575401</v>
      </c>
      <c r="AU58">
        <v>5.4317486817264303E-2</v>
      </c>
      <c r="AV58">
        <v>1.652794574936E-3</v>
      </c>
      <c r="AW58">
        <v>8.3141425999974303E-2</v>
      </c>
      <c r="AX58">
        <v>8.7917563603796794E-2</v>
      </c>
      <c r="AY58">
        <v>0.17934831453143199</v>
      </c>
      <c r="AZ58">
        <v>0.106018682936461</v>
      </c>
      <c r="BA58">
        <v>2.8487776512546099E-2</v>
      </c>
      <c r="BB58">
        <v>2.4400966966052699E-2</v>
      </c>
      <c r="BC58">
        <v>0</v>
      </c>
      <c r="BD58" s="66">
        <v>6.3378341781227996E-5</v>
      </c>
      <c r="BE58">
        <v>0.39594317695624698</v>
      </c>
      <c r="BF58">
        <v>0.39594317695624698</v>
      </c>
      <c r="BG58">
        <v>20.05</v>
      </c>
      <c r="BH58">
        <v>42.836399999999998</v>
      </c>
      <c r="BI58">
        <v>4.7785000000000002</v>
      </c>
      <c r="BJ58">
        <v>8.4891100000000002</v>
      </c>
      <c r="BK58">
        <v>8.4282299999999992</v>
      </c>
      <c r="BL58">
        <v>0.16001799999999999</v>
      </c>
      <c r="BM58">
        <v>10.4428</v>
      </c>
      <c r="BN58">
        <v>22.077500000000001</v>
      </c>
      <c r="BO58">
        <v>0.66123299999999996</v>
      </c>
      <c r="BP58">
        <v>0</v>
      </c>
      <c r="BQ58">
        <v>1.1537E-2</v>
      </c>
      <c r="BR58">
        <v>1.6589271823403999</v>
      </c>
      <c r="BS58">
        <v>0.60289247617058905</v>
      </c>
      <c r="BT58">
        <v>0.272964852941744</v>
      </c>
      <c r="BU58">
        <v>0.91608840815758596</v>
      </c>
      <c r="BV58">
        <v>0.38746585290452201</v>
      </c>
      <c r="BW58">
        <v>4.9649629856971501E-2</v>
      </c>
      <c r="BX58">
        <v>0</v>
      </c>
      <c r="BY58">
        <v>5.2489002930535197E-3</v>
      </c>
      <c r="BZ58">
        <v>0.13919877787762899</v>
      </c>
      <c r="CA58">
        <v>3.5323181045780001E-4</v>
      </c>
      <c r="CB58">
        <v>0</v>
      </c>
      <c r="CC58">
        <v>0.34107281765959402</v>
      </c>
      <c r="CD58">
        <v>4.6393035244927702E-2</v>
      </c>
      <c r="CE58">
        <v>0.336445721335911</v>
      </c>
      <c r="CF58">
        <v>0.15232874928323101</v>
      </c>
      <c r="CG58">
        <v>0.51122552938085697</v>
      </c>
      <c r="CH58">
        <v>4.0327893123529597</v>
      </c>
      <c r="CI58">
        <v>0.51122552938085697</v>
      </c>
      <c r="CJ58">
        <v>6.5578624705921101E-2</v>
      </c>
      <c r="CK58">
        <v>0.20738622823582301</v>
      </c>
      <c r="CL58">
        <v>0.24024567265411501</v>
      </c>
      <c r="CM58">
        <v>1.7661590522890001E-4</v>
      </c>
      <c r="CN58">
        <v>2.67676937511999E-2</v>
      </c>
      <c r="CO58">
        <v>0.68833836226441802</v>
      </c>
      <c r="CP58">
        <v>4.6393035244927702E-2</v>
      </c>
      <c r="CQ58">
        <v>1</v>
      </c>
      <c r="CR58">
        <v>0</v>
      </c>
      <c r="CS58">
        <v>0.17053640882979701</v>
      </c>
      <c r="CT58">
        <v>0.74537538342256004</v>
      </c>
      <c r="CU58">
        <v>6.5240972844887099E-2</v>
      </c>
      <c r="CV58">
        <v>0.74537538342256004</v>
      </c>
      <c r="CW58">
        <v>0.51001933205204197</v>
      </c>
      <c r="CX58">
        <v>6.5578624705921101E-2</v>
      </c>
      <c r="CY58">
        <v>0.20738622823582301</v>
      </c>
      <c r="CZ58">
        <v>0.29708203795712002</v>
      </c>
      <c r="DA58">
        <v>0.22570936391465601</v>
      </c>
      <c r="DB58">
        <v>0.29708203795712002</v>
      </c>
      <c r="DC58">
        <v>2.5615200414382602</v>
      </c>
      <c r="DD58">
        <v>-3.2357795390381199</v>
      </c>
      <c r="DE58">
        <v>-3.2357795390381199</v>
      </c>
      <c r="DF58">
        <v>0.237030935381181</v>
      </c>
      <c r="DG58">
        <v>0.39594317695624698</v>
      </c>
      <c r="DH58">
        <v>0.39594317695624698</v>
      </c>
      <c r="DI58">
        <v>6.00511025759385E-2</v>
      </c>
      <c r="DJ58">
        <v>1294.35289181095</v>
      </c>
      <c r="DK58">
        <v>1504.7077229704601</v>
      </c>
      <c r="DL58">
        <v>0.23809205821787399</v>
      </c>
      <c r="DM58">
        <v>0.28666359864433799</v>
      </c>
      <c r="DN58">
        <v>0.25914416180585798</v>
      </c>
      <c r="DO58">
        <v>0.166887539772129</v>
      </c>
      <c r="DP58">
        <v>-3.7937876151262102E-2</v>
      </c>
      <c r="DQ58">
        <v>0.80316239822965796</v>
      </c>
      <c r="DR58">
        <v>5.7787014807097997E-2</v>
      </c>
      <c r="DS58">
        <v>0.83046250123507903</v>
      </c>
      <c r="DT58">
        <v>8.5087117812519195E-2</v>
      </c>
      <c r="DU58">
        <v>0.69198275538341902</v>
      </c>
      <c r="DV58">
        <v>-5.3392628039140903E-2</v>
      </c>
      <c r="DW58">
        <v>8.9269642468915902E-2</v>
      </c>
      <c r="DX58">
        <v>2.4028669624028699E-2</v>
      </c>
      <c r="DY58">
        <v>9.4801031813935496E-2</v>
      </c>
      <c r="DZ58">
        <v>2.95600589690483E-2</v>
      </c>
      <c r="EA58">
        <v>1.25406771420568E-2</v>
      </c>
      <c r="EB58">
        <v>1.25406771420568E-2</v>
      </c>
      <c r="EC58">
        <v>1.3024892937665001E-4</v>
      </c>
      <c r="ED58">
        <v>1.7747242454248401E-4</v>
      </c>
      <c r="EE58">
        <v>0.12722699979533</v>
      </c>
      <c r="EF58">
        <v>4.3309409034466603E-2</v>
      </c>
      <c r="EG58">
        <v>2.75395018137326E-2</v>
      </c>
      <c r="EH58">
        <v>1.8853533431195099E-2</v>
      </c>
      <c r="EI58">
        <v>1.8853533431195099E-2</v>
      </c>
      <c r="EJ58">
        <v>0</v>
      </c>
      <c r="EK58">
        <v>0</v>
      </c>
      <c r="EL58">
        <v>1.7112655423044899E-2</v>
      </c>
      <c r="EM58">
        <v>1.7356965854271399E-2</v>
      </c>
      <c r="EN58">
        <v>2.41558647931498E-3</v>
      </c>
      <c r="EO58">
        <v>4.4959442986259998E-3</v>
      </c>
      <c r="EP58">
        <v>4.1007630600514998E-4</v>
      </c>
      <c r="EQ58">
        <v>5.7087175764366999E-3</v>
      </c>
      <c r="ER58">
        <v>9.6526109017677393E-3</v>
      </c>
      <c r="ES58">
        <v>1.0985028201485E-4</v>
      </c>
      <c r="ET58">
        <v>7.5360097339721597E-3</v>
      </c>
      <c r="EU58">
        <v>1.38568266112487</v>
      </c>
      <c r="EV58">
        <v>0.44529564307529601</v>
      </c>
      <c r="EW58">
        <v>0.66365696297108001</v>
      </c>
      <c r="EX58">
        <v>1.1000695210484299</v>
      </c>
      <c r="EY58">
        <v>2.8474194787330501E-2</v>
      </c>
      <c r="EZ58">
        <v>0.26629560900978899</v>
      </c>
      <c r="FA58">
        <v>0.84825397375091005</v>
      </c>
      <c r="FB58">
        <v>0.37525467270978202</v>
      </c>
      <c r="FC58">
        <v>0.29873651191925599</v>
      </c>
      <c r="FD58">
        <v>1.0733415722945699E-2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1.6120705919308299E-2</v>
      </c>
      <c r="FL58">
        <v>3.8716783615634601E-3</v>
      </c>
      <c r="FM58">
        <v>2.8529113117281498E-4</v>
      </c>
      <c r="FN58">
        <v>9.4674298572580001E-3</v>
      </c>
      <c r="FO58">
        <v>9.1958025416822593E-3</v>
      </c>
      <c r="FP58">
        <v>4.9170154836421396E-3</v>
      </c>
      <c r="FQ58">
        <v>4.5288994368006897E-3</v>
      </c>
      <c r="FR58">
        <v>2.18048183279903E-3</v>
      </c>
      <c r="FS58">
        <v>3.4620271315900599E-3</v>
      </c>
      <c r="FT58">
        <v>0</v>
      </c>
      <c r="FU58" s="66">
        <v>4.6976385611299103E-5</v>
      </c>
      <c r="FV58">
        <v>1.1024950554827899E-2</v>
      </c>
      <c r="FW58">
        <v>3.6413244327978102E-3</v>
      </c>
      <c r="FX58">
        <v>2.3650788960906399E-4</v>
      </c>
      <c r="FY58">
        <v>8.6345593817746102E-3</v>
      </c>
      <c r="FZ58">
        <v>8.4531107657030494E-3</v>
      </c>
      <c r="GA58">
        <v>6.6812565142530204E-3</v>
      </c>
      <c r="GB58">
        <v>6.6903640539913304E-3</v>
      </c>
      <c r="GC58">
        <v>3.4719546425661901E-3</v>
      </c>
      <c r="GD58">
        <v>3.0980973102461098E-3</v>
      </c>
      <c r="GE58">
        <v>0</v>
      </c>
      <c r="GF58" s="66">
        <v>7.8637808312540395E-5</v>
      </c>
      <c r="GG58">
        <v>1.2381356136016101E-2</v>
      </c>
      <c r="GH58">
        <v>1.2381356136016101E-2</v>
      </c>
      <c r="GI58">
        <v>16.1847068815627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0</v>
      </c>
      <c r="HJ58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0</v>
      </c>
      <c r="HT58">
        <v>0</v>
      </c>
      <c r="HU58">
        <v>0</v>
      </c>
      <c r="HV58">
        <v>0</v>
      </c>
      <c r="HW58">
        <v>0</v>
      </c>
      <c r="HX58">
        <v>0</v>
      </c>
      <c r="HY58">
        <v>0</v>
      </c>
      <c r="HZ58">
        <v>0</v>
      </c>
      <c r="IA58">
        <v>0</v>
      </c>
      <c r="IB58">
        <v>1.54496031236125E-2</v>
      </c>
      <c r="IC58">
        <v>1.17379028289411E-2</v>
      </c>
      <c r="ID58">
        <v>1.54496031236125E-2</v>
      </c>
      <c r="IE58">
        <v>0.13370621499819901</v>
      </c>
      <c r="IF58">
        <v>0.28043402073148699</v>
      </c>
      <c r="IG58">
        <v>0.28043402073148699</v>
      </c>
      <c r="IH58">
        <v>0</v>
      </c>
      <c r="II58">
        <v>1.2381356136016101E-2</v>
      </c>
      <c r="IJ58">
        <v>1.2381356136016101E-2</v>
      </c>
      <c r="IK58">
        <v>1.54496031236125E-2</v>
      </c>
      <c r="IL58">
        <v>9.1386143647353695</v>
      </c>
      <c r="IM58">
        <v>12.339267631614</v>
      </c>
      <c r="IN58">
        <v>2.2366364373044502E-3</v>
      </c>
      <c r="IO58">
        <v>2.6929174151202702E-3</v>
      </c>
      <c r="IP58">
        <v>2.5594902701845399E-3</v>
      </c>
      <c r="IQ58">
        <v>5.3477675337495999E-3</v>
      </c>
      <c r="IR58">
        <v>1.7112655423044899E-2</v>
      </c>
      <c r="IS58">
        <v>9.6526109017677792E-3</v>
      </c>
      <c r="IT58">
        <v>9.6526109017677393E-3</v>
      </c>
      <c r="IU58">
        <v>4.30173273807564E-2</v>
      </c>
      <c r="IV58">
        <v>4.30173273807564E-2</v>
      </c>
      <c r="IW58">
        <v>5.7087175764366999E-3</v>
      </c>
      <c r="IX58">
        <v>5.7087175764366999E-3</v>
      </c>
      <c r="IY58">
        <v>4.4959442986259998E-3</v>
      </c>
      <c r="IZ58">
        <v>4.4959442986259998E-3</v>
      </c>
      <c r="JA58">
        <v>2.41558647931498E-3</v>
      </c>
      <c r="JB58">
        <v>2.41558647931498E-3</v>
      </c>
      <c r="JC58">
        <v>4.1007630600514998E-4</v>
      </c>
      <c r="JD58">
        <v>4.1007630600514998E-4</v>
      </c>
      <c r="JE58">
        <v>2.0726361363226499E-4</v>
      </c>
      <c r="JF58">
        <v>1.0985028201485E-4</v>
      </c>
      <c r="JG58">
        <v>7.5360097339721597E-3</v>
      </c>
      <c r="JH58">
        <v>7.5360097339721597E-3</v>
      </c>
      <c r="JI58">
        <v>1.9104393509617201E-3</v>
      </c>
      <c r="JJ58">
        <v>1.9104393509617201E-3</v>
      </c>
      <c r="JK58">
        <v>1.9104393509617201E-3</v>
      </c>
    </row>
    <row r="59" spans="1:271">
      <c r="A59" t="s">
        <v>800</v>
      </c>
      <c r="B59">
        <v>10</v>
      </c>
      <c r="C59">
        <v>1369.4227576896701</v>
      </c>
      <c r="D59">
        <v>10.936072064543101</v>
      </c>
      <c r="E59">
        <v>7.2033579068658504</v>
      </c>
      <c r="F59">
        <v>0.10718453933915099</v>
      </c>
      <c r="G59">
        <v>72</v>
      </c>
      <c r="H59">
        <v>0</v>
      </c>
      <c r="I59">
        <v>0</v>
      </c>
      <c r="J59">
        <v>2.02364580777794E-2</v>
      </c>
      <c r="K59">
        <v>0.111237201982266</v>
      </c>
      <c r="L59">
        <v>2.1004722946849699E-2</v>
      </c>
      <c r="M59">
        <v>1.0383611035747401E-2</v>
      </c>
      <c r="N59">
        <v>4.9707364261519799E-3</v>
      </c>
      <c r="O59">
        <v>5.4448768405121598E-2</v>
      </c>
      <c r="P59">
        <v>5.2852964983650899E-2</v>
      </c>
      <c r="Q59">
        <v>2.1558831063140901E-4</v>
      </c>
      <c r="R59">
        <v>2.5270403945021901E-2</v>
      </c>
      <c r="S59">
        <v>47.265120000000003</v>
      </c>
      <c r="T59">
        <v>3.1591179999999999</v>
      </c>
      <c r="U59">
        <v>16.726499999999898</v>
      </c>
      <c r="V59">
        <v>10.029477</v>
      </c>
      <c r="W59">
        <v>0.22193459999999901</v>
      </c>
      <c r="X59">
        <v>3.7580599999999902</v>
      </c>
      <c r="Y59">
        <v>8.3045909999999896</v>
      </c>
      <c r="Z59">
        <v>6.1301429999999897</v>
      </c>
      <c r="AA59">
        <v>2.466094</v>
      </c>
      <c r="AB59">
        <v>1.30753E-2</v>
      </c>
      <c r="AC59">
        <v>0</v>
      </c>
      <c r="AD59">
        <v>2.5</v>
      </c>
      <c r="AE59">
        <v>0</v>
      </c>
      <c r="AF59">
        <v>0</v>
      </c>
      <c r="AG59">
        <v>0</v>
      </c>
      <c r="AH59">
        <v>0</v>
      </c>
      <c r="AI59">
        <v>0.52468383772918203</v>
      </c>
      <c r="AJ59">
        <v>6.2170026757395198E-2</v>
      </c>
      <c r="AK59">
        <v>2.0895901447888698E-3</v>
      </c>
      <c r="AL59">
        <v>9.3045033130594104E-2</v>
      </c>
      <c r="AM59">
        <v>9.8703730313073904E-2</v>
      </c>
      <c r="AN59">
        <v>0.109432466576277</v>
      </c>
      <c r="AO59">
        <v>6.5990344396583994E-2</v>
      </c>
      <c r="AP59">
        <v>1.7470560284403702E-2</v>
      </c>
      <c r="AQ59">
        <v>2.6357174641644301E-2</v>
      </c>
      <c r="AR59">
        <v>0</v>
      </c>
      <c r="AS59" s="66">
        <v>5.7236026055885103E-5</v>
      </c>
      <c r="AT59">
        <v>0.43977489161050898</v>
      </c>
      <c r="AU59">
        <v>5.2135544129748398E-2</v>
      </c>
      <c r="AV59">
        <v>1.75133811915155E-3</v>
      </c>
      <c r="AW59">
        <v>7.8059154997854999E-2</v>
      </c>
      <c r="AX59">
        <v>8.2801848589716398E-2</v>
      </c>
      <c r="AY59">
        <v>0.183411851921161</v>
      </c>
      <c r="AZ59">
        <v>0.11059215039169</v>
      </c>
      <c r="BA59">
        <v>2.9266411069444501E-2</v>
      </c>
      <c r="BB59">
        <v>2.21108625710352E-2</v>
      </c>
      <c r="BC59">
        <v>0</v>
      </c>
      <c r="BD59" s="66">
        <v>9.5946599687957705E-5</v>
      </c>
      <c r="BE59">
        <v>0.40125400119482102</v>
      </c>
      <c r="BF59">
        <v>0.40125400119482102</v>
      </c>
      <c r="BG59">
        <v>13.3</v>
      </c>
      <c r="BH59">
        <v>43.500100000000003</v>
      </c>
      <c r="BI59">
        <v>4.0691899999999999</v>
      </c>
      <c r="BJ59">
        <v>8.1379300000000008</v>
      </c>
      <c r="BK59">
        <v>8.1199899999999996</v>
      </c>
      <c r="BL59">
        <v>0.136131</v>
      </c>
      <c r="BM59">
        <v>11.159000000000001</v>
      </c>
      <c r="BN59">
        <v>22.4192</v>
      </c>
      <c r="BO59">
        <v>0.545825</v>
      </c>
      <c r="BP59">
        <v>0</v>
      </c>
      <c r="BQ59">
        <v>0</v>
      </c>
      <c r="BR59">
        <v>1.6773795547608501</v>
      </c>
      <c r="BS59">
        <v>0.64146787707058295</v>
      </c>
      <c r="BT59">
        <v>0.26185000001377201</v>
      </c>
      <c r="BU59">
        <v>0.92626304509733104</v>
      </c>
      <c r="BV59">
        <v>0.369838360351606</v>
      </c>
      <c r="BW59">
        <v>4.0807656111730303E-2</v>
      </c>
      <c r="BX59">
        <v>0</v>
      </c>
      <c r="BY59">
        <v>4.4461412082466298E-3</v>
      </c>
      <c r="BZ59">
        <v>0.118026229252545</v>
      </c>
      <c r="CA59">
        <v>0</v>
      </c>
      <c r="CB59">
        <v>0</v>
      </c>
      <c r="CC59">
        <v>0.32262044523914901</v>
      </c>
      <c r="CD59">
        <v>4.7217915112457098E-2</v>
      </c>
      <c r="CE59">
        <v>0.35060918557549398</v>
      </c>
      <c r="CF59">
        <v>0.143120206840334</v>
      </c>
      <c r="CG59">
        <v>0.50627060758417097</v>
      </c>
      <c r="CH59">
        <v>4.0400788638666603</v>
      </c>
      <c r="CI59">
        <v>0.50627060758417097</v>
      </c>
      <c r="CJ59">
        <v>8.0157727733332504E-2</v>
      </c>
      <c r="CK59">
        <v>0.18169227228043999</v>
      </c>
      <c r="CL59">
        <v>0.30612078567544898</v>
      </c>
      <c r="CM59">
        <v>0</v>
      </c>
      <c r="CN59">
        <v>2.6168156104223499E-2</v>
      </c>
      <c r="CO59">
        <v>0.71011731500536202</v>
      </c>
      <c r="CP59">
        <v>4.0807656111730303E-2</v>
      </c>
      <c r="CQ59">
        <v>0</v>
      </c>
      <c r="CR59">
        <v>6.4102590007267196E-3</v>
      </c>
      <c r="CS59">
        <v>0.158105093119211</v>
      </c>
      <c r="CT59">
        <v>0.76174769297739198</v>
      </c>
      <c r="CU59">
        <v>7.0785092053481602E-2</v>
      </c>
      <c r="CV59">
        <v>0.76174769297739198</v>
      </c>
      <c r="CW59">
        <v>0.53828601446077395</v>
      </c>
      <c r="CX59">
        <v>8.0157727733332504E-2</v>
      </c>
      <c r="CY59">
        <v>0.18169227228043999</v>
      </c>
      <c r="CZ59">
        <v>0.27390125918576103</v>
      </c>
      <c r="DA59">
        <v>0.190054390526321</v>
      </c>
      <c r="DB59">
        <v>0.27390125918576103</v>
      </c>
      <c r="DC59">
        <v>2.3445541937453198</v>
      </c>
      <c r="DD59">
        <v>-3.5660176393718501</v>
      </c>
      <c r="DE59">
        <v>-3.5660176393718501</v>
      </c>
      <c r="DF59">
        <v>0.241081820590997</v>
      </c>
      <c r="DG59">
        <v>0.40125400119482102</v>
      </c>
      <c r="DH59">
        <v>0.40125400119482102</v>
      </c>
      <c r="DI59">
        <v>3.2819438594763599E-2</v>
      </c>
      <c r="DJ59">
        <v>1287.5214452975999</v>
      </c>
      <c r="DK59">
        <v>1495.48430636444</v>
      </c>
      <c r="DL59">
        <v>0.23641985675492699</v>
      </c>
      <c r="DM59">
        <v>0.28465026274134902</v>
      </c>
      <c r="DN59">
        <v>0.25607107026263798</v>
      </c>
      <c r="DO59">
        <v>0.162664057203494</v>
      </c>
      <c r="DP59">
        <v>-1.78301889231227E-2</v>
      </c>
      <c r="DQ59">
        <v>0.81460065796104297</v>
      </c>
      <c r="DR59">
        <v>5.2852964983650899E-2</v>
      </c>
      <c r="DS59">
        <v>0.88092737369218199</v>
      </c>
      <c r="DT59">
        <v>0.119179680714789</v>
      </c>
      <c r="DU59">
        <v>0.70729892457227095</v>
      </c>
      <c r="DV59">
        <v>-5.4448768405121598E-2</v>
      </c>
      <c r="DW59">
        <v>8.1168703089229105E-2</v>
      </c>
      <c r="DX59">
        <v>1.0383611035747401E-2</v>
      </c>
      <c r="DY59">
        <v>9.1789815000331398E-2</v>
      </c>
      <c r="DZ59">
        <v>2.1004722946849699E-2</v>
      </c>
      <c r="EA59">
        <v>1.13809954268787E-2</v>
      </c>
      <c r="EB59">
        <v>4.9707364261519799E-3</v>
      </c>
      <c r="EC59">
        <v>2.1558831063140901E-4</v>
      </c>
      <c r="ED59">
        <v>2.1558831063140901E-4</v>
      </c>
      <c r="EE59">
        <v>0.132834689174189</v>
      </c>
      <c r="EF59">
        <v>2.5270403945021901E-2</v>
      </c>
      <c r="EG59">
        <v>2.8832879469959601E-2</v>
      </c>
      <c r="EH59">
        <v>1.19747766417707E-2</v>
      </c>
      <c r="EI59">
        <v>1.19747766417707E-2</v>
      </c>
      <c r="EJ59">
        <v>0</v>
      </c>
      <c r="EK59">
        <v>0</v>
      </c>
      <c r="EL59">
        <v>1.3875686785241899E-2</v>
      </c>
      <c r="EM59">
        <v>1.6588616924596799E-2</v>
      </c>
      <c r="EN59">
        <v>2.6902582307059102E-3</v>
      </c>
      <c r="EO59">
        <v>4.6271486340026102E-3</v>
      </c>
      <c r="EP59">
        <v>4.6558615408800802E-4</v>
      </c>
      <c r="EQ59">
        <v>5.0317812959432004E-3</v>
      </c>
      <c r="ER59">
        <v>1.1898087190002E-2</v>
      </c>
      <c r="ES59">
        <v>2.5918234930276602E-4</v>
      </c>
      <c r="ET59">
        <v>8.3782575005580794E-3</v>
      </c>
      <c r="EU59">
        <v>1.52254561748846</v>
      </c>
      <c r="EV59">
        <v>0.38552874309331397</v>
      </c>
      <c r="EW59">
        <v>0.71880102794707801</v>
      </c>
      <c r="EX59">
        <v>1.1223837074632199</v>
      </c>
      <c r="EY59">
        <v>2.9318235721513299E-2</v>
      </c>
      <c r="EZ59">
        <v>0.27259313996422502</v>
      </c>
      <c r="FA59">
        <v>0.89196700440281496</v>
      </c>
      <c r="FB59">
        <v>0.317149174926668</v>
      </c>
      <c r="FC59">
        <v>0.33622014670285399</v>
      </c>
      <c r="FD59">
        <v>1.24564845500022E-2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1.7373385305959301E-2</v>
      </c>
      <c r="FL59">
        <v>4.1763838803438504E-3</v>
      </c>
      <c r="FM59">
        <v>2.9756980560166E-4</v>
      </c>
      <c r="FN59">
        <v>9.7247576191131606E-3</v>
      </c>
      <c r="FO59">
        <v>9.8096928784831994E-3</v>
      </c>
      <c r="FP59">
        <v>5.0979776180572704E-3</v>
      </c>
      <c r="FQ59">
        <v>3.84833373745467E-3</v>
      </c>
      <c r="FR59">
        <v>2.46338119108039E-3</v>
      </c>
      <c r="FS59">
        <v>2.99990651950668E-3</v>
      </c>
      <c r="FT59">
        <v>0</v>
      </c>
      <c r="FU59" s="66">
        <v>5.4538111673734298E-5</v>
      </c>
      <c r="FV59">
        <v>1.2421176414659899E-2</v>
      </c>
      <c r="FW59">
        <v>3.8167142655059802E-3</v>
      </c>
      <c r="FX59">
        <v>2.47850207364749E-4</v>
      </c>
      <c r="FY59">
        <v>8.8090494969888695E-3</v>
      </c>
      <c r="FZ59">
        <v>8.8913711999419106E-3</v>
      </c>
      <c r="GA59">
        <v>7.0019461878850497E-3</v>
      </c>
      <c r="GB59">
        <v>5.5422431118332402E-3</v>
      </c>
      <c r="GC59">
        <v>3.9414743491826901E-3</v>
      </c>
      <c r="GD59">
        <v>2.6806295951965998E-3</v>
      </c>
      <c r="GE59">
        <v>0</v>
      </c>
      <c r="GF59" s="66">
        <v>9.1068560664291499E-5</v>
      </c>
      <c r="GG59">
        <v>1.39779778664767E-2</v>
      </c>
      <c r="GH59">
        <v>1.39779778664767E-2</v>
      </c>
      <c r="GI59">
        <v>17.088332601840001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>
        <v>0</v>
      </c>
      <c r="HM59">
        <v>0</v>
      </c>
      <c r="HN59">
        <v>0</v>
      </c>
      <c r="HO59">
        <v>0</v>
      </c>
      <c r="HP59">
        <v>0</v>
      </c>
      <c r="HQ59">
        <v>0</v>
      </c>
      <c r="HR59">
        <v>0</v>
      </c>
      <c r="HS59">
        <v>0</v>
      </c>
      <c r="HT59">
        <v>0</v>
      </c>
      <c r="HU59">
        <v>0</v>
      </c>
      <c r="HV59">
        <v>0</v>
      </c>
      <c r="HW59">
        <v>0</v>
      </c>
      <c r="HX59">
        <v>0</v>
      </c>
      <c r="HY59">
        <v>0</v>
      </c>
      <c r="HZ59">
        <v>0</v>
      </c>
      <c r="IA59">
        <v>0</v>
      </c>
      <c r="IB59">
        <v>1.5753975951914301E-2</v>
      </c>
      <c r="IC59">
        <v>1.09313564560021E-2</v>
      </c>
      <c r="ID59">
        <v>1.5753975951914301E-2</v>
      </c>
      <c r="IE59">
        <v>0.12957095655716799</v>
      </c>
      <c r="IF59">
        <v>0.27925454246895298</v>
      </c>
      <c r="IG59">
        <v>0.27925454246895298</v>
      </c>
      <c r="IH59">
        <v>0</v>
      </c>
      <c r="II59">
        <v>1.39779778664767E-2</v>
      </c>
      <c r="IJ59">
        <v>1.39779778664767E-2</v>
      </c>
      <c r="IK59">
        <v>1.5753975951914301E-2</v>
      </c>
      <c r="IL59">
        <v>9.6851356827503103</v>
      </c>
      <c r="IM59">
        <v>13.070589988896099</v>
      </c>
      <c r="IN59">
        <v>2.3728655711130401E-3</v>
      </c>
      <c r="IO59">
        <v>2.8569377273896801E-3</v>
      </c>
      <c r="IP59">
        <v>2.5647262084222901E-3</v>
      </c>
      <c r="IQ59">
        <v>5.8879212392682198E-3</v>
      </c>
      <c r="IR59">
        <v>1.7155491957886501E-2</v>
      </c>
      <c r="IS59">
        <v>1.1898087190002E-2</v>
      </c>
      <c r="IT59">
        <v>1.1898087190002E-2</v>
      </c>
      <c r="IU59">
        <v>4.0639201630169097E-2</v>
      </c>
      <c r="IV59">
        <v>4.0639201630169097E-2</v>
      </c>
      <c r="IW59">
        <v>5.0317812959431796E-3</v>
      </c>
      <c r="IX59">
        <v>5.0317812959432004E-3</v>
      </c>
      <c r="IY59">
        <v>4.6271486340026102E-3</v>
      </c>
      <c r="IZ59">
        <v>4.6271486340026102E-3</v>
      </c>
      <c r="JA59">
        <v>2.6902582307059102E-3</v>
      </c>
      <c r="JB59">
        <v>2.6902582307059102E-3</v>
      </c>
      <c r="JC59">
        <v>4.6558615408800802E-4</v>
      </c>
      <c r="JD59">
        <v>4.6558615408800802E-4</v>
      </c>
      <c r="JE59">
        <v>2.5918234930276602E-4</v>
      </c>
      <c r="JF59">
        <v>2.5918234930276602E-4</v>
      </c>
      <c r="JG59">
        <v>8.3782575005580794E-3</v>
      </c>
      <c r="JH59">
        <v>8.3782575005580794E-3</v>
      </c>
      <c r="JI59">
        <v>1.6166724391003301E-3</v>
      </c>
      <c r="JJ59">
        <v>1.6166724391003301E-3</v>
      </c>
      <c r="JK59">
        <v>1.6166724391003301E-3</v>
      </c>
    </row>
    <row r="60" spans="1:271">
      <c r="A60" t="s">
        <v>606</v>
      </c>
      <c r="B60">
        <v>42</v>
      </c>
      <c r="C60">
        <v>1359.1763659051401</v>
      </c>
      <c r="D60">
        <v>11.9129323447339</v>
      </c>
      <c r="E60">
        <v>3.37100216227654</v>
      </c>
      <c r="F60">
        <v>0.26973531443606902</v>
      </c>
      <c r="G60">
        <v>74</v>
      </c>
      <c r="H60">
        <v>0</v>
      </c>
      <c r="I60">
        <v>0</v>
      </c>
      <c r="J60">
        <v>3.4887355445009302E-2</v>
      </c>
      <c r="K60">
        <v>5.9636872522122103E-2</v>
      </c>
      <c r="L60">
        <v>1.49263697876581E-2</v>
      </c>
      <c r="M60">
        <v>2.8377984847797199E-2</v>
      </c>
      <c r="N60">
        <v>1.0052364669326901E-2</v>
      </c>
      <c r="O60">
        <v>4.66632580213652E-2</v>
      </c>
      <c r="P60">
        <v>6.9697477606139202E-2</v>
      </c>
      <c r="Q60">
        <v>1.43346568139502E-4</v>
      </c>
      <c r="R60">
        <v>3.9306568755553301E-2</v>
      </c>
      <c r="S60">
        <v>46.369507142857103</v>
      </c>
      <c r="T60">
        <v>3.6889833333333302</v>
      </c>
      <c r="U60">
        <v>16.151023809523799</v>
      </c>
      <c r="V60">
        <v>11.085193333333301</v>
      </c>
      <c r="W60">
        <v>0.20621111904761899</v>
      </c>
      <c r="X60">
        <v>4.0503873809523796</v>
      </c>
      <c r="Y60">
        <v>9.3474666666666604</v>
      </c>
      <c r="Z60">
        <v>5.57388642857142</v>
      </c>
      <c r="AA60">
        <v>2.2721280952380898</v>
      </c>
      <c r="AB60">
        <v>8.8530476190476094E-3</v>
      </c>
      <c r="AC60">
        <v>0</v>
      </c>
      <c r="AD60">
        <v>2.5</v>
      </c>
      <c r="AE60">
        <v>0</v>
      </c>
      <c r="AF60">
        <v>0</v>
      </c>
      <c r="AG60">
        <v>0</v>
      </c>
      <c r="AH60">
        <v>0</v>
      </c>
      <c r="AI60">
        <v>0.50954457217197502</v>
      </c>
      <c r="AJ60">
        <v>6.6309045874512404E-2</v>
      </c>
      <c r="AK60">
        <v>1.9215226596256E-3</v>
      </c>
      <c r="AL60">
        <v>0.10177819754563</v>
      </c>
      <c r="AM60">
        <v>0.109965525328395</v>
      </c>
      <c r="AN60">
        <v>0.10461330897954201</v>
      </c>
      <c r="AO60">
        <v>5.94282373441299E-2</v>
      </c>
      <c r="AP60">
        <v>1.59379205735928E-2</v>
      </c>
      <c r="AQ60">
        <v>3.04632032233489E-2</v>
      </c>
      <c r="AR60">
        <v>0</v>
      </c>
      <c r="AS60" s="66">
        <v>3.8466299247114698E-5</v>
      </c>
      <c r="AT60">
        <v>0.43175319081809099</v>
      </c>
      <c r="AU60">
        <v>5.6235740690640697E-2</v>
      </c>
      <c r="AV60">
        <v>1.62788125991378E-3</v>
      </c>
      <c r="AW60">
        <v>8.6339499516425194E-2</v>
      </c>
      <c r="AX60">
        <v>9.3290566433139502E-2</v>
      </c>
      <c r="AY60">
        <v>0.177239318707824</v>
      </c>
      <c r="AZ60">
        <v>0.100623978594817</v>
      </c>
      <c r="BA60">
        <v>2.6982846081788601E-2</v>
      </c>
      <c r="BB60">
        <v>2.5841810665991401E-2</v>
      </c>
      <c r="BC60">
        <v>0</v>
      </c>
      <c r="BD60" s="66">
        <v>6.5167231365782606E-5</v>
      </c>
      <c r="BE60">
        <v>0.39531524403489099</v>
      </c>
      <c r="BF60">
        <v>0.39531524403489099</v>
      </c>
      <c r="BG60">
        <v>22.6428571428571</v>
      </c>
      <c r="BH60">
        <v>47.0869</v>
      </c>
      <c r="BI60">
        <v>2.7837499999999999</v>
      </c>
      <c r="BJ60">
        <v>5.0535100000000002</v>
      </c>
      <c r="BK60">
        <v>7.8692899999999897</v>
      </c>
      <c r="BL60">
        <v>0.15468899999999999</v>
      </c>
      <c r="BM60">
        <v>13.122999999999999</v>
      </c>
      <c r="BN60">
        <v>21.8201</v>
      </c>
      <c r="BO60">
        <v>0.41077399999999997</v>
      </c>
      <c r="BP60">
        <v>0</v>
      </c>
      <c r="BQ60">
        <v>0</v>
      </c>
      <c r="BR60">
        <v>1.7955164356456199</v>
      </c>
      <c r="BS60">
        <v>0.74598648590753502</v>
      </c>
      <c r="BT60">
        <v>0.25094631914689802</v>
      </c>
      <c r="BU60">
        <v>0.89149550648128295</v>
      </c>
      <c r="BV60">
        <v>0.227111607021596</v>
      </c>
      <c r="BW60">
        <v>3.0369620855545201E-2</v>
      </c>
      <c r="BX60">
        <v>0</v>
      </c>
      <c r="BY60">
        <v>4.9961313146853602E-3</v>
      </c>
      <c r="BZ60">
        <v>7.9845232449091599E-2</v>
      </c>
      <c r="CA60">
        <v>0</v>
      </c>
      <c r="CB60">
        <v>0</v>
      </c>
      <c r="CC60">
        <v>0.20448356435437601</v>
      </c>
      <c r="CD60">
        <v>2.2628042667219499E-2</v>
      </c>
      <c r="CE60">
        <v>0.39503034420241201</v>
      </c>
      <c r="CF60">
        <v>0.132886336014959</v>
      </c>
      <c r="CG60">
        <v>0.47208331978262702</v>
      </c>
      <c r="CH60">
        <v>4.0262673388222598</v>
      </c>
      <c r="CI60">
        <v>0.47208331978262702</v>
      </c>
      <c r="CJ60">
        <v>5.25346776445191E-2</v>
      </c>
      <c r="CK60">
        <v>0.198411641502379</v>
      </c>
      <c r="CL60">
        <v>0.20934627701698399</v>
      </c>
      <c r="CM60">
        <v>0</v>
      </c>
      <c r="CN60">
        <v>6.8075741186502906E-2</v>
      </c>
      <c r="CO60">
        <v>0.74827531936262404</v>
      </c>
      <c r="CP60">
        <v>2.2628042667219499E-2</v>
      </c>
      <c r="CQ60">
        <v>1</v>
      </c>
      <c r="CR60">
        <v>0</v>
      </c>
      <c r="CS60">
        <v>0.102241782177188</v>
      </c>
      <c r="CT60">
        <v>0.78925372430409402</v>
      </c>
      <c r="CU60">
        <v>0.103839540375169</v>
      </c>
      <c r="CV60">
        <v>0.78925372430409402</v>
      </c>
      <c r="CW60">
        <v>0.58763909386297697</v>
      </c>
      <c r="CX60">
        <v>5.25346776445191E-2</v>
      </c>
      <c r="CY60">
        <v>0.198411641502379</v>
      </c>
      <c r="CZ60">
        <v>0.22025497337567501</v>
      </c>
      <c r="DA60">
        <v>0.174145414705002</v>
      </c>
      <c r="DB60">
        <v>0.22025497337567501</v>
      </c>
      <c r="DC60">
        <v>1.92386253394297</v>
      </c>
      <c r="DD60">
        <v>-3.8502616104583001</v>
      </c>
      <c r="DE60">
        <v>-3.8502616104583001</v>
      </c>
      <c r="DF60">
        <v>0.248179209401448</v>
      </c>
      <c r="DG60">
        <v>0.39531524403489099</v>
      </c>
      <c r="DH60">
        <v>0.39531524403489099</v>
      </c>
      <c r="DI60">
        <v>2.9624549012663499E-2</v>
      </c>
      <c r="DJ60">
        <v>1295.5889905716599</v>
      </c>
      <c r="DK60">
        <v>1506.3823207417499</v>
      </c>
      <c r="DL60">
        <v>0.238392506917884</v>
      </c>
      <c r="DM60">
        <v>0.287025339838889</v>
      </c>
      <c r="DN60">
        <v>0.25365723450769001</v>
      </c>
      <c r="DO60">
        <v>0.16061810085355299</v>
      </c>
      <c r="DP60">
        <v>3.3402261132015297E-2</v>
      </c>
      <c r="DQ60">
        <v>0.858951201910234</v>
      </c>
      <c r="DR60">
        <v>6.9697477606139202E-2</v>
      </c>
      <c r="DS60">
        <v>0.94802909180440897</v>
      </c>
      <c r="DT60">
        <v>0.15877536750031401</v>
      </c>
      <c r="DU60">
        <v>0.74259046628272896</v>
      </c>
      <c r="DV60">
        <v>-4.66632580213652E-2</v>
      </c>
      <c r="DW60">
        <v>7.5461555527372506E-2</v>
      </c>
      <c r="DX60">
        <v>-2.8377984847797199E-2</v>
      </c>
      <c r="DY60">
        <v>8.8913170587511595E-2</v>
      </c>
      <c r="DZ60">
        <v>-1.49263697876581E-2</v>
      </c>
      <c r="EA60">
        <v>1.0052364669326901E-2</v>
      </c>
      <c r="EB60">
        <v>1.0052364669326901E-2</v>
      </c>
      <c r="EC60">
        <v>1.43346568139502E-4</v>
      </c>
      <c r="ED60">
        <v>1.43346568139502E-4</v>
      </c>
      <c r="EE60">
        <v>0.14154835093274101</v>
      </c>
      <c r="EF60">
        <v>3.9306568755553301E-2</v>
      </c>
      <c r="EG60">
        <v>2.6056524481979301E-2</v>
      </c>
      <c r="EH60">
        <v>3.7418758816967499E-3</v>
      </c>
      <c r="EI60">
        <v>3.7418758816967499E-3</v>
      </c>
      <c r="EJ60">
        <v>0</v>
      </c>
      <c r="EK60">
        <v>0</v>
      </c>
      <c r="EL60">
        <v>1.10945589483881E-2</v>
      </c>
      <c r="EM60">
        <v>1.71074011180532E-2</v>
      </c>
      <c r="EN60">
        <v>2.5012445782951901E-3</v>
      </c>
      <c r="EO60">
        <v>4.6842072932159699E-3</v>
      </c>
      <c r="EP60">
        <v>4.6193884116309101E-4</v>
      </c>
      <c r="EQ60">
        <v>6.9402472519895196E-3</v>
      </c>
      <c r="ER60">
        <v>1.09894559968084E-2</v>
      </c>
      <c r="ES60">
        <v>2.3972223539836301E-4</v>
      </c>
      <c r="ET60">
        <v>1.23645545637586E-2</v>
      </c>
      <c r="EU60">
        <v>1.45830912484502</v>
      </c>
      <c r="EV60">
        <v>0.42035291558094101</v>
      </c>
      <c r="EW60">
        <v>0.68456111872712999</v>
      </c>
      <c r="EX60">
        <v>1.2041057741493599</v>
      </c>
      <c r="EY60">
        <v>2.6672924293210401E-2</v>
      </c>
      <c r="EZ60">
        <v>0.31052037480034</v>
      </c>
      <c r="FA60">
        <v>0.99298998785920201</v>
      </c>
      <c r="FB60">
        <v>0.545068446356751</v>
      </c>
      <c r="FC60">
        <v>0.30623020586893002</v>
      </c>
      <c r="FD60">
        <v>1.05180064047035E-2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1.66451865765283E-2</v>
      </c>
      <c r="FL60">
        <v>4.5190845445402797E-3</v>
      </c>
      <c r="FM60">
        <v>2.6660186490487698E-4</v>
      </c>
      <c r="FN60">
        <v>1.02752278620971E-2</v>
      </c>
      <c r="FO60">
        <v>1.08470535923702E-2</v>
      </c>
      <c r="FP60">
        <v>5.1008043136396E-3</v>
      </c>
      <c r="FQ60">
        <v>6.3215329557076401E-3</v>
      </c>
      <c r="FR60">
        <v>2.2430813267531199E-3</v>
      </c>
      <c r="FS60">
        <v>3.2376380153531698E-3</v>
      </c>
      <c r="FT60">
        <v>0</v>
      </c>
      <c r="FU60" s="66">
        <v>4.56341950167014E-5</v>
      </c>
      <c r="FV60">
        <v>1.11484187571877E-2</v>
      </c>
      <c r="FW60">
        <v>4.3861219405813799E-3</v>
      </c>
      <c r="FX60">
        <v>2.2119922380947499E-4</v>
      </c>
      <c r="FY60">
        <v>9.4809742019804008E-3</v>
      </c>
      <c r="FZ60">
        <v>1.0143539221192901E-2</v>
      </c>
      <c r="GA60">
        <v>6.7608367649787003E-3</v>
      </c>
      <c r="GB60">
        <v>9.6658498404160794E-3</v>
      </c>
      <c r="GC60">
        <v>3.5581642660102398E-3</v>
      </c>
      <c r="GD60">
        <v>2.9535311544532802E-3</v>
      </c>
      <c r="GE60">
        <v>0</v>
      </c>
      <c r="GF60" s="66">
        <v>7.7202339691614E-5</v>
      </c>
      <c r="GG60">
        <v>1.4482220360908101E-2</v>
      </c>
      <c r="GH60">
        <v>1.4482220360908101E-2</v>
      </c>
      <c r="GI60">
        <v>14.244933080464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0</v>
      </c>
      <c r="HT60">
        <v>0</v>
      </c>
      <c r="HU60">
        <v>0</v>
      </c>
      <c r="HV60">
        <v>0</v>
      </c>
      <c r="HW60">
        <v>0</v>
      </c>
      <c r="HX60">
        <v>0</v>
      </c>
      <c r="HY60">
        <v>0</v>
      </c>
      <c r="HZ60">
        <v>0</v>
      </c>
      <c r="IA60">
        <v>0</v>
      </c>
      <c r="IB60">
        <v>1.4038934594086E-2</v>
      </c>
      <c r="IC60">
        <v>1.1099935903529199E-2</v>
      </c>
      <c r="ID60">
        <v>1.4038934594086E-2</v>
      </c>
      <c r="IE60">
        <v>0.16590793943839099</v>
      </c>
      <c r="IF60">
        <v>0.33152333810560197</v>
      </c>
      <c r="IG60">
        <v>0.33152333810560197</v>
      </c>
      <c r="IH60">
        <v>0</v>
      </c>
      <c r="II60">
        <v>1.4482220360908101E-2</v>
      </c>
      <c r="IJ60">
        <v>1.4482220360908101E-2</v>
      </c>
      <c r="IK60">
        <v>9.8414495631084908E-3</v>
      </c>
      <c r="IL60">
        <v>10.216491252844101</v>
      </c>
      <c r="IM60">
        <v>13.811374353556999</v>
      </c>
      <c r="IN60">
        <v>2.4942382395056902E-3</v>
      </c>
      <c r="IO60">
        <v>3.0030708078416001E-3</v>
      </c>
      <c r="IP60">
        <v>2.8118542880260799E-3</v>
      </c>
      <c r="IQ60">
        <v>5.18350627164687E-3</v>
      </c>
      <c r="IR60">
        <v>1.50658333046172E-2</v>
      </c>
      <c r="IS60">
        <v>1.09894559968084E-2</v>
      </c>
      <c r="IT60">
        <v>1.09894559968084E-2</v>
      </c>
      <c r="IU60">
        <v>6.0017947755411402E-2</v>
      </c>
      <c r="IV60">
        <v>6.0017947755411402E-2</v>
      </c>
      <c r="IW60">
        <v>6.9402472519895101E-3</v>
      </c>
      <c r="IX60">
        <v>6.9402472519895196E-3</v>
      </c>
      <c r="IY60">
        <v>4.6842072932159699E-3</v>
      </c>
      <c r="IZ60">
        <v>4.6842072932159699E-3</v>
      </c>
      <c r="JA60">
        <v>2.5012445782952E-3</v>
      </c>
      <c r="JB60">
        <v>2.5012445782951901E-3</v>
      </c>
      <c r="JC60">
        <v>4.6193884116309101E-4</v>
      </c>
      <c r="JD60">
        <v>4.6193884116309101E-4</v>
      </c>
      <c r="JE60">
        <v>2.3972223539836301E-4</v>
      </c>
      <c r="JF60">
        <v>2.3972223539836301E-4</v>
      </c>
      <c r="JG60">
        <v>1.23645545637586E-2</v>
      </c>
      <c r="JH60">
        <v>1.23645545637586E-2</v>
      </c>
      <c r="JI60">
        <v>2.6843993185751698E-3</v>
      </c>
      <c r="JJ60">
        <v>2.2145075444918198E-3</v>
      </c>
      <c r="JK60">
        <v>2.2145075444918198E-3</v>
      </c>
    </row>
    <row r="61" spans="1:271">
      <c r="A61" t="s">
        <v>607</v>
      </c>
      <c r="B61">
        <v>31</v>
      </c>
      <c r="C61">
        <v>1395.36881611636</v>
      </c>
      <c r="D61">
        <v>10.685818410786901</v>
      </c>
      <c r="E61">
        <v>7.9225319266361396</v>
      </c>
      <c r="F61">
        <v>0.235700780995241</v>
      </c>
      <c r="G61">
        <v>75</v>
      </c>
      <c r="H61">
        <v>0</v>
      </c>
      <c r="I61">
        <v>0</v>
      </c>
      <c r="J61">
        <v>1.37681550017198E-2</v>
      </c>
      <c r="K61">
        <v>0.103629112964974</v>
      </c>
      <c r="L61">
        <v>9.6603978282848706E-3</v>
      </c>
      <c r="M61">
        <v>4.2028001697154297E-3</v>
      </c>
      <c r="N61">
        <v>1.04977626339479E-2</v>
      </c>
      <c r="O61">
        <v>5.35676245506767E-2</v>
      </c>
      <c r="P61">
        <v>4.0122297144208098E-2</v>
      </c>
      <c r="Q61">
        <v>5.68017621006733E-4</v>
      </c>
      <c r="R61">
        <v>5.7787964735173898E-2</v>
      </c>
      <c r="S61">
        <v>46.451587096774098</v>
      </c>
      <c r="T61">
        <v>3.60751322580645</v>
      </c>
      <c r="U61">
        <v>16.238796774193499</v>
      </c>
      <c r="V61">
        <v>10.9226796774193</v>
      </c>
      <c r="W61">
        <v>0.206346032258064</v>
      </c>
      <c r="X61">
        <v>3.9796199999999899</v>
      </c>
      <c r="Y61">
        <v>9.0983096774193495</v>
      </c>
      <c r="Z61">
        <v>5.7237803225806401</v>
      </c>
      <c r="AA61">
        <v>2.3428854838709601</v>
      </c>
      <c r="AB61">
        <v>8.2722903225806391E-3</v>
      </c>
      <c r="AC61">
        <v>0</v>
      </c>
      <c r="AD61">
        <v>2.5</v>
      </c>
      <c r="AE61">
        <v>0</v>
      </c>
      <c r="AF61">
        <v>0</v>
      </c>
      <c r="AG61">
        <v>0</v>
      </c>
      <c r="AH61">
        <v>0</v>
      </c>
      <c r="AI61">
        <v>0.51177662665578305</v>
      </c>
      <c r="AJ61">
        <v>6.5340906156824405E-2</v>
      </c>
      <c r="AK61">
        <v>1.92791997705233E-3</v>
      </c>
      <c r="AL61">
        <v>0.100595540883627</v>
      </c>
      <c r="AM61">
        <v>0.107353533875295</v>
      </c>
      <c r="AN61">
        <v>0.105452514035088</v>
      </c>
      <c r="AO61">
        <v>6.1163654183143998E-2</v>
      </c>
      <c r="AP61">
        <v>1.6474689708087801E-2</v>
      </c>
      <c r="AQ61">
        <v>2.9878436698961099E-2</v>
      </c>
      <c r="AR61">
        <v>0</v>
      </c>
      <c r="AS61" s="66">
        <v>3.6177826134511999E-5</v>
      </c>
      <c r="AT61">
        <v>0.43251742222362999</v>
      </c>
      <c r="AU61">
        <v>5.5253115160498502E-2</v>
      </c>
      <c r="AV61">
        <v>1.6289677127663601E-3</v>
      </c>
      <c r="AW61">
        <v>8.5089320383497105E-2</v>
      </c>
      <c r="AX61">
        <v>9.0804366958806199E-2</v>
      </c>
      <c r="AY61">
        <v>0.178210634668167</v>
      </c>
      <c r="AZ61">
        <v>0.103332767390227</v>
      </c>
      <c r="BA61">
        <v>2.7827149604248601E-2</v>
      </c>
      <c r="BB61">
        <v>2.5275266688814E-2</v>
      </c>
      <c r="BC61">
        <v>0</v>
      </c>
      <c r="BD61" s="66">
        <v>6.0989209343277402E-5</v>
      </c>
      <c r="BE61">
        <v>0.39436163640705202</v>
      </c>
      <c r="BF61">
        <v>0.39436163640705202</v>
      </c>
      <c r="BG61">
        <v>20.935483870967701</v>
      </c>
      <c r="BH61">
        <v>41.9011</v>
      </c>
      <c r="BI61">
        <v>4.2621599999999997</v>
      </c>
      <c r="BJ61">
        <v>8.9527199999999993</v>
      </c>
      <c r="BK61">
        <v>8.30532</v>
      </c>
      <c r="BL61">
        <v>0.119107</v>
      </c>
      <c r="BM61">
        <v>11.0799</v>
      </c>
      <c r="BN61">
        <v>21.907299999999999</v>
      </c>
      <c r="BO61">
        <v>0.58644200000000002</v>
      </c>
      <c r="BP61">
        <v>0</v>
      </c>
      <c r="BQ61">
        <v>4.4701999999999999E-2</v>
      </c>
      <c r="BR61">
        <v>1.63570211849168</v>
      </c>
      <c r="BS61">
        <v>0.64479725230029605</v>
      </c>
      <c r="BT61">
        <v>0.27113847939164398</v>
      </c>
      <c r="BU61">
        <v>0.91630653445036003</v>
      </c>
      <c r="BV61">
        <v>0.411898972973613</v>
      </c>
      <c r="BW61">
        <v>4.4386509647308503E-2</v>
      </c>
      <c r="BX61">
        <v>0</v>
      </c>
      <c r="BY61">
        <v>3.9382311669426901E-3</v>
      </c>
      <c r="BZ61">
        <v>0.12515206352057401</v>
      </c>
      <c r="CA61">
        <v>1.37961625476828E-3</v>
      </c>
      <c r="CB61">
        <v>0</v>
      </c>
      <c r="CC61">
        <v>0.36429788150831</v>
      </c>
      <c r="CD61">
        <v>4.7601091465302801E-2</v>
      </c>
      <c r="CE61">
        <v>0.35191702768536498</v>
      </c>
      <c r="CF61">
        <v>0.147981784069697</v>
      </c>
      <c r="CG61">
        <v>0.50010118824493599</v>
      </c>
      <c r="CH61">
        <v>4.0546997781971896</v>
      </c>
      <c r="CI61">
        <v>0.50010118824493599</v>
      </c>
      <c r="CJ61">
        <v>0.109399556394398</v>
      </c>
      <c r="CK61">
        <v>0.16173892299724499</v>
      </c>
      <c r="CL61">
        <v>0.403482222958023</v>
      </c>
      <c r="CM61">
        <v>6.8980812738414E-4</v>
      </c>
      <c r="CN61">
        <v>3.03122449725594E-2</v>
      </c>
      <c r="CO61">
        <v>0.70396956220146401</v>
      </c>
      <c r="CP61">
        <v>4.4386509647308503E-2</v>
      </c>
      <c r="CQ61">
        <v>0</v>
      </c>
      <c r="CR61">
        <v>3.2145818179942901E-3</v>
      </c>
      <c r="CS61">
        <v>0.180541649845158</v>
      </c>
      <c r="CT61">
        <v>0.73186049465982295</v>
      </c>
      <c r="CU61">
        <v>9.20376185160586E-2</v>
      </c>
      <c r="CV61">
        <v>0.73186049465982295</v>
      </c>
      <c r="CW61">
        <v>0.51300684123851403</v>
      </c>
      <c r="CX61">
        <v>0.109399556394398</v>
      </c>
      <c r="CY61">
        <v>0.16173892299724499</v>
      </c>
      <c r="CZ61">
        <v>0.27404288662985699</v>
      </c>
      <c r="DA61">
        <v>0.163471453546608</v>
      </c>
      <c r="DB61">
        <v>0.27404288662985699</v>
      </c>
      <c r="DC61">
        <v>2.5594254101461398</v>
      </c>
      <c r="DD61">
        <v>-3.1754969239311901</v>
      </c>
      <c r="DE61">
        <v>-3.1754969239311901</v>
      </c>
      <c r="DF61">
        <v>0.239938338569472</v>
      </c>
      <c r="DG61">
        <v>0.39436163640705202</v>
      </c>
      <c r="DH61">
        <v>0.39436163640705202</v>
      </c>
      <c r="DI61">
        <v>3.4104548060384599E-2</v>
      </c>
      <c r="DJ61">
        <v>1307.09604589384</v>
      </c>
      <c r="DK61">
        <v>1521.9559062957801</v>
      </c>
      <c r="DL61">
        <v>0.24119521927653101</v>
      </c>
      <c r="DM61">
        <v>0.290399814471552</v>
      </c>
      <c r="DN61">
        <v>0.262118333956389</v>
      </c>
      <c r="DO61">
        <v>0.170413773664882</v>
      </c>
      <c r="DP61">
        <v>-1.19245526734677E-2</v>
      </c>
      <c r="DQ61">
        <v>0.77198279180403195</v>
      </c>
      <c r="DR61">
        <v>4.0122297144208098E-2</v>
      </c>
      <c r="DS61">
        <v>0.82104948545946999</v>
      </c>
      <c r="DT61">
        <v>8.91889907996464E-2</v>
      </c>
      <c r="DU61">
        <v>0.67829287010914696</v>
      </c>
      <c r="DV61">
        <v>-5.35676245506767E-2</v>
      </c>
      <c r="DW61">
        <v>9.4403486821197993E-2</v>
      </c>
      <c r="DX61">
        <v>2.3658683051394299E-3</v>
      </c>
      <c r="DY61">
        <v>0.101698016344343</v>
      </c>
      <c r="DZ61">
        <v>9.6603978282848706E-3</v>
      </c>
      <c r="EA61">
        <v>1.37123444519422E-2</v>
      </c>
      <c r="EB61">
        <v>1.04977626339479E-2</v>
      </c>
      <c r="EC61">
        <v>1.21790506377407E-4</v>
      </c>
      <c r="ED61">
        <v>5.68017621006733E-4</v>
      </c>
      <c r="EE61">
        <v>0.122753685109984</v>
      </c>
      <c r="EF61">
        <v>5.7787964735173898E-2</v>
      </c>
      <c r="EG61">
        <v>2.6810635423021902E-2</v>
      </c>
      <c r="EH61">
        <v>1.7575874224286601E-2</v>
      </c>
      <c r="EI61">
        <v>1.7575874224286601E-2</v>
      </c>
      <c r="EJ61">
        <v>0</v>
      </c>
      <c r="EK61">
        <v>0</v>
      </c>
      <c r="EL61">
        <v>1.2541634292036599E-2</v>
      </c>
      <c r="EM61">
        <v>1.4658672686588299E-2</v>
      </c>
      <c r="EN61">
        <v>2.7051588947433298E-3</v>
      </c>
      <c r="EO61">
        <v>3.1025424299206501E-3</v>
      </c>
      <c r="EP61">
        <v>4.9478468190500096E-4</v>
      </c>
      <c r="EQ61">
        <v>5.9603057907905198E-3</v>
      </c>
      <c r="ER61">
        <v>8.2774329824373306E-3</v>
      </c>
      <c r="ES61">
        <v>1.8214131834451099E-4</v>
      </c>
      <c r="ET61">
        <v>7.9887715707162594E-3</v>
      </c>
      <c r="EU61">
        <v>1.41544903375617</v>
      </c>
      <c r="EV61">
        <v>0.40299747825006799</v>
      </c>
      <c r="EW61">
        <v>0.621469028718174</v>
      </c>
      <c r="EX61">
        <v>1.00751146404555</v>
      </c>
      <c r="EY61">
        <v>2.6021950689733502E-2</v>
      </c>
      <c r="EZ61">
        <v>0.245259473483356</v>
      </c>
      <c r="FA61">
        <v>0.81571445095892703</v>
      </c>
      <c r="FB61">
        <v>0.41331743772782298</v>
      </c>
      <c r="FC61">
        <v>0.27484509533964402</v>
      </c>
      <c r="FD61">
        <v>1.0003776094367299E-2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1.47986508024946E-2</v>
      </c>
      <c r="FL61">
        <v>3.59867678523662E-3</v>
      </c>
      <c r="FM61">
        <v>2.6119553988073401E-4</v>
      </c>
      <c r="FN61">
        <v>8.7689332733037403E-3</v>
      </c>
      <c r="FO61">
        <v>9.0428402277548496E-3</v>
      </c>
      <c r="FP61">
        <v>4.5106873417198297E-3</v>
      </c>
      <c r="FQ61">
        <v>4.7991967598321897E-3</v>
      </c>
      <c r="FR61">
        <v>2.0154587168913799E-3</v>
      </c>
      <c r="FS61">
        <v>3.17694886551726E-3</v>
      </c>
      <c r="FT61">
        <v>0</v>
      </c>
      <c r="FU61" s="66">
        <v>4.3821847088324601E-5</v>
      </c>
      <c r="FV61">
        <v>9.9800801056716803E-3</v>
      </c>
      <c r="FW61">
        <v>3.44462699927214E-3</v>
      </c>
      <c r="FX61">
        <v>2.15737652104497E-4</v>
      </c>
      <c r="FY61">
        <v>8.0682929120404097E-3</v>
      </c>
      <c r="FZ61">
        <v>8.3456854827531207E-3</v>
      </c>
      <c r="GA61">
        <v>6.0507098635442002E-3</v>
      </c>
      <c r="GB61">
        <v>7.1917918242233401E-3</v>
      </c>
      <c r="GC61">
        <v>3.1944171019824101E-3</v>
      </c>
      <c r="GD61">
        <v>2.8633206436180698E-3</v>
      </c>
      <c r="GE61">
        <v>0</v>
      </c>
      <c r="GF61" s="66">
        <v>7.35805904363758E-5</v>
      </c>
      <c r="GG61">
        <v>1.10042128357552E-2</v>
      </c>
      <c r="GH61">
        <v>1.10042128357552E-2</v>
      </c>
      <c r="GI61">
        <v>14.769191997467701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S61">
        <v>0</v>
      </c>
      <c r="HT61">
        <v>0</v>
      </c>
      <c r="HU61">
        <v>0</v>
      </c>
      <c r="HV61">
        <v>0</v>
      </c>
      <c r="HW61">
        <v>0</v>
      </c>
      <c r="HX61">
        <v>0</v>
      </c>
      <c r="HY61">
        <v>0</v>
      </c>
      <c r="HZ61">
        <v>0</v>
      </c>
      <c r="IA61">
        <v>0</v>
      </c>
      <c r="IB61">
        <v>1.27278363444371E-2</v>
      </c>
      <c r="IC61">
        <v>7.5923806427377E-3</v>
      </c>
      <c r="ID61">
        <v>1.27278363444371E-2</v>
      </c>
      <c r="IE61">
        <v>0.13116583748268401</v>
      </c>
      <c r="IF61">
        <v>0.272527387279627</v>
      </c>
      <c r="IG61">
        <v>0.272527387279627</v>
      </c>
      <c r="IH61">
        <v>0</v>
      </c>
      <c r="II61">
        <v>1.10042128357552E-2</v>
      </c>
      <c r="IJ61">
        <v>1.10042128357552E-2</v>
      </c>
      <c r="IK61">
        <v>1.27278363444371E-2</v>
      </c>
      <c r="IL61">
        <v>8.7617763550318895</v>
      </c>
      <c r="IM61">
        <v>11.8649777921188</v>
      </c>
      <c r="IN61">
        <v>2.1315144372853301E-3</v>
      </c>
      <c r="IO61">
        <v>2.5663501913005099E-3</v>
      </c>
      <c r="IP61">
        <v>2.4801529469085102E-3</v>
      </c>
      <c r="IQ61">
        <v>4.6818345493475598E-3</v>
      </c>
      <c r="IR61">
        <v>1.4361010790582799E-2</v>
      </c>
      <c r="IS61">
        <v>8.2774329824373705E-3</v>
      </c>
      <c r="IT61">
        <v>8.2774329824373306E-3</v>
      </c>
      <c r="IU61">
        <v>4.4063749923137198E-2</v>
      </c>
      <c r="IV61">
        <v>4.4063749923137198E-2</v>
      </c>
      <c r="IW61">
        <v>5.9603057907904999E-3</v>
      </c>
      <c r="IX61">
        <v>5.9603057907905198E-3</v>
      </c>
      <c r="IY61">
        <v>4.7004438627004097E-3</v>
      </c>
      <c r="IZ61">
        <v>4.7004438627004097E-3</v>
      </c>
      <c r="JA61">
        <v>2.7051588947433398E-3</v>
      </c>
      <c r="JB61">
        <v>2.7051588947433298E-3</v>
      </c>
      <c r="JC61">
        <v>4.9478468190500096E-4</v>
      </c>
      <c r="JD61">
        <v>4.9478468190500096E-4</v>
      </c>
      <c r="JE61">
        <v>1.8214131834451099E-4</v>
      </c>
      <c r="JF61">
        <v>1.8214131834451099E-4</v>
      </c>
      <c r="JG61">
        <v>7.9887715707162507E-3</v>
      </c>
      <c r="JH61">
        <v>7.9887715707162594E-3</v>
      </c>
      <c r="JI61">
        <v>2.0262617902948501E-3</v>
      </c>
      <c r="JJ61">
        <v>2.0262617902948501E-3</v>
      </c>
      <c r="JK61">
        <v>2.0262617902948501E-3</v>
      </c>
    </row>
    <row r="62" spans="1:271">
      <c r="A62" t="s">
        <v>608</v>
      </c>
      <c r="B62">
        <v>42</v>
      </c>
      <c r="C62">
        <v>1400.33077421298</v>
      </c>
      <c r="D62">
        <v>13.5025674558612</v>
      </c>
      <c r="E62">
        <v>8.3215609193558109</v>
      </c>
      <c r="F62">
        <v>0.31813800497427203</v>
      </c>
      <c r="G62">
        <v>76</v>
      </c>
      <c r="H62">
        <v>0</v>
      </c>
      <c r="I62">
        <v>0</v>
      </c>
      <c r="J62">
        <v>4.0784151571964099E-2</v>
      </c>
      <c r="K62">
        <v>0.13264945164405101</v>
      </c>
      <c r="L62">
        <v>1.9709280014515999E-2</v>
      </c>
      <c r="M62">
        <v>1.7345862950987501E-2</v>
      </c>
      <c r="N62">
        <v>1.30724940575779E-2</v>
      </c>
      <c r="O62">
        <v>3.84807172240745E-2</v>
      </c>
      <c r="P62">
        <v>6.0595964236802601E-2</v>
      </c>
      <c r="Q62">
        <v>1.4633711259451199E-4</v>
      </c>
      <c r="R62">
        <v>8.9126260782257494E-2</v>
      </c>
      <c r="S62">
        <v>46.262609523809502</v>
      </c>
      <c r="T62">
        <v>3.7207938095238</v>
      </c>
      <c r="U62">
        <v>16.118804761904698</v>
      </c>
      <c r="V62">
        <v>11.2006659523809</v>
      </c>
      <c r="W62">
        <v>0.20372961904761899</v>
      </c>
      <c r="X62">
        <v>4.0671409523809503</v>
      </c>
      <c r="Y62">
        <v>9.4329945238095192</v>
      </c>
      <c r="Z62">
        <v>5.5257826190476198</v>
      </c>
      <c r="AA62">
        <v>2.2512223809523801</v>
      </c>
      <c r="AB62">
        <v>8.8530476190476094E-3</v>
      </c>
      <c r="AC62">
        <v>0</v>
      </c>
      <c r="AD62">
        <v>2.5</v>
      </c>
      <c r="AE62">
        <v>0</v>
      </c>
      <c r="AF62">
        <v>0</v>
      </c>
      <c r="AG62">
        <v>0</v>
      </c>
      <c r="AH62">
        <v>0</v>
      </c>
      <c r="AI62">
        <v>0.50806447936444898</v>
      </c>
      <c r="AJ62">
        <v>6.6552974392817099E-2</v>
      </c>
      <c r="AK62">
        <v>1.89704454498384E-3</v>
      </c>
      <c r="AL62">
        <v>0.10280596649658801</v>
      </c>
      <c r="AM62">
        <v>0.110923634509732</v>
      </c>
      <c r="AN62">
        <v>0.104343792570303</v>
      </c>
      <c r="AO62">
        <v>5.88766853731841E-2</v>
      </c>
      <c r="AP62">
        <v>1.5783301488248601E-2</v>
      </c>
      <c r="AQ62">
        <v>3.0713654960445098E-2</v>
      </c>
      <c r="AR62">
        <v>0</v>
      </c>
      <c r="AS62" s="66">
        <v>3.8466299247114698E-5</v>
      </c>
      <c r="AT62">
        <v>0.43086265071128599</v>
      </c>
      <c r="AU62">
        <v>5.6488720095625E-2</v>
      </c>
      <c r="AV62">
        <v>1.6083329889271501E-3</v>
      </c>
      <c r="AW62">
        <v>8.7280344098263005E-2</v>
      </c>
      <c r="AX62">
        <v>9.4190967176772597E-2</v>
      </c>
      <c r="AY62">
        <v>0.17692882761703099</v>
      </c>
      <c r="AZ62">
        <v>9.9764003422212699E-2</v>
      </c>
      <c r="BA62">
        <v>2.6734199371775399E-2</v>
      </c>
      <c r="BB62">
        <v>2.6076787286739501E-2</v>
      </c>
      <c r="BC62">
        <v>0</v>
      </c>
      <c r="BD62" s="66">
        <v>6.5167231365782606E-5</v>
      </c>
      <c r="BE62">
        <v>0.393442919527282</v>
      </c>
      <c r="BF62">
        <v>0.393442919527282</v>
      </c>
      <c r="BG62">
        <v>23.261904761904699</v>
      </c>
      <c r="BH62">
        <v>40.452300000000001</v>
      </c>
      <c r="BI62">
        <v>5.1176399999999997</v>
      </c>
      <c r="BJ62">
        <v>9.92544</v>
      </c>
      <c r="BK62">
        <v>8.6368799999999997</v>
      </c>
      <c r="BL62">
        <v>0.114636</v>
      </c>
      <c r="BM62">
        <v>10.3452</v>
      </c>
      <c r="BN62">
        <v>21.872499999999999</v>
      </c>
      <c r="BO62">
        <v>0.58226500000000003</v>
      </c>
      <c r="BP62">
        <v>0</v>
      </c>
      <c r="BQ62">
        <v>4.2119999999999996E-3</v>
      </c>
      <c r="BR62">
        <v>1.58742937406118</v>
      </c>
      <c r="BS62">
        <v>0.60519959626749598</v>
      </c>
      <c r="BT62">
        <v>0.28344191435065802</v>
      </c>
      <c r="BU62">
        <v>0.91965037956720996</v>
      </c>
      <c r="BV62">
        <v>0.45904776431604699</v>
      </c>
      <c r="BW62">
        <v>4.4301559629685398E-2</v>
      </c>
      <c r="BX62">
        <v>0</v>
      </c>
      <c r="BY62">
        <v>3.8102839706439301E-3</v>
      </c>
      <c r="BZ62">
        <v>0.151060319555888</v>
      </c>
      <c r="CA62">
        <v>1.3067488062613601E-4</v>
      </c>
      <c r="CB62">
        <v>0</v>
      </c>
      <c r="CC62">
        <v>0.41257062593881899</v>
      </c>
      <c r="CD62">
        <v>4.6477138377228E-2</v>
      </c>
      <c r="CE62">
        <v>0.33468025795628498</v>
      </c>
      <c r="CF62">
        <v>0.15674566472871901</v>
      </c>
      <c r="CG62">
        <v>0.50857407731499504</v>
      </c>
      <c r="CH62">
        <v>4.05407186659943</v>
      </c>
      <c r="CI62">
        <v>0.50857407731499504</v>
      </c>
      <c r="CJ62">
        <v>0.10814373319887401</v>
      </c>
      <c r="CK62">
        <v>0.175298181151784</v>
      </c>
      <c r="CL62">
        <v>0.38153754869537299</v>
      </c>
      <c r="CM62" s="66">
        <v>6.5337440313068194E-5</v>
      </c>
      <c r="CN62">
        <v>2.6973321997684398E-2</v>
      </c>
      <c r="CO62">
        <v>0.68103182288080499</v>
      </c>
      <c r="CP62">
        <v>4.4301559629685398E-2</v>
      </c>
      <c r="CQ62">
        <v>0</v>
      </c>
      <c r="CR62">
        <v>2.17557874754256E-3</v>
      </c>
      <c r="CS62">
        <v>0.205197523595638</v>
      </c>
      <c r="CT62">
        <v>0.712211939783716</v>
      </c>
      <c r="CU62">
        <v>8.8214785417219194E-2</v>
      </c>
      <c r="CV62">
        <v>0.712211939783716</v>
      </c>
      <c r="CW62">
        <v>0.482973288896342</v>
      </c>
      <c r="CX62">
        <v>0.10814373319887401</v>
      </c>
      <c r="CY62">
        <v>0.175298181151784</v>
      </c>
      <c r="CZ62">
        <v>0.30404494316396002</v>
      </c>
      <c r="DA62">
        <v>0.18804038085595901</v>
      </c>
      <c r="DB62">
        <v>0.30404494316396002</v>
      </c>
      <c r="DC62">
        <v>2.61039927843562</v>
      </c>
      <c r="DD62">
        <v>-3.0467393856612102</v>
      </c>
      <c r="DE62">
        <v>-3.0467393856612102</v>
      </c>
      <c r="DF62">
        <v>0.23567191905582899</v>
      </c>
      <c r="DG62">
        <v>0.393442919527282</v>
      </c>
      <c r="DH62">
        <v>0.393442919527282</v>
      </c>
      <c r="DI62">
        <v>6.8373024108131106E-2</v>
      </c>
      <c r="DJ62">
        <v>1309.5877577838901</v>
      </c>
      <c r="DK62">
        <v>1525.34199884136</v>
      </c>
      <c r="DL62">
        <v>0.24179696136930201</v>
      </c>
      <c r="DM62">
        <v>0.29112431387342502</v>
      </c>
      <c r="DN62">
        <v>0.263260791591996</v>
      </c>
      <c r="DO62">
        <v>0.17139549151990899</v>
      </c>
      <c r="DP62">
        <v>-4.0784151571964099E-2</v>
      </c>
      <c r="DQ62">
        <v>0.77280790402051802</v>
      </c>
      <c r="DR62">
        <v>6.0595964236802601E-2</v>
      </c>
      <c r="DS62">
        <v>0.79707324703530102</v>
      </c>
      <c r="DT62">
        <v>8.5889307230428993E-2</v>
      </c>
      <c r="DU62">
        <v>0.67373122255964102</v>
      </c>
      <c r="DV62">
        <v>-3.84807172240745E-2</v>
      </c>
      <c r="DW62">
        <v>0.105560648368206</v>
      </c>
      <c r="DX62">
        <v>1.7345862950987501E-2</v>
      </c>
      <c r="DY62">
        <v>0.10792406543173499</v>
      </c>
      <c r="DZ62">
        <v>1.9709280014515999E-2</v>
      </c>
      <c r="EA62">
        <v>1.5248072805120499E-2</v>
      </c>
      <c r="EB62">
        <v>1.30724940575779E-2</v>
      </c>
      <c r="EC62">
        <v>1.43346568139502E-4</v>
      </c>
      <c r="ED62">
        <v>1.4633711259451199E-4</v>
      </c>
      <c r="EE62">
        <v>0.116071262813381</v>
      </c>
      <c r="EF62">
        <v>8.9126260782257494E-2</v>
      </c>
      <c r="EG62">
        <v>2.5849365819094999E-2</v>
      </c>
      <c r="EH62">
        <v>1.8452193810590399E-2</v>
      </c>
      <c r="EI62">
        <v>1.8452193810590399E-2</v>
      </c>
      <c r="EJ62">
        <v>0</v>
      </c>
      <c r="EK62">
        <v>0</v>
      </c>
      <c r="EL62">
        <v>1.53917943677338E-2</v>
      </c>
      <c r="EM62">
        <v>1.6109083640625198E-2</v>
      </c>
      <c r="EN62">
        <v>3.46865152165094E-3</v>
      </c>
      <c r="EO62">
        <v>6.0681391904355998E-3</v>
      </c>
      <c r="EP62">
        <v>7.99598373848818E-4</v>
      </c>
      <c r="EQ62">
        <v>7.2508452140155897E-3</v>
      </c>
      <c r="ER62">
        <v>8.0352303415543794E-3</v>
      </c>
      <c r="ES62">
        <v>2.04361793180688E-4</v>
      </c>
      <c r="ET62">
        <v>1.00957378819266E-2</v>
      </c>
      <c r="EU62">
        <v>1.4107918895134099</v>
      </c>
      <c r="EV62">
        <v>0.41172709307319</v>
      </c>
      <c r="EW62">
        <v>0.691655775076218</v>
      </c>
      <c r="EX62">
        <v>1.05631888327401</v>
      </c>
      <c r="EY62">
        <v>2.7363221493191901E-2</v>
      </c>
      <c r="EZ62">
        <v>0.29648544333789101</v>
      </c>
      <c r="FA62">
        <v>1.03107181836918</v>
      </c>
      <c r="FB62">
        <v>0.57095466892829705</v>
      </c>
      <c r="FC62">
        <v>0.356100147278477</v>
      </c>
      <c r="FD62">
        <v>1.05180064047035E-2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1.51922767192865E-2</v>
      </c>
      <c r="FL62">
        <v>4.3437114326100503E-3</v>
      </c>
      <c r="FM62">
        <v>2.6993843464472999E-4</v>
      </c>
      <c r="FN62">
        <v>8.9915288822838401E-3</v>
      </c>
      <c r="FO62">
        <v>1.1448946827679199E-2</v>
      </c>
      <c r="FP62">
        <v>5.0629113976346498E-3</v>
      </c>
      <c r="FQ62">
        <v>6.51190635785125E-3</v>
      </c>
      <c r="FR62">
        <v>2.5852740943475101E-3</v>
      </c>
      <c r="FS62">
        <v>3.19933073031247E-3</v>
      </c>
      <c r="FT62">
        <v>0</v>
      </c>
      <c r="FU62" s="66">
        <v>4.56341950167014E-5</v>
      </c>
      <c r="FV62">
        <v>9.8257327728260395E-3</v>
      </c>
      <c r="FW62">
        <v>4.2493535086198199E-3</v>
      </c>
      <c r="FX62">
        <v>2.2369832511313001E-4</v>
      </c>
      <c r="FY62">
        <v>8.4875786227747805E-3</v>
      </c>
      <c r="FZ62">
        <v>1.07260099293648E-2</v>
      </c>
      <c r="GA62">
        <v>6.6584858413890604E-3</v>
      </c>
      <c r="GB62">
        <v>9.9641548190753607E-3</v>
      </c>
      <c r="GC62">
        <v>4.1402752022314396E-3</v>
      </c>
      <c r="GD62">
        <v>2.9370591512854899E-3</v>
      </c>
      <c r="GE62">
        <v>0</v>
      </c>
      <c r="GF62" s="66">
        <v>7.7202339691614E-5</v>
      </c>
      <c r="GG62">
        <v>1.0853529013176599E-2</v>
      </c>
      <c r="GH62">
        <v>1.0853529013176599E-2</v>
      </c>
      <c r="GI62">
        <v>13.9774374353456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S62">
        <v>0</v>
      </c>
      <c r="HT62">
        <v>0</v>
      </c>
      <c r="HU62">
        <v>0</v>
      </c>
      <c r="HV62">
        <v>0</v>
      </c>
      <c r="HW62">
        <v>0</v>
      </c>
      <c r="HX62">
        <v>0</v>
      </c>
      <c r="HY62">
        <v>0</v>
      </c>
      <c r="HZ62">
        <v>0</v>
      </c>
      <c r="IA62">
        <v>0</v>
      </c>
      <c r="IB62">
        <v>1.39353298669794E-2</v>
      </c>
      <c r="IC62">
        <v>8.6184782692706897E-3</v>
      </c>
      <c r="ID62">
        <v>1.39353298669794E-2</v>
      </c>
      <c r="IE62">
        <v>0.16281798529897101</v>
      </c>
      <c r="IF62">
        <v>0.33080943016736297</v>
      </c>
      <c r="IG62">
        <v>0.33080943016736297</v>
      </c>
      <c r="IH62">
        <v>0</v>
      </c>
      <c r="II62">
        <v>1.0853529013176599E-2</v>
      </c>
      <c r="IJ62">
        <v>1.0853529013176599E-2</v>
      </c>
      <c r="IK62">
        <v>1.39353298669794E-2</v>
      </c>
      <c r="IL62">
        <v>10.8271995651462</v>
      </c>
      <c r="IM62">
        <v>14.688287234824299</v>
      </c>
      <c r="IN62">
        <v>2.62419147454267E-3</v>
      </c>
      <c r="IO62">
        <v>3.1595349179426098E-3</v>
      </c>
      <c r="IP62">
        <v>3.1163589245905001E-3</v>
      </c>
      <c r="IQ62">
        <v>5.6414429600054302E-3</v>
      </c>
      <c r="IR62">
        <v>1.53917943677338E-2</v>
      </c>
      <c r="IS62">
        <v>8.0352303415543707E-3</v>
      </c>
      <c r="IT62">
        <v>8.0352303415543794E-3</v>
      </c>
      <c r="IU62">
        <v>5.35507899253682E-2</v>
      </c>
      <c r="IV62">
        <v>5.1844712501223501E-2</v>
      </c>
      <c r="IW62">
        <v>7.2508452140155801E-3</v>
      </c>
      <c r="IX62">
        <v>7.2508452140155897E-3</v>
      </c>
      <c r="IY62">
        <v>6.0681391904355998E-3</v>
      </c>
      <c r="IZ62">
        <v>6.0681391904355998E-3</v>
      </c>
      <c r="JA62">
        <v>3.46865152165094E-3</v>
      </c>
      <c r="JB62">
        <v>3.46865152165094E-3</v>
      </c>
      <c r="JC62">
        <v>7.99598373848818E-4</v>
      </c>
      <c r="JD62">
        <v>7.99598373848818E-4</v>
      </c>
      <c r="JE62">
        <v>2.3972223539836301E-4</v>
      </c>
      <c r="JF62">
        <v>2.04361793180688E-4</v>
      </c>
      <c r="JG62">
        <v>1.00957378819266E-2</v>
      </c>
      <c r="JH62">
        <v>1.00957378819266E-2</v>
      </c>
      <c r="JI62">
        <v>2.7675850908941502E-3</v>
      </c>
      <c r="JJ62">
        <v>2.7675850908941502E-3</v>
      </c>
      <c r="JK62">
        <v>2.7675850908941502E-3</v>
      </c>
    </row>
    <row r="63" spans="1:271">
      <c r="A63" t="s">
        <v>729</v>
      </c>
      <c r="B63">
        <v>2</v>
      </c>
      <c r="C63">
        <v>1366.8489160834599</v>
      </c>
      <c r="D63">
        <v>2.9701871667130799</v>
      </c>
      <c r="E63">
        <v>6.8265075050275001</v>
      </c>
      <c r="F63">
        <v>7.9155479547696195E-2</v>
      </c>
      <c r="G63">
        <v>77</v>
      </c>
      <c r="H63">
        <v>0</v>
      </c>
      <c r="I63">
        <v>0</v>
      </c>
      <c r="J63">
        <v>4.3679450784656598E-2</v>
      </c>
      <c r="K63">
        <v>5.5352136277411403E-2</v>
      </c>
      <c r="L63">
        <v>8.3532525599645507E-3</v>
      </c>
      <c r="M63">
        <v>5.8734486453242696E-3</v>
      </c>
      <c r="N63">
        <v>3.47715326020755E-4</v>
      </c>
      <c r="O63">
        <v>5.2612754149521102E-2</v>
      </c>
      <c r="P63">
        <v>4.2027999498618199E-2</v>
      </c>
      <c r="Q63">
        <v>4.83623771907731E-3</v>
      </c>
      <c r="R63">
        <v>1.07975510140116E-2</v>
      </c>
      <c r="S63">
        <v>48.624949999999998</v>
      </c>
      <c r="T63">
        <v>2.8628999999999998</v>
      </c>
      <c r="U63">
        <v>16.729199999999999</v>
      </c>
      <c r="V63">
        <v>9.4329499999999999</v>
      </c>
      <c r="W63">
        <v>0.2560075</v>
      </c>
      <c r="X63">
        <v>3.5178500000000001</v>
      </c>
      <c r="Y63">
        <v>7.7996400000000001</v>
      </c>
      <c r="Z63">
        <v>6.2800349999999998</v>
      </c>
      <c r="AA63">
        <v>2.2276150000000001</v>
      </c>
      <c r="AB63">
        <v>1.5809999999999999E-3</v>
      </c>
      <c r="AC63">
        <v>0</v>
      </c>
      <c r="AD63">
        <v>2.5</v>
      </c>
      <c r="AE63">
        <v>0</v>
      </c>
      <c r="AF63">
        <v>0</v>
      </c>
      <c r="AG63">
        <v>0</v>
      </c>
      <c r="AH63">
        <v>0</v>
      </c>
      <c r="AI63">
        <v>0.54120132267193</v>
      </c>
      <c r="AJ63">
        <v>5.8354384949521103E-2</v>
      </c>
      <c r="AK63">
        <v>2.4143480863234E-3</v>
      </c>
      <c r="AL63">
        <v>8.7802312352149595E-2</v>
      </c>
      <c r="AM63">
        <v>9.3013678447133596E-2</v>
      </c>
      <c r="AN63">
        <v>0.109702444728476</v>
      </c>
      <c r="AO63">
        <v>6.7744559306733607E-2</v>
      </c>
      <c r="AP63">
        <v>1.5795940690194101E-2</v>
      </c>
      <c r="AQ63">
        <v>2.3964014695435201E-2</v>
      </c>
      <c r="AR63">
        <v>0</v>
      </c>
      <c r="AS63" s="66">
        <v>6.9940721017249704E-6</v>
      </c>
      <c r="AT63">
        <v>0.45361052968098198</v>
      </c>
      <c r="AU63">
        <v>4.8895343795074202E-2</v>
      </c>
      <c r="AV63">
        <v>2.0244769103662501E-3</v>
      </c>
      <c r="AW63">
        <v>7.3592477324735894E-2</v>
      </c>
      <c r="AX63">
        <v>7.7959752536260599E-2</v>
      </c>
      <c r="AY63">
        <v>0.18385321080452999</v>
      </c>
      <c r="AZ63">
        <v>0.113529112828106</v>
      </c>
      <c r="BA63">
        <v>2.64418143164609E-2</v>
      </c>
      <c r="BB63">
        <v>2.0081483223251002E-2</v>
      </c>
      <c r="BC63">
        <v>0</v>
      </c>
      <c r="BD63" s="66">
        <v>1.17985802317987E-5</v>
      </c>
      <c r="BE63">
        <v>0.39920037512738399</v>
      </c>
      <c r="BF63">
        <v>0.39920037512738399</v>
      </c>
      <c r="BG63">
        <v>6</v>
      </c>
      <c r="BH63">
        <v>44.928699999999999</v>
      </c>
      <c r="BI63">
        <v>2.9993799999999999</v>
      </c>
      <c r="BJ63">
        <v>7.2167700000000004</v>
      </c>
      <c r="BK63">
        <v>7.0509899999999996</v>
      </c>
      <c r="BL63">
        <v>0.10558099999999999</v>
      </c>
      <c r="BM63">
        <v>12.420999999999999</v>
      </c>
      <c r="BN63">
        <v>22.086400000000001</v>
      </c>
      <c r="BO63">
        <v>0.54926699999999995</v>
      </c>
      <c r="BP63">
        <v>0</v>
      </c>
      <c r="BQ63">
        <v>0.31875999999999999</v>
      </c>
      <c r="BR63">
        <v>1.7257507233985201</v>
      </c>
      <c r="BS63">
        <v>0.71124515150835099</v>
      </c>
      <c r="BT63">
        <v>0.22649587882880601</v>
      </c>
      <c r="BU63">
        <v>0.90897571649980602</v>
      </c>
      <c r="BV63">
        <v>0.326703653584761</v>
      </c>
      <c r="BW63">
        <v>4.0905796766928702E-2</v>
      </c>
      <c r="BX63">
        <v>0</v>
      </c>
      <c r="BY63">
        <v>3.43498709348849E-3</v>
      </c>
      <c r="BZ63">
        <v>8.6659300011854304E-2</v>
      </c>
      <c r="CA63">
        <v>9.6798936587904096E-3</v>
      </c>
      <c r="CB63">
        <v>0</v>
      </c>
      <c r="CC63">
        <v>0.27424927660147702</v>
      </c>
      <c r="CD63">
        <v>5.2454376983283903E-2</v>
      </c>
      <c r="CE63">
        <v>0.385140359357526</v>
      </c>
      <c r="CF63">
        <v>0.122647871806407</v>
      </c>
      <c r="CG63">
        <v>0.49221176883606499</v>
      </c>
      <c r="CH63">
        <v>4.0398511013513101</v>
      </c>
      <c r="CI63">
        <v>0.49221176883606499</v>
      </c>
      <c r="CJ63">
        <v>7.9702202702622696E-2</v>
      </c>
      <c r="CK63">
        <v>0.14679367612618299</v>
      </c>
      <c r="CL63">
        <v>0.35189250733725003</v>
      </c>
      <c r="CM63">
        <v>4.8399468293951996E-3</v>
      </c>
      <c r="CN63">
        <v>4.0663901242069103E-2</v>
      </c>
      <c r="CO63">
        <v>0.75846037423267498</v>
      </c>
      <c r="CP63">
        <v>4.0905796766928702E-2</v>
      </c>
      <c r="CQ63">
        <v>0</v>
      </c>
      <c r="CR63">
        <v>1.15485802163552E-2</v>
      </c>
      <c r="CS63">
        <v>0.13135034819256</v>
      </c>
      <c r="CT63">
        <v>0.76123684126149505</v>
      </c>
      <c r="CU63">
        <v>8.8252094537831199E-2</v>
      </c>
      <c r="CV63">
        <v>0.76123684126149505</v>
      </c>
      <c r="CW63">
        <v>0.57526541525657504</v>
      </c>
      <c r="CX63">
        <v>7.9702202702622696E-2</v>
      </c>
      <c r="CY63">
        <v>0.14679367612618299</v>
      </c>
      <c r="CZ63">
        <v>0.21179362071155999</v>
      </c>
      <c r="DA63">
        <v>0.13726503248133401</v>
      </c>
      <c r="DB63">
        <v>0.21179362071155999</v>
      </c>
      <c r="DC63">
        <v>2.2546604220811699</v>
      </c>
      <c r="DD63">
        <v>-3.7054621250089599</v>
      </c>
      <c r="DE63">
        <v>-3.7054621250089599</v>
      </c>
      <c r="DF63">
        <v>0.25007362960727703</v>
      </c>
      <c r="DG63">
        <v>0.39920037512738399</v>
      </c>
      <c r="DH63">
        <v>0.39920037512738399</v>
      </c>
      <c r="DI63">
        <v>3.8280008895717303E-2</v>
      </c>
      <c r="DJ63">
        <v>1286.9334469763301</v>
      </c>
      <c r="DK63">
        <v>1494.6775549667</v>
      </c>
      <c r="DL63">
        <v>0.23628074021883899</v>
      </c>
      <c r="DM63">
        <v>0.28448276598751199</v>
      </c>
      <c r="DN63">
        <v>0.25547307149621601</v>
      </c>
      <c r="DO63">
        <v>0.15644148443414799</v>
      </c>
      <c r="DP63">
        <v>4.3679450784656598E-2</v>
      </c>
      <c r="DQ63">
        <v>0.80326484076011295</v>
      </c>
      <c r="DR63">
        <v>4.2027999498618199E-2</v>
      </c>
      <c r="DS63">
        <v>0.87550721200441795</v>
      </c>
      <c r="DT63">
        <v>0.114270370742923</v>
      </c>
      <c r="DU63">
        <v>0.708624087111974</v>
      </c>
      <c r="DV63">
        <v>-5.2612754149521102E-2</v>
      </c>
      <c r="DW63">
        <v>8.3793943830500497E-2</v>
      </c>
      <c r="DX63">
        <v>-4.4581507073307002E-3</v>
      </c>
      <c r="DY63">
        <v>9.6605347097795793E-2</v>
      </c>
      <c r="DZ63">
        <v>8.3532525599645507E-3</v>
      </c>
      <c r="EA63">
        <v>1.12008648903345E-2</v>
      </c>
      <c r="EB63">
        <v>-3.47715326020755E-4</v>
      </c>
      <c r="EC63" s="66">
        <v>3.7091103178974702E-6</v>
      </c>
      <c r="ED63">
        <v>4.83623771907731E-3</v>
      </c>
      <c r="EE63">
        <v>0.123385414592182</v>
      </c>
      <c r="EF63">
        <v>1.07975510140116E-2</v>
      </c>
      <c r="EG63">
        <v>2.9481778252995999E-2</v>
      </c>
      <c r="EH63">
        <v>1.1424018513932601E-2</v>
      </c>
      <c r="EI63">
        <v>1.1424018513932601E-2</v>
      </c>
      <c r="EJ63">
        <v>0</v>
      </c>
      <c r="EK63">
        <v>0</v>
      </c>
      <c r="EL63">
        <v>1.36112225143552E-2</v>
      </c>
      <c r="EM63">
        <v>3.6550057384472602E-3</v>
      </c>
      <c r="EN63">
        <v>1.9981338950693598E-3</v>
      </c>
      <c r="EO63">
        <v>6.3047771934102801E-3</v>
      </c>
      <c r="EP63" s="66">
        <v>5.9374090597607701E-5</v>
      </c>
      <c r="EQ63">
        <v>6.6000847158783002E-3</v>
      </c>
      <c r="ER63">
        <v>2.3989077049672E-2</v>
      </c>
      <c r="ES63" s="66">
        <v>5.2454741159084202E-6</v>
      </c>
      <c r="ET63">
        <v>1.1264117121055999E-2</v>
      </c>
      <c r="EU63">
        <v>0.54949267966006099</v>
      </c>
      <c r="EV63">
        <v>9.5346278375194202E-2</v>
      </c>
      <c r="EW63">
        <v>0.65280098039141998</v>
      </c>
      <c r="EX63">
        <v>0.12184864053406499</v>
      </c>
      <c r="EY63">
        <v>2.7377053247199499E-2</v>
      </c>
      <c r="EZ63">
        <v>0.19231890234711699</v>
      </c>
      <c r="FA63">
        <v>8.5588204794819794E-2</v>
      </c>
      <c r="FB63">
        <v>0.31529184266326898</v>
      </c>
      <c r="FC63">
        <v>0.66026095693293796</v>
      </c>
      <c r="FD63">
        <v>2.2358716421118602E-3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1.0348249111179901E-2</v>
      </c>
      <c r="FL63">
        <v>2.73439089993874E-3</v>
      </c>
      <c r="FM63">
        <v>2.7695375493909797E-4</v>
      </c>
      <c r="FN63">
        <v>1.8207911180989E-3</v>
      </c>
      <c r="FO63">
        <v>1.7480661505403601E-3</v>
      </c>
      <c r="FP63">
        <v>3.42329902743771E-3</v>
      </c>
      <c r="FQ63">
        <v>2.8718714813882199E-3</v>
      </c>
      <c r="FR63">
        <v>4.5636355381580901E-3</v>
      </c>
      <c r="FS63">
        <v>6.1075429945785698E-4</v>
      </c>
      <c r="FT63">
        <v>0</v>
      </c>
      <c r="FU63" s="66">
        <v>9.8911116224747493E-6</v>
      </c>
      <c r="FV63">
        <v>1.2796506972261701E-2</v>
      </c>
      <c r="FW63">
        <v>1.8469973496011501E-3</v>
      </c>
      <c r="FX63">
        <v>2.5050672370408597E-4</v>
      </c>
      <c r="FY63">
        <v>2.1950050524343202E-3</v>
      </c>
      <c r="FZ63">
        <v>2.1737649337757502E-3</v>
      </c>
      <c r="GA63">
        <v>4.0661977449196803E-3</v>
      </c>
      <c r="GB63">
        <v>3.7813329197102299E-3</v>
      </c>
      <c r="GC63">
        <v>7.4086792671191502E-3</v>
      </c>
      <c r="GD63">
        <v>3.2926211300614099E-4</v>
      </c>
      <c r="GE63">
        <v>0</v>
      </c>
      <c r="GF63" s="66">
        <v>1.6685712180556899E-5</v>
      </c>
      <c r="GG63">
        <v>1.62131349067587E-2</v>
      </c>
      <c r="GH63">
        <v>1.62131349067587E-2</v>
      </c>
      <c r="GI63">
        <v>1.41421356237309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  <c r="HK63">
        <v>0</v>
      </c>
      <c r="HL63">
        <v>0</v>
      </c>
      <c r="HM63">
        <v>0</v>
      </c>
      <c r="HN63">
        <v>0</v>
      </c>
      <c r="HO63">
        <v>0</v>
      </c>
      <c r="HP63">
        <v>0</v>
      </c>
      <c r="HQ63">
        <v>0</v>
      </c>
      <c r="HR63">
        <v>0</v>
      </c>
      <c r="HS63">
        <v>0</v>
      </c>
      <c r="HT63">
        <v>0</v>
      </c>
      <c r="HU63">
        <v>0</v>
      </c>
      <c r="HV63">
        <v>0</v>
      </c>
      <c r="HW63">
        <v>0</v>
      </c>
      <c r="HX63">
        <v>0</v>
      </c>
      <c r="HY63">
        <v>0</v>
      </c>
      <c r="HZ63">
        <v>0</v>
      </c>
      <c r="IA63">
        <v>0</v>
      </c>
      <c r="IB63">
        <v>1.43093974968305E-2</v>
      </c>
      <c r="IC63">
        <v>9.2740277331854592E-3</v>
      </c>
      <c r="ID63">
        <v>1.43093974968305E-2</v>
      </c>
      <c r="IE63">
        <v>9.9649042991718892E-4</v>
      </c>
      <c r="IF63">
        <v>8.6159621650390095E-2</v>
      </c>
      <c r="IG63">
        <v>8.6159621650390095E-2</v>
      </c>
      <c r="IH63">
        <v>0</v>
      </c>
      <c r="II63">
        <v>1.62131349067587E-2</v>
      </c>
      <c r="IJ63">
        <v>1.62131349067587E-2</v>
      </c>
      <c r="IK63">
        <v>1.43093974968305E-2</v>
      </c>
      <c r="IL63">
        <v>2.9869853156647501</v>
      </c>
      <c r="IM63">
        <v>4.0291694175607198</v>
      </c>
      <c r="IN63">
        <v>7.3253028543640195E-4</v>
      </c>
      <c r="IO63">
        <v>8.8196880362551196E-4</v>
      </c>
      <c r="IP63">
        <v>6.9817498247522702E-4</v>
      </c>
      <c r="IQ63">
        <v>1.0654391758383199E-2</v>
      </c>
      <c r="IR63">
        <v>1.36112225143552E-2</v>
      </c>
      <c r="IS63">
        <v>2.3989077049672E-2</v>
      </c>
      <c r="IT63">
        <v>2.3989077049672E-2</v>
      </c>
      <c r="IU63">
        <v>7.2151782977088103E-2</v>
      </c>
      <c r="IV63">
        <v>7.2151782977088103E-2</v>
      </c>
      <c r="IW63">
        <v>6.6000847158783401E-3</v>
      </c>
      <c r="IX63">
        <v>6.6000847158783002E-3</v>
      </c>
      <c r="IY63">
        <v>8.3063107321194596E-3</v>
      </c>
      <c r="IZ63">
        <v>8.3063107321194596E-3</v>
      </c>
      <c r="JA63">
        <v>1.9981338950693598E-3</v>
      </c>
      <c r="JB63">
        <v>1.9981338950693598E-3</v>
      </c>
      <c r="JC63" s="66">
        <v>5.9374090597607701E-5</v>
      </c>
      <c r="JD63" s="66">
        <v>5.9374090597607701E-5</v>
      </c>
      <c r="JE63" s="66">
        <v>5.2454741159085803E-6</v>
      </c>
      <c r="JF63" s="66">
        <v>5.2454741159084202E-6</v>
      </c>
      <c r="JG63">
        <v>1.52700430844306E-2</v>
      </c>
      <c r="JH63">
        <v>1.1264117121055999E-2</v>
      </c>
      <c r="JI63">
        <v>1.2774601892563001E-3</v>
      </c>
      <c r="JJ63">
        <v>1.2774601892563001E-3</v>
      </c>
      <c r="JK63">
        <v>1.2774601892563001E-3</v>
      </c>
    </row>
    <row r="64" spans="1:271">
      <c r="A64" t="s">
        <v>609</v>
      </c>
      <c r="B64">
        <v>41</v>
      </c>
      <c r="C64">
        <v>1395.1468799591701</v>
      </c>
      <c r="D64">
        <v>13.0462844167754</v>
      </c>
      <c r="E64">
        <v>7.4834108709515101</v>
      </c>
      <c r="F64">
        <v>0.31407456453204802</v>
      </c>
      <c r="G64">
        <v>78</v>
      </c>
      <c r="H64">
        <v>0</v>
      </c>
      <c r="I64">
        <v>0</v>
      </c>
      <c r="J64">
        <v>1.3569723722836701E-2</v>
      </c>
      <c r="K64">
        <v>0.10346196988164</v>
      </c>
      <c r="L64">
        <v>8.0903003379633395E-3</v>
      </c>
      <c r="M64">
        <v>4.9792305436290197E-3</v>
      </c>
      <c r="N64">
        <v>1.41255523372242E-2</v>
      </c>
      <c r="O64">
        <v>4.5607767102557602E-2</v>
      </c>
      <c r="P64">
        <v>5.1300343413973097E-2</v>
      </c>
      <c r="Q64">
        <v>6.4232353846497799E-4</v>
      </c>
      <c r="R64">
        <v>6.8893420839278005E-2</v>
      </c>
      <c r="S64">
        <v>46.300875609756098</v>
      </c>
      <c r="T64">
        <v>3.70757463414634</v>
      </c>
      <c r="U64">
        <v>16.138521951219499</v>
      </c>
      <c r="V64">
        <v>11.17737</v>
      </c>
      <c r="W64">
        <v>0.20514931707317</v>
      </c>
      <c r="X64">
        <v>4.0648178048780403</v>
      </c>
      <c r="Y64">
        <v>9.3795017073170701</v>
      </c>
      <c r="Z64">
        <v>5.5569841463414598</v>
      </c>
      <c r="AA64">
        <v>2.2804843902438998</v>
      </c>
      <c r="AB64">
        <v>9.0689756097560893E-3</v>
      </c>
      <c r="AC64">
        <v>0</v>
      </c>
      <c r="AD64">
        <v>2.5</v>
      </c>
      <c r="AE64">
        <v>0</v>
      </c>
      <c r="AF64">
        <v>0</v>
      </c>
      <c r="AG64">
        <v>0</v>
      </c>
      <c r="AH64">
        <v>0</v>
      </c>
      <c r="AI64">
        <v>0.50843246927076902</v>
      </c>
      <c r="AJ64">
        <v>6.6506866475754406E-2</v>
      </c>
      <c r="AK64">
        <v>1.9101542557113599E-3</v>
      </c>
      <c r="AL64">
        <v>0.10257856381713</v>
      </c>
      <c r="AM64">
        <v>0.110277835180862</v>
      </c>
      <c r="AN64">
        <v>0.10446153914062099</v>
      </c>
      <c r="AO64">
        <v>5.9205194495419902E-2</v>
      </c>
      <c r="AP64">
        <v>1.5987822911221999E-2</v>
      </c>
      <c r="AQ64">
        <v>3.0600149950840198E-2</v>
      </c>
      <c r="AR64">
        <v>0</v>
      </c>
      <c r="AS64" s="66">
        <v>3.9404501667776003E-5</v>
      </c>
      <c r="AT64">
        <v>0.43093706213991401</v>
      </c>
      <c r="AU64">
        <v>5.6417809001564297E-2</v>
      </c>
      <c r="AV64">
        <v>1.61878422975802E-3</v>
      </c>
      <c r="AW64">
        <v>8.7035781196589806E-2</v>
      </c>
      <c r="AX64">
        <v>9.3580046026975103E-2</v>
      </c>
      <c r="AY64">
        <v>0.17703141157691901</v>
      </c>
      <c r="AZ64">
        <v>0.100275052708062</v>
      </c>
      <c r="BA64">
        <v>2.7073081587561099E-2</v>
      </c>
      <c r="BB64">
        <v>2.5964214856621998E-2</v>
      </c>
      <c r="BC64">
        <v>0</v>
      </c>
      <c r="BD64" s="66">
        <v>6.6756676033240695E-5</v>
      </c>
      <c r="BE64">
        <v>0.39379452947872501</v>
      </c>
      <c r="BF64">
        <v>0.39379452947872501</v>
      </c>
      <c r="BG64">
        <v>23.097560975609699</v>
      </c>
      <c r="BH64">
        <v>41.686399999999999</v>
      </c>
      <c r="BI64">
        <v>4.5226300000000004</v>
      </c>
      <c r="BJ64">
        <v>9.1253399999999996</v>
      </c>
      <c r="BK64">
        <v>8.3818099999999998</v>
      </c>
      <c r="BL64">
        <v>0.11193699999999999</v>
      </c>
      <c r="BM64">
        <v>11.158799999999999</v>
      </c>
      <c r="BN64">
        <v>22.004100000000001</v>
      </c>
      <c r="BO64">
        <v>0.566334</v>
      </c>
      <c r="BP64">
        <v>0</v>
      </c>
      <c r="BQ64">
        <v>5.0113999999999999E-2</v>
      </c>
      <c r="BR64">
        <v>1.6216889708891</v>
      </c>
      <c r="BS64">
        <v>0.64714143996101303</v>
      </c>
      <c r="BT64">
        <v>0.27268859708218202</v>
      </c>
      <c r="BU64">
        <v>0.91717016277074204</v>
      </c>
      <c r="BV64">
        <v>0.41838792472680097</v>
      </c>
      <c r="BW64">
        <v>4.2716232770839302E-2</v>
      </c>
      <c r="BX64">
        <v>0</v>
      </c>
      <c r="BY64">
        <v>3.68834860637612E-3</v>
      </c>
      <c r="BZ64">
        <v>0.13234078450196701</v>
      </c>
      <c r="CA64">
        <v>1.5412915479446499E-3</v>
      </c>
      <c r="CB64">
        <v>0</v>
      </c>
      <c r="CC64">
        <v>0.37831102911089398</v>
      </c>
      <c r="CD64">
        <v>4.0076895615907097E-2</v>
      </c>
      <c r="CE64">
        <v>0.35228163830714798</v>
      </c>
      <c r="CF64">
        <v>0.14844233392560399</v>
      </c>
      <c r="CG64">
        <v>0.499276027767247</v>
      </c>
      <c r="CH64">
        <v>4.0573637528569702</v>
      </c>
      <c r="CI64">
        <v>0.499276027767247</v>
      </c>
      <c r="CJ64">
        <v>0.11472750571394599</v>
      </c>
      <c r="CK64">
        <v>0.157961091368235</v>
      </c>
      <c r="CL64">
        <v>0.42072718456712899</v>
      </c>
      <c r="CM64">
        <v>7.7064577397232496E-4</v>
      </c>
      <c r="CN64">
        <v>3.08344161846669E-2</v>
      </c>
      <c r="CO64">
        <v>0.70353761578176099</v>
      </c>
      <c r="CP64">
        <v>4.0076895615907097E-2</v>
      </c>
      <c r="CQ64">
        <v>1</v>
      </c>
      <c r="CR64">
        <v>0</v>
      </c>
      <c r="CS64">
        <v>0.18915551455544699</v>
      </c>
      <c r="CT64">
        <v>0.72724400244132303</v>
      </c>
      <c r="CU64">
        <v>9.6293017300936298E-2</v>
      </c>
      <c r="CV64">
        <v>0.72724400244132303</v>
      </c>
      <c r="CW64">
        <v>0.50960515595134903</v>
      </c>
      <c r="CX64">
        <v>0.11472750571394599</v>
      </c>
      <c r="CY64">
        <v>0.157961091368235</v>
      </c>
      <c r="CZ64">
        <v>0.27395084350385202</v>
      </c>
      <c r="DA64">
        <v>0.15869227640668601</v>
      </c>
      <c r="DB64">
        <v>0.27395084350385202</v>
      </c>
      <c r="DC64">
        <v>2.5036482019865298</v>
      </c>
      <c r="DD64">
        <v>-3.18214154044436</v>
      </c>
      <c r="DE64">
        <v>-3.18214154044436</v>
      </c>
      <c r="DF64">
        <v>0.23985799653540699</v>
      </c>
      <c r="DG64">
        <v>0.39379452947872501</v>
      </c>
      <c r="DH64">
        <v>0.39379452947872501</v>
      </c>
      <c r="DI64">
        <v>3.4092846968445299E-2</v>
      </c>
      <c r="DJ64">
        <v>1308.92010615142</v>
      </c>
      <c r="DK64">
        <v>1524.4352445447601</v>
      </c>
      <c r="DL64">
        <v>0.24163552233332899</v>
      </c>
      <c r="DM64">
        <v>0.29092994075841999</v>
      </c>
      <c r="DN64">
        <v>0.262063434996267</v>
      </c>
      <c r="DO64">
        <v>0.17048887362221199</v>
      </c>
      <c r="DP64">
        <v>-1.18874085075858E-2</v>
      </c>
      <c r="DQ64">
        <v>0.77854434585529597</v>
      </c>
      <c r="DR64">
        <v>5.1300343413973097E-2</v>
      </c>
      <c r="DS64">
        <v>0.82041024573346499</v>
      </c>
      <c r="DT64">
        <v>9.33744109259078E-2</v>
      </c>
      <c r="DU64">
        <v>0.68163623533876505</v>
      </c>
      <c r="DV64">
        <v>-4.5607767102557602E-2</v>
      </c>
      <c r="DW64">
        <v>9.8513669393654094E-2</v>
      </c>
      <c r="DX64">
        <v>2.2206520927178499E-3</v>
      </c>
      <c r="DY64">
        <v>0.104346843390887</v>
      </c>
      <c r="DZ64">
        <v>8.0538260899509304E-3</v>
      </c>
      <c r="EA64">
        <v>1.41255523372242E-2</v>
      </c>
      <c r="EB64">
        <v>1.41255523372242E-2</v>
      </c>
      <c r="EC64">
        <v>1.46842825899003E-4</v>
      </c>
      <c r="ED64">
        <v>6.4232353846497799E-4</v>
      </c>
      <c r="EE64">
        <v>0.120262093716169</v>
      </c>
      <c r="EF64">
        <v>6.8893420839278005E-2</v>
      </c>
      <c r="EG64">
        <v>2.5982987807258499E-2</v>
      </c>
      <c r="EH64">
        <v>1.40939078086485E-2</v>
      </c>
      <c r="EI64">
        <v>1.40939078086485E-2</v>
      </c>
      <c r="EJ64">
        <v>0</v>
      </c>
      <c r="EK64">
        <v>0</v>
      </c>
      <c r="EL64">
        <v>1.20575809426057E-2</v>
      </c>
      <c r="EM64">
        <v>1.4950285805882301E-2</v>
      </c>
      <c r="EN64">
        <v>3.0466504212585599E-3</v>
      </c>
      <c r="EO64">
        <v>3.52865205162639E-3</v>
      </c>
      <c r="EP64">
        <v>6.3015816233951295E-4</v>
      </c>
      <c r="EQ64">
        <v>6.76933893485809E-3</v>
      </c>
      <c r="ER64">
        <v>7.9276234557820492E-3</v>
      </c>
      <c r="ES64">
        <v>1.8531470051523499E-4</v>
      </c>
      <c r="ET64">
        <v>1.0535908781939199E-2</v>
      </c>
      <c r="EU64">
        <v>1.4060776192622599</v>
      </c>
      <c r="EV64">
        <v>0.40771845447623301</v>
      </c>
      <c r="EW64">
        <v>0.68819398482993099</v>
      </c>
      <c r="EX64">
        <v>1.05846186874398</v>
      </c>
      <c r="EY64">
        <v>2.6090140548144802E-2</v>
      </c>
      <c r="EZ64">
        <v>0.29978136549418899</v>
      </c>
      <c r="FA64">
        <v>0.98310734257735599</v>
      </c>
      <c r="FB64">
        <v>0.54058141840048202</v>
      </c>
      <c r="FC64">
        <v>0.305147966452742</v>
      </c>
      <c r="FD64">
        <v>1.0554002481257501E-2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1.51903166630951E-2</v>
      </c>
      <c r="FL64">
        <v>4.3872546104995304E-3</v>
      </c>
      <c r="FM64">
        <v>2.5940250591443501E-4</v>
      </c>
      <c r="FN64">
        <v>8.9801214219056794E-3</v>
      </c>
      <c r="FO64">
        <v>1.0788931780518599E-2</v>
      </c>
      <c r="FP64">
        <v>5.0672519619348096E-3</v>
      </c>
      <c r="FQ64">
        <v>6.2305029608952997E-3</v>
      </c>
      <c r="FR64">
        <v>2.2472192172298799E-3</v>
      </c>
      <c r="FS64">
        <v>3.1522976113903698E-3</v>
      </c>
      <c r="FT64">
        <v>0</v>
      </c>
      <c r="FU64" s="66">
        <v>4.57891702793575E-5</v>
      </c>
      <c r="FV64">
        <v>9.9358079526771104E-3</v>
      </c>
      <c r="FW64">
        <v>4.2769099210608402E-3</v>
      </c>
      <c r="FX64">
        <v>2.1584642700824401E-4</v>
      </c>
      <c r="FY64">
        <v>8.4418659990233499E-3</v>
      </c>
      <c r="FZ64">
        <v>1.0092380789129199E-2</v>
      </c>
      <c r="GA64">
        <v>6.7075169928600999E-3</v>
      </c>
      <c r="GB64">
        <v>9.5143608929304391E-3</v>
      </c>
      <c r="GC64">
        <v>3.5533806361827199E-3</v>
      </c>
      <c r="GD64">
        <v>2.8803508475586099E-3</v>
      </c>
      <c r="GE64">
        <v>0</v>
      </c>
      <c r="GF64" s="66">
        <v>7.7462556060325794E-5</v>
      </c>
      <c r="GG64">
        <v>1.07434546059896E-2</v>
      </c>
      <c r="GH64">
        <v>1.07434546059896E-2</v>
      </c>
      <c r="GI64">
        <v>14.1099342274313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0</v>
      </c>
      <c r="HK64">
        <v>0</v>
      </c>
      <c r="HL64">
        <v>0</v>
      </c>
      <c r="HM64">
        <v>0</v>
      </c>
      <c r="HN64">
        <v>0</v>
      </c>
      <c r="HO64">
        <v>0</v>
      </c>
      <c r="HP64">
        <v>0</v>
      </c>
      <c r="HQ64">
        <v>0</v>
      </c>
      <c r="HR64">
        <v>0</v>
      </c>
      <c r="HS64">
        <v>0</v>
      </c>
      <c r="HT64">
        <v>0</v>
      </c>
      <c r="HU64">
        <v>0</v>
      </c>
      <c r="HV64">
        <v>0</v>
      </c>
      <c r="HW64">
        <v>0</v>
      </c>
      <c r="HX64">
        <v>0</v>
      </c>
      <c r="HY64">
        <v>0</v>
      </c>
      <c r="HZ64">
        <v>0</v>
      </c>
      <c r="IA64">
        <v>0</v>
      </c>
      <c r="IB64">
        <v>1.2421007817578E-2</v>
      </c>
      <c r="IC64">
        <v>7.1951521690021298E-3</v>
      </c>
      <c r="ID64">
        <v>1.2421007817578E-2</v>
      </c>
      <c r="IE64">
        <v>0.15917310447174501</v>
      </c>
      <c r="IF64">
        <v>0.32151622168824501</v>
      </c>
      <c r="IG64">
        <v>0.32151622168824501</v>
      </c>
      <c r="IH64">
        <v>0</v>
      </c>
      <c r="II64">
        <v>1.07434546059896E-2</v>
      </c>
      <c r="IJ64">
        <v>1.07434546059896E-2</v>
      </c>
      <c r="IK64">
        <v>1.2421007817578E-2</v>
      </c>
      <c r="IL64">
        <v>10.525457421491801</v>
      </c>
      <c r="IM64">
        <v>14.276237583140301</v>
      </c>
      <c r="IN64">
        <v>2.55206734827992E-3</v>
      </c>
      <c r="IO64">
        <v>3.0726972395323498E-3</v>
      </c>
      <c r="IP64">
        <v>3.0196683327940498E-3</v>
      </c>
      <c r="IQ64">
        <v>5.22626485616603E-3</v>
      </c>
      <c r="IR64">
        <v>1.37580104701799E-2</v>
      </c>
      <c r="IS64">
        <v>7.9276234557820301E-3</v>
      </c>
      <c r="IT64">
        <v>7.9276234557820492E-3</v>
      </c>
      <c r="IU64">
        <v>5.3169587012481798E-2</v>
      </c>
      <c r="IV64">
        <v>5.2793962375667899E-2</v>
      </c>
      <c r="IW64">
        <v>6.76933893485807E-3</v>
      </c>
      <c r="IX64">
        <v>6.76933893485809E-3</v>
      </c>
      <c r="IY64">
        <v>5.72794574157315E-3</v>
      </c>
      <c r="IZ64">
        <v>5.72794574157315E-3</v>
      </c>
      <c r="JA64">
        <v>3.1441445231433301E-3</v>
      </c>
      <c r="JB64">
        <v>3.1441445231433301E-3</v>
      </c>
      <c r="JC64">
        <v>6.3015816233951295E-4</v>
      </c>
      <c r="JD64">
        <v>6.3015816233951295E-4</v>
      </c>
      <c r="JE64">
        <v>2.41613707225572E-4</v>
      </c>
      <c r="JF64">
        <v>1.8531470051523499E-4</v>
      </c>
      <c r="JG64">
        <v>1.0535908781939199E-2</v>
      </c>
      <c r="JH64">
        <v>1.0535908781939199E-2</v>
      </c>
      <c r="JI64">
        <v>2.6533407481607401E-3</v>
      </c>
      <c r="JJ64">
        <v>2.6533407481607401E-3</v>
      </c>
      <c r="JK64">
        <v>2.6533407481607401E-3</v>
      </c>
    </row>
    <row r="65" spans="1:271">
      <c r="A65" t="s">
        <v>610</v>
      </c>
      <c r="B65">
        <v>37</v>
      </c>
      <c r="C65">
        <v>1391.4204792527501</v>
      </c>
      <c r="D65">
        <v>10.8534537742279</v>
      </c>
      <c r="E65">
        <v>7.5727166223487004</v>
      </c>
      <c r="F65">
        <v>0.28599638545117201</v>
      </c>
      <c r="G65">
        <v>79</v>
      </c>
      <c r="H65">
        <v>0</v>
      </c>
      <c r="I65">
        <v>0</v>
      </c>
      <c r="J65">
        <v>1.53553008797642E-2</v>
      </c>
      <c r="K65">
        <v>0.106712239252844</v>
      </c>
      <c r="L65">
        <v>1.22525118451304E-2</v>
      </c>
      <c r="M65">
        <v>6.3280504879351098E-3</v>
      </c>
      <c r="N65">
        <v>1.0024643008004999E-2</v>
      </c>
      <c r="O65">
        <v>5.0317920353614098E-2</v>
      </c>
      <c r="P65">
        <v>5.0529358129208599E-2</v>
      </c>
      <c r="Q65">
        <v>3.0649472753651398E-4</v>
      </c>
      <c r="R65">
        <v>5.39269926683386E-2</v>
      </c>
      <c r="S65">
        <v>46.436640540540502</v>
      </c>
      <c r="T65">
        <v>3.66059648648648</v>
      </c>
      <c r="U65">
        <v>16.180516216216201</v>
      </c>
      <c r="V65">
        <v>11.051669459459401</v>
      </c>
      <c r="W65">
        <v>0.205283324324324</v>
      </c>
      <c r="X65">
        <v>4.0261070270270203</v>
      </c>
      <c r="Y65">
        <v>9.2359251351351297</v>
      </c>
      <c r="Z65">
        <v>5.6342864864864799</v>
      </c>
      <c r="AA65">
        <v>2.30199297297297</v>
      </c>
      <c r="AB65">
        <v>9.65237837837837E-3</v>
      </c>
      <c r="AC65">
        <v>0</v>
      </c>
      <c r="AD65">
        <v>2.5</v>
      </c>
      <c r="AE65">
        <v>0</v>
      </c>
      <c r="AF65">
        <v>0</v>
      </c>
      <c r="AG65">
        <v>0</v>
      </c>
      <c r="AH65">
        <v>0</v>
      </c>
      <c r="AI65">
        <v>0.51048508430292505</v>
      </c>
      <c r="AJ65">
        <v>6.5949729374474395E-2</v>
      </c>
      <c r="AK65">
        <v>1.91395582549928E-3</v>
      </c>
      <c r="AL65">
        <v>0.10154530959225801</v>
      </c>
      <c r="AM65">
        <v>0.10872002237909401</v>
      </c>
      <c r="AN65">
        <v>0.10484974000437899</v>
      </c>
      <c r="AO65">
        <v>6.0089399920535198E-2</v>
      </c>
      <c r="AP65">
        <v>1.6156687050031E-2</v>
      </c>
      <c r="AQ65">
        <v>3.0248098579971499E-2</v>
      </c>
      <c r="AR65">
        <v>0</v>
      </c>
      <c r="AS65" s="66">
        <v>4.1972970831005001E-5</v>
      </c>
      <c r="AT65">
        <v>0.43215815844695099</v>
      </c>
      <c r="AU65">
        <v>5.58660862599503E-2</v>
      </c>
      <c r="AV65">
        <v>1.6198535761413201E-3</v>
      </c>
      <c r="AW65">
        <v>8.6042314728913494E-2</v>
      </c>
      <c r="AX65">
        <v>9.2120169629723303E-2</v>
      </c>
      <c r="AY65">
        <v>0.17748375008421099</v>
      </c>
      <c r="AZ65">
        <v>0.10167381420926699</v>
      </c>
      <c r="BA65">
        <v>2.73321750406091E-2</v>
      </c>
      <c r="BB65">
        <v>2.5632617652129999E-2</v>
      </c>
      <c r="BC65">
        <v>0</v>
      </c>
      <c r="BD65" s="66">
        <v>7.1060372102238196E-5</v>
      </c>
      <c r="BE65">
        <v>0.394275813678092</v>
      </c>
      <c r="BF65">
        <v>0.394275813678092</v>
      </c>
      <c r="BG65">
        <v>21.8378378378378</v>
      </c>
      <c r="BH65">
        <v>42.097900000000003</v>
      </c>
      <c r="BI65">
        <v>4.3676899999999996</v>
      </c>
      <c r="BJ65">
        <v>8.7386800000000004</v>
      </c>
      <c r="BK65">
        <v>8.3238699999999994</v>
      </c>
      <c r="BL65">
        <v>0.115745999999999</v>
      </c>
      <c r="BM65">
        <v>11.021699999999999</v>
      </c>
      <c r="BN65">
        <v>21.931899999999999</v>
      </c>
      <c r="BO65">
        <v>0.54459199999999996</v>
      </c>
      <c r="BP65">
        <v>0</v>
      </c>
      <c r="BQ65">
        <v>2.4612999999999999E-2</v>
      </c>
      <c r="BR65">
        <v>1.6427237815950799</v>
      </c>
      <c r="BS65">
        <v>0.64115235768296397</v>
      </c>
      <c r="BT65">
        <v>0.27163479197534501</v>
      </c>
      <c r="BU65">
        <v>0.91696657588572095</v>
      </c>
      <c r="BV65">
        <v>0.40188968894365401</v>
      </c>
      <c r="BW65">
        <v>4.1202399336895103E-2</v>
      </c>
      <c r="BX65">
        <v>0</v>
      </c>
      <c r="BY65">
        <v>3.8255618752502198E-3</v>
      </c>
      <c r="BZ65">
        <v>0.128199222898218</v>
      </c>
      <c r="CA65">
        <v>7.5931367345638296E-4</v>
      </c>
      <c r="CB65">
        <v>0</v>
      </c>
      <c r="CC65">
        <v>0.35727621840491502</v>
      </c>
      <c r="CD65">
        <v>4.4613470538739E-2</v>
      </c>
      <c r="CE65">
        <v>0.35040363559983101</v>
      </c>
      <c r="CF65">
        <v>0.14845429096999399</v>
      </c>
      <c r="CG65">
        <v>0.50114207343017403</v>
      </c>
      <c r="CH65">
        <v>4.0483536938665896</v>
      </c>
      <c r="CI65">
        <v>0.50114207343017403</v>
      </c>
      <c r="CJ65">
        <v>9.6707387733177802E-2</v>
      </c>
      <c r="CK65">
        <v>0.17492740424216699</v>
      </c>
      <c r="CL65">
        <v>0.35601988622265801</v>
      </c>
      <c r="CM65">
        <v>3.7965683672819099E-4</v>
      </c>
      <c r="CN65">
        <v>3.2547645281076003E-2</v>
      </c>
      <c r="CO65">
        <v>0.70240469992893695</v>
      </c>
      <c r="CP65">
        <v>4.1202399336895103E-2</v>
      </c>
      <c r="CQ65">
        <v>0</v>
      </c>
      <c r="CR65">
        <v>3.41107120184391E-3</v>
      </c>
      <c r="CS65">
        <v>0.176932573601535</v>
      </c>
      <c r="CT65">
        <v>0.73624327424561298</v>
      </c>
      <c r="CU65">
        <v>8.8271937706347697E-2</v>
      </c>
      <c r="CV65">
        <v>0.73624327424561298</v>
      </c>
      <c r="CW65">
        <v>0.51498752436133699</v>
      </c>
      <c r="CX65">
        <v>9.6707387733177802E-2</v>
      </c>
      <c r="CY65">
        <v>0.17492740424216699</v>
      </c>
      <c r="CZ65">
        <v>0.27598191115961501</v>
      </c>
      <c r="DA65">
        <v>0.17772686254905701</v>
      </c>
      <c r="DB65">
        <v>0.27598191115961501</v>
      </c>
      <c r="DC65">
        <v>2.5076764569895298</v>
      </c>
      <c r="DD65">
        <v>-3.2093267615791401</v>
      </c>
      <c r="DE65">
        <v>-3.2093267615791401</v>
      </c>
      <c r="DF65">
        <v>0.239647274186782</v>
      </c>
      <c r="DG65">
        <v>0.394275813678092</v>
      </c>
      <c r="DH65">
        <v>0.394275813678092</v>
      </c>
      <c r="DI65">
        <v>3.6334636972833102E-2</v>
      </c>
      <c r="DJ65">
        <v>1305.2349592149701</v>
      </c>
      <c r="DK65">
        <v>1519.4332910548001</v>
      </c>
      <c r="DL65">
        <v>0.240743353707568</v>
      </c>
      <c r="DM65">
        <v>0.289855766883102</v>
      </c>
      <c r="DN65">
        <v>0.26120333951576302</v>
      </c>
      <c r="DO65">
        <v>0.16926967190677</v>
      </c>
      <c r="DP65">
        <v>-1.47785716438522E-2</v>
      </c>
      <c r="DQ65">
        <v>0.78677263237482198</v>
      </c>
      <c r="DR65">
        <v>5.0529358129208599E-2</v>
      </c>
      <c r="DS65">
        <v>0.82464471817055796</v>
      </c>
      <c r="DT65">
        <v>8.8401443924944298E-2</v>
      </c>
      <c r="DU65">
        <v>0.68592535389199905</v>
      </c>
      <c r="DV65">
        <v>-5.0317920353614098E-2</v>
      </c>
      <c r="DW65">
        <v>9.4230844747710804E-2</v>
      </c>
      <c r="DX65">
        <v>5.9589070413631397E-3</v>
      </c>
      <c r="DY65">
        <v>0.100524449551478</v>
      </c>
      <c r="DZ65">
        <v>1.22525118451304E-2</v>
      </c>
      <c r="EA65">
        <v>1.34357142098489E-2</v>
      </c>
      <c r="EB65">
        <v>1.0024643008004999E-2</v>
      </c>
      <c r="EC65">
        <v>1.5806147841922199E-4</v>
      </c>
      <c r="ED65">
        <v>3.0649472753651398E-4</v>
      </c>
      <c r="EE65">
        <v>0.123005580933197</v>
      </c>
      <c r="EF65">
        <v>5.39269926683386E-2</v>
      </c>
      <c r="EG65">
        <v>2.6352900669971601E-2</v>
      </c>
      <c r="EH65">
        <v>1.4849498666923399E-2</v>
      </c>
      <c r="EI65">
        <v>1.4849498666923399E-2</v>
      </c>
      <c r="EJ65">
        <v>0</v>
      </c>
      <c r="EK65">
        <v>0</v>
      </c>
      <c r="EL65">
        <v>1.3005025261815101E-2</v>
      </c>
      <c r="EM65">
        <v>1.40077285092285E-2</v>
      </c>
      <c r="EN65">
        <v>2.5438521587696499E-3</v>
      </c>
      <c r="EO65">
        <v>4.8672216628302001E-3</v>
      </c>
      <c r="EP65">
        <v>5.0641716719393795E-4</v>
      </c>
      <c r="EQ65">
        <v>6.1168223031461402E-3</v>
      </c>
      <c r="ER65">
        <v>8.2135677368583692E-3</v>
      </c>
      <c r="ES65">
        <v>1.2978073434938701E-4</v>
      </c>
      <c r="ET65">
        <v>9.2639172520181997E-3</v>
      </c>
      <c r="EU65">
        <v>1.3472383583256999</v>
      </c>
      <c r="EV65">
        <v>0.40136785771503503</v>
      </c>
      <c r="EW65">
        <v>0.63046156174729795</v>
      </c>
      <c r="EX65">
        <v>1.01492602540761</v>
      </c>
      <c r="EY65">
        <v>2.4937261511033398E-2</v>
      </c>
      <c r="EZ65">
        <v>0.26104806498532501</v>
      </c>
      <c r="FA65">
        <v>0.83358824378446905</v>
      </c>
      <c r="FB65">
        <v>0.45560871015974103</v>
      </c>
      <c r="FC65">
        <v>0.27688053260953199</v>
      </c>
      <c r="FD65">
        <v>1.0782488641185599E-2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1.4019801536243701E-2</v>
      </c>
      <c r="FL65">
        <v>3.7080789687808902E-3</v>
      </c>
      <c r="FM65">
        <v>2.53026292975931E-4</v>
      </c>
      <c r="FN65">
        <v>8.6391818908564694E-3</v>
      </c>
      <c r="FO65">
        <v>9.0139884723207195E-3</v>
      </c>
      <c r="FP65">
        <v>4.7090221516021503E-3</v>
      </c>
      <c r="FQ65">
        <v>5.3538012053868803E-3</v>
      </c>
      <c r="FR65">
        <v>2.06266311200331E-3</v>
      </c>
      <c r="FS65">
        <v>3.1183233234868299E-3</v>
      </c>
      <c r="FT65">
        <v>0</v>
      </c>
      <c r="FU65" s="66">
        <v>4.6788474044738603E-5</v>
      </c>
      <c r="FV65">
        <v>9.3054313320630102E-3</v>
      </c>
      <c r="FW65">
        <v>3.6006939513097899E-3</v>
      </c>
      <c r="FX65">
        <v>2.0843575795752601E-4</v>
      </c>
      <c r="FY65">
        <v>8.0364515590203005E-3</v>
      </c>
      <c r="FZ65">
        <v>8.3996030508781596E-3</v>
      </c>
      <c r="GA65">
        <v>6.2873604330921399E-3</v>
      </c>
      <c r="GB65">
        <v>8.0908914051906599E-3</v>
      </c>
      <c r="GC65">
        <v>3.25897358062534E-3</v>
      </c>
      <c r="GD65">
        <v>2.8370162529695402E-3</v>
      </c>
      <c r="GE65">
        <v>0</v>
      </c>
      <c r="GF65" s="66">
        <v>7.9124798144322603E-5</v>
      </c>
      <c r="GG65">
        <v>1.03673575536577E-2</v>
      </c>
      <c r="GH65">
        <v>1.03673575536577E-2</v>
      </c>
      <c r="GI65">
        <v>14.256603759337301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S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1.20838758026495E-2</v>
      </c>
      <c r="IC65">
        <v>7.78177571426152E-3</v>
      </c>
      <c r="ID65">
        <v>1.20838758026495E-2</v>
      </c>
      <c r="IE65">
        <v>0.13709237715407799</v>
      </c>
      <c r="IF65">
        <v>0.28312184148059699</v>
      </c>
      <c r="IG65">
        <v>0.28312184148059699</v>
      </c>
      <c r="IH65">
        <v>0</v>
      </c>
      <c r="II65">
        <v>1.03673575536577E-2</v>
      </c>
      <c r="IJ65">
        <v>1.03673575536577E-2</v>
      </c>
      <c r="IK65">
        <v>1.20838758026495E-2</v>
      </c>
      <c r="IL65">
        <v>8.7330302379936704</v>
      </c>
      <c r="IM65">
        <v>11.8203813341034</v>
      </c>
      <c r="IN65">
        <v>2.1266407005674001E-3</v>
      </c>
      <c r="IO65">
        <v>2.56048219672372E-3</v>
      </c>
      <c r="IP65">
        <v>2.5239995233588101E-3</v>
      </c>
      <c r="IQ65">
        <v>4.42015666149638E-3</v>
      </c>
      <c r="IR65">
        <v>1.3674520821763E-2</v>
      </c>
      <c r="IS65">
        <v>8.2135677368584108E-3</v>
      </c>
      <c r="IT65">
        <v>8.2135677368583692E-3</v>
      </c>
      <c r="IU65">
        <v>4.9108347170794202E-2</v>
      </c>
      <c r="IV65">
        <v>4.9108347170794202E-2</v>
      </c>
      <c r="IW65">
        <v>6.1168223031461497E-3</v>
      </c>
      <c r="IX65">
        <v>6.1168223031461402E-3</v>
      </c>
      <c r="IY65">
        <v>5.3246114261033201E-3</v>
      </c>
      <c r="IZ65">
        <v>5.3246114261033296E-3</v>
      </c>
      <c r="JA65">
        <v>2.5438521587696598E-3</v>
      </c>
      <c r="JB65">
        <v>2.5438521587696499E-3</v>
      </c>
      <c r="JC65">
        <v>5.0641716719393795E-4</v>
      </c>
      <c r="JD65">
        <v>5.0641716719393795E-4</v>
      </c>
      <c r="JE65">
        <v>2.5084448846130202E-4</v>
      </c>
      <c r="JF65">
        <v>1.2978073434938701E-4</v>
      </c>
      <c r="JG65">
        <v>9.2639172520181893E-3</v>
      </c>
      <c r="JH65">
        <v>9.2639172520181997E-3</v>
      </c>
      <c r="JI65">
        <v>2.2766182467000799E-3</v>
      </c>
      <c r="JJ65">
        <v>2.2766182467000898E-3</v>
      </c>
      <c r="JK65">
        <v>2.2766182467000898E-3</v>
      </c>
    </row>
    <row r="66" spans="1:271">
      <c r="A66" t="s">
        <v>611</v>
      </c>
      <c r="B66">
        <v>42</v>
      </c>
      <c r="C66">
        <v>1401.4212696265299</v>
      </c>
      <c r="D66">
        <v>13.5261406454013</v>
      </c>
      <c r="E66">
        <v>8.2135387634642694</v>
      </c>
      <c r="F66">
        <v>0.318501032566683</v>
      </c>
      <c r="G66">
        <v>80</v>
      </c>
      <c r="H66">
        <v>0</v>
      </c>
      <c r="I66">
        <v>0</v>
      </c>
      <c r="J66">
        <v>3.7629179165440202E-2</v>
      </c>
      <c r="K66">
        <v>0.12945476710756601</v>
      </c>
      <c r="L66">
        <v>1.9581085980737298E-2</v>
      </c>
      <c r="M66">
        <v>1.7961810110174E-2</v>
      </c>
      <c r="N66">
        <v>3.2066743336477601E-3</v>
      </c>
      <c r="O66">
        <v>2.9003470983382702E-2</v>
      </c>
      <c r="P66">
        <v>6.6943336444002605E-2</v>
      </c>
      <c r="Q66">
        <v>2.1325325125201699E-4</v>
      </c>
      <c r="R66">
        <v>8.5859121712257805E-2</v>
      </c>
      <c r="S66">
        <v>46.262609523809502</v>
      </c>
      <c r="T66">
        <v>3.7207938095238</v>
      </c>
      <c r="U66">
        <v>16.118804761904698</v>
      </c>
      <c r="V66">
        <v>11.2006659523809</v>
      </c>
      <c r="W66">
        <v>0.20372961904761899</v>
      </c>
      <c r="X66">
        <v>4.0671409523809503</v>
      </c>
      <c r="Y66">
        <v>9.4329945238095192</v>
      </c>
      <c r="Z66">
        <v>5.5257826190476198</v>
      </c>
      <c r="AA66">
        <v>2.2512223809523801</v>
      </c>
      <c r="AB66">
        <v>8.8530476190476094E-3</v>
      </c>
      <c r="AC66">
        <v>0</v>
      </c>
      <c r="AD66">
        <v>2.5</v>
      </c>
      <c r="AE66">
        <v>0</v>
      </c>
      <c r="AF66">
        <v>0</v>
      </c>
      <c r="AG66">
        <v>0</v>
      </c>
      <c r="AH66">
        <v>0</v>
      </c>
      <c r="AI66">
        <v>0.50806447936444898</v>
      </c>
      <c r="AJ66">
        <v>6.6552974392817099E-2</v>
      </c>
      <c r="AK66">
        <v>1.89704454498384E-3</v>
      </c>
      <c r="AL66">
        <v>0.10280596649658801</v>
      </c>
      <c r="AM66">
        <v>0.110923634509732</v>
      </c>
      <c r="AN66">
        <v>0.104343792570303</v>
      </c>
      <c r="AO66">
        <v>5.88766853731841E-2</v>
      </c>
      <c r="AP66">
        <v>1.5783301488248601E-2</v>
      </c>
      <c r="AQ66">
        <v>3.0713654960445098E-2</v>
      </c>
      <c r="AR66">
        <v>0</v>
      </c>
      <c r="AS66" s="66">
        <v>3.8466299247114698E-5</v>
      </c>
      <c r="AT66">
        <v>0.43086265071128599</v>
      </c>
      <c r="AU66">
        <v>5.6488720095625E-2</v>
      </c>
      <c r="AV66">
        <v>1.6083329889271501E-3</v>
      </c>
      <c r="AW66">
        <v>8.7280344098263005E-2</v>
      </c>
      <c r="AX66">
        <v>9.4190967176772597E-2</v>
      </c>
      <c r="AY66">
        <v>0.17692882761703099</v>
      </c>
      <c r="AZ66">
        <v>9.9764003422212699E-2</v>
      </c>
      <c r="BA66">
        <v>2.6734199371775399E-2</v>
      </c>
      <c r="BB66">
        <v>2.6076787286739501E-2</v>
      </c>
      <c r="BC66">
        <v>0</v>
      </c>
      <c r="BD66" s="66">
        <v>6.5167231365782606E-5</v>
      </c>
      <c r="BE66">
        <v>0.393442919527282</v>
      </c>
      <c r="BF66">
        <v>0.393442919527282</v>
      </c>
      <c r="BG66">
        <v>23.261904761904699</v>
      </c>
      <c r="BH66">
        <v>40.689900000000002</v>
      </c>
      <c r="BI66">
        <v>5.0075599999999998</v>
      </c>
      <c r="BJ66">
        <v>10.151400000000001</v>
      </c>
      <c r="BK66">
        <v>8.6191499999999994</v>
      </c>
      <c r="BL66">
        <v>0.12107800000000001</v>
      </c>
      <c r="BM66">
        <v>10.423500000000001</v>
      </c>
      <c r="BN66">
        <v>21.8355</v>
      </c>
      <c r="BO66">
        <v>0.56804699999999997</v>
      </c>
      <c r="BP66">
        <v>0</v>
      </c>
      <c r="BQ66">
        <v>1.5606999999999999E-2</v>
      </c>
      <c r="BR66">
        <v>1.58868497718944</v>
      </c>
      <c r="BS66">
        <v>0.606699004847844</v>
      </c>
      <c r="BT66">
        <v>0.281430783109198</v>
      </c>
      <c r="BU66">
        <v>0.91345560217523203</v>
      </c>
      <c r="BV66">
        <v>0.46712598045325299</v>
      </c>
      <c r="BW66">
        <v>4.3001397930776702E-2</v>
      </c>
      <c r="BX66">
        <v>0</v>
      </c>
      <c r="BY66">
        <v>4.0040688064157401E-3</v>
      </c>
      <c r="BZ66">
        <v>0.147064144828948</v>
      </c>
      <c r="CA66">
        <v>4.8175158617663597E-4</v>
      </c>
      <c r="CB66">
        <v>0</v>
      </c>
      <c r="CC66">
        <v>0.41131502281055898</v>
      </c>
      <c r="CD66">
        <v>5.5810957642693698E-2</v>
      </c>
      <c r="CE66">
        <v>0.33675839522838202</v>
      </c>
      <c r="CF66">
        <v>0.15621284711269501</v>
      </c>
      <c r="CG66">
        <v>0.50702875765892197</v>
      </c>
      <c r="CH66">
        <v>4.0519477109272799</v>
      </c>
      <c r="CI66">
        <v>0.50702875765892197</v>
      </c>
      <c r="CJ66">
        <v>0.103895421854569</v>
      </c>
      <c r="CK66">
        <v>0.17753536125462799</v>
      </c>
      <c r="CL66">
        <v>0.36916864852789399</v>
      </c>
      <c r="CM66">
        <v>2.4087579308831799E-4</v>
      </c>
      <c r="CN66">
        <v>3.2426273247908602E-2</v>
      </c>
      <c r="CO66">
        <v>0.68311252574039505</v>
      </c>
      <c r="CP66">
        <v>4.3001397930776702E-2</v>
      </c>
      <c r="CQ66">
        <v>0</v>
      </c>
      <c r="CR66">
        <v>1.2809559711916999E-2</v>
      </c>
      <c r="CS66">
        <v>0.19925273154932099</v>
      </c>
      <c r="CT66">
        <v>0.70115243512090597</v>
      </c>
      <c r="CU66">
        <v>9.3488676418067906E-2</v>
      </c>
      <c r="CV66">
        <v>0.70115243512090597</v>
      </c>
      <c r="CW66">
        <v>0.47682136644577999</v>
      </c>
      <c r="CX66">
        <v>0.103895421854569</v>
      </c>
      <c r="CY66">
        <v>0.17753536125462799</v>
      </c>
      <c r="CZ66">
        <v>0.30114153399813098</v>
      </c>
      <c r="DA66">
        <v>0.18996952087642399</v>
      </c>
      <c r="DB66">
        <v>0.30114153399813098</v>
      </c>
      <c r="DC66">
        <v>2.5806120210997201</v>
      </c>
      <c r="DD66">
        <v>-3.0608764248490399</v>
      </c>
      <c r="DE66">
        <v>-3.0608764248490399</v>
      </c>
      <c r="DF66">
        <v>0.23605892978771301</v>
      </c>
      <c r="DG66">
        <v>0.393442919527282</v>
      </c>
      <c r="DH66">
        <v>0.393442919527282</v>
      </c>
      <c r="DI66">
        <v>6.5082604210417797E-2</v>
      </c>
      <c r="DJ66">
        <v>1311.04254516072</v>
      </c>
      <c r="DK66">
        <v>1527.3160328127699</v>
      </c>
      <c r="DL66">
        <v>0.242149382661732</v>
      </c>
      <c r="DM66">
        <v>0.291548630235268</v>
      </c>
      <c r="DN66">
        <v>0.26351235483269098</v>
      </c>
      <c r="DO66">
        <v>0.171686766890564</v>
      </c>
      <c r="DP66">
        <v>-3.7629179165440202E-2</v>
      </c>
      <c r="DQ66">
        <v>0.76809577156490905</v>
      </c>
      <c r="DR66">
        <v>6.6943336444002605E-2</v>
      </c>
      <c r="DS66">
        <v>0.79841495460732104</v>
      </c>
      <c r="DT66">
        <v>9.7341667183333896E-2</v>
      </c>
      <c r="DU66">
        <v>0.67214896413752301</v>
      </c>
      <c r="DV66">
        <v>-2.9003470983382702E-2</v>
      </c>
      <c r="DW66">
        <v>0.11145048652824099</v>
      </c>
      <c r="DX66">
        <v>1.7961810110174E-2</v>
      </c>
      <c r="DY66">
        <v>0.11306976239880499</v>
      </c>
      <c r="DZ66">
        <v>1.9581085980737298E-2</v>
      </c>
      <c r="EA66">
        <v>1.6016234045564699E-2</v>
      </c>
      <c r="EB66">
        <v>3.2066743336477601E-3</v>
      </c>
      <c r="EC66">
        <v>1.43346568139502E-4</v>
      </c>
      <c r="ED66">
        <v>2.1325325125201699E-4</v>
      </c>
      <c r="EE66">
        <v>0.11339360983706299</v>
      </c>
      <c r="EF66">
        <v>8.5859121712257805E-2</v>
      </c>
      <c r="EG66">
        <v>2.5848879485739999E-2</v>
      </c>
      <c r="EH66">
        <v>1.71525184450366E-2</v>
      </c>
      <c r="EI66">
        <v>1.71525184450366E-2</v>
      </c>
      <c r="EJ66">
        <v>0</v>
      </c>
      <c r="EK66">
        <v>0</v>
      </c>
      <c r="EL66">
        <v>1.52631330968723E-2</v>
      </c>
      <c r="EM66">
        <v>1.5989695795162E-2</v>
      </c>
      <c r="EN66">
        <v>3.6728674206578599E-3</v>
      </c>
      <c r="EO66">
        <v>6.3784836738338402E-3</v>
      </c>
      <c r="EP66">
        <v>8.3405875228300796E-4</v>
      </c>
      <c r="EQ66">
        <v>7.23062693630691E-3</v>
      </c>
      <c r="ER66">
        <v>8.0030271960676094E-3</v>
      </c>
      <c r="ES66">
        <v>1.43612518902083E-4</v>
      </c>
      <c r="ET66">
        <v>9.8512159844930496E-3</v>
      </c>
      <c r="EU66">
        <v>1.4107918895134099</v>
      </c>
      <c r="EV66">
        <v>0.41172709307319</v>
      </c>
      <c r="EW66">
        <v>0.691655775076218</v>
      </c>
      <c r="EX66">
        <v>1.05631888327401</v>
      </c>
      <c r="EY66">
        <v>2.7363221493191901E-2</v>
      </c>
      <c r="EZ66">
        <v>0.29648544333789101</v>
      </c>
      <c r="FA66">
        <v>1.03107181836918</v>
      </c>
      <c r="FB66">
        <v>0.57095466892829705</v>
      </c>
      <c r="FC66">
        <v>0.356100147278477</v>
      </c>
      <c r="FD66">
        <v>1.05180064047035E-2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1.51922767192865E-2</v>
      </c>
      <c r="FL66">
        <v>4.3437114326100503E-3</v>
      </c>
      <c r="FM66">
        <v>2.6993843464472999E-4</v>
      </c>
      <c r="FN66">
        <v>8.9915288822838401E-3</v>
      </c>
      <c r="FO66">
        <v>1.1448946827679199E-2</v>
      </c>
      <c r="FP66">
        <v>5.0629113976346498E-3</v>
      </c>
      <c r="FQ66">
        <v>6.51190635785125E-3</v>
      </c>
      <c r="FR66">
        <v>2.5852740943475101E-3</v>
      </c>
      <c r="FS66">
        <v>3.19933073031247E-3</v>
      </c>
      <c r="FT66">
        <v>0</v>
      </c>
      <c r="FU66" s="66">
        <v>4.56341950167014E-5</v>
      </c>
      <c r="FV66">
        <v>9.8257327728260395E-3</v>
      </c>
      <c r="FW66">
        <v>4.2493535086198199E-3</v>
      </c>
      <c r="FX66">
        <v>2.2369832511313001E-4</v>
      </c>
      <c r="FY66">
        <v>8.4875786227747805E-3</v>
      </c>
      <c r="FZ66">
        <v>1.07260099293648E-2</v>
      </c>
      <c r="GA66">
        <v>6.6584858413890604E-3</v>
      </c>
      <c r="GB66">
        <v>9.9641548190753607E-3</v>
      </c>
      <c r="GC66">
        <v>4.1402752022314396E-3</v>
      </c>
      <c r="GD66">
        <v>2.9370591512854899E-3</v>
      </c>
      <c r="GE66">
        <v>0</v>
      </c>
      <c r="GF66" s="66">
        <v>7.7202339691614E-5</v>
      </c>
      <c r="GG66">
        <v>1.0853529013176599E-2</v>
      </c>
      <c r="GH66">
        <v>1.0853529013176599E-2</v>
      </c>
      <c r="GI66">
        <v>13.9774374353456</v>
      </c>
      <c r="GJ66">
        <v>0</v>
      </c>
      <c r="GK66">
        <v>0</v>
      </c>
      <c r="GL66">
        <v>0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>
        <v>0</v>
      </c>
      <c r="GW66">
        <v>0</v>
      </c>
      <c r="GX66">
        <v>0</v>
      </c>
      <c r="GY66">
        <v>0</v>
      </c>
      <c r="GZ66">
        <v>0</v>
      </c>
      <c r="HA66">
        <v>0</v>
      </c>
      <c r="HB66">
        <v>0</v>
      </c>
      <c r="HC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0</v>
      </c>
      <c r="HK66">
        <v>0</v>
      </c>
      <c r="HL66">
        <v>0</v>
      </c>
      <c r="HM66">
        <v>0</v>
      </c>
      <c r="HN66">
        <v>0</v>
      </c>
      <c r="HO66">
        <v>0</v>
      </c>
      <c r="HP66">
        <v>0</v>
      </c>
      <c r="HQ66">
        <v>0</v>
      </c>
      <c r="HR66">
        <v>0</v>
      </c>
      <c r="HS66">
        <v>0</v>
      </c>
      <c r="HT66">
        <v>0</v>
      </c>
      <c r="HU66">
        <v>0</v>
      </c>
      <c r="HV66">
        <v>0</v>
      </c>
      <c r="HW66">
        <v>0</v>
      </c>
      <c r="HX66">
        <v>0</v>
      </c>
      <c r="HY66">
        <v>0</v>
      </c>
      <c r="HZ66">
        <v>0</v>
      </c>
      <c r="IA66">
        <v>0</v>
      </c>
      <c r="IB66">
        <v>1.3802257551934099E-2</v>
      </c>
      <c r="IC66">
        <v>8.7068967848526694E-3</v>
      </c>
      <c r="ID66">
        <v>1.3802257551934099E-2</v>
      </c>
      <c r="IE66">
        <v>0.16281798529897101</v>
      </c>
      <c r="IF66">
        <v>0.33080943016736403</v>
      </c>
      <c r="IG66">
        <v>0.33080943016736403</v>
      </c>
      <c r="IH66">
        <v>0</v>
      </c>
      <c r="II66">
        <v>1.0853529013176599E-2</v>
      </c>
      <c r="IJ66">
        <v>1.0853529013176599E-2</v>
      </c>
      <c r="IK66">
        <v>1.3802257551934099E-2</v>
      </c>
      <c r="IL66">
        <v>10.851266092398101</v>
      </c>
      <c r="IM66">
        <v>14.7263273972466</v>
      </c>
      <c r="IN66">
        <v>2.6280162577235998E-3</v>
      </c>
      <c r="IO66">
        <v>3.1641399691101002E-3</v>
      </c>
      <c r="IP66">
        <v>3.11992105463309E-3</v>
      </c>
      <c r="IQ66">
        <v>5.6513757562232899E-3</v>
      </c>
      <c r="IR66">
        <v>1.52631330968723E-2</v>
      </c>
      <c r="IS66">
        <v>8.0030271960676806E-3</v>
      </c>
      <c r="IT66">
        <v>8.0030271960676094E-3</v>
      </c>
      <c r="IU66">
        <v>5.3655640984264501E-2</v>
      </c>
      <c r="IV66">
        <v>5.3508407434430201E-2</v>
      </c>
      <c r="IW66">
        <v>7.2306269363068502E-3</v>
      </c>
      <c r="IX66">
        <v>7.23062693630691E-3</v>
      </c>
      <c r="IY66">
        <v>6.3784836738338402E-3</v>
      </c>
      <c r="IZ66">
        <v>6.3784836738338402E-3</v>
      </c>
      <c r="JA66">
        <v>3.6728674206578599E-3</v>
      </c>
      <c r="JB66">
        <v>3.6728674206578599E-3</v>
      </c>
      <c r="JC66">
        <v>8.3405875228300796E-4</v>
      </c>
      <c r="JD66">
        <v>8.3405875228300796E-4</v>
      </c>
      <c r="JE66">
        <v>2.3972223539836301E-4</v>
      </c>
      <c r="JF66">
        <v>1.43612518902083E-4</v>
      </c>
      <c r="JG66">
        <v>9.8512159844930496E-3</v>
      </c>
      <c r="JH66">
        <v>9.8512159844930496E-3</v>
      </c>
      <c r="JI66">
        <v>2.7675280778211302E-3</v>
      </c>
      <c r="JJ66">
        <v>2.7675280778211302E-3</v>
      </c>
      <c r="JK66">
        <v>2.7675280778211302E-3</v>
      </c>
    </row>
    <row r="67" spans="1:271">
      <c r="A67" t="s">
        <v>612</v>
      </c>
      <c r="B67">
        <v>41</v>
      </c>
      <c r="C67">
        <v>1360.02718025586</v>
      </c>
      <c r="D67">
        <v>11.8957997135157</v>
      </c>
      <c r="E67">
        <v>3.6616752094912699</v>
      </c>
      <c r="F67">
        <v>0.27062132711969</v>
      </c>
      <c r="G67">
        <v>81</v>
      </c>
      <c r="H67">
        <v>0</v>
      </c>
      <c r="I67">
        <v>0</v>
      </c>
      <c r="J67">
        <v>2.7573393204996601E-2</v>
      </c>
      <c r="K67">
        <v>6.7555575288981595E-2</v>
      </c>
      <c r="L67">
        <v>1.08643178444464E-2</v>
      </c>
      <c r="M67">
        <v>2.3543827182876099E-2</v>
      </c>
      <c r="N67">
        <v>1.001691714294E-2</v>
      </c>
      <c r="O67">
        <v>4.8260463213499201E-2</v>
      </c>
      <c r="P67">
        <v>7.0366836733623497E-2</v>
      </c>
      <c r="Q67">
        <v>1.5700165743822499E-4</v>
      </c>
      <c r="R67">
        <v>3.1124883096729498E-2</v>
      </c>
      <c r="S67">
        <v>46.382573170731703</v>
      </c>
      <c r="T67">
        <v>3.6772419512195098</v>
      </c>
      <c r="U67">
        <v>16.119802439024301</v>
      </c>
      <c r="V67">
        <v>11.078595609756</v>
      </c>
      <c r="W67">
        <v>0.20666329268292599</v>
      </c>
      <c r="X67">
        <v>4.0559117073170698</v>
      </c>
      <c r="Y67">
        <v>9.3601917073170693</v>
      </c>
      <c r="Z67">
        <v>5.5625631707316998</v>
      </c>
      <c r="AA67">
        <v>2.2604624390243901</v>
      </c>
      <c r="AB67">
        <v>9.0507073170731697E-3</v>
      </c>
      <c r="AC67">
        <v>0</v>
      </c>
      <c r="AD67">
        <v>2.5</v>
      </c>
      <c r="AE67">
        <v>0</v>
      </c>
      <c r="AF67">
        <v>0</v>
      </c>
      <c r="AG67">
        <v>0</v>
      </c>
      <c r="AH67">
        <v>0</v>
      </c>
      <c r="AI67">
        <v>0.50977680586760399</v>
      </c>
      <c r="AJ67">
        <v>6.6409519183732599E-2</v>
      </c>
      <c r="AK67">
        <v>1.9260925241624399E-3</v>
      </c>
      <c r="AL67">
        <v>0.101733680386318</v>
      </c>
      <c r="AM67">
        <v>0.11013141502683001</v>
      </c>
      <c r="AN67">
        <v>0.10443164961927499</v>
      </c>
      <c r="AO67">
        <v>5.9320161661138397E-2</v>
      </c>
      <c r="AP67">
        <v>1.5859832107355101E-2</v>
      </c>
      <c r="AQ67">
        <v>3.0371517903485499E-2</v>
      </c>
      <c r="AR67">
        <v>0</v>
      </c>
      <c r="AS67" s="66">
        <v>3.93257200980535E-5</v>
      </c>
      <c r="AT67">
        <v>0.432078706173459</v>
      </c>
      <c r="AU67">
        <v>5.6338105673859801E-2</v>
      </c>
      <c r="AV67">
        <v>1.63219296478325E-3</v>
      </c>
      <c r="AW67">
        <v>8.6330882360430197E-2</v>
      </c>
      <c r="AX67">
        <v>9.3460454329079595E-2</v>
      </c>
      <c r="AY67">
        <v>0.17698807269955399</v>
      </c>
      <c r="AZ67">
        <v>0.100471590716578</v>
      </c>
      <c r="BA67">
        <v>2.6859720015942602E-2</v>
      </c>
      <c r="BB67">
        <v>2.5773650235276301E-2</v>
      </c>
      <c r="BC67">
        <v>0</v>
      </c>
      <c r="BD67" s="66">
        <v>6.6624831035373103E-5</v>
      </c>
      <c r="BE67">
        <v>0.39580839112074401</v>
      </c>
      <c r="BF67">
        <v>0.39580839112074401</v>
      </c>
      <c r="BG67">
        <v>22.2439024390243</v>
      </c>
      <c r="BH67">
        <v>46.376800000000003</v>
      </c>
      <c r="BI67">
        <v>2.8367100000000001</v>
      </c>
      <c r="BJ67">
        <v>5.37141</v>
      </c>
      <c r="BK67">
        <v>7.9399100000000002</v>
      </c>
      <c r="BL67">
        <v>0.156532</v>
      </c>
      <c r="BM67">
        <v>12.8014999999999</v>
      </c>
      <c r="BN67">
        <v>21.883800000000001</v>
      </c>
      <c r="BO67">
        <v>0.47933500000000001</v>
      </c>
      <c r="BP67">
        <v>0</v>
      </c>
      <c r="BQ67">
        <v>8.09E-3</v>
      </c>
      <c r="BR67">
        <v>1.7803519038090601</v>
      </c>
      <c r="BS67">
        <v>0.73261276313045298</v>
      </c>
      <c r="BT67">
        <v>0.25490399848772299</v>
      </c>
      <c r="BU67">
        <v>0.90012111114410498</v>
      </c>
      <c r="BV67">
        <v>0.24302463132431601</v>
      </c>
      <c r="BW67">
        <v>3.5677248480225902E-2</v>
      </c>
      <c r="BX67">
        <v>0</v>
      </c>
      <c r="BY67">
        <v>5.08971348768691E-3</v>
      </c>
      <c r="BZ67">
        <v>8.1912369279030395E-2</v>
      </c>
      <c r="CA67">
        <v>2.4553089816413599E-4</v>
      </c>
      <c r="CB67">
        <v>0</v>
      </c>
      <c r="CC67">
        <v>0.21964809619093101</v>
      </c>
      <c r="CD67">
        <v>2.3376535133384301E-2</v>
      </c>
      <c r="CE67">
        <v>0.38811086262980099</v>
      </c>
      <c r="CF67">
        <v>0.135038612101329</v>
      </c>
      <c r="CG67">
        <v>0.47685052526886901</v>
      </c>
      <c r="CH67">
        <v>4.0339392700407704</v>
      </c>
      <c r="CI67">
        <v>0.47685052526886901</v>
      </c>
      <c r="CJ67">
        <v>6.78785400815482E-2</v>
      </c>
      <c r="CK67">
        <v>0.18702545840617499</v>
      </c>
      <c r="CL67">
        <v>0.26629060542107302</v>
      </c>
      <c r="CM67">
        <v>1.2276544908206799E-4</v>
      </c>
      <c r="CN67">
        <v>5.5247199702838701E-2</v>
      </c>
      <c r="CO67">
        <v>0.74186735295941397</v>
      </c>
      <c r="CP67">
        <v>2.3376535133384301E-2</v>
      </c>
      <c r="CQ67">
        <v>1</v>
      </c>
      <c r="CR67">
        <v>0</v>
      </c>
      <c r="CS67">
        <v>0.109824048095465</v>
      </c>
      <c r="CT67">
        <v>0.79017429759955704</v>
      </c>
      <c r="CU67">
        <v>9.8671232009309898E-2</v>
      </c>
      <c r="CV67">
        <v>0.79017429759955704</v>
      </c>
      <c r="CW67">
        <v>0.58320370664248999</v>
      </c>
      <c r="CX67">
        <v>6.78785400815482E-2</v>
      </c>
      <c r="CY67">
        <v>0.18702545840617499</v>
      </c>
      <c r="CZ67">
        <v>0.22827511577580001</v>
      </c>
      <c r="DA67">
        <v>0.16748759699329599</v>
      </c>
      <c r="DB67">
        <v>0.22827511577580001</v>
      </c>
      <c r="DC67">
        <v>1.9578673028568201</v>
      </c>
      <c r="DD67">
        <v>-3.8136016231562602</v>
      </c>
      <c r="DE67">
        <v>-3.8136016231562602</v>
      </c>
      <c r="DF67">
        <v>0.24698732765045101</v>
      </c>
      <c r="DG67">
        <v>0.39580839112074401</v>
      </c>
      <c r="DH67">
        <v>0.39580839112074401</v>
      </c>
      <c r="DI67">
        <v>2.1060533740886799E-2</v>
      </c>
      <c r="DJ67">
        <v>1295.0445546875701</v>
      </c>
      <c r="DK67">
        <v>1505.64627003385</v>
      </c>
      <c r="DL67">
        <v>0.23825960780337099</v>
      </c>
      <c r="DM67">
        <v>0.28686532888048899</v>
      </c>
      <c r="DN67">
        <v>0.25385804575378901</v>
      </c>
      <c r="DO67">
        <v>0.160719540486818</v>
      </c>
      <c r="DP67">
        <v>2.55829299779891E-2</v>
      </c>
      <c r="DQ67">
        <v>0.86054113433318102</v>
      </c>
      <c r="DR67">
        <v>7.0366836733623497E-2</v>
      </c>
      <c r="DS67">
        <v>0.93881002981285799</v>
      </c>
      <c r="DT67">
        <v>0.14863573221330001</v>
      </c>
      <c r="DU67">
        <v>0.74191383438605796</v>
      </c>
      <c r="DV67">
        <v>-4.8260463213499201E-2</v>
      </c>
      <c r="DW67">
        <v>7.5127404826433805E-2</v>
      </c>
      <c r="DX67">
        <v>-2.3543827182876099E-2</v>
      </c>
      <c r="DY67">
        <v>8.7806914164863401E-2</v>
      </c>
      <c r="DZ67">
        <v>-1.08643178444464E-2</v>
      </c>
      <c r="EA67">
        <v>1.001691714294E-2</v>
      </c>
      <c r="EB67">
        <v>1.001691714294E-2</v>
      </c>
      <c r="EC67">
        <v>1.4683350158369599E-4</v>
      </c>
      <c r="ED67">
        <v>1.5700165743822499E-4</v>
      </c>
      <c r="EE67">
        <v>0.14094893119219501</v>
      </c>
      <c r="EF67">
        <v>3.1124883096729498E-2</v>
      </c>
      <c r="EG67">
        <v>2.6005971977216599E-2</v>
      </c>
      <c r="EH67">
        <v>3.1845689985684402E-3</v>
      </c>
      <c r="EI67">
        <v>3.1845689985684402E-3</v>
      </c>
      <c r="EJ67">
        <v>0</v>
      </c>
      <c r="EK67">
        <v>0</v>
      </c>
      <c r="EL67">
        <v>1.1518854100448299E-2</v>
      </c>
      <c r="EM67">
        <v>1.7486981791021001E-2</v>
      </c>
      <c r="EN67">
        <v>2.4754537221241399E-3</v>
      </c>
      <c r="EO67">
        <v>4.5778741815406003E-3</v>
      </c>
      <c r="EP67">
        <v>4.6599421902627402E-4</v>
      </c>
      <c r="EQ67">
        <v>6.7825652805581903E-3</v>
      </c>
      <c r="ER67">
        <v>1.1137358595926201E-2</v>
      </c>
      <c r="ES67">
        <v>1.8359733422668799E-4</v>
      </c>
      <c r="ET67">
        <v>1.1211877829198399E-2</v>
      </c>
      <c r="EU67">
        <v>1.4739343942361101</v>
      </c>
      <c r="EV67">
        <v>0.41854403908799998</v>
      </c>
      <c r="EW67">
        <v>0.66209931561957003</v>
      </c>
      <c r="EX67">
        <v>1.21829533307824</v>
      </c>
      <c r="EY67">
        <v>2.6840807862510301E-2</v>
      </c>
      <c r="EZ67">
        <v>0.31228139236834401</v>
      </c>
      <c r="FA67">
        <v>1.00185273428509</v>
      </c>
      <c r="FB67">
        <v>0.54681568691579596</v>
      </c>
      <c r="FC67">
        <v>0.30043767088017098</v>
      </c>
      <c r="FD67">
        <v>1.05694008539838E-2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1.6782937716728199E-2</v>
      </c>
      <c r="FL67">
        <v>4.5274820167731603E-3</v>
      </c>
      <c r="FM67">
        <v>2.6824322281443301E-4</v>
      </c>
      <c r="FN67">
        <v>1.0398773956012601E-2</v>
      </c>
      <c r="FO67">
        <v>1.0927731974157801E-2</v>
      </c>
      <c r="FP67">
        <v>5.0247392429469198E-3</v>
      </c>
      <c r="FQ67">
        <v>6.3606590991234597E-3</v>
      </c>
      <c r="FR67">
        <v>2.2123942971154502E-3</v>
      </c>
      <c r="FS67">
        <v>3.2221841346754799E-3</v>
      </c>
      <c r="FT67">
        <v>0</v>
      </c>
      <c r="FU67" s="66">
        <v>4.5855695806788503E-5</v>
      </c>
      <c r="FV67">
        <v>1.10829974821789E-2</v>
      </c>
      <c r="FW67">
        <v>4.3895232120532996E-3</v>
      </c>
      <c r="FX67">
        <v>2.2215307816326601E-4</v>
      </c>
      <c r="FY67">
        <v>9.5985882774543597E-3</v>
      </c>
      <c r="FZ67">
        <v>1.0208876919440101E-2</v>
      </c>
      <c r="GA67">
        <v>6.6433518981035998E-3</v>
      </c>
      <c r="GB67">
        <v>9.7347141482922294E-3</v>
      </c>
      <c r="GC67">
        <v>3.5106134874413101E-3</v>
      </c>
      <c r="GD67">
        <v>2.9565903232544599E-3</v>
      </c>
      <c r="GE67">
        <v>0</v>
      </c>
      <c r="GF67" s="66">
        <v>7.7574109038415801E-5</v>
      </c>
      <c r="GG67">
        <v>1.4300649302314001E-2</v>
      </c>
      <c r="GH67">
        <v>1.4300649302314001E-2</v>
      </c>
      <c r="GI67">
        <v>14.182349043449801</v>
      </c>
      <c r="GJ67">
        <v>0</v>
      </c>
      <c r="GK67">
        <v>0</v>
      </c>
      <c r="GL67">
        <v>0</v>
      </c>
      <c r="GM67">
        <v>0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C67">
        <v>0</v>
      </c>
      <c r="HD67">
        <v>0</v>
      </c>
      <c r="HE67">
        <v>0</v>
      </c>
      <c r="HF67">
        <v>0</v>
      </c>
      <c r="HG67">
        <v>0</v>
      </c>
      <c r="HH67">
        <v>0</v>
      </c>
      <c r="HI67">
        <v>0</v>
      </c>
      <c r="HJ67">
        <v>0</v>
      </c>
      <c r="HK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S67">
        <v>0</v>
      </c>
      <c r="HT67">
        <v>0</v>
      </c>
      <c r="HU67">
        <v>0</v>
      </c>
      <c r="HV67">
        <v>0</v>
      </c>
      <c r="HW67">
        <v>0</v>
      </c>
      <c r="HX67">
        <v>0</v>
      </c>
      <c r="HY67">
        <v>0</v>
      </c>
      <c r="HZ67">
        <v>0</v>
      </c>
      <c r="IA67">
        <v>0</v>
      </c>
      <c r="IB67">
        <v>1.4384626042338399E-2</v>
      </c>
      <c r="IC67">
        <v>1.0554135264768401E-2</v>
      </c>
      <c r="ID67">
        <v>1.4384626042338399E-2</v>
      </c>
      <c r="IE67">
        <v>0.16769485807679199</v>
      </c>
      <c r="IF67">
        <v>0.33384716461945102</v>
      </c>
      <c r="IG67">
        <v>0.33384716461945102</v>
      </c>
      <c r="IH67">
        <v>0</v>
      </c>
      <c r="II67">
        <v>1.4300649302314001E-2</v>
      </c>
      <c r="IJ67">
        <v>1.4300649302314001E-2</v>
      </c>
      <c r="IK67">
        <v>1.05443481526118E-2</v>
      </c>
      <c r="IL67">
        <v>10.188426404278999</v>
      </c>
      <c r="IM67">
        <v>13.7707129673043</v>
      </c>
      <c r="IN67">
        <v>2.48840431267882E-3</v>
      </c>
      <c r="IO67">
        <v>2.9960467413064598E-3</v>
      </c>
      <c r="IP67">
        <v>2.8069402579616598E-3</v>
      </c>
      <c r="IQ67">
        <v>5.2474549579360303E-3</v>
      </c>
      <c r="IR67">
        <v>1.5528517283712E-2</v>
      </c>
      <c r="IS67">
        <v>1.11373585959261E-2</v>
      </c>
      <c r="IT67">
        <v>1.1137358595926201E-2</v>
      </c>
      <c r="IU67">
        <v>5.9115060368278703E-2</v>
      </c>
      <c r="IV67">
        <v>5.91150603682788E-2</v>
      </c>
      <c r="IW67">
        <v>6.7825652805581704E-3</v>
      </c>
      <c r="IX67">
        <v>6.7825652805581903E-3</v>
      </c>
      <c r="IY67">
        <v>4.5778741815405899E-3</v>
      </c>
      <c r="IZ67">
        <v>4.5778741815406003E-3</v>
      </c>
      <c r="JA67">
        <v>2.4754537221241399E-3</v>
      </c>
      <c r="JB67">
        <v>2.4754537221241399E-3</v>
      </c>
      <c r="JC67">
        <v>4.6599421902627402E-4</v>
      </c>
      <c r="JD67">
        <v>4.6599421902627402E-4</v>
      </c>
      <c r="JE67">
        <v>2.4161950801715801E-4</v>
      </c>
      <c r="JF67">
        <v>1.8359733422668799E-4</v>
      </c>
      <c r="JG67">
        <v>1.1211877829198399E-2</v>
      </c>
      <c r="JH67">
        <v>1.1211877829198399E-2</v>
      </c>
      <c r="JI67">
        <v>2.6965466945447301E-3</v>
      </c>
      <c r="JJ67">
        <v>1.9907621518268801E-3</v>
      </c>
      <c r="JK67">
        <v>1.9907621518268801E-3</v>
      </c>
    </row>
    <row r="68" spans="1:271">
      <c r="A68" t="s">
        <v>613</v>
      </c>
      <c r="B68">
        <v>41</v>
      </c>
      <c r="C68">
        <v>1321.8512411829099</v>
      </c>
      <c r="D68">
        <v>11.157313604905299</v>
      </c>
      <c r="E68">
        <v>-1.20046392005001</v>
      </c>
      <c r="F68">
        <v>0.27394459033665702</v>
      </c>
      <c r="G68">
        <v>82</v>
      </c>
      <c r="H68">
        <v>0</v>
      </c>
      <c r="I68">
        <v>0</v>
      </c>
      <c r="J68">
        <v>1.1419620378513099E-2</v>
      </c>
      <c r="K68">
        <v>9.8438485918862298E-2</v>
      </c>
      <c r="L68">
        <v>1.50949505288757E-2</v>
      </c>
      <c r="M68">
        <v>2.8214685639661501E-2</v>
      </c>
      <c r="N68">
        <v>1.09802336317211E-2</v>
      </c>
      <c r="O68">
        <v>4.7303711474893498E-2</v>
      </c>
      <c r="P68">
        <v>0.19534653477225</v>
      </c>
      <c r="Q68">
        <v>1.4602615058829601E-4</v>
      </c>
      <c r="R68">
        <v>1.9417245999439E-2</v>
      </c>
      <c r="S68">
        <v>46.157941463414602</v>
      </c>
      <c r="T68">
        <v>3.7602756097560901</v>
      </c>
      <c r="U68">
        <v>16.118453658536499</v>
      </c>
      <c r="V68">
        <v>11.1684273170731</v>
      </c>
      <c r="W68">
        <v>0.201897829268292</v>
      </c>
      <c r="X68">
        <v>4.0756151219512198</v>
      </c>
      <c r="Y68">
        <v>9.5453529268292598</v>
      </c>
      <c r="Z68">
        <v>5.4877704878048696</v>
      </c>
      <c r="AA68">
        <v>2.2335492682926801</v>
      </c>
      <c r="AB68">
        <v>8.4116585365853602E-3</v>
      </c>
      <c r="AC68">
        <v>0</v>
      </c>
      <c r="AD68">
        <v>2.5</v>
      </c>
      <c r="AE68">
        <v>0</v>
      </c>
      <c r="AF68">
        <v>0</v>
      </c>
      <c r="AG68">
        <v>0</v>
      </c>
      <c r="AH68">
        <v>0</v>
      </c>
      <c r="AI68">
        <v>0.50702502321855103</v>
      </c>
      <c r="AJ68">
        <v>6.6705223875618697E-2</v>
      </c>
      <c r="AK68">
        <v>1.88036529626514E-3</v>
      </c>
      <c r="AL68">
        <v>0.10251660377994801</v>
      </c>
      <c r="AM68">
        <v>0.112275329421128</v>
      </c>
      <c r="AN68">
        <v>0.104366019850338</v>
      </c>
      <c r="AO68">
        <v>5.8485620802527102E-2</v>
      </c>
      <c r="AP68">
        <v>1.5662185462275699E-2</v>
      </c>
      <c r="AQ68">
        <v>3.1047080060321301E-2</v>
      </c>
      <c r="AR68">
        <v>0</v>
      </c>
      <c r="AS68" s="66">
        <v>3.6548233024972199E-5</v>
      </c>
      <c r="AT68">
        <v>0.43015652521118602</v>
      </c>
      <c r="AU68">
        <v>5.6640628806172502E-2</v>
      </c>
      <c r="AV68">
        <v>1.5948949733410401E-3</v>
      </c>
      <c r="AW68">
        <v>8.7073008251575906E-2</v>
      </c>
      <c r="AX68">
        <v>9.5378212424969702E-2</v>
      </c>
      <c r="AY68">
        <v>0.177042166473656</v>
      </c>
      <c r="AZ68">
        <v>9.9142121346361398E-2</v>
      </c>
      <c r="BA68">
        <v>2.6540553753229699E-2</v>
      </c>
      <c r="BB68">
        <v>2.6369981202343198E-2</v>
      </c>
      <c r="BC68">
        <v>0</v>
      </c>
      <c r="BD68" s="66">
        <v>6.1907557163034299E-5</v>
      </c>
      <c r="BE68">
        <v>0.39502537614716798</v>
      </c>
      <c r="BF68">
        <v>0.39502537614716798</v>
      </c>
      <c r="BG68">
        <v>24.170731707317</v>
      </c>
      <c r="BH68">
        <v>46.370699999999999</v>
      </c>
      <c r="BI68">
        <v>3.2833999999999901</v>
      </c>
      <c r="BJ68">
        <v>5.5003599999999997</v>
      </c>
      <c r="BK68">
        <v>8.7918000000000003</v>
      </c>
      <c r="BL68">
        <v>0.15908</v>
      </c>
      <c r="BM68">
        <v>12.9564</v>
      </c>
      <c r="BN68">
        <v>21.664999999999999</v>
      </c>
      <c r="BO68">
        <v>0.46272999999999997</v>
      </c>
      <c r="BP68">
        <v>0</v>
      </c>
      <c r="BQ68">
        <v>6.4929999999999996E-3</v>
      </c>
      <c r="BR68">
        <v>1.7622931513882001</v>
      </c>
      <c r="BS68">
        <v>0.73405296042985402</v>
      </c>
      <c r="BT68">
        <v>0.27942695332551998</v>
      </c>
      <c r="BU68">
        <v>0.88219853287620698</v>
      </c>
      <c r="BV68">
        <v>0.246366998180967</v>
      </c>
      <c r="BW68">
        <v>3.4096460335914403E-2</v>
      </c>
      <c r="BX68">
        <v>0</v>
      </c>
      <c r="BY68">
        <v>5.1207693039533996E-3</v>
      </c>
      <c r="BZ68">
        <v>9.3861560282675296E-2</v>
      </c>
      <c r="CA68">
        <v>1.9508885553270799E-4</v>
      </c>
      <c r="CB68">
        <v>0</v>
      </c>
      <c r="CC68">
        <v>0.237706848611796</v>
      </c>
      <c r="CD68">
        <v>8.66014956917102E-3</v>
      </c>
      <c r="CE68">
        <v>0.38722440598203101</v>
      </c>
      <c r="CF68">
        <v>0.147402083840765</v>
      </c>
      <c r="CG68">
        <v>0.46537351017720302</v>
      </c>
      <c r="CH68">
        <v>4.03761247497882</v>
      </c>
      <c r="CI68">
        <v>0.46537351017720302</v>
      </c>
      <c r="CJ68">
        <v>7.52249499576568E-2</v>
      </c>
      <c r="CK68">
        <v>0.20420200336786401</v>
      </c>
      <c r="CL68">
        <v>0.26921150254972998</v>
      </c>
      <c r="CM68" s="66">
        <v>9.7544427766354402E-5</v>
      </c>
      <c r="CN68">
        <v>7.1958743981435896E-2</v>
      </c>
      <c r="CO68">
        <v>0.72428292823531204</v>
      </c>
      <c r="CP68">
        <v>8.66014956917102E-3</v>
      </c>
      <c r="CQ68">
        <v>1</v>
      </c>
      <c r="CR68">
        <v>0</v>
      </c>
      <c r="CS68">
        <v>0.118853424305898</v>
      </c>
      <c r="CT68">
        <v>0.76324756414254202</v>
      </c>
      <c r="CU68">
        <v>0.12511617480641599</v>
      </c>
      <c r="CV68">
        <v>0.76324756414254202</v>
      </c>
      <c r="CW68">
        <v>0.55003314185592</v>
      </c>
      <c r="CX68">
        <v>7.52249499576568E-2</v>
      </c>
      <c r="CY68">
        <v>0.20420200336786401</v>
      </c>
      <c r="CZ68">
        <v>0.248943935386302</v>
      </c>
      <c r="DA68">
        <v>0.18192536449031299</v>
      </c>
      <c r="DB68">
        <v>0.248943935386302</v>
      </c>
      <c r="DC68">
        <v>0.98717546955487201</v>
      </c>
      <c r="DD68">
        <v>-4.7314337088897602</v>
      </c>
      <c r="DE68">
        <v>-4.7314337088897602</v>
      </c>
      <c r="DF68">
        <v>0.24371662465176799</v>
      </c>
      <c r="DG68">
        <v>0.39502537614716798</v>
      </c>
      <c r="DH68">
        <v>0.39502537614716798</v>
      </c>
      <c r="DI68">
        <v>1.07414239643988E-2</v>
      </c>
      <c r="DJ68">
        <v>1281.59999861287</v>
      </c>
      <c r="DK68">
        <v>1487.5055980662401</v>
      </c>
      <c r="DL68">
        <v>0.234964389779624</v>
      </c>
      <c r="DM68">
        <v>0.28289787585380899</v>
      </c>
      <c r="DN68">
        <v>0.24475917264646699</v>
      </c>
      <c r="DO68">
        <v>0.15050544946743999</v>
      </c>
      <c r="DP68">
        <v>-4.1847627398351496E-3</v>
      </c>
      <c r="DQ68">
        <v>0.95859409891479297</v>
      </c>
      <c r="DR68">
        <v>0.19534653477225</v>
      </c>
      <c r="DS68">
        <v>1.1055824533393499</v>
      </c>
      <c r="DT68">
        <v>0.34233488919681199</v>
      </c>
      <c r="DU68">
        <v>0.81055127561743601</v>
      </c>
      <c r="DV68">
        <v>4.7303711474893498E-2</v>
      </c>
      <c r="DW68">
        <v>9.6901489166754701E-2</v>
      </c>
      <c r="DX68">
        <v>-2.8214685639661501E-2</v>
      </c>
      <c r="DY68">
        <v>0.11002122427754001</v>
      </c>
      <c r="DZ68">
        <v>-1.50949505288757E-2</v>
      </c>
      <c r="EA68">
        <v>1.09802336317211E-2</v>
      </c>
      <c r="EB68">
        <v>1.09802336317211E-2</v>
      </c>
      <c r="EC68">
        <v>1.35508451542733E-4</v>
      </c>
      <c r="ED68">
        <v>1.4602615058829601E-4</v>
      </c>
      <c r="EE68">
        <v>0.138124031702551</v>
      </c>
      <c r="EF68">
        <v>1.9417245999439E-2</v>
      </c>
      <c r="EG68">
        <v>2.5654103855953798E-2</v>
      </c>
      <c r="EH68">
        <v>1.6993954286782801E-2</v>
      </c>
      <c r="EI68">
        <v>1.6993954286782801E-2</v>
      </c>
      <c r="EJ68">
        <v>0</v>
      </c>
      <c r="EK68">
        <v>0</v>
      </c>
      <c r="EL68">
        <v>1.3129314737772201E-2</v>
      </c>
      <c r="EM68">
        <v>1.8514581502034499E-2</v>
      </c>
      <c r="EN68">
        <v>4.2666169188486803E-3</v>
      </c>
      <c r="EO68">
        <v>6.69729010220669E-3</v>
      </c>
      <c r="EP68">
        <v>7.6866703725949302E-4</v>
      </c>
      <c r="EQ68">
        <v>8.0404775732023006E-3</v>
      </c>
      <c r="ER68">
        <v>1.27804564103128E-2</v>
      </c>
      <c r="ES68">
        <v>1.89865166733069E-4</v>
      </c>
      <c r="ET68">
        <v>1.35192303001516E-2</v>
      </c>
      <c r="EU68">
        <v>1.4700575740384401</v>
      </c>
      <c r="EV68">
        <v>0.39809792106998398</v>
      </c>
      <c r="EW68">
        <v>0.68386200731491098</v>
      </c>
      <c r="EX68">
        <v>1.1681377485768101</v>
      </c>
      <c r="EY68">
        <v>2.5871986751989502E-2</v>
      </c>
      <c r="EZ68">
        <v>0.28826896078247699</v>
      </c>
      <c r="FA68">
        <v>1.0992466224970701</v>
      </c>
      <c r="FB68">
        <v>0.572408829443393</v>
      </c>
      <c r="FC68">
        <v>0.35706502618143798</v>
      </c>
      <c r="FD68">
        <v>1.04291833779298E-2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1.5909638686637799E-2</v>
      </c>
      <c r="FL68">
        <v>4.1784268120963397E-3</v>
      </c>
      <c r="FM68">
        <v>2.5635281314967498E-4</v>
      </c>
      <c r="FN68">
        <v>9.994910587256E-3</v>
      </c>
      <c r="FO68">
        <v>1.2364885518244099E-2</v>
      </c>
      <c r="FP68">
        <v>5.0617905397655301E-3</v>
      </c>
      <c r="FQ68">
        <v>6.5421844520499404E-3</v>
      </c>
      <c r="FR68">
        <v>2.5874853214361698E-3</v>
      </c>
      <c r="FS68">
        <v>3.0869241506696799E-3</v>
      </c>
      <c r="FT68">
        <v>0</v>
      </c>
      <c r="FU68" s="66">
        <v>4.5257969747675902E-5</v>
      </c>
      <c r="FV68">
        <v>1.0447991316041899E-2</v>
      </c>
      <c r="FW68">
        <v>4.1184802303267402E-3</v>
      </c>
      <c r="FX68">
        <v>2.1235099324179899E-4</v>
      </c>
      <c r="FY68">
        <v>9.2647856382898405E-3</v>
      </c>
      <c r="FZ68">
        <v>1.1456825811015699E-2</v>
      </c>
      <c r="GA68">
        <v>6.7119078085148996E-3</v>
      </c>
      <c r="GB68">
        <v>1.00264849062595E-2</v>
      </c>
      <c r="GC68">
        <v>4.1520875355992304E-3</v>
      </c>
      <c r="GD68">
        <v>2.8459297494038802E-3</v>
      </c>
      <c r="GE68">
        <v>0</v>
      </c>
      <c r="GF68" s="66">
        <v>7.6540906659416404E-5</v>
      </c>
      <c r="GG68">
        <v>1.4612952038099701E-2</v>
      </c>
      <c r="GH68">
        <v>1.4612952038099701E-2</v>
      </c>
      <c r="GI68">
        <v>14.298430751352299</v>
      </c>
      <c r="GJ68">
        <v>0</v>
      </c>
      <c r="GK68">
        <v>0</v>
      </c>
      <c r="GL68">
        <v>0</v>
      </c>
      <c r="GM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C68">
        <v>0</v>
      </c>
      <c r="HD68">
        <v>0</v>
      </c>
      <c r="HE68">
        <v>0</v>
      </c>
      <c r="HF68">
        <v>0</v>
      </c>
      <c r="HG68">
        <v>0</v>
      </c>
      <c r="HH68">
        <v>0</v>
      </c>
      <c r="HI68">
        <v>0</v>
      </c>
      <c r="HJ68">
        <v>0</v>
      </c>
      <c r="HK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S68">
        <v>0</v>
      </c>
      <c r="HT68">
        <v>0</v>
      </c>
      <c r="HU68">
        <v>0</v>
      </c>
      <c r="HV68">
        <v>0</v>
      </c>
      <c r="HW68">
        <v>0</v>
      </c>
      <c r="HX68">
        <v>0</v>
      </c>
      <c r="HY68">
        <v>0</v>
      </c>
      <c r="HZ68">
        <v>0</v>
      </c>
      <c r="IA68">
        <v>0</v>
      </c>
      <c r="IB68">
        <v>1.60228356748808E-2</v>
      </c>
      <c r="IC68">
        <v>1.17093040077386E-2</v>
      </c>
      <c r="ID68">
        <v>1.60228356748808E-2</v>
      </c>
      <c r="IE68">
        <v>0.16492193570125499</v>
      </c>
      <c r="IF68">
        <v>0.334200836122034</v>
      </c>
      <c r="IG68">
        <v>0.334200836122034</v>
      </c>
      <c r="IH68">
        <v>0</v>
      </c>
      <c r="II68">
        <v>1.4612952038099701E-2</v>
      </c>
      <c r="IJ68">
        <v>1.4612952038099701E-2</v>
      </c>
      <c r="IK68">
        <v>1.2902577901914E-2</v>
      </c>
      <c r="IL68">
        <v>10.5430915405896</v>
      </c>
      <c r="IM68">
        <v>14.209317690214</v>
      </c>
      <c r="IN68">
        <v>2.5902647629353999E-3</v>
      </c>
      <c r="IO68">
        <v>3.1186870487935501E-3</v>
      </c>
      <c r="IP68">
        <v>2.6852818755716099E-3</v>
      </c>
      <c r="IQ68">
        <v>4.4046330506262296E-3</v>
      </c>
      <c r="IR68">
        <v>1.6973414009683999E-2</v>
      </c>
      <c r="IS68">
        <v>1.27804564103128E-2</v>
      </c>
      <c r="IT68">
        <v>1.27804564103128E-2</v>
      </c>
      <c r="IU68">
        <v>7.0535421258616005E-2</v>
      </c>
      <c r="IV68">
        <v>7.0535421258616005E-2</v>
      </c>
      <c r="IW68">
        <v>8.0404775732022694E-3</v>
      </c>
      <c r="IX68">
        <v>8.0404775732023006E-3</v>
      </c>
      <c r="IY68">
        <v>6.69729010220669E-3</v>
      </c>
      <c r="IZ68">
        <v>6.69729010220669E-3</v>
      </c>
      <c r="JA68">
        <v>4.2666169188486699E-3</v>
      </c>
      <c r="JB68">
        <v>4.2666169188486803E-3</v>
      </c>
      <c r="JC68">
        <v>7.6866703725949302E-4</v>
      </c>
      <c r="JD68">
        <v>7.6866703725949302E-4</v>
      </c>
      <c r="JE68">
        <v>2.3754622777846199E-4</v>
      </c>
      <c r="JF68">
        <v>1.89865166733069E-4</v>
      </c>
      <c r="JG68">
        <v>1.37326089653237E-2</v>
      </c>
      <c r="JH68">
        <v>1.35192303001516E-2</v>
      </c>
      <c r="JI68">
        <v>2.76972078487462E-3</v>
      </c>
      <c r="JJ68">
        <v>2.76972078487462E-3</v>
      </c>
      <c r="JK68">
        <v>2.76972078487462E-3</v>
      </c>
    </row>
    <row r="69" spans="1:271">
      <c r="A69" t="s">
        <v>730</v>
      </c>
      <c r="B69">
        <v>8</v>
      </c>
      <c r="C69">
        <v>1365.86036578588</v>
      </c>
      <c r="D69">
        <v>10.4386480082951</v>
      </c>
      <c r="E69">
        <v>6.2456481270501403</v>
      </c>
      <c r="F69">
        <v>8.0485360446258994E-2</v>
      </c>
      <c r="G69">
        <v>83</v>
      </c>
      <c r="H69">
        <v>0</v>
      </c>
      <c r="I69">
        <v>0</v>
      </c>
      <c r="J69">
        <v>4.6189270560611798E-2</v>
      </c>
      <c r="K69">
        <v>4.6678218975858103E-2</v>
      </c>
      <c r="L69">
        <v>5.5870484735188698E-3</v>
      </c>
      <c r="M69">
        <v>8.8459743908624201E-3</v>
      </c>
      <c r="N69">
        <v>7.0221064990467798E-3</v>
      </c>
      <c r="O69">
        <v>5.5363933377719998E-2</v>
      </c>
      <c r="P69">
        <v>4.1960216823574502E-2</v>
      </c>
      <c r="Q69">
        <v>2.6602074296871599E-3</v>
      </c>
      <c r="R69">
        <v>1.2368186672317301E-2</v>
      </c>
      <c r="S69">
        <v>47.449674999999999</v>
      </c>
      <c r="T69">
        <v>3.1094200000000001</v>
      </c>
      <c r="U69">
        <v>16.759824999999999</v>
      </c>
      <c r="V69">
        <v>9.870635</v>
      </c>
      <c r="W69">
        <v>0.225365125</v>
      </c>
      <c r="X69">
        <v>3.69033875</v>
      </c>
      <c r="Y69">
        <v>8.0732750000000006</v>
      </c>
      <c r="Z69">
        <v>6.1676799999999998</v>
      </c>
      <c r="AA69">
        <v>2.5165437499999999</v>
      </c>
      <c r="AB69">
        <v>1.4835875E-2</v>
      </c>
      <c r="AC69">
        <v>0</v>
      </c>
      <c r="AD69">
        <v>2.5</v>
      </c>
      <c r="AE69">
        <v>0</v>
      </c>
      <c r="AF69">
        <v>0</v>
      </c>
      <c r="AG69">
        <v>0</v>
      </c>
      <c r="AH69">
        <v>0</v>
      </c>
      <c r="AI69">
        <v>0.52811718911235705</v>
      </c>
      <c r="AJ69">
        <v>6.12227545918934E-2</v>
      </c>
      <c r="AK69">
        <v>2.1262174883775898E-3</v>
      </c>
      <c r="AL69">
        <v>9.18449558060076E-2</v>
      </c>
      <c r="AM69">
        <v>9.6236941244586899E-2</v>
      </c>
      <c r="AN69">
        <v>0.10992774704111399</v>
      </c>
      <c r="AO69">
        <v>6.6562595898138802E-2</v>
      </c>
      <c r="AP69">
        <v>1.7871092789964502E-2</v>
      </c>
      <c r="AQ69">
        <v>2.6025390817759401E-2</v>
      </c>
      <c r="AR69">
        <v>0</v>
      </c>
      <c r="AS69" s="66">
        <v>6.5115209799415297E-5</v>
      </c>
      <c r="AT69">
        <v>0.44210766587510703</v>
      </c>
      <c r="AU69">
        <v>5.12778253266662E-2</v>
      </c>
      <c r="AV69">
        <v>1.78036973956103E-3</v>
      </c>
      <c r="AW69">
        <v>7.6960047253718605E-2</v>
      </c>
      <c r="AX69">
        <v>8.06340894913843E-2</v>
      </c>
      <c r="AY69">
        <v>0.18401361983940401</v>
      </c>
      <c r="AZ69">
        <v>0.111413041415516</v>
      </c>
      <c r="BA69">
        <v>2.9899905906297299E-2</v>
      </c>
      <c r="BB69">
        <v>2.1804398659937201E-2</v>
      </c>
      <c r="BC69">
        <v>0</v>
      </c>
      <c r="BD69">
        <v>1.09036492407395E-4</v>
      </c>
      <c r="BE69">
        <v>0.40080055074724902</v>
      </c>
      <c r="BF69">
        <v>0.40080055074724902</v>
      </c>
      <c r="BG69">
        <v>10.625</v>
      </c>
      <c r="BH69">
        <v>45.628399999999999</v>
      </c>
      <c r="BI69">
        <v>2.8831799999999999</v>
      </c>
      <c r="BJ69">
        <v>7.1336199999999996</v>
      </c>
      <c r="BK69">
        <v>7.05532</v>
      </c>
      <c r="BL69">
        <v>0.10470500000000001</v>
      </c>
      <c r="BM69">
        <v>12.6797</v>
      </c>
      <c r="BN69">
        <v>22.398900000000001</v>
      </c>
      <c r="BO69">
        <v>0.49666300000000002</v>
      </c>
      <c r="BP69">
        <v>0</v>
      </c>
      <c r="BQ69">
        <v>0.19400899999999999</v>
      </c>
      <c r="BR69">
        <v>1.7348345921228401</v>
      </c>
      <c r="BS69">
        <v>0.718687939709722</v>
      </c>
      <c r="BT69">
        <v>0.22433422902164099</v>
      </c>
      <c r="BU69">
        <v>0.91247854198136003</v>
      </c>
      <c r="BV69">
        <v>0.31966104855140198</v>
      </c>
      <c r="BW69">
        <v>3.6612701769084599E-2</v>
      </c>
      <c r="BX69">
        <v>0</v>
      </c>
      <c r="BY69">
        <v>3.3719053957318502E-3</v>
      </c>
      <c r="BZ69">
        <v>8.2456341894485502E-2</v>
      </c>
      <c r="CA69">
        <v>5.8317280968233597E-3</v>
      </c>
      <c r="CB69">
        <v>0</v>
      </c>
      <c r="CC69">
        <v>0.26516540787715298</v>
      </c>
      <c r="CD69">
        <v>5.4495640674248898E-2</v>
      </c>
      <c r="CE69">
        <v>0.38732830203749302</v>
      </c>
      <c r="CF69">
        <v>0.120902259819384</v>
      </c>
      <c r="CG69">
        <v>0.49176943814312202</v>
      </c>
      <c r="CH69">
        <v>4.0382690285430902</v>
      </c>
      <c r="CI69">
        <v>0.49176943814312202</v>
      </c>
      <c r="CJ69">
        <v>7.65380570861946E-2</v>
      </c>
      <c r="CK69">
        <v>0.147796171935446</v>
      </c>
      <c r="CL69">
        <v>0.34117868423374198</v>
      </c>
      <c r="CM69">
        <v>2.9158640484116798E-3</v>
      </c>
      <c r="CN69">
        <v>4.16915864808673E-2</v>
      </c>
      <c r="CO69">
        <v>0.762105337804587</v>
      </c>
      <c r="CP69">
        <v>3.6612701769084599E-2</v>
      </c>
      <c r="CQ69">
        <v>0</v>
      </c>
      <c r="CR69">
        <v>1.7882938905164299E-2</v>
      </c>
      <c r="CS69">
        <v>0.123641234485994</v>
      </c>
      <c r="CT69">
        <v>0.76803850454178901</v>
      </c>
      <c r="CU69">
        <v>8.7491832094786906E-2</v>
      </c>
      <c r="CV69">
        <v>0.76803850454178901</v>
      </c>
      <c r="CW69">
        <v>0.58324542126491197</v>
      </c>
      <c r="CX69">
        <v>7.65380570861946E-2</v>
      </c>
      <c r="CY69">
        <v>0.147796171935446</v>
      </c>
      <c r="CZ69">
        <v>0.209045565175353</v>
      </c>
      <c r="DA69">
        <v>0.13772367430392701</v>
      </c>
      <c r="DB69">
        <v>0.209045565175353</v>
      </c>
      <c r="DC69">
        <v>2.2148980424148599</v>
      </c>
      <c r="DD69">
        <v>-3.7348890656443601</v>
      </c>
      <c r="DE69">
        <v>-3.7348890656443601</v>
      </c>
      <c r="DF69">
        <v>0.25075159283165299</v>
      </c>
      <c r="DG69">
        <v>0.40080055074724902</v>
      </c>
      <c r="DH69">
        <v>0.40080055074724902</v>
      </c>
      <c r="DI69">
        <v>4.1706027656299903E-2</v>
      </c>
      <c r="DJ69">
        <v>1288.65181706467</v>
      </c>
      <c r="DK69">
        <v>1497.00795011281</v>
      </c>
      <c r="DL69">
        <v>0.236697491974802</v>
      </c>
      <c r="DM69">
        <v>0.28498453643294303</v>
      </c>
      <c r="DN69">
        <v>0.255234835735965</v>
      </c>
      <c r="DO69">
        <v>0.162367346199495</v>
      </c>
      <c r="DP69">
        <v>4.6189270560611798E-2</v>
      </c>
      <c r="DQ69">
        <v>0.80999872136536399</v>
      </c>
      <c r="DR69">
        <v>4.1960216823574502E-2</v>
      </c>
      <c r="DS69">
        <v>0.91213260953810804</v>
      </c>
      <c r="DT69">
        <v>0.144094104996318</v>
      </c>
      <c r="DU69">
        <v>0.71267457116406896</v>
      </c>
      <c r="DV69">
        <v>-5.5363933377719998E-2</v>
      </c>
      <c r="DW69">
        <v>7.8680762655687395E-2</v>
      </c>
      <c r="DX69">
        <v>-8.8110694390994594E-3</v>
      </c>
      <c r="DY69">
        <v>9.3078880568305794E-2</v>
      </c>
      <c r="DZ69">
        <v>5.5870484735188698E-3</v>
      </c>
      <c r="EA69">
        <v>1.08608324061175E-2</v>
      </c>
      <c r="EB69">
        <v>-7.0221064990467798E-3</v>
      </c>
      <c r="EC69">
        <v>2.5565661872451899E-4</v>
      </c>
      <c r="ED69">
        <v>2.6602074296871599E-3</v>
      </c>
      <c r="EE69">
        <v>0.13380795406429899</v>
      </c>
      <c r="EF69">
        <v>1.2368186672317301E-2</v>
      </c>
      <c r="EG69">
        <v>2.90430460384371E-2</v>
      </c>
      <c r="EH69">
        <v>7.5696557306475197E-3</v>
      </c>
      <c r="EI69">
        <v>7.5696557306475197E-3</v>
      </c>
      <c r="EJ69">
        <v>0</v>
      </c>
      <c r="EK69">
        <v>0</v>
      </c>
      <c r="EL69">
        <v>1.3756127434807299E-2</v>
      </c>
      <c r="EM69">
        <v>1.32573497861382E-2</v>
      </c>
      <c r="EN69">
        <v>2.4614164416979899E-3</v>
      </c>
      <c r="EO69">
        <v>4.5580799956558898E-3</v>
      </c>
      <c r="EP69">
        <v>2.47755803057498E-4</v>
      </c>
      <c r="EQ69">
        <v>5.0531237211413399E-3</v>
      </c>
      <c r="ER69">
        <v>1.29854595918036E-2</v>
      </c>
      <c r="ES69">
        <v>2.76261036859691E-4</v>
      </c>
      <c r="ET69">
        <v>5.0062608044239097E-3</v>
      </c>
      <c r="EU69">
        <v>1.62916918418999</v>
      </c>
      <c r="EV69">
        <v>0.36080606630946999</v>
      </c>
      <c r="EW69">
        <v>0.78986326619593605</v>
      </c>
      <c r="EX69">
        <v>1.1457289195966001</v>
      </c>
      <c r="EY69">
        <v>2.64218281536714E-2</v>
      </c>
      <c r="EZ69">
        <v>0.26143569137894201</v>
      </c>
      <c r="FA69">
        <v>0.83300529727350003</v>
      </c>
      <c r="FB69">
        <v>0.34358479294470601</v>
      </c>
      <c r="FC69">
        <v>0.36144156974685598</v>
      </c>
      <c r="FD69">
        <v>1.3091419844828501E-2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1.7880948228721001E-2</v>
      </c>
      <c r="FL69">
        <v>4.1570842556771098E-3</v>
      </c>
      <c r="FM69">
        <v>2.6445883664881899E-4</v>
      </c>
      <c r="FN69">
        <v>1.0285247997353499E-2</v>
      </c>
      <c r="FO69">
        <v>9.4026167313708102E-3</v>
      </c>
      <c r="FP69">
        <v>5.1953024278096598E-3</v>
      </c>
      <c r="FQ69">
        <v>3.9585702417849599E-3</v>
      </c>
      <c r="FR69">
        <v>2.6127375496626699E-3</v>
      </c>
      <c r="FS69">
        <v>2.9392919009259698E-3</v>
      </c>
      <c r="FT69">
        <v>0</v>
      </c>
      <c r="FU69" s="66">
        <v>5.72755561154781E-5</v>
      </c>
      <c r="FV69">
        <v>1.2923525092099901E-2</v>
      </c>
      <c r="FW69">
        <v>3.81069732381759E-3</v>
      </c>
      <c r="FX69">
        <v>2.23719991272501E-4</v>
      </c>
      <c r="FY69">
        <v>9.2863133876251308E-3</v>
      </c>
      <c r="FZ69">
        <v>8.6006530851537293E-3</v>
      </c>
      <c r="GA69">
        <v>7.11662387071311E-3</v>
      </c>
      <c r="GB69">
        <v>5.7141871875731401E-3</v>
      </c>
      <c r="GC69">
        <v>4.1921964735857804E-3</v>
      </c>
      <c r="GD69">
        <v>2.6224708286655901E-3</v>
      </c>
      <c r="GE69">
        <v>0</v>
      </c>
      <c r="GF69" s="66">
        <v>9.5609230618277295E-5</v>
      </c>
      <c r="GG69">
        <v>1.40554299535265E-2</v>
      </c>
      <c r="GH69">
        <v>1.40554299535265E-2</v>
      </c>
      <c r="GI69">
        <v>15.5557752252063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0</v>
      </c>
      <c r="HG69">
        <v>0</v>
      </c>
      <c r="HH69">
        <v>0</v>
      </c>
      <c r="HI69">
        <v>0</v>
      </c>
      <c r="HJ69">
        <v>0</v>
      </c>
      <c r="HK69">
        <v>0</v>
      </c>
      <c r="HL69">
        <v>0</v>
      </c>
      <c r="HM69">
        <v>0</v>
      </c>
      <c r="HN69">
        <v>0</v>
      </c>
      <c r="HO69">
        <v>0</v>
      </c>
      <c r="HP69">
        <v>0</v>
      </c>
      <c r="HQ69">
        <v>0</v>
      </c>
      <c r="HR69">
        <v>0</v>
      </c>
      <c r="HS69">
        <v>0</v>
      </c>
      <c r="HT69">
        <v>0</v>
      </c>
      <c r="HU69">
        <v>0</v>
      </c>
      <c r="HV69">
        <v>0</v>
      </c>
      <c r="HW69">
        <v>0</v>
      </c>
      <c r="HX69">
        <v>0</v>
      </c>
      <c r="HY69">
        <v>0</v>
      </c>
      <c r="HZ69">
        <v>0</v>
      </c>
      <c r="IA69">
        <v>0</v>
      </c>
      <c r="IB69">
        <v>1.2056392948460601E-2</v>
      </c>
      <c r="IC69">
        <v>7.9430086656998699E-3</v>
      </c>
      <c r="ID69">
        <v>1.2056392948460601E-2</v>
      </c>
      <c r="IE69">
        <v>0.13426557393310701</v>
      </c>
      <c r="IF69">
        <v>0.28417040458111198</v>
      </c>
      <c r="IG69">
        <v>0.28417040458111198</v>
      </c>
      <c r="IH69">
        <v>0</v>
      </c>
      <c r="II69">
        <v>1.40554299535265E-2</v>
      </c>
      <c r="IJ69">
        <v>1.40554299535265E-2</v>
      </c>
      <c r="IK69">
        <v>1.2056392948460601E-2</v>
      </c>
      <c r="IL69">
        <v>9.2639871130047897</v>
      </c>
      <c r="IM69">
        <v>12.5140947789527</v>
      </c>
      <c r="IN69">
        <v>2.2652490656156999E-3</v>
      </c>
      <c r="IO69">
        <v>2.7273671110058999E-3</v>
      </c>
      <c r="IP69">
        <v>2.4489354753245698E-3</v>
      </c>
      <c r="IQ69">
        <v>6.64253272300502E-3</v>
      </c>
      <c r="IR69">
        <v>1.3756127434807299E-2</v>
      </c>
      <c r="IS69">
        <v>1.29854595918036E-2</v>
      </c>
      <c r="IT69">
        <v>1.29854595918036E-2</v>
      </c>
      <c r="IU69">
        <v>4.4172543379924802E-2</v>
      </c>
      <c r="IV69">
        <v>4.4172543379924802E-2</v>
      </c>
      <c r="IW69">
        <v>5.0531237211413503E-3</v>
      </c>
      <c r="IX69">
        <v>5.0531237211413399E-3</v>
      </c>
      <c r="IY69">
        <v>4.6347013901788404E-3</v>
      </c>
      <c r="IZ69">
        <v>4.6347013901788404E-3</v>
      </c>
      <c r="JA69">
        <v>2.4614164416979999E-3</v>
      </c>
      <c r="JB69">
        <v>2.4614164416979899E-3</v>
      </c>
      <c r="JC69">
        <v>2.47755803057498E-4</v>
      </c>
      <c r="JD69">
        <v>2.47755803057498E-4</v>
      </c>
      <c r="JE69">
        <v>2.7626103685969198E-4</v>
      </c>
      <c r="JF69">
        <v>2.76261036859691E-4</v>
      </c>
      <c r="JG69">
        <v>9.0421028473356199E-3</v>
      </c>
      <c r="JH69">
        <v>5.0062608044239097E-3</v>
      </c>
      <c r="JI69">
        <v>1.66321966257327E-3</v>
      </c>
      <c r="JJ69">
        <v>1.66321966257327E-3</v>
      </c>
      <c r="JK69">
        <v>1.66321966257327E-3</v>
      </c>
    </row>
    <row r="70" spans="1:271">
      <c r="A70" t="s">
        <v>614</v>
      </c>
      <c r="B70">
        <v>41</v>
      </c>
      <c r="C70">
        <v>1395.5022814071301</v>
      </c>
      <c r="D70">
        <v>13.069999283124</v>
      </c>
      <c r="E70">
        <v>8.0678850035777696</v>
      </c>
      <c r="F70">
        <v>0.31635023023355702</v>
      </c>
      <c r="G70">
        <v>85</v>
      </c>
      <c r="H70">
        <v>0</v>
      </c>
      <c r="I70">
        <v>0</v>
      </c>
      <c r="J70">
        <v>1.6673422721769401E-2</v>
      </c>
      <c r="K70">
        <v>0.10772265055586</v>
      </c>
      <c r="L70">
        <v>2.0687405559714701E-2</v>
      </c>
      <c r="M70">
        <v>1.7357140674805E-2</v>
      </c>
      <c r="N70">
        <v>7.9228901787013004E-3</v>
      </c>
      <c r="O70">
        <v>4.1821103765662497E-2</v>
      </c>
      <c r="P70">
        <v>6.1188866362889602E-2</v>
      </c>
      <c r="Q70">
        <v>1.46842825899003E-4</v>
      </c>
      <c r="R70">
        <v>6.4030165025970004E-2</v>
      </c>
      <c r="S70">
        <v>46.300875609756098</v>
      </c>
      <c r="T70">
        <v>3.70757463414634</v>
      </c>
      <c r="U70">
        <v>16.138521951219499</v>
      </c>
      <c r="V70">
        <v>11.17737</v>
      </c>
      <c r="W70">
        <v>0.20514931707317</v>
      </c>
      <c r="X70">
        <v>4.0648178048780403</v>
      </c>
      <c r="Y70">
        <v>9.3795017073170701</v>
      </c>
      <c r="Z70">
        <v>5.5569841463414598</v>
      </c>
      <c r="AA70">
        <v>2.2804843902438998</v>
      </c>
      <c r="AB70">
        <v>9.0689756097560893E-3</v>
      </c>
      <c r="AC70">
        <v>0</v>
      </c>
      <c r="AD70">
        <v>2.5</v>
      </c>
      <c r="AE70">
        <v>0</v>
      </c>
      <c r="AF70">
        <v>0</v>
      </c>
      <c r="AG70">
        <v>0</v>
      </c>
      <c r="AH70">
        <v>0</v>
      </c>
      <c r="AI70">
        <v>0.50843246927076902</v>
      </c>
      <c r="AJ70">
        <v>6.6506866475754406E-2</v>
      </c>
      <c r="AK70">
        <v>1.9101542557113599E-3</v>
      </c>
      <c r="AL70">
        <v>0.10257856381713</v>
      </c>
      <c r="AM70">
        <v>0.110277835180862</v>
      </c>
      <c r="AN70">
        <v>0.10446153914062099</v>
      </c>
      <c r="AO70">
        <v>5.9205194495419902E-2</v>
      </c>
      <c r="AP70">
        <v>1.5987822911221999E-2</v>
      </c>
      <c r="AQ70">
        <v>3.0600149950840198E-2</v>
      </c>
      <c r="AR70">
        <v>0</v>
      </c>
      <c r="AS70" s="66">
        <v>3.9404501667776003E-5</v>
      </c>
      <c r="AT70">
        <v>0.43093706213991401</v>
      </c>
      <c r="AU70">
        <v>5.6417809001564297E-2</v>
      </c>
      <c r="AV70">
        <v>1.61878422975802E-3</v>
      </c>
      <c r="AW70">
        <v>8.7035781196589806E-2</v>
      </c>
      <c r="AX70">
        <v>9.3580046026975103E-2</v>
      </c>
      <c r="AY70">
        <v>0.17703141157691901</v>
      </c>
      <c r="AZ70">
        <v>0.100275052708062</v>
      </c>
      <c r="BA70">
        <v>2.7073081587561099E-2</v>
      </c>
      <c r="BB70">
        <v>2.5964214856621998E-2</v>
      </c>
      <c r="BC70">
        <v>0</v>
      </c>
      <c r="BD70" s="66">
        <v>6.6756676033240695E-5</v>
      </c>
      <c r="BE70">
        <v>0.39379452947872501</v>
      </c>
      <c r="BF70">
        <v>0.39379452947872501</v>
      </c>
      <c r="BG70">
        <v>23.097560975609699</v>
      </c>
      <c r="BH70">
        <v>42.2639</v>
      </c>
      <c r="BI70">
        <v>4.9080000000000004</v>
      </c>
      <c r="BJ70">
        <v>9.3074600000000007</v>
      </c>
      <c r="BK70">
        <v>8.2817299999999996</v>
      </c>
      <c r="BL70">
        <v>0.124697</v>
      </c>
      <c r="BM70">
        <v>10.853</v>
      </c>
      <c r="BN70">
        <v>22.107399999999998</v>
      </c>
      <c r="BO70">
        <v>0.57904900000000004</v>
      </c>
      <c r="BP70">
        <v>0</v>
      </c>
      <c r="BQ70">
        <v>0</v>
      </c>
      <c r="BR70">
        <v>1.6273622962957</v>
      </c>
      <c r="BS70">
        <v>0.62297845630236304</v>
      </c>
      <c r="BT70">
        <v>0.26668079508660503</v>
      </c>
      <c r="BU70">
        <v>0.91206435937952302</v>
      </c>
      <c r="BV70">
        <v>0.42237944329424998</v>
      </c>
      <c r="BW70">
        <v>4.3229193478592297E-2</v>
      </c>
      <c r="BX70">
        <v>0</v>
      </c>
      <c r="BY70">
        <v>4.0668280645433401E-3</v>
      </c>
      <c r="BZ70">
        <v>0.14215060344743799</v>
      </c>
      <c r="CA70">
        <v>0</v>
      </c>
      <c r="CB70">
        <v>0</v>
      </c>
      <c r="CC70">
        <v>0.372637703704291</v>
      </c>
      <c r="CD70">
        <v>4.9741739589958998E-2</v>
      </c>
      <c r="CE70">
        <v>0.34576804820615198</v>
      </c>
      <c r="CF70">
        <v>0.148014264503564</v>
      </c>
      <c r="CG70">
        <v>0.50621768729028205</v>
      </c>
      <c r="CH70">
        <v>4.0409119753490197</v>
      </c>
      <c r="CI70">
        <v>0.50621768729028205</v>
      </c>
      <c r="CJ70">
        <v>8.1823950698048195E-2</v>
      </c>
      <c r="CK70">
        <v>0.18485684438855601</v>
      </c>
      <c r="CL70">
        <v>0.30682355912234199</v>
      </c>
      <c r="CM70">
        <v>0</v>
      </c>
      <c r="CN70">
        <v>3.4298593187539403E-2</v>
      </c>
      <c r="CO70">
        <v>0.70023687963241998</v>
      </c>
      <c r="CP70">
        <v>4.3229193478592297E-2</v>
      </c>
      <c r="CQ70">
        <v>0</v>
      </c>
      <c r="CR70">
        <v>6.5125461113667302E-3</v>
      </c>
      <c r="CS70">
        <v>0.18306257879646201</v>
      </c>
      <c r="CT70">
        <v>0.722489234471694</v>
      </c>
      <c r="CU70">
        <v>8.35850084586372E-2</v>
      </c>
      <c r="CV70">
        <v>0.722489234471694</v>
      </c>
      <c r="CW70">
        <v>0.50361653120995697</v>
      </c>
      <c r="CX70">
        <v>8.1823950698048195E-2</v>
      </c>
      <c r="CY70">
        <v>0.18485684438855601</v>
      </c>
      <c r="CZ70">
        <v>0.27830665296989798</v>
      </c>
      <c r="DA70">
        <v>0.19291561517824701</v>
      </c>
      <c r="DB70">
        <v>0.27830665296989798</v>
      </c>
      <c r="DC70">
        <v>2.57936424488702</v>
      </c>
      <c r="DD70">
        <v>-3.0998659665938399</v>
      </c>
      <c r="DE70">
        <v>-3.0998659665938399</v>
      </c>
      <c r="DF70">
        <v>0.23924405961163001</v>
      </c>
      <c r="DG70">
        <v>0.39379452947872501</v>
      </c>
      <c r="DH70">
        <v>0.39379452947872501</v>
      </c>
      <c r="DI70">
        <v>3.9062593358267901E-2</v>
      </c>
      <c r="DJ70">
        <v>1306.5330838484099</v>
      </c>
      <c r="DK70">
        <v>1521.1983579238699</v>
      </c>
      <c r="DL70">
        <v>0.24105647861562801</v>
      </c>
      <c r="DM70">
        <v>0.290232770272638</v>
      </c>
      <c r="DN70">
        <v>0.262145647109567</v>
      </c>
      <c r="DO70">
        <v>0.17058400241403701</v>
      </c>
      <c r="DP70">
        <v>-1.6161005860331101E-2</v>
      </c>
      <c r="DQ70">
        <v>0.783678100834583</v>
      </c>
      <c r="DR70">
        <v>6.1188866362889602E-2</v>
      </c>
      <c r="DS70">
        <v>0.80783740902387902</v>
      </c>
      <c r="DT70">
        <v>8.5863404579662794E-2</v>
      </c>
      <c r="DU70">
        <v>0.68066813070603105</v>
      </c>
      <c r="DV70">
        <v>-4.1821103765662497E-2</v>
      </c>
      <c r="DW70">
        <v>0.100942149133442</v>
      </c>
      <c r="DX70">
        <v>1.7357140674805E-2</v>
      </c>
      <c r="DY70">
        <v>0.104272414018351</v>
      </c>
      <c r="DZ70">
        <v>2.0687405559714701E-2</v>
      </c>
      <c r="EA70">
        <v>1.4435436290068E-2</v>
      </c>
      <c r="EB70">
        <v>7.9228901787013004E-3</v>
      </c>
      <c r="EC70">
        <v>1.46842825899003E-4</v>
      </c>
      <c r="ED70">
        <v>1.46842825899003E-4</v>
      </c>
      <c r="EE70">
        <v>0.11903241377049199</v>
      </c>
      <c r="EF70">
        <v>6.4030165025970004E-2</v>
      </c>
      <c r="EG70">
        <v>2.5985483629350499E-2</v>
      </c>
      <c r="EH70">
        <v>1.7243709849241701E-2</v>
      </c>
      <c r="EI70">
        <v>1.7243709849241701E-2</v>
      </c>
      <c r="EJ70">
        <v>0</v>
      </c>
      <c r="EK70">
        <v>0</v>
      </c>
      <c r="EL70">
        <v>1.3321631122394401E-2</v>
      </c>
      <c r="EM70">
        <v>1.51408936042958E-2</v>
      </c>
      <c r="EN70">
        <v>3.1478518106251899E-3</v>
      </c>
      <c r="EO70">
        <v>5.8558668860221597E-3</v>
      </c>
      <c r="EP70">
        <v>6.4194264020139401E-4</v>
      </c>
      <c r="EQ70">
        <v>6.78441815396653E-3</v>
      </c>
      <c r="ER70">
        <v>7.9652084489473599E-3</v>
      </c>
      <c r="ES70">
        <v>2.41613707225572E-4</v>
      </c>
      <c r="ET70">
        <v>1.0423526526737699E-2</v>
      </c>
      <c r="EU70">
        <v>1.4060776192622599</v>
      </c>
      <c r="EV70">
        <v>0.40771845447623301</v>
      </c>
      <c r="EW70">
        <v>0.68819398482993099</v>
      </c>
      <c r="EX70">
        <v>1.05846186874398</v>
      </c>
      <c r="EY70">
        <v>2.6090140548144802E-2</v>
      </c>
      <c r="EZ70">
        <v>0.29978136549418899</v>
      </c>
      <c r="FA70">
        <v>0.98310734257735599</v>
      </c>
      <c r="FB70">
        <v>0.54058141840048202</v>
      </c>
      <c r="FC70">
        <v>0.305147966452742</v>
      </c>
      <c r="FD70">
        <v>1.0554002481257501E-2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1.51903166630951E-2</v>
      </c>
      <c r="FL70">
        <v>4.3872546104995304E-3</v>
      </c>
      <c r="FM70">
        <v>2.5940250591443501E-4</v>
      </c>
      <c r="FN70">
        <v>8.9801214219056794E-3</v>
      </c>
      <c r="FO70">
        <v>1.0788931780518599E-2</v>
      </c>
      <c r="FP70">
        <v>5.0672519619348096E-3</v>
      </c>
      <c r="FQ70">
        <v>6.2305029608952997E-3</v>
      </c>
      <c r="FR70">
        <v>2.2472192172298799E-3</v>
      </c>
      <c r="FS70">
        <v>3.1522976113903698E-3</v>
      </c>
      <c r="FT70">
        <v>0</v>
      </c>
      <c r="FU70" s="66">
        <v>4.57891702793575E-5</v>
      </c>
      <c r="FV70">
        <v>9.9358079526771104E-3</v>
      </c>
      <c r="FW70">
        <v>4.2769099210608402E-3</v>
      </c>
      <c r="FX70">
        <v>2.1584642700824401E-4</v>
      </c>
      <c r="FY70">
        <v>8.4418659990233499E-3</v>
      </c>
      <c r="FZ70">
        <v>1.0092380789129199E-2</v>
      </c>
      <c r="GA70">
        <v>6.7075169928600999E-3</v>
      </c>
      <c r="GB70">
        <v>9.5143608929304391E-3</v>
      </c>
      <c r="GC70">
        <v>3.5533806361827199E-3</v>
      </c>
      <c r="GD70">
        <v>2.8803508475586099E-3</v>
      </c>
      <c r="GE70">
        <v>0</v>
      </c>
      <c r="GF70" s="66">
        <v>7.7462556060325794E-5</v>
      </c>
      <c r="GG70">
        <v>1.07434546059896E-2</v>
      </c>
      <c r="GH70">
        <v>1.07434546059896E-2</v>
      </c>
      <c r="GI70">
        <v>14.1099342274313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</v>
      </c>
      <c r="GY70">
        <v>0</v>
      </c>
      <c r="GZ70">
        <v>0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</v>
      </c>
      <c r="HH70">
        <v>0</v>
      </c>
      <c r="HI70">
        <v>0</v>
      </c>
      <c r="HJ70">
        <v>0</v>
      </c>
      <c r="HK70">
        <v>0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S70">
        <v>0</v>
      </c>
      <c r="HT70">
        <v>0</v>
      </c>
      <c r="HU70">
        <v>0</v>
      </c>
      <c r="HV70">
        <v>0</v>
      </c>
      <c r="HW70">
        <v>0</v>
      </c>
      <c r="HX70">
        <v>0</v>
      </c>
      <c r="HY70">
        <v>0</v>
      </c>
      <c r="HZ70">
        <v>0</v>
      </c>
      <c r="IA70">
        <v>0</v>
      </c>
      <c r="IB70">
        <v>1.26185014362785E-2</v>
      </c>
      <c r="IC70">
        <v>8.7468479148091801E-3</v>
      </c>
      <c r="ID70">
        <v>1.26185014362785E-2</v>
      </c>
      <c r="IE70">
        <v>0.15917310447174501</v>
      </c>
      <c r="IF70">
        <v>0.32151622168824501</v>
      </c>
      <c r="IG70">
        <v>0.32151622168824501</v>
      </c>
      <c r="IH70">
        <v>0</v>
      </c>
      <c r="II70">
        <v>1.07434546059896E-2</v>
      </c>
      <c r="IJ70">
        <v>1.07434546059896E-2</v>
      </c>
      <c r="IK70">
        <v>1.26185014362785E-2</v>
      </c>
      <c r="IL70">
        <v>10.487108548086001</v>
      </c>
      <c r="IM70">
        <v>14.2156834568432</v>
      </c>
      <c r="IN70">
        <v>2.5459516971086901E-3</v>
      </c>
      <c r="IO70">
        <v>3.0653339759866699E-3</v>
      </c>
      <c r="IP70">
        <v>3.0245627421566701E-3</v>
      </c>
      <c r="IQ70">
        <v>5.23201483370351E-3</v>
      </c>
      <c r="IR70">
        <v>1.39539024460306E-2</v>
      </c>
      <c r="IS70">
        <v>7.9652084489473807E-3</v>
      </c>
      <c r="IT70">
        <v>7.9652084489473599E-3</v>
      </c>
      <c r="IU70">
        <v>5.2333698633442699E-2</v>
      </c>
      <c r="IV70">
        <v>5.1462581866536503E-2</v>
      </c>
      <c r="IW70">
        <v>6.7844181539664901E-3</v>
      </c>
      <c r="IX70">
        <v>6.78441815396653E-3</v>
      </c>
      <c r="IY70">
        <v>5.8558668860221597E-3</v>
      </c>
      <c r="IZ70">
        <v>5.8558668860221597E-3</v>
      </c>
      <c r="JA70">
        <v>3.1478518106251799E-3</v>
      </c>
      <c r="JB70">
        <v>3.1478518106251899E-3</v>
      </c>
      <c r="JC70">
        <v>6.4194264020139304E-4</v>
      </c>
      <c r="JD70">
        <v>6.4194264020139401E-4</v>
      </c>
      <c r="JE70">
        <v>2.41613707225572E-4</v>
      </c>
      <c r="JF70">
        <v>2.41613707225572E-4</v>
      </c>
      <c r="JG70">
        <v>1.0423526526737699E-2</v>
      </c>
      <c r="JH70">
        <v>1.0423526526737699E-2</v>
      </c>
      <c r="JI70">
        <v>2.6536047350114501E-3</v>
      </c>
      <c r="JJ70">
        <v>2.6536047350114501E-3</v>
      </c>
      <c r="JK70">
        <v>2.6536047350114501E-3</v>
      </c>
    </row>
    <row r="71" spans="1:271">
      <c r="A71" t="s">
        <v>615</v>
      </c>
      <c r="B71">
        <v>16</v>
      </c>
      <c r="C71">
        <v>1370.8448384583501</v>
      </c>
      <c r="D71">
        <v>11.029645456103401</v>
      </c>
      <c r="E71">
        <v>5.7988063288209197</v>
      </c>
      <c r="F71">
        <v>0.143726135847417</v>
      </c>
      <c r="G71">
        <v>87</v>
      </c>
      <c r="H71">
        <v>0</v>
      </c>
      <c r="I71">
        <v>0</v>
      </c>
      <c r="J71">
        <v>1.5193983441149601E-2</v>
      </c>
      <c r="K71">
        <v>8.3772907619905898E-2</v>
      </c>
      <c r="L71">
        <v>2.16777461994832E-3</v>
      </c>
      <c r="M71">
        <v>1.1881549213536201E-2</v>
      </c>
      <c r="N71">
        <v>1.1092233032967601E-2</v>
      </c>
      <c r="O71">
        <v>5.3517334926872898E-2</v>
      </c>
      <c r="P71">
        <v>4.6622793483039299E-2</v>
      </c>
      <c r="Q71">
        <v>1.6281116172081199E-4</v>
      </c>
      <c r="R71">
        <v>5.5943154425281997E-3</v>
      </c>
      <c r="S71">
        <v>46.854218750000001</v>
      </c>
      <c r="T71">
        <v>3.4126581250000001</v>
      </c>
      <c r="U71">
        <v>16.473800000000001</v>
      </c>
      <c r="V71">
        <v>10.525285625</v>
      </c>
      <c r="W71">
        <v>0.2130945625</v>
      </c>
      <c r="X71">
        <v>3.8772712500000002</v>
      </c>
      <c r="Y71">
        <v>8.6776824999999995</v>
      </c>
      <c r="Z71">
        <v>5.9855656249999996</v>
      </c>
      <c r="AA71">
        <v>2.447876875</v>
      </c>
      <c r="AB71">
        <v>1.0790187499999999E-2</v>
      </c>
      <c r="AC71">
        <v>0</v>
      </c>
      <c r="AD71">
        <v>2.5</v>
      </c>
      <c r="AE71">
        <v>0</v>
      </c>
      <c r="AF71">
        <v>0</v>
      </c>
      <c r="AG71">
        <v>0</v>
      </c>
      <c r="AH71">
        <v>0</v>
      </c>
      <c r="AI71">
        <v>0.51746984819344399</v>
      </c>
      <c r="AJ71">
        <v>6.3809537257688898E-2</v>
      </c>
      <c r="AK71">
        <v>1.9962083240299099E-3</v>
      </c>
      <c r="AL71">
        <v>9.7154625466950403E-2</v>
      </c>
      <c r="AM71">
        <v>0.10261803806155501</v>
      </c>
      <c r="AN71">
        <v>0.10722973973708</v>
      </c>
      <c r="AO71">
        <v>6.4104216938410702E-2</v>
      </c>
      <c r="AP71">
        <v>1.7247246735219698E-2</v>
      </c>
      <c r="AQ71">
        <v>2.8323404621208099E-2</v>
      </c>
      <c r="AR71">
        <v>0</v>
      </c>
      <c r="AS71" s="66">
        <v>4.7134664411705198E-5</v>
      </c>
      <c r="AT71">
        <v>0.43529256179540698</v>
      </c>
      <c r="AU71">
        <v>5.3707236450159998E-2</v>
      </c>
      <c r="AV71">
        <v>1.67900549658602E-3</v>
      </c>
      <c r="AW71">
        <v>8.1804770609646499E-2</v>
      </c>
      <c r="AX71">
        <v>8.6400061395701E-2</v>
      </c>
      <c r="AY71">
        <v>0.18037001372971401</v>
      </c>
      <c r="AZ71">
        <v>0.107815584030631</v>
      </c>
      <c r="BA71">
        <v>2.90003661994972E-2</v>
      </c>
      <c r="BB71">
        <v>2.3851177365429702E-2</v>
      </c>
      <c r="BC71">
        <v>0</v>
      </c>
      <c r="BD71" s="66">
        <v>7.9222927226535103E-5</v>
      </c>
      <c r="BE71">
        <v>0.39722545303087498</v>
      </c>
      <c r="BF71">
        <v>0.39722545303087498</v>
      </c>
      <c r="BG71">
        <v>17.875</v>
      </c>
      <c r="BH71">
        <v>45.027799999999999</v>
      </c>
      <c r="BI71">
        <v>3.5960299999999998</v>
      </c>
      <c r="BJ71">
        <v>6.70282</v>
      </c>
      <c r="BK71">
        <v>8.0749899999999997</v>
      </c>
      <c r="BL71">
        <v>0.149451</v>
      </c>
      <c r="BM71">
        <v>12.071199999999999</v>
      </c>
      <c r="BN71">
        <v>21.9102</v>
      </c>
      <c r="BO71">
        <v>0.48877700000000002</v>
      </c>
      <c r="BP71">
        <v>0</v>
      </c>
      <c r="BQ71">
        <v>0</v>
      </c>
      <c r="BR71">
        <v>1.7302904977078599</v>
      </c>
      <c r="BS71">
        <v>0.69150812202971901</v>
      </c>
      <c r="BT71">
        <v>0.25949935428769999</v>
      </c>
      <c r="BU71">
        <v>0.90210641785054302</v>
      </c>
      <c r="BV71">
        <v>0.30356574724687402</v>
      </c>
      <c r="BW71">
        <v>3.6416331450816498E-2</v>
      </c>
      <c r="BX71">
        <v>0</v>
      </c>
      <c r="BY71">
        <v>4.8643212246114497E-3</v>
      </c>
      <c r="BZ71">
        <v>0.103942001297986</v>
      </c>
      <c r="CA71">
        <v>0</v>
      </c>
      <c r="CB71">
        <v>0</v>
      </c>
      <c r="CC71">
        <v>0.26970950229213397</v>
      </c>
      <c r="CD71">
        <v>3.3856244954740697E-2</v>
      </c>
      <c r="CE71">
        <v>0.37316007624032299</v>
      </c>
      <c r="CF71">
        <v>0.14003421759686999</v>
      </c>
      <c r="CG71">
        <v>0.486805706162806</v>
      </c>
      <c r="CH71">
        <v>4.0321927930961099</v>
      </c>
      <c r="CI71">
        <v>0.486805706162806</v>
      </c>
      <c r="CJ71">
        <v>6.4385586192236402E-2</v>
      </c>
      <c r="CK71">
        <v>0.19511376809546399</v>
      </c>
      <c r="CL71">
        <v>0.24811462968363901</v>
      </c>
      <c r="CM71">
        <v>0</v>
      </c>
      <c r="CN71">
        <v>5.1026668956068701E-2</v>
      </c>
      <c r="CO71">
        <v>0.72712553368150201</v>
      </c>
      <c r="CP71">
        <v>3.3856244954740697E-2</v>
      </c>
      <c r="CQ71">
        <v>1</v>
      </c>
      <c r="CR71">
        <v>0</v>
      </c>
      <c r="CS71">
        <v>0.13485475114606699</v>
      </c>
      <c r="CT71">
        <v>0.76725166670447598</v>
      </c>
      <c r="CU71">
        <v>9.18779048064719E-2</v>
      </c>
      <c r="CV71">
        <v>0.76725166670447598</v>
      </c>
      <c r="CW71">
        <v>0.55505430804767997</v>
      </c>
      <c r="CX71">
        <v>6.4385586192236402E-2</v>
      </c>
      <c r="CY71">
        <v>0.19511376809546399</v>
      </c>
      <c r="CZ71">
        <v>0.24760017190868999</v>
      </c>
      <c r="DA71">
        <v>0.18616694694596</v>
      </c>
      <c r="DB71">
        <v>0.24760017190868999</v>
      </c>
      <c r="DC71">
        <v>2.2207900863230101</v>
      </c>
      <c r="DD71">
        <v>-3.63493717918637</v>
      </c>
      <c r="DE71">
        <v>-3.63493717918637</v>
      </c>
      <c r="DF71">
        <v>0.24424534926475899</v>
      </c>
      <c r="DG71">
        <v>0.39722545303087498</v>
      </c>
      <c r="DH71">
        <v>0.39722545303087498</v>
      </c>
      <c r="DI71">
        <v>1.25437656450712E-2</v>
      </c>
      <c r="DJ71">
        <v>1295.1053934812601</v>
      </c>
      <c r="DK71">
        <v>1505.7261665198</v>
      </c>
      <c r="DL71">
        <v>0.23827533689226801</v>
      </c>
      <c r="DM71">
        <v>0.28688426675376499</v>
      </c>
      <c r="DN71">
        <v>0.25640433995953599</v>
      </c>
      <c r="DO71">
        <v>0.163827264288784</v>
      </c>
      <c r="DP71">
        <v>8.8041680508461999E-3</v>
      </c>
      <c r="DQ71">
        <v>0.81387446018751497</v>
      </c>
      <c r="DR71">
        <v>4.6622793483039299E-2</v>
      </c>
      <c r="DS71">
        <v>0.90845576598984301</v>
      </c>
      <c r="DT71">
        <v>0.14120409928536701</v>
      </c>
      <c r="DU71">
        <v>0.71373433177760304</v>
      </c>
      <c r="DV71">
        <v>-5.3517334926872898E-2</v>
      </c>
      <c r="DW71">
        <v>7.9996355592935595E-2</v>
      </c>
      <c r="DX71">
        <v>-1.1881549213536201E-2</v>
      </c>
      <c r="DY71">
        <v>9.2977384253818199E-2</v>
      </c>
      <c r="DZ71">
        <v>1.0994794473462299E-3</v>
      </c>
      <c r="EA71">
        <v>1.1092233032967601E-2</v>
      </c>
      <c r="EB71">
        <v>1.1092233032967601E-2</v>
      </c>
      <c r="EC71">
        <v>1.6281116172081199E-4</v>
      </c>
      <c r="ED71">
        <v>1.6281116172081199E-4</v>
      </c>
      <c r="EE71">
        <v>0.13571071798478199</v>
      </c>
      <c r="EF71">
        <v>5.5943154425281997E-3</v>
      </c>
      <c r="EG71">
        <v>2.80314283483135E-2</v>
      </c>
      <c r="EH71">
        <v>5.8248166064271299E-3</v>
      </c>
      <c r="EI71">
        <v>5.8248166064271299E-3</v>
      </c>
      <c r="EJ71">
        <v>0</v>
      </c>
      <c r="EK71">
        <v>0</v>
      </c>
      <c r="EL71">
        <v>8.9679260616210201E-3</v>
      </c>
      <c r="EM71">
        <v>1.5987005228095898E-2</v>
      </c>
      <c r="EN71">
        <v>1.6612469222788101E-3</v>
      </c>
      <c r="EO71">
        <v>3.8323614222385699E-3</v>
      </c>
      <c r="EP71">
        <v>3.7340305642270902E-4</v>
      </c>
      <c r="EQ71">
        <v>5.6249791061334002E-3</v>
      </c>
      <c r="ER71">
        <v>1.02825236687099E-2</v>
      </c>
      <c r="ES71">
        <v>2.2081394689698599E-4</v>
      </c>
      <c r="ET71">
        <v>4.92913579297731E-3</v>
      </c>
      <c r="EU71">
        <v>1.5346730280285501</v>
      </c>
      <c r="EV71">
        <v>0.46041285373338098</v>
      </c>
      <c r="EW71">
        <v>0.71745461087560503</v>
      </c>
      <c r="EX71">
        <v>1.1407165102394701</v>
      </c>
      <c r="EY71">
        <v>2.8389471550720399E-2</v>
      </c>
      <c r="EZ71">
        <v>0.26893359420434299</v>
      </c>
      <c r="FA71">
        <v>0.86711028247084299</v>
      </c>
      <c r="FB71">
        <v>0.34640833502229101</v>
      </c>
      <c r="FC71">
        <v>0.30407359049455401</v>
      </c>
      <c r="FD71">
        <v>1.1004084031054099E-2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1.7560188115593501E-2</v>
      </c>
      <c r="FL71">
        <v>4.0310821334253802E-3</v>
      </c>
      <c r="FM71">
        <v>2.87818023095443E-4</v>
      </c>
      <c r="FN71">
        <v>1.00080395101169E-2</v>
      </c>
      <c r="FO71">
        <v>9.5847380396222193E-3</v>
      </c>
      <c r="FP71">
        <v>5.0993110564639902E-3</v>
      </c>
      <c r="FQ71">
        <v>4.0943759491413002E-3</v>
      </c>
      <c r="FR71">
        <v>2.1829967183036899E-3</v>
      </c>
      <c r="FS71">
        <v>3.6253850992763099E-3</v>
      </c>
      <c r="FT71">
        <v>0</v>
      </c>
      <c r="FU71" s="66">
        <v>4.8179850706476103E-5</v>
      </c>
      <c r="FV71">
        <v>1.22355440946299E-2</v>
      </c>
      <c r="FW71">
        <v>3.7379339379685502E-3</v>
      </c>
      <c r="FX71">
        <v>2.3859196770423699E-4</v>
      </c>
      <c r="FY71">
        <v>9.0609039040389795E-3</v>
      </c>
      <c r="FZ71">
        <v>8.74566050071004E-3</v>
      </c>
      <c r="GA71">
        <v>7.0159373461579104E-3</v>
      </c>
      <c r="GB71">
        <v>5.9685964281172999E-3</v>
      </c>
      <c r="GC71">
        <v>3.4876076720266199E-3</v>
      </c>
      <c r="GD71">
        <v>3.2251333399628298E-3</v>
      </c>
      <c r="GE71">
        <v>0</v>
      </c>
      <c r="GF71" s="66">
        <v>8.0585408932844403E-5</v>
      </c>
      <c r="GG71">
        <v>1.35183801674381E-2</v>
      </c>
      <c r="GH71">
        <v>1.35183801674381E-2</v>
      </c>
      <c r="GI71">
        <v>16.612746110542101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0</v>
      </c>
      <c r="HJ71">
        <v>0</v>
      </c>
      <c r="HK71">
        <v>0</v>
      </c>
      <c r="HL71">
        <v>0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S71">
        <v>0</v>
      </c>
      <c r="HT71">
        <v>0</v>
      </c>
      <c r="HU71">
        <v>0</v>
      </c>
      <c r="HV71">
        <v>0</v>
      </c>
      <c r="HW71">
        <v>0</v>
      </c>
      <c r="HX71">
        <v>0</v>
      </c>
      <c r="HY71">
        <v>0</v>
      </c>
      <c r="HZ71">
        <v>0</v>
      </c>
      <c r="IA71">
        <v>0</v>
      </c>
      <c r="IB71">
        <v>1.3965411804712601E-2</v>
      </c>
      <c r="IC71">
        <v>1.05003888264068E-2</v>
      </c>
      <c r="ID71">
        <v>1.3965411804712601E-2</v>
      </c>
      <c r="IE71">
        <v>0.13606988878187901</v>
      </c>
      <c r="IF71">
        <v>0.28319881176540102</v>
      </c>
      <c r="IG71">
        <v>0.28319881176540102</v>
      </c>
      <c r="IH71">
        <v>0</v>
      </c>
      <c r="II71">
        <v>1.35183801674381E-2</v>
      </c>
      <c r="IJ71">
        <v>1.35183801674381E-2</v>
      </c>
      <c r="IK71">
        <v>6.2611572825281604E-3</v>
      </c>
      <c r="IL71">
        <v>9.6631801581952494</v>
      </c>
      <c r="IM71">
        <v>13.054487152255099</v>
      </c>
      <c r="IN71">
        <v>2.3624302884753998E-3</v>
      </c>
      <c r="IO71">
        <v>2.84437361376006E-3</v>
      </c>
      <c r="IP71">
        <v>2.5903861112761399E-3</v>
      </c>
      <c r="IQ71">
        <v>5.6706635057313598E-3</v>
      </c>
      <c r="IR71">
        <v>1.5620191188711999E-2</v>
      </c>
      <c r="IS71">
        <v>1.02825236687099E-2</v>
      </c>
      <c r="IT71">
        <v>1.02825236687099E-2</v>
      </c>
      <c r="IU71">
        <v>4.1401460880537803E-2</v>
      </c>
      <c r="IV71">
        <v>4.1401460880537699E-2</v>
      </c>
      <c r="IW71">
        <v>5.6249791061334202E-3</v>
      </c>
      <c r="IX71">
        <v>5.6249791061334002E-3</v>
      </c>
      <c r="IY71">
        <v>3.8323614222385799E-3</v>
      </c>
      <c r="IZ71">
        <v>3.8323614222385699E-3</v>
      </c>
      <c r="JA71">
        <v>2.5461394046123699E-3</v>
      </c>
      <c r="JB71">
        <v>2.5461394046123599E-3</v>
      </c>
      <c r="JC71">
        <v>3.7340305642270902E-4</v>
      </c>
      <c r="JD71">
        <v>3.7340305642270902E-4</v>
      </c>
      <c r="JE71">
        <v>2.2081394689698599E-4</v>
      </c>
      <c r="JF71">
        <v>2.2081394689698599E-4</v>
      </c>
      <c r="JG71">
        <v>7.5430527491575803E-3</v>
      </c>
      <c r="JH71">
        <v>4.92913579297731E-3</v>
      </c>
      <c r="JI71">
        <v>1.7217662160509801E-3</v>
      </c>
      <c r="JJ71">
        <v>1.7217662160509801E-3</v>
      </c>
      <c r="JK71">
        <v>1.7217662160509801E-3</v>
      </c>
    </row>
    <row r="72" spans="1:271">
      <c r="A72" t="s">
        <v>801</v>
      </c>
      <c r="B72">
        <v>14</v>
      </c>
      <c r="C72">
        <v>1347.38823192429</v>
      </c>
      <c r="D72">
        <v>10.9235878839258</v>
      </c>
      <c r="E72">
        <v>3.4123695007647799</v>
      </c>
      <c r="F72">
        <v>0.109300059339238</v>
      </c>
      <c r="G72">
        <v>88</v>
      </c>
      <c r="H72">
        <v>0</v>
      </c>
      <c r="I72">
        <v>0</v>
      </c>
      <c r="J72">
        <v>3.7043588985056601E-2</v>
      </c>
      <c r="K72">
        <v>5.6297395084987101E-2</v>
      </c>
      <c r="L72">
        <v>7.8829776203022499E-3</v>
      </c>
      <c r="M72">
        <v>2.3621680715885999E-2</v>
      </c>
      <c r="N72">
        <v>8.7001266208363293E-3</v>
      </c>
      <c r="O72">
        <v>5.32293837421376E-2</v>
      </c>
      <c r="P72">
        <v>6.56764537566564E-2</v>
      </c>
      <c r="Q72">
        <v>1.8125744611817399E-4</v>
      </c>
      <c r="R72">
        <v>6.56954110576881E-2</v>
      </c>
      <c r="S72">
        <v>46.706828571428503</v>
      </c>
      <c r="T72">
        <v>3.3735835714285698</v>
      </c>
      <c r="U72">
        <v>16.474464285714198</v>
      </c>
      <c r="V72">
        <v>10.507797857142799</v>
      </c>
      <c r="W72">
        <v>0.21493114285714199</v>
      </c>
      <c r="X72">
        <v>3.8561628571428499</v>
      </c>
      <c r="Y72">
        <v>8.6197892857142797</v>
      </c>
      <c r="Z72">
        <v>5.9958299999999998</v>
      </c>
      <c r="AA72">
        <v>2.4489649999999998</v>
      </c>
      <c r="AB72">
        <v>1.1509285714285699E-2</v>
      </c>
      <c r="AC72">
        <v>0</v>
      </c>
      <c r="AD72">
        <v>2.5</v>
      </c>
      <c r="AE72">
        <v>0</v>
      </c>
      <c r="AF72">
        <v>0</v>
      </c>
      <c r="AG72">
        <v>0</v>
      </c>
      <c r="AH72">
        <v>0</v>
      </c>
      <c r="AI72">
        <v>0.51740824159309295</v>
      </c>
      <c r="AJ72">
        <v>6.3654519349816405E-2</v>
      </c>
      <c r="AK72">
        <v>2.0193800209420999E-3</v>
      </c>
      <c r="AL72">
        <v>9.7275774734974604E-2</v>
      </c>
      <c r="AM72">
        <v>0.10224127584296</v>
      </c>
      <c r="AN72">
        <v>0.107553675247356</v>
      </c>
      <c r="AO72">
        <v>6.4404746703004501E-2</v>
      </c>
      <c r="AP72">
        <v>1.7306332960947801E-2</v>
      </c>
      <c r="AQ72">
        <v>2.8085694592805001E-2</v>
      </c>
      <c r="AR72">
        <v>0</v>
      </c>
      <c r="AS72" s="66">
        <v>5.0358954099037401E-5</v>
      </c>
      <c r="AT72">
        <v>0.43497949443561601</v>
      </c>
      <c r="AU72">
        <v>5.3548590384056002E-2</v>
      </c>
      <c r="AV72">
        <v>1.69755963695704E-3</v>
      </c>
      <c r="AW72">
        <v>8.1869308411451597E-2</v>
      </c>
      <c r="AX72">
        <v>8.6041158627393102E-2</v>
      </c>
      <c r="AY72">
        <v>0.18080462739678099</v>
      </c>
      <c r="AZ72">
        <v>0.108254287400883</v>
      </c>
      <c r="BA72">
        <v>2.9080573815638201E-2</v>
      </c>
      <c r="BB72">
        <v>2.3639783479364199E-2</v>
      </c>
      <c r="BC72">
        <v>0</v>
      </c>
      <c r="BD72" s="66">
        <v>8.4616411857859006E-5</v>
      </c>
      <c r="BE72">
        <v>0.39646264246193103</v>
      </c>
      <c r="BF72">
        <v>0.39646264246193103</v>
      </c>
      <c r="BG72">
        <v>18.785714285714199</v>
      </c>
      <c r="BH72">
        <v>48.064799999999998</v>
      </c>
      <c r="BI72">
        <v>2.5325099999999998</v>
      </c>
      <c r="BJ72">
        <v>4.4153399999999996</v>
      </c>
      <c r="BK72">
        <v>7.6253299999999999</v>
      </c>
      <c r="BL72">
        <v>0.15731100000000001</v>
      </c>
      <c r="BM72">
        <v>13.1594</v>
      </c>
      <c r="BN72">
        <v>21.996500000000001</v>
      </c>
      <c r="BO72">
        <v>0.45351399999999897</v>
      </c>
      <c r="BP72">
        <v>0</v>
      </c>
      <c r="BQ72">
        <v>0</v>
      </c>
      <c r="BR72">
        <v>1.82662350613672</v>
      </c>
      <c r="BS72">
        <v>0.74553242431687705</v>
      </c>
      <c r="BT72">
        <v>0.242346381666841</v>
      </c>
      <c r="BU72">
        <v>0.895671224866459</v>
      </c>
      <c r="BV72">
        <v>0.19776205651095399</v>
      </c>
      <c r="BW72">
        <v>3.3416405958304599E-2</v>
      </c>
      <c r="BX72">
        <v>0</v>
      </c>
      <c r="BY72">
        <v>5.0636784705801203E-3</v>
      </c>
      <c r="BZ72">
        <v>7.2393995330103503E-2</v>
      </c>
      <c r="CA72">
        <v>0</v>
      </c>
      <c r="CB72">
        <v>0</v>
      </c>
      <c r="CC72">
        <v>0.173376493863275</v>
      </c>
      <c r="CD72">
        <v>2.4385562647679299E-2</v>
      </c>
      <c r="CE72">
        <v>0.39581238199463398</v>
      </c>
      <c r="CF72">
        <v>0.12866469045022</v>
      </c>
      <c r="CG72">
        <v>0.47552292755514403</v>
      </c>
      <c r="CH72">
        <v>4.0188096732568397</v>
      </c>
      <c r="CI72">
        <v>0.47552292755514403</v>
      </c>
      <c r="CJ72">
        <v>3.7619346513693697E-2</v>
      </c>
      <c r="CK72">
        <v>0.204727035153148</v>
      </c>
      <c r="CL72">
        <v>0.15522966035205599</v>
      </c>
      <c r="CM72">
        <v>0</v>
      </c>
      <c r="CN72">
        <v>6.2715662937244204E-2</v>
      </c>
      <c r="CO72">
        <v>0.75467386297543404</v>
      </c>
      <c r="CP72">
        <v>2.4385562647679299E-2</v>
      </c>
      <c r="CQ72">
        <v>1</v>
      </c>
      <c r="CR72">
        <v>0</v>
      </c>
      <c r="CS72">
        <v>8.6688246931637694E-2</v>
      </c>
      <c r="CT72">
        <v>0.80898297793482099</v>
      </c>
      <c r="CU72">
        <v>8.9447914024448696E-2</v>
      </c>
      <c r="CV72">
        <v>0.80898297793482099</v>
      </c>
      <c r="CW72">
        <v>0.60740984519591601</v>
      </c>
      <c r="CX72">
        <v>3.7619346513693697E-2</v>
      </c>
      <c r="CY72">
        <v>0.204727035153148</v>
      </c>
      <c r="CZ72">
        <v>0.213824066642472</v>
      </c>
      <c r="DA72">
        <v>0.18063222940246501</v>
      </c>
      <c r="DB72">
        <v>0.213824066642472</v>
      </c>
      <c r="DC72">
        <v>1.8879297016518799</v>
      </c>
      <c r="DD72">
        <v>-4.0283675869966</v>
      </c>
      <c r="DE72">
        <v>-4.0283675869966</v>
      </c>
      <c r="DF72">
        <v>0.24936933851342999</v>
      </c>
      <c r="DG72">
        <v>0.39646264246193103</v>
      </c>
      <c r="DH72">
        <v>0.39646264246193103</v>
      </c>
      <c r="DI72">
        <v>3.5545271870958399E-2</v>
      </c>
      <c r="DJ72">
        <v>1284.7006664405101</v>
      </c>
      <c r="DK72">
        <v>1491.6815372429501</v>
      </c>
      <c r="DL72">
        <v>0.23572726038790101</v>
      </c>
      <c r="DM72">
        <v>0.28381637450305203</v>
      </c>
      <c r="DN72">
        <v>0.250867655627529</v>
      </c>
      <c r="DO72">
        <v>0.15752667155748501</v>
      </c>
      <c r="DP72">
        <v>3.7043588985056601E-2</v>
      </c>
      <c r="DQ72">
        <v>0.87465943169147797</v>
      </c>
      <c r="DR72">
        <v>6.56764537566564E-2</v>
      </c>
      <c r="DS72">
        <v>0.99613923165586604</v>
      </c>
      <c r="DT72">
        <v>0.187156253721044</v>
      </c>
      <c r="DU72">
        <v>0.75575359419268395</v>
      </c>
      <c r="DV72">
        <v>-5.32293837421376E-2</v>
      </c>
      <c r="DW72">
        <v>6.5826233308562701E-2</v>
      </c>
      <c r="DX72">
        <v>-2.3621680715885999E-2</v>
      </c>
      <c r="DY72">
        <v>8.1564936404146401E-2</v>
      </c>
      <c r="DZ72">
        <v>-7.8829776203022499E-3</v>
      </c>
      <c r="EA72">
        <v>8.7001266208363293E-3</v>
      </c>
      <c r="EB72">
        <v>8.7001266208363293E-3</v>
      </c>
      <c r="EC72">
        <v>1.8125744611817399E-4</v>
      </c>
      <c r="ED72">
        <v>1.8125744611817399E-4</v>
      </c>
      <c r="EE72">
        <v>0.15238365798932499</v>
      </c>
      <c r="EF72">
        <v>6.56954110576881E-2</v>
      </c>
      <c r="EG72">
        <v>2.8155138676928201E-2</v>
      </c>
      <c r="EH72">
        <v>3.7695760292489602E-3</v>
      </c>
      <c r="EI72">
        <v>3.7695760292489602E-3</v>
      </c>
      <c r="EJ72">
        <v>0</v>
      </c>
      <c r="EK72">
        <v>0</v>
      </c>
      <c r="EL72">
        <v>1.46403941430681E-2</v>
      </c>
      <c r="EM72">
        <v>1.50952777735919E-2</v>
      </c>
      <c r="EN72">
        <v>2.2582853809785101E-3</v>
      </c>
      <c r="EO72">
        <v>3.3936454335260599E-3</v>
      </c>
      <c r="EP72">
        <v>3.1784716019549398E-4</v>
      </c>
      <c r="EQ72">
        <v>5.62453598469449E-3</v>
      </c>
      <c r="ER72">
        <v>1.13453408528659E-2</v>
      </c>
      <c r="ES72">
        <v>2.30621358302602E-4</v>
      </c>
      <c r="ET72">
        <v>8.9639686477316193E-3</v>
      </c>
      <c r="EU72">
        <v>1.5904654579609701</v>
      </c>
      <c r="EV72">
        <v>0.48098923470452798</v>
      </c>
      <c r="EW72">
        <v>0.77008839213644498</v>
      </c>
      <c r="EX72">
        <v>1.2241965435537201</v>
      </c>
      <c r="EY72">
        <v>2.9678966576600001E-2</v>
      </c>
      <c r="EZ72">
        <v>0.28191974519297203</v>
      </c>
      <c r="FA72">
        <v>0.91571580249857198</v>
      </c>
      <c r="FB72">
        <v>0.36851190820963597</v>
      </c>
      <c r="FC72">
        <v>0.325969926875046</v>
      </c>
      <c r="FD72">
        <v>1.1540904073562199E-2</v>
      </c>
      <c r="FE72">
        <v>0</v>
      </c>
      <c r="FF72">
        <v>0</v>
      </c>
      <c r="FG72">
        <v>0</v>
      </c>
      <c r="FH72">
        <v>0</v>
      </c>
      <c r="FI72">
        <v>0</v>
      </c>
      <c r="FJ72">
        <v>0</v>
      </c>
      <c r="FK72">
        <v>1.88596552645292E-2</v>
      </c>
      <c r="FL72">
        <v>4.3046301997211496E-3</v>
      </c>
      <c r="FM72">
        <v>2.9907073038542702E-4</v>
      </c>
      <c r="FN72">
        <v>1.0742333750962301E-2</v>
      </c>
      <c r="FO72">
        <v>1.0232805442482701E-2</v>
      </c>
      <c r="FP72">
        <v>5.3939325673131302E-3</v>
      </c>
      <c r="FQ72">
        <v>4.29298818789727E-3</v>
      </c>
      <c r="FR72">
        <v>2.3353151936708399E-3</v>
      </c>
      <c r="FS72">
        <v>3.8310474003349199E-3</v>
      </c>
      <c r="FT72">
        <v>0</v>
      </c>
      <c r="FU72" s="66">
        <v>5.0510770056735997E-5</v>
      </c>
      <c r="FV72">
        <v>1.31032204079146E-2</v>
      </c>
      <c r="FW72">
        <v>3.9874949397493203E-3</v>
      </c>
      <c r="FX72">
        <v>2.4836557471005701E-4</v>
      </c>
      <c r="FY72">
        <v>9.7286392454066992E-3</v>
      </c>
      <c r="FZ72">
        <v>9.3314253204673202E-3</v>
      </c>
      <c r="GA72">
        <v>7.4274993432272597E-3</v>
      </c>
      <c r="GB72">
        <v>6.25465131326598E-3</v>
      </c>
      <c r="GC72">
        <v>3.7339388207148702E-3</v>
      </c>
      <c r="GD72">
        <v>3.4082519309395799E-3</v>
      </c>
      <c r="GE72">
        <v>0</v>
      </c>
      <c r="GF72" s="66">
        <v>8.4473636114241199E-5</v>
      </c>
      <c r="GG72">
        <v>1.43157087867567E-2</v>
      </c>
      <c r="GH72">
        <v>1.43157087867567E-2</v>
      </c>
      <c r="GI72">
        <v>17.6163323321049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0</v>
      </c>
      <c r="HH72">
        <v>0</v>
      </c>
      <c r="HI72">
        <v>0</v>
      </c>
      <c r="HJ72">
        <v>0</v>
      </c>
      <c r="HK72">
        <v>0</v>
      </c>
      <c r="HL72">
        <v>0</v>
      </c>
      <c r="HM72">
        <v>0</v>
      </c>
      <c r="HN72">
        <v>0</v>
      </c>
      <c r="HO72">
        <v>0</v>
      </c>
      <c r="HP72">
        <v>0</v>
      </c>
      <c r="HQ72">
        <v>0</v>
      </c>
      <c r="HR72">
        <v>0</v>
      </c>
      <c r="HS72">
        <v>0</v>
      </c>
      <c r="HT72">
        <v>0</v>
      </c>
      <c r="HU72">
        <v>0</v>
      </c>
      <c r="HV72">
        <v>0</v>
      </c>
      <c r="HW72">
        <v>0</v>
      </c>
      <c r="HX72">
        <v>0</v>
      </c>
      <c r="HY72">
        <v>0</v>
      </c>
      <c r="HZ72">
        <v>0</v>
      </c>
      <c r="IA72">
        <v>0</v>
      </c>
      <c r="IB72">
        <v>1.2822743491590001E-2</v>
      </c>
      <c r="IC72">
        <v>1.0832273374608899E-2</v>
      </c>
      <c r="ID72">
        <v>1.2822743491590001E-2</v>
      </c>
      <c r="IE72">
        <v>0.145457978820897</v>
      </c>
      <c r="IF72">
        <v>0.30188647856040601</v>
      </c>
      <c r="IG72">
        <v>0.30188647856040601</v>
      </c>
      <c r="IH72">
        <v>0</v>
      </c>
      <c r="II72">
        <v>1.43157087867567E-2</v>
      </c>
      <c r="IJ72">
        <v>1.43157087867567E-2</v>
      </c>
      <c r="IK72">
        <v>1.2822743491590001E-2</v>
      </c>
      <c r="IL72">
        <v>10.0052798938484</v>
      </c>
      <c r="IM72">
        <v>13.4845177129473</v>
      </c>
      <c r="IN72">
        <v>2.45808119590623E-3</v>
      </c>
      <c r="IO72">
        <v>2.9595376118495098E-3</v>
      </c>
      <c r="IP72">
        <v>2.59651452181496E-3</v>
      </c>
      <c r="IQ72">
        <v>5.7664200139055698E-3</v>
      </c>
      <c r="IR72">
        <v>1.46403941430681E-2</v>
      </c>
      <c r="IS72">
        <v>1.13453408528659E-2</v>
      </c>
      <c r="IT72">
        <v>1.13453408528659E-2</v>
      </c>
      <c r="IU72">
        <v>4.5887048391942901E-2</v>
      </c>
      <c r="IV72">
        <v>4.5887048391942999E-2</v>
      </c>
      <c r="IW72">
        <v>5.6245359846945099E-3</v>
      </c>
      <c r="IX72">
        <v>5.62453598469449E-3</v>
      </c>
      <c r="IY72">
        <v>3.3936454335260599E-3</v>
      </c>
      <c r="IZ72">
        <v>3.3936454335260599E-3</v>
      </c>
      <c r="JA72">
        <v>2.2582853809785101E-3</v>
      </c>
      <c r="JB72">
        <v>2.2582853809785101E-3</v>
      </c>
      <c r="JC72">
        <v>3.1784716019549398E-4</v>
      </c>
      <c r="JD72">
        <v>3.1784716019549398E-4</v>
      </c>
      <c r="JE72">
        <v>2.30621358302602E-4</v>
      </c>
      <c r="JF72">
        <v>2.30621358302602E-4</v>
      </c>
      <c r="JG72">
        <v>8.9639686477316193E-3</v>
      </c>
      <c r="JH72">
        <v>8.9639686477316193E-3</v>
      </c>
      <c r="JI72">
        <v>1.7994346770846101E-3</v>
      </c>
      <c r="JJ72">
        <v>1.7994346770846101E-3</v>
      </c>
      <c r="JK72">
        <v>1.7994346770846101E-3</v>
      </c>
    </row>
    <row r="73" spans="1:271">
      <c r="A73" t="s">
        <v>616</v>
      </c>
      <c r="B73">
        <v>42</v>
      </c>
      <c r="C73">
        <v>1398.1819815198301</v>
      </c>
      <c r="D73">
        <v>13.4313384075007</v>
      </c>
      <c r="E73">
        <v>7.9852762037933802</v>
      </c>
      <c r="F73">
        <v>0.31414366011018302</v>
      </c>
      <c r="G73">
        <v>89</v>
      </c>
      <c r="H73">
        <v>0</v>
      </c>
      <c r="I73">
        <v>0</v>
      </c>
      <c r="J73">
        <v>2.0578157529941701E-2</v>
      </c>
      <c r="K73">
        <v>0.112443870536415</v>
      </c>
      <c r="L73">
        <v>2.0051121271611901E-2</v>
      </c>
      <c r="M73">
        <v>1.8129536646135799E-2</v>
      </c>
      <c r="N73">
        <v>2.1176898108696998E-3</v>
      </c>
      <c r="O73">
        <v>2.9162598745846799E-2</v>
      </c>
      <c r="P73">
        <v>6.9772146914896693E-2</v>
      </c>
      <c r="Q73">
        <v>1.8192737878472699E-4</v>
      </c>
      <c r="R73">
        <v>7.7981359043978599E-2</v>
      </c>
      <c r="S73">
        <v>46.262609523809502</v>
      </c>
      <c r="T73">
        <v>3.7207938095238</v>
      </c>
      <c r="U73">
        <v>16.118804761904698</v>
      </c>
      <c r="V73">
        <v>11.2006659523809</v>
      </c>
      <c r="W73">
        <v>0.20372961904761899</v>
      </c>
      <c r="X73">
        <v>4.0671409523809503</v>
      </c>
      <c r="Y73">
        <v>9.4329945238095192</v>
      </c>
      <c r="Z73">
        <v>5.5257826190476198</v>
      </c>
      <c r="AA73">
        <v>2.2512223809523801</v>
      </c>
      <c r="AB73">
        <v>8.8530476190476094E-3</v>
      </c>
      <c r="AC73">
        <v>0</v>
      </c>
      <c r="AD73">
        <v>2.5</v>
      </c>
      <c r="AE73">
        <v>0</v>
      </c>
      <c r="AF73">
        <v>0</v>
      </c>
      <c r="AG73">
        <v>0</v>
      </c>
      <c r="AH73">
        <v>0</v>
      </c>
      <c r="AI73">
        <v>0.50806447936444898</v>
      </c>
      <c r="AJ73">
        <v>6.6552974392817099E-2</v>
      </c>
      <c r="AK73">
        <v>1.89704454498384E-3</v>
      </c>
      <c r="AL73">
        <v>0.10280596649658801</v>
      </c>
      <c r="AM73">
        <v>0.110923634509732</v>
      </c>
      <c r="AN73">
        <v>0.104343792570303</v>
      </c>
      <c r="AO73">
        <v>5.88766853731841E-2</v>
      </c>
      <c r="AP73">
        <v>1.5783301488248601E-2</v>
      </c>
      <c r="AQ73">
        <v>3.0713654960445098E-2</v>
      </c>
      <c r="AR73">
        <v>0</v>
      </c>
      <c r="AS73" s="66">
        <v>3.8466299247114698E-5</v>
      </c>
      <c r="AT73">
        <v>0.43086265071128599</v>
      </c>
      <c r="AU73">
        <v>5.6488720095625E-2</v>
      </c>
      <c r="AV73">
        <v>1.6083329889271501E-3</v>
      </c>
      <c r="AW73">
        <v>8.7280344098263005E-2</v>
      </c>
      <c r="AX73">
        <v>9.4190967176772597E-2</v>
      </c>
      <c r="AY73">
        <v>0.17692882761703099</v>
      </c>
      <c r="AZ73">
        <v>9.9764003422212699E-2</v>
      </c>
      <c r="BA73">
        <v>2.6734199371775399E-2</v>
      </c>
      <c r="BB73">
        <v>2.6076787286739501E-2</v>
      </c>
      <c r="BC73">
        <v>0</v>
      </c>
      <c r="BD73" s="66">
        <v>6.5167231365782606E-5</v>
      </c>
      <c r="BE73">
        <v>0.393442919527282</v>
      </c>
      <c r="BF73">
        <v>0.393442919527282</v>
      </c>
      <c r="BG73">
        <v>23.261904761904699</v>
      </c>
      <c r="BH73">
        <v>41.2515</v>
      </c>
      <c r="BI73">
        <v>4.8470199999999997</v>
      </c>
      <c r="BJ73">
        <v>10.132899999999999</v>
      </c>
      <c r="BK73">
        <v>8.3410100000000007</v>
      </c>
      <c r="BL73">
        <v>0.11469500000000001</v>
      </c>
      <c r="BM73">
        <v>10.723699999999999</v>
      </c>
      <c r="BN73">
        <v>22.103300000000001</v>
      </c>
      <c r="BO73">
        <v>0.55196299999999998</v>
      </c>
      <c r="BP73">
        <v>0</v>
      </c>
      <c r="BQ73">
        <v>1.2011000000000001E-2</v>
      </c>
      <c r="BR73">
        <v>1.5968377826140301</v>
      </c>
      <c r="BS73">
        <v>0.61883412752844202</v>
      </c>
      <c r="BT73">
        <v>0.27001984934297901</v>
      </c>
      <c r="BU73">
        <v>0.91675082460878898</v>
      </c>
      <c r="BV73">
        <v>0.46228704890292799</v>
      </c>
      <c r="BW73">
        <v>4.1426491984689097E-2</v>
      </c>
      <c r="BX73">
        <v>0</v>
      </c>
      <c r="BY73">
        <v>3.7605439393491999E-3</v>
      </c>
      <c r="BZ73">
        <v>0.141131949428418</v>
      </c>
      <c r="CA73">
        <v>3.6758076586668398E-4</v>
      </c>
      <c r="CB73">
        <v>0</v>
      </c>
      <c r="CC73">
        <v>0.40316221738596703</v>
      </c>
      <c r="CD73">
        <v>5.91248315169609E-2</v>
      </c>
      <c r="CE73">
        <v>0.34272955356627899</v>
      </c>
      <c r="CF73">
        <v>0.14954537622054401</v>
      </c>
      <c r="CG73">
        <v>0.50772507021317603</v>
      </c>
      <c r="CH73">
        <v>4.05141619911549</v>
      </c>
      <c r="CI73">
        <v>0.50772507021317603</v>
      </c>
      <c r="CJ73">
        <v>0.10283239823099199</v>
      </c>
      <c r="CK73">
        <v>0.16718745111198599</v>
      </c>
      <c r="CL73">
        <v>0.380832736856966</v>
      </c>
      <c r="CM73">
        <v>1.8379038293334199E-4</v>
      </c>
      <c r="CN73">
        <v>3.1281670825462599E-2</v>
      </c>
      <c r="CO73">
        <v>0.69620867283661003</v>
      </c>
      <c r="CP73">
        <v>4.1426491984689097E-2</v>
      </c>
      <c r="CQ73">
        <v>0</v>
      </c>
      <c r="CR73">
        <v>1.76983395322718E-2</v>
      </c>
      <c r="CS73">
        <v>0.19273193892684701</v>
      </c>
      <c r="CT73">
        <v>0.70613675576673596</v>
      </c>
      <c r="CU73">
        <v>9.1358610552342998E-2</v>
      </c>
      <c r="CV73">
        <v>0.70613675576673596</v>
      </c>
      <c r="CW73">
        <v>0.48955233528327302</v>
      </c>
      <c r="CX73">
        <v>0.10283239823099199</v>
      </c>
      <c r="CY73">
        <v>0.16718745111198599</v>
      </c>
      <c r="CZ73">
        <v>0.28326556055908603</v>
      </c>
      <c r="DA73">
        <v>0.17538876187404601</v>
      </c>
      <c r="DB73">
        <v>0.28326556055908603</v>
      </c>
      <c r="DC73">
        <v>2.5432999751089902</v>
      </c>
      <c r="DD73">
        <v>-3.1052720774215801</v>
      </c>
      <c r="DE73">
        <v>-3.1052720774215801</v>
      </c>
      <c r="DF73">
        <v>0.23849481314760901</v>
      </c>
      <c r="DG73">
        <v>0.393442919527282</v>
      </c>
      <c r="DH73">
        <v>0.393442919527282</v>
      </c>
      <c r="DI73">
        <v>4.4770747411476998E-2</v>
      </c>
      <c r="DJ73">
        <v>1309.26344696468</v>
      </c>
      <c r="DK73">
        <v>1524.90203266768</v>
      </c>
      <c r="DL73">
        <v>0.24171836057499199</v>
      </c>
      <c r="DM73">
        <v>0.29102967826599702</v>
      </c>
      <c r="DN73">
        <v>0.26276469105399902</v>
      </c>
      <c r="DO73">
        <v>0.170821690022671</v>
      </c>
      <c r="DP73">
        <v>-2.05008695050874E-2</v>
      </c>
      <c r="DQ73">
        <v>0.77590890268163204</v>
      </c>
      <c r="DR73">
        <v>6.9772146914896693E-2</v>
      </c>
      <c r="DS73">
        <v>0.80541554523981995</v>
      </c>
      <c r="DT73">
        <v>9.9296106925099797E-2</v>
      </c>
      <c r="DU73">
        <v>0.67697415702088903</v>
      </c>
      <c r="DV73">
        <v>-2.9162598745846799E-2</v>
      </c>
      <c r="DW73">
        <v>0.10948814719847801</v>
      </c>
      <c r="DX73">
        <v>1.8129536646135799E-2</v>
      </c>
      <c r="DY73">
        <v>0.111409731823954</v>
      </c>
      <c r="DZ73">
        <v>2.0051121271611901E-2</v>
      </c>
      <c r="EA73">
        <v>1.5619555330915399E-2</v>
      </c>
      <c r="EB73">
        <v>-2.0787842013563502E-3</v>
      </c>
      <c r="EC73">
        <v>1.43346568139502E-4</v>
      </c>
      <c r="ED73">
        <v>1.8192737878472699E-4</v>
      </c>
      <c r="EE73">
        <v>0.11475057988286901</v>
      </c>
      <c r="EF73">
        <v>7.7981359043978599E-2</v>
      </c>
      <c r="EG73">
        <v>2.5847991122231399E-2</v>
      </c>
      <c r="EH73">
        <v>1.55785008624576E-2</v>
      </c>
      <c r="EI73">
        <v>1.55785008624576E-2</v>
      </c>
      <c r="EJ73">
        <v>0</v>
      </c>
      <c r="EK73">
        <v>0</v>
      </c>
      <c r="EL73">
        <v>1.4337172993034801E-2</v>
      </c>
      <c r="EM73">
        <v>1.5203168330962301E-2</v>
      </c>
      <c r="EN73">
        <v>3.5959251491823499E-3</v>
      </c>
      <c r="EO73">
        <v>6.27448873756034E-3</v>
      </c>
      <c r="EP73">
        <v>7.0556800952464795E-4</v>
      </c>
      <c r="EQ73">
        <v>7.24822081444082E-3</v>
      </c>
      <c r="ER73">
        <v>8.0634007464340691E-3</v>
      </c>
      <c r="ES73">
        <v>1.58863206846443E-4</v>
      </c>
      <c r="ET73">
        <v>9.9734777274703493E-3</v>
      </c>
      <c r="EU73">
        <v>1.4107918895134099</v>
      </c>
      <c r="EV73">
        <v>0.41172709307319</v>
      </c>
      <c r="EW73">
        <v>0.691655775076218</v>
      </c>
      <c r="EX73">
        <v>1.05631888327401</v>
      </c>
      <c r="EY73">
        <v>2.7363221493191901E-2</v>
      </c>
      <c r="EZ73">
        <v>0.29648544333789101</v>
      </c>
      <c r="FA73">
        <v>1.03107181836918</v>
      </c>
      <c r="FB73">
        <v>0.57095466892829705</v>
      </c>
      <c r="FC73">
        <v>0.356100147278477</v>
      </c>
      <c r="FD73">
        <v>1.05180064047035E-2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1.51922767192865E-2</v>
      </c>
      <c r="FL73">
        <v>4.3437114326100503E-3</v>
      </c>
      <c r="FM73">
        <v>2.6993843464472999E-4</v>
      </c>
      <c r="FN73">
        <v>8.9915288822838401E-3</v>
      </c>
      <c r="FO73">
        <v>1.1448946827679199E-2</v>
      </c>
      <c r="FP73">
        <v>5.0629113976346498E-3</v>
      </c>
      <c r="FQ73">
        <v>6.51190635785125E-3</v>
      </c>
      <c r="FR73">
        <v>2.5852740943475101E-3</v>
      </c>
      <c r="FS73">
        <v>3.19933073031247E-3</v>
      </c>
      <c r="FT73">
        <v>0</v>
      </c>
      <c r="FU73" s="66">
        <v>4.56341950167014E-5</v>
      </c>
      <c r="FV73">
        <v>9.8257327728260395E-3</v>
      </c>
      <c r="FW73">
        <v>4.2493535086198199E-3</v>
      </c>
      <c r="FX73">
        <v>2.2369832511313001E-4</v>
      </c>
      <c r="FY73">
        <v>8.4875786227747805E-3</v>
      </c>
      <c r="FZ73">
        <v>1.07260099293648E-2</v>
      </c>
      <c r="GA73">
        <v>6.6584858413890604E-3</v>
      </c>
      <c r="GB73">
        <v>9.9641548190753607E-3</v>
      </c>
      <c r="GC73">
        <v>4.1402752022314396E-3</v>
      </c>
      <c r="GD73">
        <v>2.9370591512854899E-3</v>
      </c>
      <c r="GE73">
        <v>0</v>
      </c>
      <c r="GF73" s="66">
        <v>7.7202339691614E-5</v>
      </c>
      <c r="GG73">
        <v>1.0853529013176599E-2</v>
      </c>
      <c r="GH73">
        <v>1.0853529013176599E-2</v>
      </c>
      <c r="GI73">
        <v>13.9774374353456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0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0</v>
      </c>
      <c r="HG73">
        <v>0</v>
      </c>
      <c r="HH73">
        <v>0</v>
      </c>
      <c r="HI73">
        <v>0</v>
      </c>
      <c r="HJ73">
        <v>0</v>
      </c>
      <c r="HK73">
        <v>0</v>
      </c>
      <c r="HL73">
        <v>0</v>
      </c>
      <c r="HM73">
        <v>0</v>
      </c>
      <c r="HN73">
        <v>0</v>
      </c>
      <c r="HO73">
        <v>0</v>
      </c>
      <c r="HP73">
        <v>0</v>
      </c>
      <c r="HQ73">
        <v>0</v>
      </c>
      <c r="HR73">
        <v>0</v>
      </c>
      <c r="HS73">
        <v>0</v>
      </c>
      <c r="HT73">
        <v>0</v>
      </c>
      <c r="HU73">
        <v>0</v>
      </c>
      <c r="HV73">
        <v>0</v>
      </c>
      <c r="HW73">
        <v>0</v>
      </c>
      <c r="HX73">
        <v>0</v>
      </c>
      <c r="HY73">
        <v>0</v>
      </c>
      <c r="HZ73">
        <v>0</v>
      </c>
      <c r="IA73">
        <v>0</v>
      </c>
      <c r="IB73">
        <v>1.29829458279035E-2</v>
      </c>
      <c r="IC73">
        <v>8.0386150357973103E-3</v>
      </c>
      <c r="ID73">
        <v>1.29829458279035E-2</v>
      </c>
      <c r="IE73">
        <v>0.16281798529897101</v>
      </c>
      <c r="IF73">
        <v>0.33080943016736297</v>
      </c>
      <c r="IG73">
        <v>0.33080943016736297</v>
      </c>
      <c r="IH73">
        <v>0</v>
      </c>
      <c r="II73">
        <v>1.0853529013176599E-2</v>
      </c>
      <c r="IJ73">
        <v>1.0853529013176599E-2</v>
      </c>
      <c r="IK73">
        <v>1.29829458279035E-2</v>
      </c>
      <c r="IL73">
        <v>10.821838137853501</v>
      </c>
      <c r="IM73">
        <v>14.679815674236499</v>
      </c>
      <c r="IN73">
        <v>2.62333843018201E-3</v>
      </c>
      <c r="IO73">
        <v>3.1585078498074198E-3</v>
      </c>
      <c r="IP73">
        <v>3.1035996548072898E-3</v>
      </c>
      <c r="IQ73">
        <v>5.6188465730232697E-3</v>
      </c>
      <c r="IR73">
        <v>1.4450151670184101E-2</v>
      </c>
      <c r="IS73">
        <v>8.0634007464340605E-3</v>
      </c>
      <c r="IT73">
        <v>8.0634007464340691E-3</v>
      </c>
      <c r="IU73">
        <v>5.4057850862233303E-2</v>
      </c>
      <c r="IV73">
        <v>5.4025258492289598E-2</v>
      </c>
      <c r="IW73">
        <v>7.2482208144408304E-3</v>
      </c>
      <c r="IX73">
        <v>7.24822081444082E-3</v>
      </c>
      <c r="IY73">
        <v>6.2744887375603296E-3</v>
      </c>
      <c r="IZ73">
        <v>6.27448873756034E-3</v>
      </c>
      <c r="JA73">
        <v>3.5959251491823399E-3</v>
      </c>
      <c r="JB73">
        <v>3.5959251491823499E-3</v>
      </c>
      <c r="JC73">
        <v>8.1552112304232897E-4</v>
      </c>
      <c r="JD73">
        <v>8.1552112304232897E-4</v>
      </c>
      <c r="JE73">
        <v>2.3972223539836301E-4</v>
      </c>
      <c r="JF73">
        <v>1.58863206846443E-4</v>
      </c>
      <c r="JG73">
        <v>9.9734777274703493E-3</v>
      </c>
      <c r="JH73">
        <v>9.9734777274703493E-3</v>
      </c>
      <c r="JI73">
        <v>2.7674449049402898E-3</v>
      </c>
      <c r="JJ73">
        <v>2.7674449049402898E-3</v>
      </c>
      <c r="JK73">
        <v>2.7674449049402898E-3</v>
      </c>
    </row>
    <row r="74" spans="1:271">
      <c r="A74" t="s">
        <v>731</v>
      </c>
      <c r="B74">
        <v>3</v>
      </c>
      <c r="C74">
        <v>1361.6401204594799</v>
      </c>
      <c r="D74">
        <v>2.34881888358237</v>
      </c>
      <c r="E74">
        <v>6.3813534408660804</v>
      </c>
      <c r="F74">
        <v>5.7483819738434402E-2</v>
      </c>
      <c r="G74">
        <v>91</v>
      </c>
      <c r="H74">
        <v>0</v>
      </c>
      <c r="I74">
        <v>0</v>
      </c>
      <c r="J74">
        <v>3.9344339062109601E-2</v>
      </c>
      <c r="K74">
        <v>5.7306334426341497E-2</v>
      </c>
      <c r="L74">
        <v>8.1017617011220205E-3</v>
      </c>
      <c r="M74">
        <v>7.2233084519394697E-3</v>
      </c>
      <c r="N74">
        <v>6.4716578256576399E-3</v>
      </c>
      <c r="O74">
        <v>5.4695770983874903E-2</v>
      </c>
      <c r="P74">
        <v>4.31663138444753E-2</v>
      </c>
      <c r="Q74">
        <v>2.1435592325134999E-3</v>
      </c>
      <c r="R74">
        <v>1.24407434810323E-2</v>
      </c>
      <c r="S74">
        <v>48.171133333333302</v>
      </c>
      <c r="T74">
        <v>2.9115799999999998</v>
      </c>
      <c r="U74">
        <v>16.838466666666601</v>
      </c>
      <c r="V74">
        <v>9.4131099999999996</v>
      </c>
      <c r="W74">
        <v>0.24861666666666599</v>
      </c>
      <c r="X74">
        <v>3.5600833333333299</v>
      </c>
      <c r="Y74">
        <v>7.7432999999999996</v>
      </c>
      <c r="Z74">
        <v>6.3136866666666602</v>
      </c>
      <c r="AA74">
        <v>2.3767266666666602</v>
      </c>
      <c r="AB74">
        <v>1.1733666666666601E-2</v>
      </c>
      <c r="AC74">
        <v>0</v>
      </c>
      <c r="AD74">
        <v>2.5</v>
      </c>
      <c r="AE74">
        <v>0</v>
      </c>
      <c r="AF74">
        <v>0</v>
      </c>
      <c r="AG74">
        <v>0</v>
      </c>
      <c r="AH74">
        <v>0</v>
      </c>
      <c r="AI74">
        <v>0.53756135948332096</v>
      </c>
      <c r="AJ74">
        <v>5.9222363810928901E-2</v>
      </c>
      <c r="AK74">
        <v>2.3502851509915098E-3</v>
      </c>
      <c r="AL74">
        <v>8.78514897739721E-2</v>
      </c>
      <c r="AM74">
        <v>9.2585934281534693E-2</v>
      </c>
      <c r="AN74">
        <v>0.110726393981859</v>
      </c>
      <c r="AO74">
        <v>6.8297772615900698E-2</v>
      </c>
      <c r="AP74">
        <v>1.6911843940164598E-2</v>
      </c>
      <c r="AQ74">
        <v>2.4440528891151801E-2</v>
      </c>
      <c r="AR74">
        <v>0</v>
      </c>
      <c r="AS74" s="66">
        <v>5.20280701745966E-5</v>
      </c>
      <c r="AT74">
        <v>0.44952790118995201</v>
      </c>
      <c r="AU74">
        <v>4.9509126677006403E-2</v>
      </c>
      <c r="AV74">
        <v>1.9661654706216998E-3</v>
      </c>
      <c r="AW74">
        <v>7.3462390198313104E-2</v>
      </c>
      <c r="AX74">
        <v>7.7422794192265998E-2</v>
      </c>
      <c r="AY74">
        <v>0.185144836740019</v>
      </c>
      <c r="AZ74">
        <v>0.11419697274187</v>
      </c>
      <c r="BA74">
        <v>2.8250276129881499E-2</v>
      </c>
      <c r="BB74">
        <v>2.0432824888682501E-2</v>
      </c>
      <c r="BC74">
        <v>0</v>
      </c>
      <c r="BD74" s="66">
        <v>8.67117713860201E-5</v>
      </c>
      <c r="BE74">
        <v>0.40258707775861802</v>
      </c>
      <c r="BF74">
        <v>0.40258707775861802</v>
      </c>
      <c r="BG74">
        <v>4.6666666666666599</v>
      </c>
      <c r="BH74">
        <v>45.450899999999997</v>
      </c>
      <c r="BI74">
        <v>2.9131399999999998</v>
      </c>
      <c r="BJ74">
        <v>7.20791</v>
      </c>
      <c r="BK74">
        <v>7.1346299999999898</v>
      </c>
      <c r="BL74">
        <v>9.7224000000000005E-2</v>
      </c>
      <c r="BM74">
        <v>12.560499999999999</v>
      </c>
      <c r="BN74">
        <v>22.433399999999899</v>
      </c>
      <c r="BO74">
        <v>0.51090400000000002</v>
      </c>
      <c r="BP74">
        <v>0</v>
      </c>
      <c r="BQ74">
        <v>0.15764500000000001</v>
      </c>
      <c r="BR74">
        <v>1.73125262080152</v>
      </c>
      <c r="BS74">
        <v>0.71323628605856504</v>
      </c>
      <c r="BT74">
        <v>0.22727172388363601</v>
      </c>
      <c r="BU74">
        <v>0.91555869806566603</v>
      </c>
      <c r="BV74">
        <v>0.323581904706571</v>
      </c>
      <c r="BW74">
        <v>3.7731528328645403E-2</v>
      </c>
      <c r="BX74">
        <v>0</v>
      </c>
      <c r="BY74">
        <v>3.1367258889410401E-3</v>
      </c>
      <c r="BZ74">
        <v>8.3465843544394999E-2</v>
      </c>
      <c r="CA74">
        <v>4.7473441247814097E-3</v>
      </c>
      <c r="CB74">
        <v>0</v>
      </c>
      <c r="CC74">
        <v>0.26874737919847402</v>
      </c>
      <c r="CD74">
        <v>5.48345255080964E-2</v>
      </c>
      <c r="CE74">
        <v>0.38427298058919801</v>
      </c>
      <c r="CF74">
        <v>0.122448036432682</v>
      </c>
      <c r="CG74">
        <v>0.49327898297811901</v>
      </c>
      <c r="CH74">
        <v>4.0399826754027197</v>
      </c>
      <c r="CI74">
        <v>0.49327898297811901</v>
      </c>
      <c r="CJ74">
        <v>7.9965350805452404E-2</v>
      </c>
      <c r="CK74">
        <v>0.14730637307818301</v>
      </c>
      <c r="CL74">
        <v>0.35184909692679101</v>
      </c>
      <c r="CM74">
        <v>2.3736720623907001E-3</v>
      </c>
      <c r="CN74">
        <v>3.81604655921551E-2</v>
      </c>
      <c r="CO74">
        <v>0.75834604386559201</v>
      </c>
      <c r="CP74">
        <v>3.7731528328645403E-2</v>
      </c>
      <c r="CQ74">
        <v>0</v>
      </c>
      <c r="CR74">
        <v>1.71029971794509E-2</v>
      </c>
      <c r="CS74">
        <v>0.125822191009511</v>
      </c>
      <c r="CT74">
        <v>0.77025983781431195</v>
      </c>
      <c r="CU74">
        <v>8.5124086063944102E-2</v>
      </c>
      <c r="CV74">
        <v>0.77025983781431195</v>
      </c>
      <c r="CW74">
        <v>0.58218654241616996</v>
      </c>
      <c r="CX74">
        <v>7.9965350805452404E-2</v>
      </c>
      <c r="CY74">
        <v>0.14730637307818301</v>
      </c>
      <c r="CZ74">
        <v>0.21490266283526799</v>
      </c>
      <c r="DA74">
        <v>0.139289354989516</v>
      </c>
      <c r="DB74">
        <v>0.21490266283526799</v>
      </c>
      <c r="DC74">
        <v>2.1790831313000201</v>
      </c>
      <c r="DD74">
        <v>-3.8139067934345898</v>
      </c>
      <c r="DE74">
        <v>-3.8139067934345898</v>
      </c>
      <c r="DF74">
        <v>0.25005236415900001</v>
      </c>
      <c r="DG74">
        <v>0.40258707775861802</v>
      </c>
      <c r="DH74">
        <v>0.40258707775861802</v>
      </c>
      <c r="DI74">
        <v>3.5149701323732102E-2</v>
      </c>
      <c r="DJ74">
        <v>1284.2941014658199</v>
      </c>
      <c r="DK74">
        <v>1491.11835271425</v>
      </c>
      <c r="DL74">
        <v>0.235633078881828</v>
      </c>
      <c r="DM74">
        <v>0.28370297966889202</v>
      </c>
      <c r="DN74">
        <v>0.25424700189737698</v>
      </c>
      <c r="DO74">
        <v>0.15759632840892601</v>
      </c>
      <c r="DP74">
        <v>3.9344339062109601E-2</v>
      </c>
      <c r="DQ74">
        <v>0.81342615165878795</v>
      </c>
      <c r="DR74">
        <v>4.31663138444753E-2</v>
      </c>
      <c r="DS74">
        <v>0.90730912356618398</v>
      </c>
      <c r="DT74">
        <v>0.137049285751872</v>
      </c>
      <c r="DU74">
        <v>0.71556406683043705</v>
      </c>
      <c r="DV74">
        <v>-5.4695770983874903E-2</v>
      </c>
      <c r="DW74">
        <v>7.8731445122462204E-2</v>
      </c>
      <c r="DX74">
        <v>-6.3926409414819599E-3</v>
      </c>
      <c r="DY74">
        <v>9.3225847765066094E-2</v>
      </c>
      <c r="DZ74">
        <v>8.1017617011220205E-3</v>
      </c>
      <c r="EA74">
        <v>1.06313393537933E-2</v>
      </c>
      <c r="EB74">
        <v>-6.4716578256576399E-3</v>
      </c>
      <c r="EC74">
        <v>2.3011282987720199E-4</v>
      </c>
      <c r="ED74">
        <v>2.1435592325134999E-3</v>
      </c>
      <c r="EE74">
        <v>0.13129811449558401</v>
      </c>
      <c r="EF74">
        <v>1.24407434810323E-2</v>
      </c>
      <c r="EG74">
        <v>2.97447924771615E-2</v>
      </c>
      <c r="EH74">
        <v>7.9867358514839094E-3</v>
      </c>
      <c r="EI74">
        <v>7.9867358514839094E-3</v>
      </c>
      <c r="EJ74">
        <v>0</v>
      </c>
      <c r="EK74">
        <v>0</v>
      </c>
      <c r="EL74">
        <v>1.080806872398E-2</v>
      </c>
      <c r="EM74">
        <v>2.7241742158452698E-3</v>
      </c>
      <c r="EN74">
        <v>1.59221308567652E-3</v>
      </c>
      <c r="EO74">
        <v>5.1786602869559701E-3</v>
      </c>
      <c r="EP74" s="66">
        <v>4.1113646160798002E-5</v>
      </c>
      <c r="EQ74">
        <v>6.5673305079568802E-3</v>
      </c>
      <c r="ER74">
        <v>1.9981342372679799E-2</v>
      </c>
      <c r="ES74">
        <v>3.9216028635012901E-4</v>
      </c>
      <c r="ET74">
        <v>2.4671915843950702E-3</v>
      </c>
      <c r="EU74">
        <v>0.87682370139802501</v>
      </c>
      <c r="EV74">
        <v>0.107956859902462</v>
      </c>
      <c r="EW74">
        <v>0.49889094332662598</v>
      </c>
      <c r="EX74">
        <v>9.27600258732168E-2</v>
      </c>
      <c r="EY74">
        <v>2.3208291068782499E-2</v>
      </c>
      <c r="EZ74">
        <v>0.154415813417322</v>
      </c>
      <c r="FA74">
        <v>0.114827075204412</v>
      </c>
      <c r="FB74">
        <v>0.23043822823770599</v>
      </c>
      <c r="FC74">
        <v>0.53354956005354603</v>
      </c>
      <c r="FD74">
        <v>1.7655862548551199E-2</v>
      </c>
      <c r="FE74">
        <v>0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9.6587331403671095E-3</v>
      </c>
      <c r="FL74">
        <v>2.4492057301064699E-3</v>
      </c>
      <c r="FM74">
        <v>2.2508636173132699E-4</v>
      </c>
      <c r="FN74">
        <v>1.2903082594191301E-3</v>
      </c>
      <c r="FO74">
        <v>1.44109779229033E-3</v>
      </c>
      <c r="FP74">
        <v>3.0008172780329298E-3</v>
      </c>
      <c r="FQ74">
        <v>2.24543042624889E-3</v>
      </c>
      <c r="FR74">
        <v>3.7615295894694199E-3</v>
      </c>
      <c r="FS74">
        <v>9.3150831628687099E-4</v>
      </c>
      <c r="FT74">
        <v>0</v>
      </c>
      <c r="FU74" s="66">
        <v>7.8314111064650094E-5</v>
      </c>
      <c r="FV74">
        <v>1.1483852207899201E-2</v>
      </c>
      <c r="FW74">
        <v>1.6840094664745599E-3</v>
      </c>
      <c r="FX74">
        <v>2.03905569629E-4</v>
      </c>
      <c r="FY74">
        <v>1.5683722681458299E-3</v>
      </c>
      <c r="FZ74">
        <v>1.7965521932893601E-3</v>
      </c>
      <c r="GA74">
        <v>3.6430584296825801E-3</v>
      </c>
      <c r="GB74">
        <v>2.9133056684940701E-3</v>
      </c>
      <c r="GC74">
        <v>6.1037584022732901E-3</v>
      </c>
      <c r="GD74">
        <v>6.5155941182303695E-4</v>
      </c>
      <c r="GE74">
        <v>0</v>
      </c>
      <c r="GF74">
        <v>1.3028877588730701E-4</v>
      </c>
      <c r="GG74">
        <v>1.2877970953904199E-2</v>
      </c>
      <c r="GH74">
        <v>1.2877970953904199E-2</v>
      </c>
      <c r="GI74">
        <v>2.51661147842358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X74">
        <v>0</v>
      </c>
      <c r="GY74">
        <v>0</v>
      </c>
      <c r="GZ74">
        <v>0</v>
      </c>
      <c r="HA74">
        <v>0</v>
      </c>
      <c r="HB74">
        <v>0</v>
      </c>
      <c r="HC74">
        <v>0</v>
      </c>
      <c r="HD74">
        <v>0</v>
      </c>
      <c r="HE74">
        <v>0</v>
      </c>
      <c r="HF74">
        <v>0</v>
      </c>
      <c r="HG74">
        <v>0</v>
      </c>
      <c r="HH74">
        <v>0</v>
      </c>
      <c r="HI74">
        <v>0</v>
      </c>
      <c r="HJ74">
        <v>0</v>
      </c>
      <c r="HK74">
        <v>0</v>
      </c>
      <c r="HL74">
        <v>0</v>
      </c>
      <c r="HM74">
        <v>0</v>
      </c>
      <c r="HN74">
        <v>0</v>
      </c>
      <c r="HO74">
        <v>0</v>
      </c>
      <c r="HP74">
        <v>0</v>
      </c>
      <c r="HQ74">
        <v>0</v>
      </c>
      <c r="HR74">
        <v>0</v>
      </c>
      <c r="HS74">
        <v>0</v>
      </c>
      <c r="HT74">
        <v>0</v>
      </c>
      <c r="HU74">
        <v>0</v>
      </c>
      <c r="HV74">
        <v>0</v>
      </c>
      <c r="HW74">
        <v>0</v>
      </c>
      <c r="HX74">
        <v>0</v>
      </c>
      <c r="HY74">
        <v>0</v>
      </c>
      <c r="HZ74">
        <v>0</v>
      </c>
      <c r="IA74">
        <v>0</v>
      </c>
      <c r="IB74">
        <v>1.1361870888980699E-2</v>
      </c>
      <c r="IC74">
        <v>7.3642068772940402E-3</v>
      </c>
      <c r="ID74">
        <v>1.1361870888980699E-2</v>
      </c>
      <c r="IE74">
        <v>9.0315124029642594E-3</v>
      </c>
      <c r="IF74">
        <v>6.6849025346137403E-2</v>
      </c>
      <c r="IG74">
        <v>6.6849025346137403E-2</v>
      </c>
      <c r="IH74">
        <v>0</v>
      </c>
      <c r="II74">
        <v>1.2877970953904199E-2</v>
      </c>
      <c r="IJ74">
        <v>1.2877970953904199E-2</v>
      </c>
      <c r="IK74">
        <v>1.1361870888980699E-2</v>
      </c>
      <c r="IL74">
        <v>2.3253147558730198</v>
      </c>
      <c r="IM74">
        <v>3.1340486581667601</v>
      </c>
      <c r="IN74">
        <v>5.71229935721607E-4</v>
      </c>
      <c r="IO74">
        <v>6.8776266731877605E-4</v>
      </c>
      <c r="IP74">
        <v>5.5387977248914401E-4</v>
      </c>
      <c r="IQ74">
        <v>8.7585853944116294E-3</v>
      </c>
      <c r="IR74">
        <v>1.080806872398E-2</v>
      </c>
      <c r="IS74">
        <v>1.9981342372679799E-2</v>
      </c>
      <c r="IT74">
        <v>1.9981342372679799E-2</v>
      </c>
      <c r="IU74">
        <v>5.9431109947868502E-2</v>
      </c>
      <c r="IV74">
        <v>5.9431109947868502E-2</v>
      </c>
      <c r="IW74">
        <v>6.5673305079568802E-3</v>
      </c>
      <c r="IX74">
        <v>6.5673305079568802E-3</v>
      </c>
      <c r="IY74">
        <v>6.6169488849029201E-3</v>
      </c>
      <c r="IZ74">
        <v>6.6169488849029201E-3</v>
      </c>
      <c r="JA74">
        <v>1.59221308567652E-3</v>
      </c>
      <c r="JB74">
        <v>1.59221308567652E-3</v>
      </c>
      <c r="JC74" s="66">
        <v>4.1113646160798002E-5</v>
      </c>
      <c r="JD74" s="66">
        <v>4.1113646160798002E-5</v>
      </c>
      <c r="JE74">
        <v>3.9216028635012901E-4</v>
      </c>
      <c r="JF74">
        <v>3.9216028635012901E-4</v>
      </c>
      <c r="JG74">
        <v>1.3902034916421301E-2</v>
      </c>
      <c r="JH74">
        <v>2.4671915843950702E-3</v>
      </c>
      <c r="JI74">
        <v>1.0132251281676299E-3</v>
      </c>
      <c r="JJ74">
        <v>1.0132251281676299E-3</v>
      </c>
      <c r="JK74">
        <v>1.0132251281676299E-3</v>
      </c>
    </row>
    <row r="75" spans="1:271">
      <c r="A75" t="s">
        <v>732</v>
      </c>
      <c r="B75">
        <v>8</v>
      </c>
      <c r="C75">
        <v>1371.58735217617</v>
      </c>
      <c r="D75">
        <v>10.5708701519982</v>
      </c>
      <c r="E75">
        <v>6.6973445869855404</v>
      </c>
      <c r="F75">
        <v>8.1722813633695698E-2</v>
      </c>
      <c r="G75">
        <v>92</v>
      </c>
      <c r="H75">
        <v>0</v>
      </c>
      <c r="I75">
        <v>0</v>
      </c>
      <c r="J75">
        <v>1.4366573152861601E-2</v>
      </c>
      <c r="K75">
        <v>7.8321614211530804E-2</v>
      </c>
      <c r="L75">
        <v>5.4561823711640998E-3</v>
      </c>
      <c r="M75">
        <v>8.83845306629873E-3</v>
      </c>
      <c r="N75">
        <v>9.8442149559601899E-3</v>
      </c>
      <c r="O75">
        <v>5.45808199410108E-2</v>
      </c>
      <c r="P75">
        <v>3.6906764327822097E-2</v>
      </c>
      <c r="Q75">
        <v>2.8214767276118498E-4</v>
      </c>
      <c r="R75">
        <v>6.5254990745101998E-3</v>
      </c>
      <c r="S75">
        <v>47.449674999999999</v>
      </c>
      <c r="T75">
        <v>3.1094200000000001</v>
      </c>
      <c r="U75">
        <v>16.759824999999999</v>
      </c>
      <c r="V75">
        <v>9.870635</v>
      </c>
      <c r="W75">
        <v>0.225365125</v>
      </c>
      <c r="X75">
        <v>3.69033875</v>
      </c>
      <c r="Y75">
        <v>8.0732750000000006</v>
      </c>
      <c r="Z75">
        <v>6.1676799999999998</v>
      </c>
      <c r="AA75">
        <v>2.5165437499999999</v>
      </c>
      <c r="AB75">
        <v>1.4835875E-2</v>
      </c>
      <c r="AC75">
        <v>0</v>
      </c>
      <c r="AD75">
        <v>2.5</v>
      </c>
      <c r="AE75">
        <v>0</v>
      </c>
      <c r="AF75">
        <v>0</v>
      </c>
      <c r="AG75">
        <v>0</v>
      </c>
      <c r="AH75">
        <v>0</v>
      </c>
      <c r="AI75">
        <v>0.52811718911235705</v>
      </c>
      <c r="AJ75">
        <v>6.12227545918934E-2</v>
      </c>
      <c r="AK75">
        <v>2.1262174883775898E-3</v>
      </c>
      <c r="AL75">
        <v>9.18449558060076E-2</v>
      </c>
      <c r="AM75">
        <v>9.6236941244586899E-2</v>
      </c>
      <c r="AN75">
        <v>0.10992774704111399</v>
      </c>
      <c r="AO75">
        <v>6.6562595898138802E-2</v>
      </c>
      <c r="AP75">
        <v>1.7871092789964502E-2</v>
      </c>
      <c r="AQ75">
        <v>2.6025390817759401E-2</v>
      </c>
      <c r="AR75">
        <v>0</v>
      </c>
      <c r="AS75" s="66">
        <v>6.5115209799415297E-5</v>
      </c>
      <c r="AT75">
        <v>0.44210766587510703</v>
      </c>
      <c r="AU75">
        <v>5.12778253266662E-2</v>
      </c>
      <c r="AV75">
        <v>1.78036973956103E-3</v>
      </c>
      <c r="AW75">
        <v>7.6960047253718605E-2</v>
      </c>
      <c r="AX75">
        <v>8.06340894913843E-2</v>
      </c>
      <c r="AY75">
        <v>0.18401361983940401</v>
      </c>
      <c r="AZ75">
        <v>0.111413041415516</v>
      </c>
      <c r="BA75">
        <v>2.9899905906297299E-2</v>
      </c>
      <c r="BB75">
        <v>2.1804398659937201E-2</v>
      </c>
      <c r="BC75">
        <v>0</v>
      </c>
      <c r="BD75">
        <v>1.09036492407395E-4</v>
      </c>
      <c r="BE75">
        <v>0.40080055074724902</v>
      </c>
      <c r="BF75">
        <v>0.40080055074724902</v>
      </c>
      <c r="BG75">
        <v>10.625</v>
      </c>
      <c r="BH75">
        <v>44.783299999999997</v>
      </c>
      <c r="BI75">
        <v>3.0505</v>
      </c>
      <c r="BJ75">
        <v>7.5940799999999999</v>
      </c>
      <c r="BK75">
        <v>7.7821600000000002</v>
      </c>
      <c r="BL75">
        <v>0.12180000000000001</v>
      </c>
      <c r="BM75">
        <v>12.0708</v>
      </c>
      <c r="BN75">
        <v>22.1511</v>
      </c>
      <c r="BO75">
        <v>0.52673800000000004</v>
      </c>
      <c r="BP75">
        <v>0</v>
      </c>
      <c r="BQ75">
        <v>2.954E-2</v>
      </c>
      <c r="BR75">
        <v>1.71729884175345</v>
      </c>
      <c r="BS75">
        <v>0.69004018664383604</v>
      </c>
      <c r="BT75">
        <v>0.24956629625020099</v>
      </c>
      <c r="BU75">
        <v>0.91011907804240899</v>
      </c>
      <c r="BV75">
        <v>0.34321152852238801</v>
      </c>
      <c r="BW75">
        <v>3.9162604978098599E-2</v>
      </c>
      <c r="BX75">
        <v>0</v>
      </c>
      <c r="BY75">
        <v>3.9560538947499696E-3</v>
      </c>
      <c r="BZ75">
        <v>8.7989386064900602E-2</v>
      </c>
      <c r="CA75">
        <v>8.95556172973318E-4</v>
      </c>
      <c r="CB75">
        <v>0</v>
      </c>
      <c r="CC75">
        <v>0.28270115824654501</v>
      </c>
      <c r="CD75">
        <v>6.0510370275842898E-2</v>
      </c>
      <c r="CE75">
        <v>0.37305003575475998</v>
      </c>
      <c r="CF75">
        <v>0.134920715548664</v>
      </c>
      <c r="CG75">
        <v>0.492029248696574</v>
      </c>
      <c r="CH75">
        <v>4.04223953232301</v>
      </c>
      <c r="CI75">
        <v>0.492029248696574</v>
      </c>
      <c r="CJ75">
        <v>8.4479064646026697E-2</v>
      </c>
      <c r="CK75">
        <v>0.16508723160417399</v>
      </c>
      <c r="CL75">
        <v>0.33850349953237602</v>
      </c>
      <c r="CM75">
        <v>4.47778086486659E-4</v>
      </c>
      <c r="CN75">
        <v>4.0998920174746503E-2</v>
      </c>
      <c r="CO75">
        <v>0.73438623154728599</v>
      </c>
      <c r="CP75">
        <v>3.9162604978098599E-2</v>
      </c>
      <c r="CQ75">
        <v>0</v>
      </c>
      <c r="CR75">
        <v>2.1347765297744299E-2</v>
      </c>
      <c r="CS75">
        <v>0.1306766964744</v>
      </c>
      <c r="CT75">
        <v>0.75764683818377798</v>
      </c>
      <c r="CU75">
        <v>9.0979822355129497E-2</v>
      </c>
      <c r="CV75">
        <v>0.75764683818377798</v>
      </c>
      <c r="CW75">
        <v>0.55407749380312099</v>
      </c>
      <c r="CX75">
        <v>8.4479064646026697E-2</v>
      </c>
      <c r="CY75">
        <v>0.16508723160417399</v>
      </c>
      <c r="CZ75">
        <v>0.24221292927028101</v>
      </c>
      <c r="DA75">
        <v>0.16022300508030299</v>
      </c>
      <c r="DB75">
        <v>0.24221292927028101</v>
      </c>
      <c r="DC75">
        <v>2.28222515619359</v>
      </c>
      <c r="DD75">
        <v>-3.6539394482376402</v>
      </c>
      <c r="DE75">
        <v>-3.6539394482376402</v>
      </c>
      <c r="DF75">
        <v>0.245595839067795</v>
      </c>
      <c r="DG75">
        <v>0.40080055074724902</v>
      </c>
      <c r="DH75">
        <v>0.40080055074724902</v>
      </c>
      <c r="DI75">
        <v>1.1391798900616999E-2</v>
      </c>
      <c r="DJ75">
        <v>1291.7096868717099</v>
      </c>
      <c r="DK75">
        <v>1501.1362348238599</v>
      </c>
      <c r="DL75">
        <v>0.237446099526296</v>
      </c>
      <c r="DM75">
        <v>0.28588586231625801</v>
      </c>
      <c r="DN75">
        <v>0.25657950242314298</v>
      </c>
      <c r="DO75">
        <v>0.16389131505874999</v>
      </c>
      <c r="DP75">
        <v>1.4366573152861601E-2</v>
      </c>
      <c r="DQ75">
        <v>0.79455360251160001</v>
      </c>
      <c r="DR75">
        <v>3.6906764327822097E-2</v>
      </c>
      <c r="DS75">
        <v>0.89618124289939305</v>
      </c>
      <c r="DT75">
        <v>0.13853440471561401</v>
      </c>
      <c r="DU75">
        <v>0.70306601824276704</v>
      </c>
      <c r="DV75">
        <v>-5.45808199410108E-2</v>
      </c>
      <c r="DW75">
        <v>8.2323571089383304E-2</v>
      </c>
      <c r="DX75">
        <v>-8.6562512657461597E-3</v>
      </c>
      <c r="DY75">
        <v>9.64360047262936E-2</v>
      </c>
      <c r="DZ75">
        <v>5.4561823711640998E-3</v>
      </c>
      <c r="EA75">
        <v>1.1503550341784101E-2</v>
      </c>
      <c r="EB75">
        <v>-9.8442149559601899E-3</v>
      </c>
      <c r="EC75">
        <v>2.5565661872451899E-4</v>
      </c>
      <c r="ED75">
        <v>2.8214767276118498E-4</v>
      </c>
      <c r="EE75">
        <v>0.13020963700868399</v>
      </c>
      <c r="EF75">
        <v>6.5254990745101998E-3</v>
      </c>
      <c r="EG75">
        <v>2.9045117184249299E-2</v>
      </c>
      <c r="EH75">
        <v>1.01174877938492E-2</v>
      </c>
      <c r="EI75">
        <v>1.01174877938492E-2</v>
      </c>
      <c r="EJ75">
        <v>0</v>
      </c>
      <c r="EK75">
        <v>0</v>
      </c>
      <c r="EL75">
        <v>1.5670514373623601E-2</v>
      </c>
      <c r="EM75">
        <v>1.4978590518999101E-2</v>
      </c>
      <c r="EN75">
        <v>2.5882945406658598E-3</v>
      </c>
      <c r="EO75">
        <v>4.4498246298186302E-3</v>
      </c>
      <c r="EP75">
        <v>2.5980472795408902E-4</v>
      </c>
      <c r="EQ75">
        <v>5.01098616932433E-3</v>
      </c>
      <c r="ER75">
        <v>1.2754785446680499E-2</v>
      </c>
      <c r="ES75">
        <v>1.65903550488035E-4</v>
      </c>
      <c r="ET75">
        <v>5.3854374187583499E-3</v>
      </c>
      <c r="EU75">
        <v>1.62916918418999</v>
      </c>
      <c r="EV75">
        <v>0.36080606630946999</v>
      </c>
      <c r="EW75">
        <v>0.78986326619593605</v>
      </c>
      <c r="EX75">
        <v>1.1457289195966001</v>
      </c>
      <c r="EY75">
        <v>2.64218281536714E-2</v>
      </c>
      <c r="EZ75">
        <v>0.26143569137894201</v>
      </c>
      <c r="FA75">
        <v>0.83300529727350003</v>
      </c>
      <c r="FB75">
        <v>0.34358479294470601</v>
      </c>
      <c r="FC75">
        <v>0.36144156974685598</v>
      </c>
      <c r="FD75">
        <v>1.3091419844828501E-2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1.7880948228721001E-2</v>
      </c>
      <c r="FL75">
        <v>4.1570842556771098E-3</v>
      </c>
      <c r="FM75">
        <v>2.6445883664881899E-4</v>
      </c>
      <c r="FN75">
        <v>1.0285247997353499E-2</v>
      </c>
      <c r="FO75">
        <v>9.4026167313708102E-3</v>
      </c>
      <c r="FP75">
        <v>5.1953024278096598E-3</v>
      </c>
      <c r="FQ75">
        <v>3.9585702417849599E-3</v>
      </c>
      <c r="FR75">
        <v>2.6127375496626699E-3</v>
      </c>
      <c r="FS75">
        <v>2.9392919009259698E-3</v>
      </c>
      <c r="FT75">
        <v>0</v>
      </c>
      <c r="FU75" s="66">
        <v>5.72755561154781E-5</v>
      </c>
      <c r="FV75">
        <v>1.2923525092099901E-2</v>
      </c>
      <c r="FW75">
        <v>3.81069732381759E-3</v>
      </c>
      <c r="FX75">
        <v>2.23719991272501E-4</v>
      </c>
      <c r="FY75">
        <v>9.2863133876251308E-3</v>
      </c>
      <c r="FZ75">
        <v>8.6006530851537293E-3</v>
      </c>
      <c r="GA75">
        <v>7.11662387071311E-3</v>
      </c>
      <c r="GB75">
        <v>5.7141871875731401E-3</v>
      </c>
      <c r="GC75">
        <v>4.1921964735857804E-3</v>
      </c>
      <c r="GD75">
        <v>2.6224708286655901E-3</v>
      </c>
      <c r="GE75">
        <v>0</v>
      </c>
      <c r="GF75" s="66">
        <v>9.5609230618277295E-5</v>
      </c>
      <c r="GG75">
        <v>1.40554299535265E-2</v>
      </c>
      <c r="GH75">
        <v>1.40554299535265E-2</v>
      </c>
      <c r="GI75">
        <v>15.5557752252063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</v>
      </c>
      <c r="GY75">
        <v>0</v>
      </c>
      <c r="GZ75">
        <v>0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0</v>
      </c>
      <c r="HH75">
        <v>0</v>
      </c>
      <c r="HI75">
        <v>0</v>
      </c>
      <c r="HJ75">
        <v>0</v>
      </c>
      <c r="HK75">
        <v>0</v>
      </c>
      <c r="HL75">
        <v>0</v>
      </c>
      <c r="HM75">
        <v>0</v>
      </c>
      <c r="HN75">
        <v>0</v>
      </c>
      <c r="HO75">
        <v>0</v>
      </c>
      <c r="HP75">
        <v>0</v>
      </c>
      <c r="HQ75">
        <v>0</v>
      </c>
      <c r="HR75">
        <v>0</v>
      </c>
      <c r="HS75">
        <v>0</v>
      </c>
      <c r="HT75">
        <v>0</v>
      </c>
      <c r="HU75">
        <v>0</v>
      </c>
      <c r="HV75">
        <v>0</v>
      </c>
      <c r="HW75">
        <v>0</v>
      </c>
      <c r="HX75">
        <v>0</v>
      </c>
      <c r="HY75">
        <v>0</v>
      </c>
      <c r="HZ75">
        <v>0</v>
      </c>
      <c r="IA75">
        <v>0</v>
      </c>
      <c r="IB75">
        <v>1.39692714840932E-2</v>
      </c>
      <c r="IC75">
        <v>9.2406242008098594E-3</v>
      </c>
      <c r="ID75">
        <v>1.39692714840932E-2</v>
      </c>
      <c r="IE75">
        <v>0.13426557393310701</v>
      </c>
      <c r="IF75">
        <v>0.28417040458111198</v>
      </c>
      <c r="IG75">
        <v>0.28417040458111198</v>
      </c>
      <c r="IH75">
        <v>0</v>
      </c>
      <c r="II75">
        <v>1.40554299535265E-2</v>
      </c>
      <c r="IJ75">
        <v>1.40554299535265E-2</v>
      </c>
      <c r="IK75">
        <v>7.7399870120066199E-3</v>
      </c>
      <c r="IL75">
        <v>9.3081381808165506</v>
      </c>
      <c r="IM75">
        <v>12.583453705975201</v>
      </c>
      <c r="IN75">
        <v>2.2724134108835399E-3</v>
      </c>
      <c r="IO75">
        <v>2.7359930055937702E-3</v>
      </c>
      <c r="IP75">
        <v>2.4721488382607802E-3</v>
      </c>
      <c r="IQ75">
        <v>6.7110758795163499E-3</v>
      </c>
      <c r="IR75">
        <v>1.5670514373623601E-2</v>
      </c>
      <c r="IS75">
        <v>1.2754785446680499E-2</v>
      </c>
      <c r="IT75">
        <v>1.2754785446680499E-2</v>
      </c>
      <c r="IU75">
        <v>4.3464174825342899E-2</v>
      </c>
      <c r="IV75">
        <v>4.3464174825342802E-2</v>
      </c>
      <c r="IW75">
        <v>5.01098616932433E-3</v>
      </c>
      <c r="IX75">
        <v>5.01098616932433E-3</v>
      </c>
      <c r="IY75">
        <v>4.8418872897788004E-3</v>
      </c>
      <c r="IZ75">
        <v>4.8418872897788004E-3</v>
      </c>
      <c r="JA75">
        <v>2.5882945406658598E-3</v>
      </c>
      <c r="JB75">
        <v>2.5882945406658598E-3</v>
      </c>
      <c r="JC75">
        <v>2.5980472795408902E-4</v>
      </c>
      <c r="JD75">
        <v>2.5980472795408902E-4</v>
      </c>
      <c r="JE75">
        <v>2.7626103685969198E-4</v>
      </c>
      <c r="JF75">
        <v>1.65903550488035E-4</v>
      </c>
      <c r="JG75">
        <v>8.7988026974038392E-3</v>
      </c>
      <c r="JH75">
        <v>5.3854374187583499E-3</v>
      </c>
      <c r="JI75">
        <v>1.66331921398758E-3</v>
      </c>
      <c r="JJ75">
        <v>1.66331921398758E-3</v>
      </c>
      <c r="JK75">
        <v>1.66331921398758E-3</v>
      </c>
    </row>
    <row r="76" spans="1:271">
      <c r="A76" t="s">
        <v>617</v>
      </c>
      <c r="B76">
        <v>39</v>
      </c>
      <c r="C76">
        <v>1357.8365257670901</v>
      </c>
      <c r="D76">
        <v>10.7139980594044</v>
      </c>
      <c r="E76">
        <v>3.4367807015818901</v>
      </c>
      <c r="F76">
        <v>0.255932583426698</v>
      </c>
      <c r="G76">
        <v>93</v>
      </c>
      <c r="H76">
        <v>0</v>
      </c>
      <c r="I76">
        <v>0</v>
      </c>
      <c r="J76">
        <v>4.4180839649763097E-2</v>
      </c>
      <c r="K76">
        <v>4.9765563221001702E-2</v>
      </c>
      <c r="L76">
        <v>1.2972681074489E-2</v>
      </c>
      <c r="M76">
        <v>2.6558238297784701E-2</v>
      </c>
      <c r="N76">
        <v>9.7750762058877103E-3</v>
      </c>
      <c r="O76">
        <v>4.90040007591089E-2</v>
      </c>
      <c r="P76">
        <v>6.8720313435655406E-2</v>
      </c>
      <c r="Q76">
        <v>1.6625977792242099E-4</v>
      </c>
      <c r="R76">
        <v>4.4578883782018297E-2</v>
      </c>
      <c r="S76">
        <v>46.459551282051201</v>
      </c>
      <c r="T76">
        <v>3.6555735897435899</v>
      </c>
      <c r="U76">
        <v>16.163343589743501</v>
      </c>
      <c r="V76">
        <v>11.010579999999999</v>
      </c>
      <c r="W76">
        <v>0.20778156410256399</v>
      </c>
      <c r="X76">
        <v>4.02532538461538</v>
      </c>
      <c r="Y76">
        <v>9.2643169230769207</v>
      </c>
      <c r="Z76">
        <v>5.6161707692307603</v>
      </c>
      <c r="AA76">
        <v>2.2889764102564101</v>
      </c>
      <c r="AB76">
        <v>9.1573846153846106E-3</v>
      </c>
      <c r="AC76">
        <v>0</v>
      </c>
      <c r="AD76">
        <v>2.5</v>
      </c>
      <c r="AE76">
        <v>0</v>
      </c>
      <c r="AF76">
        <v>0</v>
      </c>
      <c r="AG76">
        <v>0</v>
      </c>
      <c r="AH76">
        <v>0</v>
      </c>
      <c r="AI76">
        <v>0.51089005645137697</v>
      </c>
      <c r="AJ76">
        <v>6.5944161930833606E-2</v>
      </c>
      <c r="AK76">
        <v>1.9376153492395799E-3</v>
      </c>
      <c r="AL76">
        <v>0.101162696476699</v>
      </c>
      <c r="AM76">
        <v>0.109062359158</v>
      </c>
      <c r="AN76">
        <v>0.104767728130482</v>
      </c>
      <c r="AO76">
        <v>5.9919542933952998E-2</v>
      </c>
      <c r="AP76">
        <v>1.6067185510374098E-2</v>
      </c>
      <c r="AQ76">
        <v>3.0208833548252101E-2</v>
      </c>
      <c r="AR76">
        <v>0</v>
      </c>
      <c r="AS76" s="66">
        <v>3.9820510788389397E-5</v>
      </c>
      <c r="AT76">
        <v>0.43261148284359202</v>
      </c>
      <c r="AU76">
        <v>5.5882225348954297E-2</v>
      </c>
      <c r="AV76">
        <v>1.6405208215863E-3</v>
      </c>
      <c r="AW76">
        <v>8.5756776240460103E-2</v>
      </c>
      <c r="AX76">
        <v>9.2448914035803201E-2</v>
      </c>
      <c r="AY76">
        <v>0.177390600524516</v>
      </c>
      <c r="AZ76">
        <v>0.101402871459</v>
      </c>
      <c r="BA76">
        <v>2.719013081514E-2</v>
      </c>
      <c r="BB76">
        <v>2.5609061660490599E-2</v>
      </c>
      <c r="BC76">
        <v>0</v>
      </c>
      <c r="BD76" s="66">
        <v>6.7416250455969501E-5</v>
      </c>
      <c r="BE76">
        <v>0.39556977248228697</v>
      </c>
      <c r="BF76">
        <v>0.39556977248228697</v>
      </c>
      <c r="BG76">
        <v>21.615384615384599</v>
      </c>
      <c r="BH76">
        <v>47.636499999999998</v>
      </c>
      <c r="BI76">
        <v>2.7285900000000001</v>
      </c>
      <c r="BJ76">
        <v>4.9286799999999999</v>
      </c>
      <c r="BK76">
        <v>7.6206500000000004</v>
      </c>
      <c r="BL76">
        <v>0.16542299999999999</v>
      </c>
      <c r="BM76">
        <v>13.338200000000001</v>
      </c>
      <c r="BN76">
        <v>21.999500000000001</v>
      </c>
      <c r="BO76">
        <v>0.44934299999999999</v>
      </c>
      <c r="BP76">
        <v>0</v>
      </c>
      <c r="BQ76">
        <v>9.2320000000000006E-3</v>
      </c>
      <c r="BR76">
        <v>1.8032024431893099</v>
      </c>
      <c r="BS76">
        <v>0.75268006342173799</v>
      </c>
      <c r="BT76">
        <v>0.24124185095761899</v>
      </c>
      <c r="BU76">
        <v>0.89225828401525098</v>
      </c>
      <c r="BV76">
        <v>0.21988326618492099</v>
      </c>
      <c r="BW76">
        <v>3.2978413569985397E-2</v>
      </c>
      <c r="BX76">
        <v>0</v>
      </c>
      <c r="BY76">
        <v>5.3037819593488899E-3</v>
      </c>
      <c r="BZ76">
        <v>7.7691301910088495E-2</v>
      </c>
      <c r="CA76">
        <v>2.7628225656932702E-4</v>
      </c>
      <c r="CB76">
        <v>0</v>
      </c>
      <c r="CC76">
        <v>0.19679755681068201</v>
      </c>
      <c r="CD76">
        <v>2.3085709374239299E-2</v>
      </c>
      <c r="CE76">
        <v>0.39904992325885302</v>
      </c>
      <c r="CF76">
        <v>0.127899683796356</v>
      </c>
      <c r="CG76">
        <v>0.47305039294478901</v>
      </c>
      <c r="CH76">
        <v>4.0255156874648401</v>
      </c>
      <c r="CI76">
        <v>0.47305039294478901</v>
      </c>
      <c r="CJ76">
        <v>5.10313749296821E-2</v>
      </c>
      <c r="CK76">
        <v>0.190210476027937</v>
      </c>
      <c r="CL76">
        <v>0.21153616060857899</v>
      </c>
      <c r="CM76">
        <v>1.3814112828466299E-4</v>
      </c>
      <c r="CN76">
        <v>6.5300587411502797E-2</v>
      </c>
      <c r="CO76">
        <v>0.757276753584322</v>
      </c>
      <c r="CP76">
        <v>2.3085709374239299E-2</v>
      </c>
      <c r="CQ76">
        <v>1</v>
      </c>
      <c r="CR76">
        <v>0</v>
      </c>
      <c r="CS76">
        <v>9.83987784053411E-2</v>
      </c>
      <c r="CT76">
        <v>0.793721364481625</v>
      </c>
      <c r="CU76">
        <v>0.100100274948866</v>
      </c>
      <c r="CV76">
        <v>0.793721364481625</v>
      </c>
      <c r="CW76">
        <v>0.59788118855053096</v>
      </c>
      <c r="CX76">
        <v>5.10313749296821E-2</v>
      </c>
      <c r="CY76">
        <v>0.190210476027937</v>
      </c>
      <c r="CZ76">
        <v>0.21007930487871401</v>
      </c>
      <c r="DA76">
        <v>0.16563993530135099</v>
      </c>
      <c r="DB76">
        <v>0.21007930487871401</v>
      </c>
      <c r="DC76">
        <v>1.93057468786598</v>
      </c>
      <c r="DD76">
        <v>-3.8598103662288001</v>
      </c>
      <c r="DE76">
        <v>-3.8598103662288001</v>
      </c>
      <c r="DF76">
        <v>0.24985347616668399</v>
      </c>
      <c r="DG76">
        <v>0.39556977248228697</v>
      </c>
      <c r="DH76">
        <v>0.39556977248228697</v>
      </c>
      <c r="DI76">
        <v>4.0831969009090197E-2</v>
      </c>
      <c r="DJ76">
        <v>1294.07595089456</v>
      </c>
      <c r="DK76">
        <v>1504.33380031673</v>
      </c>
      <c r="DL76">
        <v>0.23802427417556099</v>
      </c>
      <c r="DM76">
        <v>0.28658198644086702</v>
      </c>
      <c r="DN76">
        <v>0.25334256684024697</v>
      </c>
      <c r="DO76">
        <v>0.16031374165771201</v>
      </c>
      <c r="DP76">
        <v>4.3263261961533003E-2</v>
      </c>
      <c r="DQ76">
        <v>0.86244167791727999</v>
      </c>
      <c r="DR76">
        <v>6.8720313435655406E-2</v>
      </c>
      <c r="DS76">
        <v>0.95027134622598997</v>
      </c>
      <c r="DT76">
        <v>0.15654998174436399</v>
      </c>
      <c r="DU76">
        <v>0.74471736372251596</v>
      </c>
      <c r="DV76">
        <v>-4.90040007591089E-2</v>
      </c>
      <c r="DW76">
        <v>7.3542036651081596E-2</v>
      </c>
      <c r="DX76">
        <v>-2.6558238297784701E-2</v>
      </c>
      <c r="DY76">
        <v>8.7127593874377393E-2</v>
      </c>
      <c r="DZ76">
        <v>-1.2972681074489E-2</v>
      </c>
      <c r="EA76">
        <v>9.7750762058877103E-3</v>
      </c>
      <c r="EB76">
        <v>9.7750762058877103E-3</v>
      </c>
      <c r="EC76">
        <v>1.4995576157721E-4</v>
      </c>
      <c r="ED76">
        <v>1.6625977792242099E-4</v>
      </c>
      <c r="EE76">
        <v>0.14297766218735899</v>
      </c>
      <c r="EF76">
        <v>4.4578883782018297E-2</v>
      </c>
      <c r="EG76">
        <v>2.6257496562074701E-2</v>
      </c>
      <c r="EH76">
        <v>3.4445782914559599E-3</v>
      </c>
      <c r="EI76">
        <v>3.4445782914559599E-3</v>
      </c>
      <c r="EJ76">
        <v>0</v>
      </c>
      <c r="EK76">
        <v>0</v>
      </c>
      <c r="EL76">
        <v>1.15960167541673E-2</v>
      </c>
      <c r="EM76">
        <v>1.66927259740123E-2</v>
      </c>
      <c r="EN76">
        <v>2.24475363610595E-3</v>
      </c>
      <c r="EO76">
        <v>4.4259265608604303E-3</v>
      </c>
      <c r="EP76">
        <v>3.9566255046207698E-4</v>
      </c>
      <c r="EQ76">
        <v>6.4548858871162802E-3</v>
      </c>
      <c r="ER76">
        <v>1.1246285738072501E-2</v>
      </c>
      <c r="ES76">
        <v>1.8064391589034699E-4</v>
      </c>
      <c r="ET76">
        <v>1.10018123352321E-2</v>
      </c>
      <c r="EU76">
        <v>1.4170072227784101</v>
      </c>
      <c r="EV76">
        <v>0.41758792940741801</v>
      </c>
      <c r="EW76">
        <v>0.64604460934246599</v>
      </c>
      <c r="EX76">
        <v>1.2100532844857399</v>
      </c>
      <c r="EY76">
        <v>2.6619360132879601E-2</v>
      </c>
      <c r="EZ76">
        <v>0.28392846406173</v>
      </c>
      <c r="FA76">
        <v>0.91422529452149603</v>
      </c>
      <c r="FB76">
        <v>0.50402162730531397</v>
      </c>
      <c r="FC76">
        <v>0.27674146680599299</v>
      </c>
      <c r="FD76">
        <v>1.07142493526277E-2</v>
      </c>
      <c r="FE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1.6138148019734198E-2</v>
      </c>
      <c r="FL76">
        <v>4.01261367591729E-3</v>
      </c>
      <c r="FM76">
        <v>2.67000017194157E-4</v>
      </c>
      <c r="FN76">
        <v>1.0329627554408499E-2</v>
      </c>
      <c r="FO76">
        <v>9.8336705769619098E-3</v>
      </c>
      <c r="FP76">
        <v>4.9156685279641002E-3</v>
      </c>
      <c r="FQ76">
        <v>5.9182436038595701E-3</v>
      </c>
      <c r="FR76">
        <v>2.0486463182906602E-3</v>
      </c>
      <c r="FS76">
        <v>3.2205055594596698E-3</v>
      </c>
      <c r="FT76">
        <v>0</v>
      </c>
      <c r="FU76" s="66">
        <v>4.64963431497179E-5</v>
      </c>
      <c r="FV76">
        <v>1.0807434510246801E-2</v>
      </c>
      <c r="FW76">
        <v>3.8958136313378298E-3</v>
      </c>
      <c r="FX76">
        <v>2.2202318196496999E-4</v>
      </c>
      <c r="FY76">
        <v>9.4769091524742593E-3</v>
      </c>
      <c r="FZ76">
        <v>9.1813818930692997E-3</v>
      </c>
      <c r="GA76">
        <v>6.5559101109330898E-3</v>
      </c>
      <c r="GB76">
        <v>9.0277976652942994E-3</v>
      </c>
      <c r="GC76">
        <v>3.2451681245785099E-3</v>
      </c>
      <c r="GD76">
        <v>2.9379450231396798E-3</v>
      </c>
      <c r="GE76">
        <v>0</v>
      </c>
      <c r="GF76" s="66">
        <v>7.8634340331480601E-5</v>
      </c>
      <c r="GG76">
        <v>1.44997513446269E-2</v>
      </c>
      <c r="GH76">
        <v>1.44997513446269E-2</v>
      </c>
      <c r="GI76">
        <v>14.250790162054599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>
        <v>0</v>
      </c>
      <c r="GW76">
        <v>0</v>
      </c>
      <c r="GX76">
        <v>0</v>
      </c>
      <c r="GY76">
        <v>0</v>
      </c>
      <c r="GZ76">
        <v>0</v>
      </c>
      <c r="HA76">
        <v>0</v>
      </c>
      <c r="HB76">
        <v>0</v>
      </c>
      <c r="HC76">
        <v>0</v>
      </c>
      <c r="HD76">
        <v>0</v>
      </c>
      <c r="HE76">
        <v>0</v>
      </c>
      <c r="HF76">
        <v>0</v>
      </c>
      <c r="HG76">
        <v>0</v>
      </c>
      <c r="HH76">
        <v>0</v>
      </c>
      <c r="HI76">
        <v>0</v>
      </c>
      <c r="HJ76">
        <v>0</v>
      </c>
      <c r="HK76">
        <v>0</v>
      </c>
      <c r="HL76">
        <v>0</v>
      </c>
      <c r="HM76">
        <v>0</v>
      </c>
      <c r="HN76">
        <v>0</v>
      </c>
      <c r="HO76">
        <v>0</v>
      </c>
      <c r="HP76">
        <v>0</v>
      </c>
      <c r="HQ76">
        <v>0</v>
      </c>
      <c r="HR76">
        <v>0</v>
      </c>
      <c r="HS76">
        <v>0</v>
      </c>
      <c r="HT76">
        <v>0</v>
      </c>
      <c r="HU76">
        <v>0</v>
      </c>
      <c r="HV76">
        <v>0</v>
      </c>
      <c r="HW76">
        <v>0</v>
      </c>
      <c r="HX76">
        <v>0</v>
      </c>
      <c r="HY76">
        <v>0</v>
      </c>
      <c r="HZ76">
        <v>0</v>
      </c>
      <c r="IA76">
        <v>0</v>
      </c>
      <c r="IB76">
        <v>1.3450800860905301E-2</v>
      </c>
      <c r="IC76">
        <v>1.06054700896788E-2</v>
      </c>
      <c r="ID76">
        <v>1.3450800860905301E-2</v>
      </c>
      <c r="IE76">
        <v>0.15748500500050899</v>
      </c>
      <c r="IF76">
        <v>0.313981241314024</v>
      </c>
      <c r="IG76">
        <v>0.313981241314024</v>
      </c>
      <c r="IH76">
        <v>0</v>
      </c>
      <c r="II76">
        <v>1.44997513446269E-2</v>
      </c>
      <c r="IJ76">
        <v>1.44997513446269E-2</v>
      </c>
      <c r="IK76">
        <v>9.6651558041756895E-3</v>
      </c>
      <c r="IL76">
        <v>9.1327940093906204</v>
      </c>
      <c r="IM76">
        <v>12.3329414642846</v>
      </c>
      <c r="IN76">
        <v>2.2346608510852798E-3</v>
      </c>
      <c r="IO76">
        <v>2.6905388030016601E-3</v>
      </c>
      <c r="IP76">
        <v>2.53421604437889E-3</v>
      </c>
      <c r="IQ76">
        <v>5.3294420281063603E-3</v>
      </c>
      <c r="IR76">
        <v>1.47246682395111E-2</v>
      </c>
      <c r="IS76">
        <v>1.1246285738072501E-2</v>
      </c>
      <c r="IT76">
        <v>1.1246285738072501E-2</v>
      </c>
      <c r="IU76">
        <v>5.6828669841549398E-2</v>
      </c>
      <c r="IV76">
        <v>5.6828669841549502E-2</v>
      </c>
      <c r="IW76">
        <v>6.4548858871162898E-3</v>
      </c>
      <c r="IX76">
        <v>6.4548858871162802E-3</v>
      </c>
      <c r="IY76">
        <v>4.4259265608604199E-3</v>
      </c>
      <c r="IZ76">
        <v>4.4259265608604303E-3</v>
      </c>
      <c r="JA76">
        <v>2.2447536361059599E-3</v>
      </c>
      <c r="JB76">
        <v>2.24475363610595E-3</v>
      </c>
      <c r="JC76">
        <v>3.9566255046207698E-4</v>
      </c>
      <c r="JD76">
        <v>3.9566255046207698E-4</v>
      </c>
      <c r="JE76">
        <v>2.4669557869630502E-4</v>
      </c>
      <c r="JF76">
        <v>1.8064391589034699E-4</v>
      </c>
      <c r="JG76">
        <v>1.1001812335232E-2</v>
      </c>
      <c r="JH76">
        <v>1.10018123352321E-2</v>
      </c>
      <c r="JI76">
        <v>2.5125331194640801E-3</v>
      </c>
      <c r="JJ76">
        <v>2.1119753892498501E-3</v>
      </c>
      <c r="JK76">
        <v>2.1119753892498501E-3</v>
      </c>
    </row>
    <row r="77" spans="1:271">
      <c r="A77" t="s">
        <v>618</v>
      </c>
      <c r="B77">
        <v>45</v>
      </c>
      <c r="C77">
        <v>1344.0483026612901</v>
      </c>
      <c r="D77">
        <v>13.7614719071653</v>
      </c>
      <c r="E77">
        <v>1.7882221083118699</v>
      </c>
      <c r="F77">
        <v>0.30460159700305101</v>
      </c>
      <c r="G77">
        <v>94</v>
      </c>
      <c r="H77">
        <v>0</v>
      </c>
      <c r="I77">
        <v>0</v>
      </c>
      <c r="J77">
        <v>4.3382724672532298E-2</v>
      </c>
      <c r="K77">
        <v>5.51436386873142E-2</v>
      </c>
      <c r="L77">
        <v>1.34531805830877E-2</v>
      </c>
      <c r="M77">
        <v>2.7221327813763602E-2</v>
      </c>
      <c r="N77">
        <v>9.3746268143885501E-3</v>
      </c>
      <c r="O77">
        <v>2.7294578667200298E-2</v>
      </c>
      <c r="P77">
        <v>0.10650623016781</v>
      </c>
      <c r="Q77">
        <v>1.33848620616152E-4</v>
      </c>
      <c r="R77">
        <v>4.6023921822439397E-2</v>
      </c>
      <c r="S77">
        <v>46.230404444444403</v>
      </c>
      <c r="T77">
        <v>3.70519666666666</v>
      </c>
      <c r="U77">
        <v>16.113353333333301</v>
      </c>
      <c r="V77">
        <v>11.0758671111111</v>
      </c>
      <c r="W77">
        <v>0.20342911111111101</v>
      </c>
      <c r="X77">
        <v>4.1162371111111096</v>
      </c>
      <c r="Y77">
        <v>9.4632199999999997</v>
      </c>
      <c r="Z77">
        <v>5.5149217777777704</v>
      </c>
      <c r="AA77">
        <v>2.2236713333333298</v>
      </c>
      <c r="AB77">
        <v>8.3000222222222204E-3</v>
      </c>
      <c r="AC77">
        <v>0</v>
      </c>
      <c r="AD77">
        <v>2.5</v>
      </c>
      <c r="AE77">
        <v>0</v>
      </c>
      <c r="AF77">
        <v>0</v>
      </c>
      <c r="AG77">
        <v>0</v>
      </c>
      <c r="AH77">
        <v>0</v>
      </c>
      <c r="AI77">
        <v>0.50814159119947999</v>
      </c>
      <c r="AJ77">
        <v>6.7413714378838904E-2</v>
      </c>
      <c r="AK77">
        <v>1.89587224685055E-3</v>
      </c>
      <c r="AL77">
        <v>0.10172606402599201</v>
      </c>
      <c r="AM77">
        <v>0.11137197078779</v>
      </c>
      <c r="AN77">
        <v>0.104395176634749</v>
      </c>
      <c r="AO77">
        <v>5.8811092572894803E-2</v>
      </c>
      <c r="AP77">
        <v>1.56004728996668E-2</v>
      </c>
      <c r="AQ77">
        <v>3.0607979851163699E-2</v>
      </c>
      <c r="AR77">
        <v>0</v>
      </c>
      <c r="AS77" s="66">
        <v>3.6065402571071803E-5</v>
      </c>
      <c r="AT77">
        <v>0.43099061631538799</v>
      </c>
      <c r="AU77">
        <v>5.72364268686055E-2</v>
      </c>
      <c r="AV77">
        <v>1.6074611478878701E-3</v>
      </c>
      <c r="AW77">
        <v>8.6378851177002003E-2</v>
      </c>
      <c r="AX77">
        <v>9.4589131119070996E-2</v>
      </c>
      <c r="AY77">
        <v>0.17704715784450201</v>
      </c>
      <c r="AZ77">
        <v>9.9667951444777206E-2</v>
      </c>
      <c r="BA77">
        <v>2.6429848753448001E-2</v>
      </c>
      <c r="BB77">
        <v>2.5991453306732901E-2</v>
      </c>
      <c r="BC77">
        <v>0</v>
      </c>
      <c r="BD77" s="66">
        <v>6.1102022584024195E-5</v>
      </c>
      <c r="BE77">
        <v>0.39896500858603501</v>
      </c>
      <c r="BF77">
        <v>0.39896500858603501</v>
      </c>
      <c r="BG77">
        <v>23.1111111111111</v>
      </c>
      <c r="BH77">
        <v>47.413800000000002</v>
      </c>
      <c r="BI77">
        <v>2.67537</v>
      </c>
      <c r="BJ77">
        <v>4.8691399999999998</v>
      </c>
      <c r="BK77">
        <v>7.5951599999999999</v>
      </c>
      <c r="BL77">
        <v>0.14702999999999999</v>
      </c>
      <c r="BM77">
        <v>13.452599999999901</v>
      </c>
      <c r="BN77">
        <v>22.157</v>
      </c>
      <c r="BO77">
        <v>0.42920799999999998</v>
      </c>
      <c r="BP77">
        <v>0</v>
      </c>
      <c r="BQ77">
        <v>0</v>
      </c>
      <c r="BR77">
        <v>1.7988442851348001</v>
      </c>
      <c r="BS77">
        <v>0.76085794851926503</v>
      </c>
      <c r="BT77">
        <v>0.240980404210456</v>
      </c>
      <c r="BU77">
        <v>0.90068494039920499</v>
      </c>
      <c r="BV77">
        <v>0.21771982894060399</v>
      </c>
      <c r="BW77">
        <v>3.1572120590283401E-2</v>
      </c>
      <c r="BX77">
        <v>0</v>
      </c>
      <c r="BY77">
        <v>4.7247615088535297E-3</v>
      </c>
      <c r="BZ77">
        <v>7.6348785693275495E-2</v>
      </c>
      <c r="CA77">
        <v>0</v>
      </c>
      <c r="CB77">
        <v>0</v>
      </c>
      <c r="CC77">
        <v>0.20115571486518999</v>
      </c>
      <c r="CD77">
        <v>1.6564114075413999E-2</v>
      </c>
      <c r="CE77">
        <v>0.39992043790851201</v>
      </c>
      <c r="CF77">
        <v>0.126663576252007</v>
      </c>
      <c r="CG77">
        <v>0.47341598583947903</v>
      </c>
      <c r="CH77">
        <v>4.0317330749967502</v>
      </c>
      <c r="CI77">
        <v>0.47341598583947903</v>
      </c>
      <c r="CJ77">
        <v>6.34661499935084E-2</v>
      </c>
      <c r="CK77">
        <v>0.177514254216948</v>
      </c>
      <c r="CL77">
        <v>0.26336643513171798</v>
      </c>
      <c r="CM77">
        <v>0</v>
      </c>
      <c r="CN77">
        <v>5.92990543440702E-2</v>
      </c>
      <c r="CO77">
        <v>0.75945568737228997</v>
      </c>
      <c r="CP77">
        <v>1.6564114075413999E-2</v>
      </c>
      <c r="CQ77">
        <v>1</v>
      </c>
      <c r="CR77">
        <v>0</v>
      </c>
      <c r="CS77">
        <v>0.10057785743259499</v>
      </c>
      <c r="CT77">
        <v>0.80010708296661004</v>
      </c>
      <c r="CU77">
        <v>0.100865634881556</v>
      </c>
      <c r="CV77">
        <v>0.80010708296661004</v>
      </c>
      <c r="CW77">
        <v>0.60479847227683903</v>
      </c>
      <c r="CX77">
        <v>6.34661499935084E-2</v>
      </c>
      <c r="CY77">
        <v>0.177514254216948</v>
      </c>
      <c r="CZ77">
        <v>0.21113335587332699</v>
      </c>
      <c r="DA77">
        <v>0.15552791659957199</v>
      </c>
      <c r="DB77">
        <v>0.21113335587332699</v>
      </c>
      <c r="DC77">
        <v>1.6266607559666899</v>
      </c>
      <c r="DD77">
        <v>-4.1445679063573504</v>
      </c>
      <c r="DE77">
        <v>-4.1445679063573504</v>
      </c>
      <c r="DF77">
        <v>0.25025875785124602</v>
      </c>
      <c r="DG77">
        <v>0.39896500858603501</v>
      </c>
      <c r="DH77">
        <v>0.39896500858603501</v>
      </c>
      <c r="DI77">
        <v>4.4213417931892297E-2</v>
      </c>
      <c r="DJ77">
        <v>1288.89267765149</v>
      </c>
      <c r="DK77">
        <v>1497.34401775431</v>
      </c>
      <c r="DL77">
        <v>0.23675238601808099</v>
      </c>
      <c r="DM77">
        <v>0.28505062903640099</v>
      </c>
      <c r="DN77">
        <v>0.25006881206513498</v>
      </c>
      <c r="DO77">
        <v>0.15598971718601301</v>
      </c>
      <c r="DP77">
        <v>3.8935456191807397E-2</v>
      </c>
      <c r="DQ77">
        <v>0.90661331313441995</v>
      </c>
      <c r="DR77">
        <v>0.10650623016781</v>
      </c>
      <c r="DS77">
        <v>1.00205710856902</v>
      </c>
      <c r="DT77">
        <v>0.20195002560241501</v>
      </c>
      <c r="DU77">
        <v>0.77281250429940895</v>
      </c>
      <c r="DV77">
        <v>-2.7294578667200298E-2</v>
      </c>
      <c r="DW77">
        <v>7.3644307067792403E-2</v>
      </c>
      <c r="DX77">
        <v>-2.7221327813763602E-2</v>
      </c>
      <c r="DY77">
        <v>8.7412454298468195E-2</v>
      </c>
      <c r="DZ77">
        <v>-1.34531805830877E-2</v>
      </c>
      <c r="EA77">
        <v>9.3746268143885501E-3</v>
      </c>
      <c r="EB77">
        <v>9.3746268143885501E-3</v>
      </c>
      <c r="EC77">
        <v>1.33848620616152E-4</v>
      </c>
      <c r="ED77">
        <v>1.33848620616152E-4</v>
      </c>
      <c r="EE77">
        <v>0.14660177925503401</v>
      </c>
      <c r="EF77">
        <v>4.6023921822439397E-2</v>
      </c>
      <c r="EG77">
        <v>2.5798651894812601E-2</v>
      </c>
      <c r="EH77">
        <v>9.2345378193986697E-3</v>
      </c>
      <c r="EI77">
        <v>9.2345378193986697E-3</v>
      </c>
      <c r="EJ77">
        <v>0</v>
      </c>
      <c r="EK77">
        <v>0</v>
      </c>
      <c r="EL77">
        <v>1.1130776464499101E-2</v>
      </c>
      <c r="EM77">
        <v>2.39010304982754E-2</v>
      </c>
      <c r="EN77">
        <v>2.6527275111824099E-3</v>
      </c>
      <c r="EO77">
        <v>4.7035167086517497E-3</v>
      </c>
      <c r="EP77">
        <v>5.7109708768558005E-4</v>
      </c>
      <c r="EQ77">
        <v>8.9750608497615302E-3</v>
      </c>
      <c r="ER77">
        <v>1.6527430967413902E-2</v>
      </c>
      <c r="ES77">
        <v>2.34180112732425E-4</v>
      </c>
      <c r="ET77">
        <v>1.30638722597522E-2</v>
      </c>
      <c r="EU77">
        <v>1.5443728036966899</v>
      </c>
      <c r="EV77">
        <v>0.41490292110981097</v>
      </c>
      <c r="EW77">
        <v>0.67799744354572899</v>
      </c>
      <c r="EX77">
        <v>1.18420400225525</v>
      </c>
      <c r="EY77">
        <v>2.8088173298336301E-2</v>
      </c>
      <c r="EZ77">
        <v>0.42232183739860901</v>
      </c>
      <c r="FA77">
        <v>1.06338564814763</v>
      </c>
      <c r="FB77">
        <v>0.57862370354649095</v>
      </c>
      <c r="FC77">
        <v>0.35960498054746798</v>
      </c>
      <c r="FD77">
        <v>1.03685386484325E-2</v>
      </c>
      <c r="FE77">
        <v>0</v>
      </c>
      <c r="FF77">
        <v>0</v>
      </c>
      <c r="FG77">
        <v>0</v>
      </c>
      <c r="FH77">
        <v>0</v>
      </c>
      <c r="FI77">
        <v>0</v>
      </c>
      <c r="FJ77">
        <v>0</v>
      </c>
      <c r="FK77">
        <v>1.7199895568776501E-2</v>
      </c>
      <c r="FL77">
        <v>6.6177203761153998E-3</v>
      </c>
      <c r="FM77">
        <v>2.7729754526003599E-4</v>
      </c>
      <c r="FN77">
        <v>1.01351144685617E-2</v>
      </c>
      <c r="FO77">
        <v>1.18884822083023E-2</v>
      </c>
      <c r="FP77">
        <v>5.0100242577442496E-3</v>
      </c>
      <c r="FQ77">
        <v>6.6121846173305097E-3</v>
      </c>
      <c r="FR77">
        <v>2.59458920884443E-3</v>
      </c>
      <c r="FS77">
        <v>3.2137082531401998E-3</v>
      </c>
      <c r="FT77">
        <v>0</v>
      </c>
      <c r="FU77" s="66">
        <v>4.4987094155540198E-5</v>
      </c>
      <c r="FV77">
        <v>1.1576048842387599E-2</v>
      </c>
      <c r="FW77">
        <v>6.0953725023832599E-3</v>
      </c>
      <c r="FX77">
        <v>2.28903034899121E-4</v>
      </c>
      <c r="FY77">
        <v>9.3533808496417906E-3</v>
      </c>
      <c r="FZ77">
        <v>1.1079146607821199E-2</v>
      </c>
      <c r="GA77">
        <v>6.58075098803124E-3</v>
      </c>
      <c r="GB77">
        <v>1.01342130107775E-2</v>
      </c>
      <c r="GC77">
        <v>4.1644439691388901E-3</v>
      </c>
      <c r="GD77">
        <v>2.9466679499451E-3</v>
      </c>
      <c r="GE77">
        <v>0</v>
      </c>
      <c r="GF77" s="66">
        <v>7.6110529186664705E-5</v>
      </c>
      <c r="GG77">
        <v>2.3630977506273899E-2</v>
      </c>
      <c r="GH77">
        <v>2.3630977506273899E-2</v>
      </c>
      <c r="GI77">
        <v>14.3578015255283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X77">
        <v>0</v>
      </c>
      <c r="GY77">
        <v>0</v>
      </c>
      <c r="GZ77">
        <v>0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0</v>
      </c>
      <c r="HH77">
        <v>0</v>
      </c>
      <c r="HI77">
        <v>0</v>
      </c>
      <c r="HJ77">
        <v>0</v>
      </c>
      <c r="HK77">
        <v>0</v>
      </c>
      <c r="HL77">
        <v>0</v>
      </c>
      <c r="HM77">
        <v>0</v>
      </c>
      <c r="HN77">
        <v>0</v>
      </c>
      <c r="HO77">
        <v>0</v>
      </c>
      <c r="HP77">
        <v>0</v>
      </c>
      <c r="HQ77">
        <v>0</v>
      </c>
      <c r="HR77">
        <v>0</v>
      </c>
      <c r="HS77">
        <v>0</v>
      </c>
      <c r="HT77">
        <v>0</v>
      </c>
      <c r="HU77">
        <v>0</v>
      </c>
      <c r="HV77">
        <v>0</v>
      </c>
      <c r="HW77">
        <v>0</v>
      </c>
      <c r="HX77">
        <v>0</v>
      </c>
      <c r="HY77">
        <v>0</v>
      </c>
      <c r="HZ77">
        <v>0</v>
      </c>
      <c r="IA77">
        <v>0</v>
      </c>
      <c r="IB77">
        <v>2.31228819915444E-2</v>
      </c>
      <c r="IC77">
        <v>1.7033090991459901E-2</v>
      </c>
      <c r="ID77">
        <v>2.31228819915444E-2</v>
      </c>
      <c r="IE77">
        <v>0.16999815968866799</v>
      </c>
      <c r="IF77">
        <v>0.34230722316123002</v>
      </c>
      <c r="IG77">
        <v>0.34230722316123002</v>
      </c>
      <c r="IH77">
        <v>0</v>
      </c>
      <c r="II77">
        <v>2.3630977506273899E-2</v>
      </c>
      <c r="IJ77">
        <v>2.3630977506273899E-2</v>
      </c>
      <c r="IK77">
        <v>1.00499451743005E-2</v>
      </c>
      <c r="IL77">
        <v>11.9717396264426</v>
      </c>
      <c r="IM77">
        <v>16.168286052401601</v>
      </c>
      <c r="IN77">
        <v>2.9287370534883E-3</v>
      </c>
      <c r="IO77">
        <v>3.5262087678191501E-3</v>
      </c>
      <c r="IP77">
        <v>3.2687167197278598E-3</v>
      </c>
      <c r="IQ77">
        <v>5.3118791855991197E-3</v>
      </c>
      <c r="IR77">
        <v>2.23227571552823E-2</v>
      </c>
      <c r="IS77">
        <v>1.6527430967413801E-2</v>
      </c>
      <c r="IT77">
        <v>1.6527430967413902E-2</v>
      </c>
      <c r="IU77">
        <v>6.6651520982405593E-2</v>
      </c>
      <c r="IV77">
        <v>6.6651520982405593E-2</v>
      </c>
      <c r="IW77">
        <v>8.9750608497615302E-3</v>
      </c>
      <c r="IX77">
        <v>8.9750608497615302E-3</v>
      </c>
      <c r="IY77">
        <v>4.7035167086517601E-3</v>
      </c>
      <c r="IZ77">
        <v>4.7035167086517497E-3</v>
      </c>
      <c r="JA77">
        <v>2.6527275111824199E-3</v>
      </c>
      <c r="JB77">
        <v>2.6527275111824099E-3</v>
      </c>
      <c r="JC77">
        <v>5.7109708768558005E-4</v>
      </c>
      <c r="JD77">
        <v>5.7109708768558005E-4</v>
      </c>
      <c r="JE77">
        <v>2.34180112732425E-4</v>
      </c>
      <c r="JF77">
        <v>2.34180112732425E-4</v>
      </c>
      <c r="JG77">
        <v>1.30638722597522E-2</v>
      </c>
      <c r="JH77">
        <v>1.30638722597522E-2</v>
      </c>
      <c r="JI77">
        <v>2.7966244257348399E-3</v>
      </c>
      <c r="JJ77">
        <v>2.7966244257348399E-3</v>
      </c>
      <c r="JK77">
        <v>2.7966244257348399E-3</v>
      </c>
    </row>
    <row r="78" spans="1:271">
      <c r="A78" t="s">
        <v>802</v>
      </c>
      <c r="B78">
        <v>6</v>
      </c>
      <c r="C78">
        <v>1428.17129707049</v>
      </c>
      <c r="D78">
        <v>4.0359292207595203</v>
      </c>
      <c r="E78">
        <v>13.086654110569301</v>
      </c>
      <c r="F78">
        <v>9.2897399143787002E-2</v>
      </c>
      <c r="G78">
        <v>95</v>
      </c>
      <c r="H78">
        <v>0</v>
      </c>
      <c r="I78">
        <v>0</v>
      </c>
      <c r="J78">
        <v>6.9678111527519501E-2</v>
      </c>
      <c r="K78">
        <v>0.160658731707119</v>
      </c>
      <c r="L78">
        <v>3.2988369550268098E-2</v>
      </c>
      <c r="M78">
        <v>2.4988807675300401E-2</v>
      </c>
      <c r="N78">
        <v>1.5403733516292499E-2</v>
      </c>
      <c r="O78">
        <v>5.6615911682985201E-2</v>
      </c>
      <c r="P78">
        <v>7.56030130143072E-3</v>
      </c>
      <c r="Q78">
        <v>2.5301104337685097E-4</v>
      </c>
      <c r="R78">
        <v>8.8849309704556595E-2</v>
      </c>
      <c r="S78">
        <v>48.132083333333298</v>
      </c>
      <c r="T78">
        <v>2.9199233333333301</v>
      </c>
      <c r="U78">
        <v>17.088933333333301</v>
      </c>
      <c r="V78">
        <v>9.2594466666666602</v>
      </c>
      <c r="W78">
        <v>0.2296175</v>
      </c>
      <c r="X78">
        <v>3.56301333333333</v>
      </c>
      <c r="Y78">
        <v>7.6339133333333304</v>
      </c>
      <c r="Z78">
        <v>6.3369566666666604</v>
      </c>
      <c r="AA78">
        <v>2.570675</v>
      </c>
      <c r="AB78">
        <v>1.29383333333333E-2</v>
      </c>
      <c r="AC78">
        <v>0</v>
      </c>
      <c r="AD78">
        <v>2.5</v>
      </c>
      <c r="AE78">
        <v>0</v>
      </c>
      <c r="AF78">
        <v>0</v>
      </c>
      <c r="AG78">
        <v>0</v>
      </c>
      <c r="AH78">
        <v>0</v>
      </c>
      <c r="AI78">
        <v>0.53704509973135295</v>
      </c>
      <c r="AJ78">
        <v>5.92874526295184E-2</v>
      </c>
      <c r="AK78">
        <v>2.1718822074573499E-3</v>
      </c>
      <c r="AL78">
        <v>8.6430644560702499E-2</v>
      </c>
      <c r="AM78">
        <v>9.1283918478552495E-2</v>
      </c>
      <c r="AN78">
        <v>0.112357791975288</v>
      </c>
      <c r="AO78">
        <v>6.8552376860464503E-2</v>
      </c>
      <c r="AP78">
        <v>1.8298272473059901E-2</v>
      </c>
      <c r="AQ78">
        <v>2.45155779849969E-2</v>
      </c>
      <c r="AR78">
        <v>0</v>
      </c>
      <c r="AS78" s="66">
        <v>5.6983098605181101E-5</v>
      </c>
      <c r="AT78">
        <v>0.44784458286293899</v>
      </c>
      <c r="AU78">
        <v>4.9433525928991098E-2</v>
      </c>
      <c r="AV78">
        <v>1.8119262432968299E-3</v>
      </c>
      <c r="AW78">
        <v>7.2078145993497794E-2</v>
      </c>
      <c r="AX78">
        <v>7.61249737249063E-2</v>
      </c>
      <c r="AY78">
        <v>0.187360431111883</v>
      </c>
      <c r="AZ78">
        <v>0.11431569404167399</v>
      </c>
      <c r="BA78">
        <v>3.04947717593805E-2</v>
      </c>
      <c r="BB78">
        <v>2.0441160671987799E-2</v>
      </c>
      <c r="BC78">
        <v>0</v>
      </c>
      <c r="BD78" s="66">
        <v>9.4787661443056196E-5</v>
      </c>
      <c r="BE78">
        <v>0.40681676527448501</v>
      </c>
      <c r="BF78">
        <v>0.40681676527448501</v>
      </c>
      <c r="BG78">
        <v>3</v>
      </c>
      <c r="BH78">
        <v>42.158099999999997</v>
      </c>
      <c r="BI78">
        <v>4.6766399999999999</v>
      </c>
      <c r="BJ78">
        <v>11.0533</v>
      </c>
      <c r="BK78">
        <v>8.7206799999999998</v>
      </c>
      <c r="BL78">
        <v>0.15646499999999999</v>
      </c>
      <c r="BM78">
        <v>9.8930699999999998</v>
      </c>
      <c r="BN78">
        <v>21.167899999999999</v>
      </c>
      <c r="BO78">
        <v>1.4131</v>
      </c>
      <c r="BP78">
        <v>0</v>
      </c>
      <c r="BQ78">
        <v>1.264E-2</v>
      </c>
      <c r="BR78">
        <v>1.6097899849359201</v>
      </c>
      <c r="BS78">
        <v>0.563154837512027</v>
      </c>
      <c r="BT78">
        <v>0.27848033718462201</v>
      </c>
      <c r="BU78">
        <v>0.86604229650322295</v>
      </c>
      <c r="BV78">
        <v>0.49743583027382499</v>
      </c>
      <c r="BW78">
        <v>0.104618436501607</v>
      </c>
      <c r="BX78">
        <v>0</v>
      </c>
      <c r="BY78">
        <v>5.0604661360130901E-3</v>
      </c>
      <c r="BZ78">
        <v>0.13432337810353301</v>
      </c>
      <c r="CA78">
        <v>3.8158194910362E-4</v>
      </c>
      <c r="CB78">
        <v>0</v>
      </c>
      <c r="CC78">
        <v>0.39021001506407599</v>
      </c>
      <c r="CD78">
        <v>0.107225815209749</v>
      </c>
      <c r="CE78">
        <v>0.329778220424923</v>
      </c>
      <c r="CF78">
        <v>0.16307548813005801</v>
      </c>
      <c r="CG78">
        <v>0.50714629144501799</v>
      </c>
      <c r="CH78">
        <v>4.0592871490998803</v>
      </c>
      <c r="CI78">
        <v>0.50714629144501799</v>
      </c>
      <c r="CJ78">
        <v>0.11857429819976301</v>
      </c>
      <c r="CK78">
        <v>0.159906038984858</v>
      </c>
      <c r="CL78">
        <v>0.42579055813607802</v>
      </c>
      <c r="CM78">
        <v>1.9079097455181E-4</v>
      </c>
      <c r="CN78">
        <v>2.0501753888573799E-2</v>
      </c>
      <c r="CO78">
        <v>0.66911249648339499</v>
      </c>
      <c r="CP78">
        <v>0.104618436501607</v>
      </c>
      <c r="CQ78">
        <v>0</v>
      </c>
      <c r="CR78">
        <v>2.6073787081415602E-3</v>
      </c>
      <c r="CS78">
        <v>0.193801318177967</v>
      </c>
      <c r="CT78">
        <v>0.669442808642562</v>
      </c>
      <c r="CU78">
        <v>8.6096183027043999E-2</v>
      </c>
      <c r="CV78">
        <v>0.669442808642562</v>
      </c>
      <c r="CW78">
        <v>0.44526030127419303</v>
      </c>
      <c r="CX78">
        <v>0.11857429819976301</v>
      </c>
      <c r="CY78">
        <v>0.159906038984858</v>
      </c>
      <c r="CZ78">
        <v>0.33932545220465299</v>
      </c>
      <c r="DA78">
        <v>0.19484387852065599</v>
      </c>
      <c r="DB78">
        <v>0.33932545220465299</v>
      </c>
      <c r="DC78">
        <v>3.1933455723680302</v>
      </c>
      <c r="DD78">
        <v>-2.6960887352811298</v>
      </c>
      <c r="DE78">
        <v>-2.6960887352811298</v>
      </c>
      <c r="DF78">
        <v>0.233454924345911</v>
      </c>
      <c r="DG78">
        <v>0.40681676527448501</v>
      </c>
      <c r="DH78">
        <v>0.40681676527448501</v>
      </c>
      <c r="DI78">
        <v>0.105870527858741</v>
      </c>
      <c r="DJ78">
        <v>1311.4227924695101</v>
      </c>
      <c r="DK78">
        <v>1527.8140663454799</v>
      </c>
      <c r="DL78">
        <v>0.24224817756512901</v>
      </c>
      <c r="DM78">
        <v>0.29166757961454398</v>
      </c>
      <c r="DN78">
        <v>0.26964734067713297</v>
      </c>
      <c r="DO78">
        <v>0.17866672049753299</v>
      </c>
      <c r="DP78">
        <v>-6.9678111527519501E-2</v>
      </c>
      <c r="DQ78">
        <v>0.67004554298424401</v>
      </c>
      <c r="DR78">
        <v>6.0273434168195395E-4</v>
      </c>
      <c r="DS78">
        <v>0.73113452568543202</v>
      </c>
      <c r="DT78">
        <v>6.2519240520666E-2</v>
      </c>
      <c r="DU78">
        <v>0.61282689695957704</v>
      </c>
      <c r="DV78">
        <v>-5.6615911682985201E-2</v>
      </c>
      <c r="DW78">
        <v>0.111084990702344</v>
      </c>
      <c r="DX78">
        <v>2.4988807675300401E-2</v>
      </c>
      <c r="DY78">
        <v>0.119084552577312</v>
      </c>
      <c r="DZ78">
        <v>3.2988369550268098E-2</v>
      </c>
      <c r="EA78">
        <v>1.8011112224434099E-2</v>
      </c>
      <c r="EB78">
        <v>1.5403733516292499E-2</v>
      </c>
      <c r="EC78">
        <v>2.2596859863539199E-4</v>
      </c>
      <c r="ED78">
        <v>2.5301104337685097E-4</v>
      </c>
      <c r="EE78">
        <v>0.10495200847341001</v>
      </c>
      <c r="EF78">
        <v>8.8849309704556595E-2</v>
      </c>
      <c r="EG78">
        <v>2.99003582556777E-2</v>
      </c>
      <c r="EH78">
        <v>7.4718078245930103E-2</v>
      </c>
      <c r="EI78">
        <v>7.4718078245930103E-2</v>
      </c>
      <c r="EJ78">
        <v>0</v>
      </c>
      <c r="EK78">
        <v>0</v>
      </c>
      <c r="EL78">
        <v>1.2706758281782599E-2</v>
      </c>
      <c r="EM78">
        <v>5.6509315125568196E-3</v>
      </c>
      <c r="EN78">
        <v>1.59748615176312E-3</v>
      </c>
      <c r="EO78">
        <v>7.1776743245742297E-3</v>
      </c>
      <c r="EP78">
        <v>2.34466546202023E-4</v>
      </c>
      <c r="EQ78">
        <v>4.7209549551254304E-3</v>
      </c>
      <c r="ER78">
        <v>8.6419488984316103E-3</v>
      </c>
      <c r="ES78">
        <v>1.4905105806425101E-4</v>
      </c>
      <c r="ET78">
        <v>8.0359020599031702E-3</v>
      </c>
      <c r="EU78">
        <v>1.18281051807407</v>
      </c>
      <c r="EV78">
        <v>8.2434845706574E-2</v>
      </c>
      <c r="EW78">
        <v>0.594562611224979</v>
      </c>
      <c r="EX78">
        <v>0.21143151568928001</v>
      </c>
      <c r="EY78">
        <v>2.9164657987022499E-2</v>
      </c>
      <c r="EZ78">
        <v>0.12088517984710399</v>
      </c>
      <c r="FA78">
        <v>0.14011692655302699</v>
      </c>
      <c r="FB78">
        <v>0.16386873059454199</v>
      </c>
      <c r="FC78">
        <v>0.39943319840744301</v>
      </c>
      <c r="FD78">
        <v>1.4778581050515801E-2</v>
      </c>
      <c r="FE78">
        <v>0</v>
      </c>
      <c r="FF78">
        <v>0</v>
      </c>
      <c r="FG78">
        <v>0</v>
      </c>
      <c r="FH78">
        <v>0</v>
      </c>
      <c r="FI78">
        <v>0</v>
      </c>
      <c r="FJ78">
        <v>0</v>
      </c>
      <c r="FK78">
        <v>8.0067635131263002E-3</v>
      </c>
      <c r="FL78">
        <v>2.40806859645745E-3</v>
      </c>
      <c r="FM78">
        <v>2.8861724756454999E-4</v>
      </c>
      <c r="FN78">
        <v>2.6685188113100698E-3</v>
      </c>
      <c r="FO78">
        <v>2.0192785423111198E-3</v>
      </c>
      <c r="FP78">
        <v>3.03401850401558E-3</v>
      </c>
      <c r="FQ78">
        <v>1.61090181566221E-3</v>
      </c>
      <c r="FR78">
        <v>2.8489449298525898E-3</v>
      </c>
      <c r="FS78">
        <v>8.9346193090820297E-4</v>
      </c>
      <c r="FT78">
        <v>0</v>
      </c>
      <c r="FU78" s="66">
        <v>6.4816598237386303E-5</v>
      </c>
      <c r="FV78">
        <v>8.5851122094225893E-3</v>
      </c>
      <c r="FW78">
        <v>1.8974230901794801E-3</v>
      </c>
      <c r="FX78">
        <v>2.4954889679307501E-4</v>
      </c>
      <c r="FY78">
        <v>2.4984716561248098E-3</v>
      </c>
      <c r="FZ78">
        <v>2.0517812451336099E-3</v>
      </c>
      <c r="GA78">
        <v>4.1020180319695301E-3</v>
      </c>
      <c r="GB78">
        <v>2.1408303433430101E-3</v>
      </c>
      <c r="GC78">
        <v>4.6251334112878103E-3</v>
      </c>
      <c r="GD78">
        <v>7.0098243870039096E-4</v>
      </c>
      <c r="GE78">
        <v>0</v>
      </c>
      <c r="GF78">
        <v>1.07718981832904E-4</v>
      </c>
      <c r="GG78">
        <v>9.5504992688543802E-3</v>
      </c>
      <c r="GH78">
        <v>9.5504992688543802E-3</v>
      </c>
      <c r="GI78">
        <v>2.6076809620810502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0</v>
      </c>
      <c r="HH78">
        <v>0</v>
      </c>
      <c r="HI78">
        <v>0</v>
      </c>
      <c r="HJ78">
        <v>0</v>
      </c>
      <c r="HK78">
        <v>0</v>
      </c>
      <c r="HL78">
        <v>0</v>
      </c>
      <c r="HM78">
        <v>0</v>
      </c>
      <c r="HN78">
        <v>0</v>
      </c>
      <c r="HO78">
        <v>0</v>
      </c>
      <c r="HP78">
        <v>0</v>
      </c>
      <c r="HQ78">
        <v>0</v>
      </c>
      <c r="HR78">
        <v>0</v>
      </c>
      <c r="HS78">
        <v>0</v>
      </c>
      <c r="HT78">
        <v>0</v>
      </c>
      <c r="HU78">
        <v>0</v>
      </c>
      <c r="HV78">
        <v>0</v>
      </c>
      <c r="HW78">
        <v>0</v>
      </c>
      <c r="HX78">
        <v>0</v>
      </c>
      <c r="HY78">
        <v>0</v>
      </c>
      <c r="HZ78">
        <v>0</v>
      </c>
      <c r="IA78">
        <v>0</v>
      </c>
      <c r="IB78">
        <v>1.31134480149267E-2</v>
      </c>
      <c r="IC78">
        <v>7.5298656655626199E-3</v>
      </c>
      <c r="ID78">
        <v>1.31134480149267E-2</v>
      </c>
      <c r="IE78">
        <v>2.6376713327878099E-2</v>
      </c>
      <c r="IF78">
        <v>8.0085631548574093E-2</v>
      </c>
      <c r="IG78">
        <v>8.0085631548574093E-2</v>
      </c>
      <c r="IH78">
        <v>0</v>
      </c>
      <c r="II78">
        <v>9.5504992688543802E-3</v>
      </c>
      <c r="IJ78">
        <v>9.5504992688543802E-3</v>
      </c>
      <c r="IK78">
        <v>1.31134480149267E-2</v>
      </c>
      <c r="IL78">
        <v>3.35365389026581</v>
      </c>
      <c r="IM78">
        <v>4.5503796268962002</v>
      </c>
      <c r="IN78">
        <v>8.1251620169081802E-4</v>
      </c>
      <c r="IO78">
        <v>9.782721022990389E-4</v>
      </c>
      <c r="IP78">
        <v>9.1803388946622903E-4</v>
      </c>
      <c r="IQ78">
        <v>7.5599643672379299E-3</v>
      </c>
      <c r="IR78">
        <v>1.2706758281782599E-2</v>
      </c>
      <c r="IS78">
        <v>1.19514485005471E-2</v>
      </c>
      <c r="IT78">
        <v>1.19514485005471E-2</v>
      </c>
      <c r="IU78">
        <v>3.3758587692126703E-2</v>
      </c>
      <c r="IV78">
        <v>3.1879417539645002E-2</v>
      </c>
      <c r="IW78">
        <v>4.7209549551254001E-3</v>
      </c>
      <c r="IX78">
        <v>4.7209549551254304E-3</v>
      </c>
      <c r="IY78">
        <v>7.1776743245742297E-3</v>
      </c>
      <c r="IZ78">
        <v>7.1776743245742297E-3</v>
      </c>
      <c r="JA78">
        <v>1.59748615176312E-3</v>
      </c>
      <c r="JB78">
        <v>1.59748615176312E-3</v>
      </c>
      <c r="JC78">
        <v>2.34466546202024E-4</v>
      </c>
      <c r="JD78">
        <v>2.34466546202023E-4</v>
      </c>
      <c r="JE78">
        <v>3.1232797715133499E-4</v>
      </c>
      <c r="JF78">
        <v>1.4905105806425101E-4</v>
      </c>
      <c r="JG78">
        <v>8.0359020599031702E-3</v>
      </c>
      <c r="JH78">
        <v>8.0359020599031702E-3</v>
      </c>
      <c r="JI78">
        <v>7.3253454614207402E-4</v>
      </c>
      <c r="JJ78">
        <v>7.3253454614207499E-4</v>
      </c>
      <c r="JK78">
        <v>7.3253454614207499E-4</v>
      </c>
    </row>
    <row r="79" spans="1:271">
      <c r="A79" t="s">
        <v>619</v>
      </c>
      <c r="B79">
        <v>41</v>
      </c>
      <c r="C79">
        <v>1397.7544862951099</v>
      </c>
      <c r="D79">
        <v>13.125444219692501</v>
      </c>
      <c r="E79">
        <v>7.8846376076219302</v>
      </c>
      <c r="F79">
        <v>0.318171251865907</v>
      </c>
      <c r="G79">
        <v>96</v>
      </c>
      <c r="H79">
        <v>0</v>
      </c>
      <c r="I79">
        <v>0</v>
      </c>
      <c r="J79">
        <v>1.3388994218030499E-2</v>
      </c>
      <c r="K79">
        <v>0.10305723647102</v>
      </c>
      <c r="L79">
        <v>1.24832740646678E-2</v>
      </c>
      <c r="M79">
        <v>7.9346530999798402E-3</v>
      </c>
      <c r="N79">
        <v>6.1159354086935203E-3</v>
      </c>
      <c r="O79">
        <v>4.4340366565905003E-2</v>
      </c>
      <c r="P79">
        <v>5.2638219028717098E-2</v>
      </c>
      <c r="Q79">
        <v>3.3354014843053903E-4</v>
      </c>
      <c r="R79">
        <v>6.5864100832413494E-2</v>
      </c>
      <c r="S79">
        <v>46.300875609756098</v>
      </c>
      <c r="T79">
        <v>3.70757463414634</v>
      </c>
      <c r="U79">
        <v>16.138521951219499</v>
      </c>
      <c r="V79">
        <v>11.17737</v>
      </c>
      <c r="W79">
        <v>0.20514931707317</v>
      </c>
      <c r="X79">
        <v>4.0648178048780403</v>
      </c>
      <c r="Y79">
        <v>9.3795017073170701</v>
      </c>
      <c r="Z79">
        <v>5.5569841463414598</v>
      </c>
      <c r="AA79">
        <v>2.2804843902438998</v>
      </c>
      <c r="AB79">
        <v>9.0689756097560893E-3</v>
      </c>
      <c r="AC79">
        <v>0</v>
      </c>
      <c r="AD79">
        <v>2.5</v>
      </c>
      <c r="AE79">
        <v>0</v>
      </c>
      <c r="AF79">
        <v>0</v>
      </c>
      <c r="AG79">
        <v>0</v>
      </c>
      <c r="AH79">
        <v>0</v>
      </c>
      <c r="AI79">
        <v>0.50843246927076902</v>
      </c>
      <c r="AJ79">
        <v>6.6506866475754406E-2</v>
      </c>
      <c r="AK79">
        <v>1.9101542557113599E-3</v>
      </c>
      <c r="AL79">
        <v>0.10257856381713</v>
      </c>
      <c r="AM79">
        <v>0.110277835180862</v>
      </c>
      <c r="AN79">
        <v>0.10446153914062099</v>
      </c>
      <c r="AO79">
        <v>5.9205194495419902E-2</v>
      </c>
      <c r="AP79">
        <v>1.5987822911221999E-2</v>
      </c>
      <c r="AQ79">
        <v>3.0600149950840198E-2</v>
      </c>
      <c r="AR79">
        <v>0</v>
      </c>
      <c r="AS79" s="66">
        <v>3.9404501667776003E-5</v>
      </c>
      <c r="AT79">
        <v>0.43093706213991401</v>
      </c>
      <c r="AU79">
        <v>5.6417809001564297E-2</v>
      </c>
      <c r="AV79">
        <v>1.61878422975802E-3</v>
      </c>
      <c r="AW79">
        <v>8.7035781196589806E-2</v>
      </c>
      <c r="AX79">
        <v>9.3580046026975103E-2</v>
      </c>
      <c r="AY79">
        <v>0.17703141157691901</v>
      </c>
      <c r="AZ79">
        <v>0.100275052708062</v>
      </c>
      <c r="BA79">
        <v>2.7073081587561099E-2</v>
      </c>
      <c r="BB79">
        <v>2.5964214856621998E-2</v>
      </c>
      <c r="BC79">
        <v>0</v>
      </c>
      <c r="BD79" s="66">
        <v>6.6756676033240695E-5</v>
      </c>
      <c r="BE79">
        <v>0.39379452947872501</v>
      </c>
      <c r="BF79">
        <v>0.39379452947872501</v>
      </c>
      <c r="BG79">
        <v>23.097560975609699</v>
      </c>
      <c r="BH79">
        <v>41.996699999999997</v>
      </c>
      <c r="BI79">
        <v>4.5280500000000004</v>
      </c>
      <c r="BJ79">
        <v>9.4099900000000005</v>
      </c>
      <c r="BK79">
        <v>8.3367199999999997</v>
      </c>
      <c r="BL79">
        <v>0.116511</v>
      </c>
      <c r="BM79">
        <v>11.0869</v>
      </c>
      <c r="BN79">
        <v>22.115600000000001</v>
      </c>
      <c r="BO79">
        <v>0.56622899999999998</v>
      </c>
      <c r="BP79">
        <v>0</v>
      </c>
      <c r="BQ79">
        <v>2.6950000000000002E-2</v>
      </c>
      <c r="BR79">
        <v>1.6223698573704</v>
      </c>
      <c r="BS79">
        <v>0.63848894007716195</v>
      </c>
      <c r="BT79">
        <v>0.269330732516674</v>
      </c>
      <c r="BU79">
        <v>0.91539084685113603</v>
      </c>
      <c r="BV79">
        <v>0.42843089398414003</v>
      </c>
      <c r="BW79">
        <v>4.2410554307372499E-2</v>
      </c>
      <c r="BX79">
        <v>0</v>
      </c>
      <c r="BY79">
        <v>3.8122972837479601E-3</v>
      </c>
      <c r="BZ79">
        <v>0.13157560954292</v>
      </c>
      <c r="CA79">
        <v>8.2308754314904203E-4</v>
      </c>
      <c r="CB79">
        <v>0</v>
      </c>
      <c r="CC79">
        <v>0.37763014262959199</v>
      </c>
      <c r="CD79">
        <v>5.0800751354548E-2</v>
      </c>
      <c r="CE79">
        <v>0.350200337957425</v>
      </c>
      <c r="CF79">
        <v>0.147723331806282</v>
      </c>
      <c r="CG79">
        <v>0.50207633023629195</v>
      </c>
      <c r="CH79">
        <v>4.0526328194767096</v>
      </c>
      <c r="CI79">
        <v>0.50207633023629195</v>
      </c>
      <c r="CJ79">
        <v>0.105265638953426</v>
      </c>
      <c r="CK79">
        <v>0.164065093563248</v>
      </c>
      <c r="CL79">
        <v>0.39084154255181103</v>
      </c>
      <c r="CM79">
        <v>4.1154377157452102E-4</v>
      </c>
      <c r="CN79">
        <v>3.2246807573768597E-2</v>
      </c>
      <c r="CO79">
        <v>0.70331436022252902</v>
      </c>
      <c r="CP79">
        <v>4.2410554307372499E-2</v>
      </c>
      <c r="CQ79">
        <v>0</v>
      </c>
      <c r="CR79">
        <v>8.3901970471755294E-3</v>
      </c>
      <c r="CS79">
        <v>0.18461997279120801</v>
      </c>
      <c r="CT79">
        <v>0.72196913324117695</v>
      </c>
      <c r="CU79">
        <v>9.2925269676329594E-2</v>
      </c>
      <c r="CV79">
        <v>0.72196913324117695</v>
      </c>
      <c r="CW79">
        <v>0.50565285321606901</v>
      </c>
      <c r="CX79">
        <v>0.105265638953426</v>
      </c>
      <c r="CY79">
        <v>0.164065093563248</v>
      </c>
      <c r="CZ79">
        <v>0.27424417307146198</v>
      </c>
      <c r="DA79">
        <v>0.16705815743236599</v>
      </c>
      <c r="DB79">
        <v>0.27424417307146198</v>
      </c>
      <c r="DC79">
        <v>2.5602454565081998</v>
      </c>
      <c r="DD79">
        <v>-3.1182646217176999</v>
      </c>
      <c r="DE79">
        <v>-3.1182646217176999</v>
      </c>
      <c r="DF79">
        <v>0.23981647100139</v>
      </c>
      <c r="DG79">
        <v>0.39379452947872501</v>
      </c>
      <c r="DH79">
        <v>0.39379452947872501</v>
      </c>
      <c r="DI79">
        <v>3.4427702070072001E-2</v>
      </c>
      <c r="DJ79">
        <v>1309.35454667473</v>
      </c>
      <c r="DK79">
        <v>1525.02457042932</v>
      </c>
      <c r="DL79">
        <v>0.24174083092326301</v>
      </c>
      <c r="DM79">
        <v>0.29105673263709297</v>
      </c>
      <c r="DN79">
        <v>0.262666410942202</v>
      </c>
      <c r="DO79">
        <v>0.17118693660044201</v>
      </c>
      <c r="DP79">
        <v>-1.1577762129260099E-2</v>
      </c>
      <c r="DQ79">
        <v>0.77460735226989397</v>
      </c>
      <c r="DR79">
        <v>5.2638219028717098E-2</v>
      </c>
      <c r="DS79">
        <v>0.81016726861893595</v>
      </c>
      <c r="DT79">
        <v>8.8591445636607702E-2</v>
      </c>
      <c r="DU79">
        <v>0.67762876667527205</v>
      </c>
      <c r="DV79">
        <v>-4.4340366565905003E-2</v>
      </c>
      <c r="DW79">
        <v>0.100683091562976</v>
      </c>
      <c r="DX79">
        <v>7.7578218866468096E-3</v>
      </c>
      <c r="DY79">
        <v>0.10540854374099699</v>
      </c>
      <c r="DZ79">
        <v>1.24832740646678E-2</v>
      </c>
      <c r="EA79">
        <v>1.4506132455869E-2</v>
      </c>
      <c r="EB79">
        <v>6.1159354086935203E-3</v>
      </c>
      <c r="EC79">
        <v>1.46842825899003E-4</v>
      </c>
      <c r="ED79">
        <v>3.3354014843053903E-4</v>
      </c>
      <c r="EE79">
        <v>0.118755871958795</v>
      </c>
      <c r="EF79">
        <v>6.5864100832413494E-2</v>
      </c>
      <c r="EG79">
        <v>2.5984642824972599E-2</v>
      </c>
      <c r="EH79">
        <v>1.6425911482399899E-2</v>
      </c>
      <c r="EI79">
        <v>1.6425911482399899E-2</v>
      </c>
      <c r="EJ79">
        <v>0</v>
      </c>
      <c r="EK79">
        <v>0</v>
      </c>
      <c r="EL79">
        <v>1.19790756501169E-2</v>
      </c>
      <c r="EM79">
        <v>1.4980381662819399E-2</v>
      </c>
      <c r="EN79">
        <v>3.1931792946636602E-3</v>
      </c>
      <c r="EO79">
        <v>5.5953646299319003E-3</v>
      </c>
      <c r="EP79">
        <v>6.4501288695994401E-4</v>
      </c>
      <c r="EQ79">
        <v>6.7639782364934502E-3</v>
      </c>
      <c r="ER79">
        <v>7.8928676673228493E-3</v>
      </c>
      <c r="ES79">
        <v>1.2714237116867499E-4</v>
      </c>
      <c r="ET79">
        <v>1.0399159158446501E-2</v>
      </c>
      <c r="EU79">
        <v>1.4060776192622599</v>
      </c>
      <c r="EV79">
        <v>0.40771845447623301</v>
      </c>
      <c r="EW79">
        <v>0.68819398482993099</v>
      </c>
      <c r="EX79">
        <v>1.05846186874398</v>
      </c>
      <c r="EY79">
        <v>2.6090140548144802E-2</v>
      </c>
      <c r="EZ79">
        <v>0.29978136549418899</v>
      </c>
      <c r="FA79">
        <v>0.98310734257735599</v>
      </c>
      <c r="FB79">
        <v>0.54058141840048202</v>
      </c>
      <c r="FC79">
        <v>0.305147966452742</v>
      </c>
      <c r="FD79">
        <v>1.0554002481257501E-2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1.51903166630951E-2</v>
      </c>
      <c r="FL79">
        <v>4.3872546104995304E-3</v>
      </c>
      <c r="FM79">
        <v>2.5940250591443501E-4</v>
      </c>
      <c r="FN79">
        <v>8.9801214219056794E-3</v>
      </c>
      <c r="FO79">
        <v>1.0788931780518599E-2</v>
      </c>
      <c r="FP79">
        <v>5.0672519619348096E-3</v>
      </c>
      <c r="FQ79">
        <v>6.2305029608952997E-3</v>
      </c>
      <c r="FR79">
        <v>2.2472192172298799E-3</v>
      </c>
      <c r="FS79">
        <v>3.1522976113903698E-3</v>
      </c>
      <c r="FT79">
        <v>0</v>
      </c>
      <c r="FU79" s="66">
        <v>4.57891702793575E-5</v>
      </c>
      <c r="FV79">
        <v>9.9358079526771104E-3</v>
      </c>
      <c r="FW79">
        <v>4.2769099210608402E-3</v>
      </c>
      <c r="FX79">
        <v>2.1584642700824401E-4</v>
      </c>
      <c r="FY79">
        <v>8.4418659990233499E-3</v>
      </c>
      <c r="FZ79">
        <v>1.0092380789129199E-2</v>
      </c>
      <c r="GA79">
        <v>6.7075169928600999E-3</v>
      </c>
      <c r="GB79">
        <v>9.5143608929304391E-3</v>
      </c>
      <c r="GC79">
        <v>3.5533806361827199E-3</v>
      </c>
      <c r="GD79">
        <v>2.8803508475586099E-3</v>
      </c>
      <c r="GE79">
        <v>0</v>
      </c>
      <c r="GF79" s="66">
        <v>7.7462556060325794E-5</v>
      </c>
      <c r="GG79">
        <v>1.07434546059896E-2</v>
      </c>
      <c r="GH79">
        <v>1.07434546059896E-2</v>
      </c>
      <c r="GI79">
        <v>14.1099342274313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</v>
      </c>
      <c r="GY79">
        <v>0</v>
      </c>
      <c r="GZ79">
        <v>0</v>
      </c>
      <c r="HA79">
        <v>0</v>
      </c>
      <c r="HB79">
        <v>0</v>
      </c>
      <c r="HC79">
        <v>0</v>
      </c>
      <c r="HD79">
        <v>0</v>
      </c>
      <c r="HE79">
        <v>0</v>
      </c>
      <c r="HF79">
        <v>0</v>
      </c>
      <c r="HG79">
        <v>0</v>
      </c>
      <c r="HH79">
        <v>0</v>
      </c>
      <c r="HI79">
        <v>0</v>
      </c>
      <c r="HJ79">
        <v>0</v>
      </c>
      <c r="HK79">
        <v>0</v>
      </c>
      <c r="HL79">
        <v>0</v>
      </c>
      <c r="HM79">
        <v>0</v>
      </c>
      <c r="HN79">
        <v>0</v>
      </c>
      <c r="HO79">
        <v>0</v>
      </c>
      <c r="HP79">
        <v>0</v>
      </c>
      <c r="HQ79">
        <v>0</v>
      </c>
      <c r="HR79">
        <v>0</v>
      </c>
      <c r="HS79">
        <v>0</v>
      </c>
      <c r="HT79">
        <v>0</v>
      </c>
      <c r="HU79">
        <v>0</v>
      </c>
      <c r="HV79">
        <v>0</v>
      </c>
      <c r="HW79">
        <v>0</v>
      </c>
      <c r="HX79">
        <v>0</v>
      </c>
      <c r="HY79">
        <v>0</v>
      </c>
      <c r="HZ79">
        <v>0</v>
      </c>
      <c r="IA79">
        <v>0</v>
      </c>
      <c r="IB79">
        <v>1.24343074621631E-2</v>
      </c>
      <c r="IC79">
        <v>7.5744635530878204E-3</v>
      </c>
      <c r="ID79">
        <v>1.24343074621631E-2</v>
      </c>
      <c r="IE79">
        <v>0.15917310447174501</v>
      </c>
      <c r="IF79">
        <v>0.32151622168824501</v>
      </c>
      <c r="IG79">
        <v>0.32151622168824501</v>
      </c>
      <c r="IH79">
        <v>0</v>
      </c>
      <c r="II79">
        <v>1.07434546059896E-2</v>
      </c>
      <c r="IJ79">
        <v>1.07434546059896E-2</v>
      </c>
      <c r="IK79">
        <v>1.24343074621631E-2</v>
      </c>
      <c r="IL79">
        <v>10.532444483639599</v>
      </c>
      <c r="IM79">
        <v>14.287276259116799</v>
      </c>
      <c r="IN79">
        <v>2.5531795796740202E-3</v>
      </c>
      <c r="IO79">
        <v>3.0740363696837199E-3</v>
      </c>
      <c r="IP79">
        <v>3.0336252635582801E-3</v>
      </c>
      <c r="IQ79">
        <v>5.2527847087479101E-3</v>
      </c>
      <c r="IR79">
        <v>1.37785833247169E-2</v>
      </c>
      <c r="IS79">
        <v>7.8928676673228702E-3</v>
      </c>
      <c r="IT79">
        <v>7.8928676673228493E-3</v>
      </c>
      <c r="IU79">
        <v>5.2546785735285297E-2</v>
      </c>
      <c r="IV79">
        <v>5.18641803785879E-2</v>
      </c>
      <c r="IW79">
        <v>6.7639782364934797E-3</v>
      </c>
      <c r="IX79">
        <v>6.7639782364934502E-3</v>
      </c>
      <c r="IY79">
        <v>5.8440052805227996E-3</v>
      </c>
      <c r="IZ79">
        <v>5.8440052805227996E-3</v>
      </c>
      <c r="JA79">
        <v>3.1931792946636602E-3</v>
      </c>
      <c r="JB79">
        <v>3.1931792946636602E-3</v>
      </c>
      <c r="JC79">
        <v>6.4501288695994401E-4</v>
      </c>
      <c r="JD79">
        <v>6.4501288695994401E-4</v>
      </c>
      <c r="JE79">
        <v>2.41613707225572E-4</v>
      </c>
      <c r="JF79">
        <v>1.2714237116867499E-4</v>
      </c>
      <c r="JG79">
        <v>1.0399159158446501E-2</v>
      </c>
      <c r="JH79">
        <v>1.0399159158446501E-2</v>
      </c>
      <c r="JI79">
        <v>2.6535046424939999E-3</v>
      </c>
      <c r="JJ79">
        <v>2.6535046424939999E-3</v>
      </c>
      <c r="JK79">
        <v>2.6535046424939999E-3</v>
      </c>
    </row>
    <row r="80" spans="1:271">
      <c r="A80" t="s">
        <v>620</v>
      </c>
      <c r="B80">
        <v>42</v>
      </c>
      <c r="C80">
        <v>1360.2702639208401</v>
      </c>
      <c r="D80">
        <v>11.943872511615201</v>
      </c>
      <c r="E80">
        <v>3.7252043555496499</v>
      </c>
      <c r="F80">
        <v>0.27102021115085001</v>
      </c>
      <c r="G80">
        <v>97</v>
      </c>
      <c r="H80">
        <v>0</v>
      </c>
      <c r="I80">
        <v>0</v>
      </c>
      <c r="J80">
        <v>3.27972408882716E-2</v>
      </c>
      <c r="K80">
        <v>6.1835006184406099E-2</v>
      </c>
      <c r="L80">
        <v>9.3312312232799906E-3</v>
      </c>
      <c r="M80">
        <v>2.17290036352643E-2</v>
      </c>
      <c r="N80">
        <v>1.0300505989056101E-2</v>
      </c>
      <c r="O80">
        <v>4.4330055958408797E-2</v>
      </c>
      <c r="P80">
        <v>7.4215929012631299E-2</v>
      </c>
      <c r="Q80">
        <v>1.5870422140896599E-4</v>
      </c>
      <c r="R80">
        <v>2.35351100830671E-2</v>
      </c>
      <c r="S80">
        <v>46.369507142857103</v>
      </c>
      <c r="T80">
        <v>3.6889833333333302</v>
      </c>
      <c r="U80">
        <v>16.151023809523799</v>
      </c>
      <c r="V80">
        <v>11.085193333333301</v>
      </c>
      <c r="W80">
        <v>0.20621111904761899</v>
      </c>
      <c r="X80">
        <v>4.0503873809523796</v>
      </c>
      <c r="Y80">
        <v>9.3474666666666604</v>
      </c>
      <c r="Z80">
        <v>5.57388642857142</v>
      </c>
      <c r="AA80">
        <v>2.2721280952380898</v>
      </c>
      <c r="AB80">
        <v>8.8530476190476094E-3</v>
      </c>
      <c r="AC80">
        <v>0</v>
      </c>
      <c r="AD80">
        <v>2.5</v>
      </c>
      <c r="AE80">
        <v>0</v>
      </c>
      <c r="AF80">
        <v>0</v>
      </c>
      <c r="AG80">
        <v>0</v>
      </c>
      <c r="AH80">
        <v>0</v>
      </c>
      <c r="AI80">
        <v>0.50954457217197502</v>
      </c>
      <c r="AJ80">
        <v>6.6309045874512404E-2</v>
      </c>
      <c r="AK80">
        <v>1.9215226596256E-3</v>
      </c>
      <c r="AL80">
        <v>0.10177819754563</v>
      </c>
      <c r="AM80">
        <v>0.109965525328395</v>
      </c>
      <c r="AN80">
        <v>0.10461330897954201</v>
      </c>
      <c r="AO80">
        <v>5.94282373441299E-2</v>
      </c>
      <c r="AP80">
        <v>1.59379205735928E-2</v>
      </c>
      <c r="AQ80">
        <v>3.04632032233489E-2</v>
      </c>
      <c r="AR80">
        <v>0</v>
      </c>
      <c r="AS80" s="66">
        <v>3.8466299247114698E-5</v>
      </c>
      <c r="AT80">
        <v>0.43175319081809099</v>
      </c>
      <c r="AU80">
        <v>5.6235740690640697E-2</v>
      </c>
      <c r="AV80">
        <v>1.62788125991378E-3</v>
      </c>
      <c r="AW80">
        <v>8.6339499516425194E-2</v>
      </c>
      <c r="AX80">
        <v>9.3290566433139502E-2</v>
      </c>
      <c r="AY80">
        <v>0.177239318707824</v>
      </c>
      <c r="AZ80">
        <v>0.100623978594817</v>
      </c>
      <c r="BA80">
        <v>2.6982846081788601E-2</v>
      </c>
      <c r="BB80">
        <v>2.5841810665991401E-2</v>
      </c>
      <c r="BC80">
        <v>0</v>
      </c>
      <c r="BD80" s="66">
        <v>6.5167231365782606E-5</v>
      </c>
      <c r="BE80">
        <v>0.39531524403489099</v>
      </c>
      <c r="BF80">
        <v>0.39531524403489099</v>
      </c>
      <c r="BG80">
        <v>22.6428571428571</v>
      </c>
      <c r="BH80">
        <v>46.442</v>
      </c>
      <c r="BI80">
        <v>3.0386600000000001</v>
      </c>
      <c r="BJ80">
        <v>5.7095900000000004</v>
      </c>
      <c r="BK80">
        <v>7.83941</v>
      </c>
      <c r="BL80">
        <v>0.14574000000000001</v>
      </c>
      <c r="BM80">
        <v>12.927099999999999</v>
      </c>
      <c r="BN80">
        <v>22.1036</v>
      </c>
      <c r="BO80">
        <v>0.499776</v>
      </c>
      <c r="BP80">
        <v>0</v>
      </c>
      <c r="BQ80">
        <v>8.6510000000000007E-3</v>
      </c>
      <c r="BR80">
        <v>1.76722743601751</v>
      </c>
      <c r="BS80">
        <v>0.73331604097596303</v>
      </c>
      <c r="BT80">
        <v>0.24947148013238099</v>
      </c>
      <c r="BU80">
        <v>0.90119273125966604</v>
      </c>
      <c r="BV80">
        <v>0.25606096011919699</v>
      </c>
      <c r="BW80">
        <v>3.6872625748468099E-2</v>
      </c>
      <c r="BX80">
        <v>0</v>
      </c>
      <c r="BY80">
        <v>4.6972689089175403E-3</v>
      </c>
      <c r="BZ80">
        <v>8.6974734975198101E-2</v>
      </c>
      <c r="CA80">
        <v>2.6025578974742E-4</v>
      </c>
      <c r="CB80">
        <v>0</v>
      </c>
      <c r="CC80">
        <v>0.232772563982488</v>
      </c>
      <c r="CD80">
        <v>2.3288396136709001E-2</v>
      </c>
      <c r="CE80">
        <v>0.38923764729181398</v>
      </c>
      <c r="CF80">
        <v>0.13241724790841899</v>
      </c>
      <c r="CG80">
        <v>0.478345104799766</v>
      </c>
      <c r="CH80">
        <v>4.0360735339270501</v>
      </c>
      <c r="CI80">
        <v>0.478345104799766</v>
      </c>
      <c r="CJ80">
        <v>7.2147067854103394E-2</v>
      </c>
      <c r="CK80">
        <v>0.177324412278277</v>
      </c>
      <c r="CL80">
        <v>0.28919966248574203</v>
      </c>
      <c r="CM80">
        <v>1.3012789487371E-4</v>
      </c>
      <c r="CN80">
        <v>5.2855215036632798E-2</v>
      </c>
      <c r="CO80">
        <v>0.74615296486457205</v>
      </c>
      <c r="CP80">
        <v>2.3288396136709001E-2</v>
      </c>
      <c r="CQ80">
        <v>1</v>
      </c>
      <c r="CR80">
        <v>0</v>
      </c>
      <c r="CS80">
        <v>0.116386281991244</v>
      </c>
      <c r="CT80">
        <v>0.78467632137354804</v>
      </c>
      <c r="CU80">
        <v>9.9055599867397898E-2</v>
      </c>
      <c r="CV80">
        <v>0.78467632137354804</v>
      </c>
      <c r="CW80">
        <v>0.58270845207365096</v>
      </c>
      <c r="CX80">
        <v>7.2147067854103394E-2</v>
      </c>
      <c r="CY80">
        <v>0.177324412278277</v>
      </c>
      <c r="CZ80">
        <v>0.22274377328411199</v>
      </c>
      <c r="DA80">
        <v>0.158326349229546</v>
      </c>
      <c r="DB80">
        <v>0.22274377328411199</v>
      </c>
      <c r="DC80">
        <v>1.95262778750474</v>
      </c>
      <c r="DD80">
        <v>-3.81567981397151</v>
      </c>
      <c r="DE80">
        <v>-3.81567981397151</v>
      </c>
      <c r="DF80">
        <v>0.24778445146481001</v>
      </c>
      <c r="DG80">
        <v>0.39531524403489099</v>
      </c>
      <c r="DH80">
        <v>0.39531524403489099</v>
      </c>
      <c r="DI80">
        <v>2.6912541762797199E-2</v>
      </c>
      <c r="DJ80">
        <v>1294.97685003079</v>
      </c>
      <c r="DK80">
        <v>1505.5548303793601</v>
      </c>
      <c r="DL80">
        <v>0.23824304593271001</v>
      </c>
      <c r="DM80">
        <v>0.28684538833530798</v>
      </c>
      <c r="DN80">
        <v>0.25391531654458299</v>
      </c>
      <c r="DO80">
        <v>0.160908767099706</v>
      </c>
      <c r="DP80">
        <v>3.1171543260470901E-2</v>
      </c>
      <c r="DQ80">
        <v>0.858892250386179</v>
      </c>
      <c r="DR80">
        <v>7.4215929012631299E-2</v>
      </c>
      <c r="DS80">
        <v>0.93797407842964498</v>
      </c>
      <c r="DT80">
        <v>0.153297757056096</v>
      </c>
      <c r="DU80">
        <v>0.74034626541513904</v>
      </c>
      <c r="DV80">
        <v>-4.4330055958408797E-2</v>
      </c>
      <c r="DW80">
        <v>7.7326596232133601E-2</v>
      </c>
      <c r="DX80">
        <v>-2.17290036352643E-2</v>
      </c>
      <c r="DY80">
        <v>8.9724368644117994E-2</v>
      </c>
      <c r="DZ80">
        <v>-9.3312312232799906E-3</v>
      </c>
      <c r="EA80">
        <v>1.0300505989056101E-2</v>
      </c>
      <c r="EB80">
        <v>1.0300505989056101E-2</v>
      </c>
      <c r="EC80">
        <v>1.43346568139502E-4</v>
      </c>
      <c r="ED80">
        <v>1.5870422140896599E-4</v>
      </c>
      <c r="EE80">
        <v>0.13992139207431101</v>
      </c>
      <c r="EF80">
        <v>2.35351100830671E-2</v>
      </c>
      <c r="EG80">
        <v>2.6058073458291801E-2</v>
      </c>
      <c r="EH80">
        <v>3.2779184559868901E-3</v>
      </c>
      <c r="EI80">
        <v>3.2779184559868901E-3</v>
      </c>
      <c r="EJ80">
        <v>0</v>
      </c>
      <c r="EK80">
        <v>0</v>
      </c>
      <c r="EL80">
        <v>1.11918474990341E-2</v>
      </c>
      <c r="EM80">
        <v>1.7268224028286198E-2</v>
      </c>
      <c r="EN80">
        <v>2.5323725648379002E-3</v>
      </c>
      <c r="EO80">
        <v>4.7914425407752197E-3</v>
      </c>
      <c r="EP80">
        <v>4.7183454840255901E-4</v>
      </c>
      <c r="EQ80">
        <v>6.9324139702981701E-3</v>
      </c>
      <c r="ER80">
        <v>1.0986586223833601E-2</v>
      </c>
      <c r="ES80">
        <v>1.78449986159607E-4</v>
      </c>
      <c r="ET80">
        <v>1.22167517437109E-2</v>
      </c>
      <c r="EU80">
        <v>1.45830912484502</v>
      </c>
      <c r="EV80">
        <v>0.42035291558094101</v>
      </c>
      <c r="EW80">
        <v>0.68456111872712999</v>
      </c>
      <c r="EX80">
        <v>1.2041057741493599</v>
      </c>
      <c r="EY80">
        <v>2.6672924293210401E-2</v>
      </c>
      <c r="EZ80">
        <v>0.31052037480034</v>
      </c>
      <c r="FA80">
        <v>0.99298998785920201</v>
      </c>
      <c r="FB80">
        <v>0.545068446356751</v>
      </c>
      <c r="FC80">
        <v>0.30623020586893002</v>
      </c>
      <c r="FD80">
        <v>1.05180064047035E-2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1.66451865765283E-2</v>
      </c>
      <c r="FL80">
        <v>4.5190845445402797E-3</v>
      </c>
      <c r="FM80">
        <v>2.6660186490487698E-4</v>
      </c>
      <c r="FN80">
        <v>1.02752278620971E-2</v>
      </c>
      <c r="FO80">
        <v>1.08470535923702E-2</v>
      </c>
      <c r="FP80">
        <v>5.1008043136396E-3</v>
      </c>
      <c r="FQ80">
        <v>6.3215329557076401E-3</v>
      </c>
      <c r="FR80">
        <v>2.2430813267531199E-3</v>
      </c>
      <c r="FS80">
        <v>3.2376380153531698E-3</v>
      </c>
      <c r="FT80">
        <v>0</v>
      </c>
      <c r="FU80" s="66">
        <v>4.56341950167014E-5</v>
      </c>
      <c r="FV80">
        <v>1.11484187571877E-2</v>
      </c>
      <c r="FW80">
        <v>4.3861219405813799E-3</v>
      </c>
      <c r="FX80">
        <v>2.2119922380947499E-4</v>
      </c>
      <c r="FY80">
        <v>9.4809742019804008E-3</v>
      </c>
      <c r="FZ80">
        <v>1.0143539221192901E-2</v>
      </c>
      <c r="GA80">
        <v>6.7608367649787003E-3</v>
      </c>
      <c r="GB80">
        <v>9.6658498404160794E-3</v>
      </c>
      <c r="GC80">
        <v>3.5581642660102398E-3</v>
      </c>
      <c r="GD80">
        <v>2.9535311544532802E-3</v>
      </c>
      <c r="GE80">
        <v>0</v>
      </c>
      <c r="GF80" s="66">
        <v>7.7202339691614E-5</v>
      </c>
      <c r="GG80">
        <v>1.4482220360908101E-2</v>
      </c>
      <c r="GH80">
        <v>1.4482220360908101E-2</v>
      </c>
      <c r="GI80">
        <v>14.244933080464</v>
      </c>
      <c r="GJ80">
        <v>0</v>
      </c>
      <c r="GK80">
        <v>0</v>
      </c>
      <c r="GL80">
        <v>0</v>
      </c>
      <c r="GM80">
        <v>0</v>
      </c>
      <c r="GN80">
        <v>0</v>
      </c>
      <c r="GO80">
        <v>0</v>
      </c>
      <c r="GP80">
        <v>0</v>
      </c>
      <c r="GQ80">
        <v>0</v>
      </c>
      <c r="GR80">
        <v>0</v>
      </c>
      <c r="GS80">
        <v>0</v>
      </c>
      <c r="GT80">
        <v>0</v>
      </c>
      <c r="GU80">
        <v>0</v>
      </c>
      <c r="GV80">
        <v>0</v>
      </c>
      <c r="GW80">
        <v>0</v>
      </c>
      <c r="GX80">
        <v>0</v>
      </c>
      <c r="GY80">
        <v>0</v>
      </c>
      <c r="GZ80">
        <v>0</v>
      </c>
      <c r="HA80">
        <v>0</v>
      </c>
      <c r="HB80">
        <v>0</v>
      </c>
      <c r="HC80">
        <v>0</v>
      </c>
      <c r="HD80">
        <v>0</v>
      </c>
      <c r="HE80">
        <v>0</v>
      </c>
      <c r="HF80">
        <v>0</v>
      </c>
      <c r="HG80">
        <v>0</v>
      </c>
      <c r="HH80">
        <v>0</v>
      </c>
      <c r="HI80">
        <v>0</v>
      </c>
      <c r="HJ80">
        <v>0</v>
      </c>
      <c r="HK80">
        <v>0</v>
      </c>
      <c r="HL80">
        <v>0</v>
      </c>
      <c r="HM80">
        <v>0</v>
      </c>
      <c r="HN80">
        <v>0</v>
      </c>
      <c r="HO80">
        <v>0</v>
      </c>
      <c r="HP80">
        <v>0</v>
      </c>
      <c r="HQ80">
        <v>0</v>
      </c>
      <c r="HR80">
        <v>0</v>
      </c>
      <c r="HS80">
        <v>0</v>
      </c>
      <c r="HT80">
        <v>0</v>
      </c>
      <c r="HU80">
        <v>0</v>
      </c>
      <c r="HV80">
        <v>0</v>
      </c>
      <c r="HW80">
        <v>0</v>
      </c>
      <c r="HX80">
        <v>0</v>
      </c>
      <c r="HY80">
        <v>0</v>
      </c>
      <c r="HZ80">
        <v>0</v>
      </c>
      <c r="IA80">
        <v>0</v>
      </c>
      <c r="IB80">
        <v>1.41975693735728E-2</v>
      </c>
      <c r="IC80">
        <v>1.0091637102617601E-2</v>
      </c>
      <c r="ID80">
        <v>1.41975693735728E-2</v>
      </c>
      <c r="IE80">
        <v>0.16590793943839099</v>
      </c>
      <c r="IF80">
        <v>0.33152333810560197</v>
      </c>
      <c r="IG80">
        <v>0.33152333810560197</v>
      </c>
      <c r="IH80">
        <v>0</v>
      </c>
      <c r="II80">
        <v>1.4482220360908101E-2</v>
      </c>
      <c r="IJ80">
        <v>1.4482220360908101E-2</v>
      </c>
      <c r="IK80">
        <v>1.00970144399738E-2</v>
      </c>
      <c r="IL80">
        <v>10.2068395796204</v>
      </c>
      <c r="IM80">
        <v>13.796204487375</v>
      </c>
      <c r="IN80">
        <v>2.49267446844024E-3</v>
      </c>
      <c r="IO80">
        <v>3.0011880224835798E-3</v>
      </c>
      <c r="IP80">
        <v>2.8174863722030602E-3</v>
      </c>
      <c r="IQ80">
        <v>5.1947998695109597E-3</v>
      </c>
      <c r="IR80">
        <v>1.5224578407516299E-2</v>
      </c>
      <c r="IS80">
        <v>1.0986586223833699E-2</v>
      </c>
      <c r="IT80">
        <v>1.0986586223833601E-2</v>
      </c>
      <c r="IU80">
        <v>5.9370552304782602E-2</v>
      </c>
      <c r="IV80">
        <v>5.9370552304782498E-2</v>
      </c>
      <c r="IW80">
        <v>6.9324139702981796E-3</v>
      </c>
      <c r="IX80">
        <v>6.9324139702981701E-3</v>
      </c>
      <c r="IY80">
        <v>4.7914425407752197E-3</v>
      </c>
      <c r="IZ80">
        <v>4.7914425407752197E-3</v>
      </c>
      <c r="JA80">
        <v>2.5323725648379002E-3</v>
      </c>
      <c r="JB80">
        <v>2.5323725648379002E-3</v>
      </c>
      <c r="JC80">
        <v>4.7183454840255901E-4</v>
      </c>
      <c r="JD80">
        <v>4.7183454840255901E-4</v>
      </c>
      <c r="JE80">
        <v>2.3972223539836301E-4</v>
      </c>
      <c r="JF80">
        <v>1.78449986159607E-4</v>
      </c>
      <c r="JG80">
        <v>1.22167517437109E-2</v>
      </c>
      <c r="JH80">
        <v>1.22167517437109E-2</v>
      </c>
      <c r="JI80">
        <v>2.6845623565300899E-3</v>
      </c>
      <c r="JJ80">
        <v>2.01451516576414E-3</v>
      </c>
      <c r="JK80">
        <v>2.01451516576414E-3</v>
      </c>
    </row>
    <row r="81" spans="1:271">
      <c r="A81" t="s">
        <v>803</v>
      </c>
      <c r="B81">
        <v>2</v>
      </c>
      <c r="C81">
        <v>1366.2778774568101</v>
      </c>
      <c r="D81">
        <v>2.9661697582868101</v>
      </c>
      <c r="E81">
        <v>6.7036441842379499</v>
      </c>
      <c r="F81">
        <v>7.9460271068585803E-2</v>
      </c>
      <c r="G81">
        <v>98</v>
      </c>
      <c r="H81">
        <v>0</v>
      </c>
      <c r="I81">
        <v>0</v>
      </c>
      <c r="J81">
        <v>4.0332480994873202E-2</v>
      </c>
      <c r="K81">
        <v>5.8710988867181201E-2</v>
      </c>
      <c r="L81">
        <v>5.9250348211523796E-3</v>
      </c>
      <c r="M81">
        <v>7.2677701251881903E-3</v>
      </c>
      <c r="N81">
        <v>7.7616680779464698E-3</v>
      </c>
      <c r="O81">
        <v>5.4000784204086903E-2</v>
      </c>
      <c r="P81">
        <v>4.0241627773226603E-2</v>
      </c>
      <c r="Q81">
        <v>3.62512433257366E-3</v>
      </c>
      <c r="R81">
        <v>1.97986497576631E-2</v>
      </c>
      <c r="S81">
        <v>48.624949999999998</v>
      </c>
      <c r="T81">
        <v>2.8628999999999998</v>
      </c>
      <c r="U81">
        <v>16.729199999999999</v>
      </c>
      <c r="V81">
        <v>9.4329499999999999</v>
      </c>
      <c r="W81">
        <v>0.2560075</v>
      </c>
      <c r="X81">
        <v>3.5178500000000001</v>
      </c>
      <c r="Y81">
        <v>7.7996400000000001</v>
      </c>
      <c r="Z81">
        <v>6.2800349999999998</v>
      </c>
      <c r="AA81">
        <v>2.2276150000000001</v>
      </c>
      <c r="AB81">
        <v>1.5809999999999999E-3</v>
      </c>
      <c r="AC81">
        <v>0</v>
      </c>
      <c r="AD81">
        <v>2.5</v>
      </c>
      <c r="AE81">
        <v>0</v>
      </c>
      <c r="AF81">
        <v>0</v>
      </c>
      <c r="AG81">
        <v>0</v>
      </c>
      <c r="AH81">
        <v>0</v>
      </c>
      <c r="AI81">
        <v>0.54120132267193</v>
      </c>
      <c r="AJ81">
        <v>5.8354384949521103E-2</v>
      </c>
      <c r="AK81">
        <v>2.4143480863234E-3</v>
      </c>
      <c r="AL81">
        <v>8.7802312352149595E-2</v>
      </c>
      <c r="AM81">
        <v>9.3013678447133596E-2</v>
      </c>
      <c r="AN81">
        <v>0.109702444728476</v>
      </c>
      <c r="AO81">
        <v>6.7744559306733607E-2</v>
      </c>
      <c r="AP81">
        <v>1.5795940690194101E-2</v>
      </c>
      <c r="AQ81">
        <v>2.3964014695435201E-2</v>
      </c>
      <c r="AR81">
        <v>0</v>
      </c>
      <c r="AS81" s="66">
        <v>6.9940721017249704E-6</v>
      </c>
      <c r="AT81">
        <v>0.45361052968098198</v>
      </c>
      <c r="AU81">
        <v>4.8895343795074202E-2</v>
      </c>
      <c r="AV81">
        <v>2.0244769103662501E-3</v>
      </c>
      <c r="AW81">
        <v>7.3592477324735894E-2</v>
      </c>
      <c r="AX81">
        <v>7.7959752536260599E-2</v>
      </c>
      <c r="AY81">
        <v>0.18385321080452999</v>
      </c>
      <c r="AZ81">
        <v>0.113529112828106</v>
      </c>
      <c r="BA81">
        <v>2.64418143164609E-2</v>
      </c>
      <c r="BB81">
        <v>2.0081483223251002E-2</v>
      </c>
      <c r="BC81">
        <v>0</v>
      </c>
      <c r="BD81" s="66">
        <v>1.17985802317987E-5</v>
      </c>
      <c r="BE81">
        <v>0.39920037512738399</v>
      </c>
      <c r="BF81">
        <v>0.39920037512738399</v>
      </c>
      <c r="BG81">
        <v>6</v>
      </c>
      <c r="BH81">
        <v>44.756999999999998</v>
      </c>
      <c r="BI81">
        <v>3.2743000000000002</v>
      </c>
      <c r="BJ81">
        <v>7.4305300000000001</v>
      </c>
      <c r="BK81">
        <v>7.2200699999999998</v>
      </c>
      <c r="BL81">
        <v>0.108542</v>
      </c>
      <c r="BM81">
        <v>12.5288</v>
      </c>
      <c r="BN81">
        <v>22.349</v>
      </c>
      <c r="BO81">
        <v>0.54065200000000002</v>
      </c>
      <c r="BP81">
        <v>0</v>
      </c>
      <c r="BQ81">
        <v>0.240423</v>
      </c>
      <c r="BR81">
        <v>1.7089502936799701</v>
      </c>
      <c r="BS81">
        <v>0.713159192413787</v>
      </c>
      <c r="BT81">
        <v>0.23055039178200901</v>
      </c>
      <c r="BU81">
        <v>0.914323104261205</v>
      </c>
      <c r="BV81">
        <v>0.33438375439601198</v>
      </c>
      <c r="BW81">
        <v>4.0025191060345099E-2</v>
      </c>
      <c r="BX81">
        <v>0</v>
      </c>
      <c r="BY81">
        <v>3.5103579941736401E-3</v>
      </c>
      <c r="BZ81">
        <v>9.4040819368008094E-2</v>
      </c>
      <c r="CA81">
        <v>7.2576668857831303E-3</v>
      </c>
      <c r="CB81">
        <v>0</v>
      </c>
      <c r="CC81">
        <v>0.29104970632002902</v>
      </c>
      <c r="CD81">
        <v>4.3334048075983102E-2</v>
      </c>
      <c r="CE81">
        <v>0.38382489008093101</v>
      </c>
      <c r="CF81">
        <v>0.12408306549949299</v>
      </c>
      <c r="CG81">
        <v>0.49209204441957499</v>
      </c>
      <c r="CH81">
        <v>4.0462007718412902</v>
      </c>
      <c r="CI81">
        <v>0.49209204441957499</v>
      </c>
      <c r="CJ81">
        <v>9.2401543682591902E-2</v>
      </c>
      <c r="CK81">
        <v>0.13814884809941699</v>
      </c>
      <c r="CL81">
        <v>0.400786756285192</v>
      </c>
      <c r="CM81">
        <v>3.6288334428915599E-3</v>
      </c>
      <c r="CN81">
        <v>3.6939838942315298E-2</v>
      </c>
      <c r="CO81">
        <v>0.75569156470073895</v>
      </c>
      <c r="CP81">
        <v>4.0025191060345099E-2</v>
      </c>
      <c r="CQ81">
        <v>0</v>
      </c>
      <c r="CR81">
        <v>3.3088570156379598E-3</v>
      </c>
      <c r="CS81">
        <v>0.14387042465219499</v>
      </c>
      <c r="CT81">
        <v>0.76351498915047999</v>
      </c>
      <c r="CU81">
        <v>9.0097297522658104E-2</v>
      </c>
      <c r="CV81">
        <v>0.76351498915047999</v>
      </c>
      <c r="CW81">
        <v>0.57484825731126099</v>
      </c>
      <c r="CX81">
        <v>9.2401543682591902E-2</v>
      </c>
      <c r="CY81">
        <v>0.13814884809941699</v>
      </c>
      <c r="CZ81">
        <v>0.21500634156830001</v>
      </c>
      <c r="DA81">
        <v>0.12883464735039499</v>
      </c>
      <c r="DB81">
        <v>0.21500634156830001</v>
      </c>
      <c r="DC81">
        <v>2.2328976712289998</v>
      </c>
      <c r="DD81">
        <v>-3.7302130993067699</v>
      </c>
      <c r="DE81">
        <v>-3.7302130993067699</v>
      </c>
      <c r="DF81">
        <v>0.24955863103433701</v>
      </c>
      <c r="DG81">
        <v>0.39920037512738399</v>
      </c>
      <c r="DH81">
        <v>0.39920037512738399</v>
      </c>
      <c r="DI81">
        <v>3.4552289466036598E-2</v>
      </c>
      <c r="DJ81">
        <v>1286.97643627403</v>
      </c>
      <c r="DK81">
        <v>1494.7355440107899</v>
      </c>
      <c r="DL81">
        <v>0.23629128278621001</v>
      </c>
      <c r="DM81">
        <v>0.28449545927230302</v>
      </c>
      <c r="DN81">
        <v>0.25533882256317397</v>
      </c>
      <c r="DO81">
        <v>0.15629535270111899</v>
      </c>
      <c r="DP81">
        <v>4.0332480994873202E-2</v>
      </c>
      <c r="DQ81">
        <v>0.80375661692370703</v>
      </c>
      <c r="DR81">
        <v>4.0241627773226603E-2</v>
      </c>
      <c r="DS81">
        <v>0.87869123350121103</v>
      </c>
      <c r="DT81">
        <v>0.115176244350731</v>
      </c>
      <c r="DU81">
        <v>0.70951420494639295</v>
      </c>
      <c r="DV81">
        <v>-5.4000784204086903E-2</v>
      </c>
      <c r="DW81">
        <v>8.2829527397469904E-2</v>
      </c>
      <c r="DX81">
        <v>-7.2677701251881903E-3</v>
      </c>
      <c r="DY81">
        <v>9.6022332343810496E-2</v>
      </c>
      <c r="DZ81">
        <v>5.9250348211523796E-3</v>
      </c>
      <c r="EA81">
        <v>1.10705250935844E-2</v>
      </c>
      <c r="EB81">
        <v>7.7616680779464698E-3</v>
      </c>
      <c r="EC81" s="66">
        <v>3.7091103178974702E-6</v>
      </c>
      <c r="ED81">
        <v>3.62512433257366E-3</v>
      </c>
      <c r="EE81">
        <v>0.124071774894532</v>
      </c>
      <c r="EF81">
        <v>1.97986497576631E-2</v>
      </c>
      <c r="EG81">
        <v>2.9481182659411902E-2</v>
      </c>
      <c r="EH81">
        <v>1.05440084009331E-2</v>
      </c>
      <c r="EI81">
        <v>1.05440084009331E-2</v>
      </c>
      <c r="EJ81">
        <v>0</v>
      </c>
      <c r="EK81">
        <v>0</v>
      </c>
      <c r="EL81">
        <v>1.38290114409498E-2</v>
      </c>
      <c r="EM81">
        <v>3.8824109764713801E-3</v>
      </c>
      <c r="EN81">
        <v>1.9840572422403901E-3</v>
      </c>
      <c r="EO81">
        <v>8.2086799036855101E-3</v>
      </c>
      <c r="EP81" s="66">
        <v>5.8443198770267901E-5</v>
      </c>
      <c r="EQ81">
        <v>6.6051497209642504E-3</v>
      </c>
      <c r="ER81">
        <v>2.4004446428792198E-2</v>
      </c>
      <c r="ES81" s="66">
        <v>5.2454741159088801E-6</v>
      </c>
      <c r="ET81">
        <v>1.5353719732081701E-2</v>
      </c>
      <c r="EU81">
        <v>0.54949267966006099</v>
      </c>
      <c r="EV81">
        <v>9.5346278375194202E-2</v>
      </c>
      <c r="EW81">
        <v>0.65280098039141998</v>
      </c>
      <c r="EX81">
        <v>0.12184864053406499</v>
      </c>
      <c r="EY81">
        <v>2.7377053247199499E-2</v>
      </c>
      <c r="EZ81">
        <v>0.19231890234711699</v>
      </c>
      <c r="FA81">
        <v>8.5588204794819794E-2</v>
      </c>
      <c r="FB81">
        <v>0.31529184266326898</v>
      </c>
      <c r="FC81">
        <v>0.66026095693293796</v>
      </c>
      <c r="FD81">
        <v>2.2358716421118602E-3</v>
      </c>
      <c r="FE81">
        <v>0</v>
      </c>
      <c r="FF81">
        <v>0</v>
      </c>
      <c r="FG81">
        <v>0</v>
      </c>
      <c r="FH81">
        <v>0</v>
      </c>
      <c r="FI81">
        <v>0</v>
      </c>
      <c r="FJ81">
        <v>0</v>
      </c>
      <c r="FK81">
        <v>1.0348249111179901E-2</v>
      </c>
      <c r="FL81">
        <v>2.73439089993874E-3</v>
      </c>
      <c r="FM81">
        <v>2.7695375493909797E-4</v>
      </c>
      <c r="FN81">
        <v>1.8207911180989E-3</v>
      </c>
      <c r="FO81">
        <v>1.7480661505403601E-3</v>
      </c>
      <c r="FP81">
        <v>3.42329902743771E-3</v>
      </c>
      <c r="FQ81">
        <v>2.8718714813882199E-3</v>
      </c>
      <c r="FR81">
        <v>4.5636355381580901E-3</v>
      </c>
      <c r="FS81">
        <v>6.1075429945785698E-4</v>
      </c>
      <c r="FT81">
        <v>0</v>
      </c>
      <c r="FU81" s="66">
        <v>9.8911116224747493E-6</v>
      </c>
      <c r="FV81">
        <v>1.2796506972261701E-2</v>
      </c>
      <c r="FW81">
        <v>1.8469973496011501E-3</v>
      </c>
      <c r="FX81">
        <v>2.5050672370408597E-4</v>
      </c>
      <c r="FY81">
        <v>2.1950050524343202E-3</v>
      </c>
      <c r="FZ81">
        <v>2.1737649337757502E-3</v>
      </c>
      <c r="GA81">
        <v>4.0661977449196803E-3</v>
      </c>
      <c r="GB81">
        <v>3.7813329197102299E-3</v>
      </c>
      <c r="GC81">
        <v>7.4086792671191502E-3</v>
      </c>
      <c r="GD81">
        <v>3.2926211300614099E-4</v>
      </c>
      <c r="GE81">
        <v>0</v>
      </c>
      <c r="GF81" s="66">
        <v>1.6685712180556899E-5</v>
      </c>
      <c r="GG81">
        <v>1.62131349067587E-2</v>
      </c>
      <c r="GH81">
        <v>1.62131349067587E-2</v>
      </c>
      <c r="GI81">
        <v>1.41421356237309</v>
      </c>
      <c r="GJ81">
        <v>0</v>
      </c>
      <c r="GK81">
        <v>0</v>
      </c>
      <c r="GL81">
        <v>0</v>
      </c>
      <c r="GM81">
        <v>0</v>
      </c>
      <c r="GN81">
        <v>0</v>
      </c>
      <c r="GO81">
        <v>0</v>
      </c>
      <c r="GP81">
        <v>0</v>
      </c>
      <c r="GQ81">
        <v>0</v>
      </c>
      <c r="GR81">
        <v>0</v>
      </c>
      <c r="GS81">
        <v>0</v>
      </c>
      <c r="GT81">
        <v>0</v>
      </c>
      <c r="GU81">
        <v>0</v>
      </c>
      <c r="GV81">
        <v>0</v>
      </c>
      <c r="GW81">
        <v>0</v>
      </c>
      <c r="GX81">
        <v>0</v>
      </c>
      <c r="GY81">
        <v>0</v>
      </c>
      <c r="GZ81">
        <v>0</v>
      </c>
      <c r="HA81">
        <v>0</v>
      </c>
      <c r="HB81">
        <v>0</v>
      </c>
      <c r="HC81">
        <v>0</v>
      </c>
      <c r="HD81">
        <v>0</v>
      </c>
      <c r="HE81">
        <v>0</v>
      </c>
      <c r="HF81">
        <v>0</v>
      </c>
      <c r="HG81">
        <v>0</v>
      </c>
      <c r="HH81">
        <v>0</v>
      </c>
      <c r="HI81">
        <v>0</v>
      </c>
      <c r="HJ81">
        <v>0</v>
      </c>
      <c r="HK81">
        <v>0</v>
      </c>
      <c r="HL81">
        <v>0</v>
      </c>
      <c r="HM81">
        <v>0</v>
      </c>
      <c r="HN81">
        <v>0</v>
      </c>
      <c r="HO81">
        <v>0</v>
      </c>
      <c r="HP81">
        <v>0</v>
      </c>
      <c r="HQ81">
        <v>0</v>
      </c>
      <c r="HR81">
        <v>0</v>
      </c>
      <c r="HS81">
        <v>0</v>
      </c>
      <c r="HT81">
        <v>0</v>
      </c>
      <c r="HU81">
        <v>0</v>
      </c>
      <c r="HV81">
        <v>0</v>
      </c>
      <c r="HW81">
        <v>0</v>
      </c>
      <c r="HX81">
        <v>0</v>
      </c>
      <c r="HY81">
        <v>0</v>
      </c>
      <c r="HZ81">
        <v>0</v>
      </c>
      <c r="IA81">
        <v>0</v>
      </c>
      <c r="IB81">
        <v>1.45264583300652E-2</v>
      </c>
      <c r="IC81">
        <v>8.7044462156464098E-3</v>
      </c>
      <c r="ID81">
        <v>1.45264583300652E-2</v>
      </c>
      <c r="IE81">
        <v>9.9649042991718892E-4</v>
      </c>
      <c r="IF81">
        <v>8.6159621650390095E-2</v>
      </c>
      <c r="IG81">
        <v>8.6159621650390095E-2</v>
      </c>
      <c r="IH81">
        <v>0</v>
      </c>
      <c r="II81">
        <v>1.62131349067587E-2</v>
      </c>
      <c r="IJ81">
        <v>1.62131349067587E-2</v>
      </c>
      <c r="IK81">
        <v>1.45264583300652E-2</v>
      </c>
      <c r="IL81">
        <v>2.9871848756342998</v>
      </c>
      <c r="IM81">
        <v>4.0294820620711196</v>
      </c>
      <c r="IN81">
        <v>7.3256297007191795E-4</v>
      </c>
      <c r="IO81">
        <v>8.8200815603106002E-4</v>
      </c>
      <c r="IP81">
        <v>6.9744688911542495E-4</v>
      </c>
      <c r="IQ81">
        <v>1.06440473535938E-2</v>
      </c>
      <c r="IR81">
        <v>1.38290114409498E-2</v>
      </c>
      <c r="IS81">
        <v>2.4004446428792198E-2</v>
      </c>
      <c r="IT81">
        <v>2.4004446428792198E-2</v>
      </c>
      <c r="IU81">
        <v>7.2417977598064898E-2</v>
      </c>
      <c r="IV81">
        <v>7.2417977598064898E-2</v>
      </c>
      <c r="IW81">
        <v>6.6051497209642096E-3</v>
      </c>
      <c r="IX81">
        <v>6.6051497209642504E-3</v>
      </c>
      <c r="IY81">
        <v>8.2086799036855101E-3</v>
      </c>
      <c r="IZ81">
        <v>8.2086799036855101E-3</v>
      </c>
      <c r="JA81">
        <v>1.9840572422404001E-3</v>
      </c>
      <c r="JB81">
        <v>1.9840572422403901E-3</v>
      </c>
      <c r="JC81" s="66">
        <v>5.8443198770267901E-5</v>
      </c>
      <c r="JD81" s="66">
        <v>5.8443198770267901E-5</v>
      </c>
      <c r="JE81" s="66">
        <v>5.2454741159085803E-6</v>
      </c>
      <c r="JF81" s="66">
        <v>5.2454741159088801E-6</v>
      </c>
      <c r="JG81">
        <v>1.5353719732081701E-2</v>
      </c>
      <c r="JH81">
        <v>1.5353719732081701E-2</v>
      </c>
      <c r="JI81">
        <v>1.2774340670455801E-3</v>
      </c>
      <c r="JJ81">
        <v>1.2774340670455801E-3</v>
      </c>
      <c r="JK81">
        <v>1.2774340670455801E-3</v>
      </c>
    </row>
    <row r="82" spans="1:271">
      <c r="A82" t="s">
        <v>621</v>
      </c>
      <c r="B82">
        <v>45</v>
      </c>
      <c r="C82">
        <v>1352.9703337231099</v>
      </c>
      <c r="D82">
        <v>14.0315936883687</v>
      </c>
      <c r="E82">
        <v>2.5065922348313601</v>
      </c>
      <c r="F82">
        <v>0.31399750442013602</v>
      </c>
      <c r="G82">
        <v>99</v>
      </c>
      <c r="H82">
        <v>0</v>
      </c>
      <c r="I82">
        <v>0</v>
      </c>
      <c r="J82">
        <v>3.7429536060577903E-2</v>
      </c>
      <c r="K82">
        <v>6.2299330610930598E-2</v>
      </c>
      <c r="L82">
        <v>1.6101040433013601E-2</v>
      </c>
      <c r="M82">
        <v>2.9665982738273301E-2</v>
      </c>
      <c r="N82">
        <v>1.0068614221064099E-2</v>
      </c>
      <c r="O82">
        <v>3.3335039934111098E-2</v>
      </c>
      <c r="P82">
        <v>8.8896940942446406E-2</v>
      </c>
      <c r="Q82">
        <v>1.3496957585446901E-4</v>
      </c>
      <c r="R82">
        <v>3.0655120719698999E-2</v>
      </c>
      <c r="S82">
        <v>46.230404444444403</v>
      </c>
      <c r="T82">
        <v>3.70519666666666</v>
      </c>
      <c r="U82">
        <v>16.113353333333301</v>
      </c>
      <c r="V82">
        <v>11.0758671111111</v>
      </c>
      <c r="W82">
        <v>0.20342911111111101</v>
      </c>
      <c r="X82">
        <v>4.1162371111111096</v>
      </c>
      <c r="Y82">
        <v>9.4632199999999997</v>
      </c>
      <c r="Z82">
        <v>5.5149217777777704</v>
      </c>
      <c r="AA82">
        <v>2.2236713333333298</v>
      </c>
      <c r="AB82">
        <v>8.3000222222222204E-3</v>
      </c>
      <c r="AC82">
        <v>0</v>
      </c>
      <c r="AD82">
        <v>2.5</v>
      </c>
      <c r="AE82">
        <v>0</v>
      </c>
      <c r="AF82">
        <v>0</v>
      </c>
      <c r="AG82">
        <v>0</v>
      </c>
      <c r="AH82">
        <v>0</v>
      </c>
      <c r="AI82">
        <v>0.50814159119947999</v>
      </c>
      <c r="AJ82">
        <v>6.7413714378838904E-2</v>
      </c>
      <c r="AK82">
        <v>1.89587224685055E-3</v>
      </c>
      <c r="AL82">
        <v>0.10172606402599201</v>
      </c>
      <c r="AM82">
        <v>0.11137197078779</v>
      </c>
      <c r="AN82">
        <v>0.104395176634749</v>
      </c>
      <c r="AO82">
        <v>5.8811092572894803E-2</v>
      </c>
      <c r="AP82">
        <v>1.56004728996668E-2</v>
      </c>
      <c r="AQ82">
        <v>3.0607979851163699E-2</v>
      </c>
      <c r="AR82">
        <v>0</v>
      </c>
      <c r="AS82" s="66">
        <v>3.6065402571071803E-5</v>
      </c>
      <c r="AT82">
        <v>0.43099061631538799</v>
      </c>
      <c r="AU82">
        <v>5.72364268686055E-2</v>
      </c>
      <c r="AV82">
        <v>1.6074611478878701E-3</v>
      </c>
      <c r="AW82">
        <v>8.6378851177002003E-2</v>
      </c>
      <c r="AX82">
        <v>9.4589131119070996E-2</v>
      </c>
      <c r="AY82">
        <v>0.17704715784450201</v>
      </c>
      <c r="AZ82">
        <v>9.9667951444777206E-2</v>
      </c>
      <c r="BA82">
        <v>2.6429848753448001E-2</v>
      </c>
      <c r="BB82">
        <v>2.5991453306732901E-2</v>
      </c>
      <c r="BC82">
        <v>0</v>
      </c>
      <c r="BD82" s="66">
        <v>6.1102022584024195E-5</v>
      </c>
      <c r="BE82">
        <v>0.39896500858603501</v>
      </c>
      <c r="BF82">
        <v>0.39896500858603501</v>
      </c>
      <c r="BG82">
        <v>23.1111111111111</v>
      </c>
      <c r="BH82">
        <v>46.822600000000001</v>
      </c>
      <c r="BI82">
        <v>2.7968700000000002</v>
      </c>
      <c r="BJ82">
        <v>5.3822999999999999</v>
      </c>
      <c r="BK82">
        <v>7.8500100000000002</v>
      </c>
      <c r="BL82">
        <v>0.151339</v>
      </c>
      <c r="BM82">
        <v>13.304600000000001</v>
      </c>
      <c r="BN82">
        <v>22.115500000000001</v>
      </c>
      <c r="BO82">
        <v>0.43873200000000001</v>
      </c>
      <c r="BP82">
        <v>0</v>
      </c>
      <c r="BQ82">
        <v>1.6249999999999999E-3</v>
      </c>
      <c r="BR82">
        <v>1.7778713367313601</v>
      </c>
      <c r="BS82">
        <v>0.75310437405587305</v>
      </c>
      <c r="BT82">
        <v>0.24927056974431699</v>
      </c>
      <c r="BU82">
        <v>0.89973517861492203</v>
      </c>
      <c r="BV82">
        <v>0.240862737825872</v>
      </c>
      <c r="BW82">
        <v>3.2299161771148797E-2</v>
      </c>
      <c r="BX82">
        <v>0</v>
      </c>
      <c r="BY82">
        <v>4.8672178970483298E-3</v>
      </c>
      <c r="BZ82">
        <v>7.9881563548234405E-2</v>
      </c>
      <c r="CA82" s="66">
        <v>4.8781002833622001E-5</v>
      </c>
      <c r="CB82">
        <v>0</v>
      </c>
      <c r="CC82">
        <v>0.22212866326863101</v>
      </c>
      <c r="CD82">
        <v>1.8734074557240198E-2</v>
      </c>
      <c r="CE82">
        <v>0.39593100587659702</v>
      </c>
      <c r="CF82">
        <v>0.131049494351998</v>
      </c>
      <c r="CG82">
        <v>0.47301949977140401</v>
      </c>
      <c r="CH82">
        <v>4.03794092119161</v>
      </c>
      <c r="CI82">
        <v>0.47301949977140401</v>
      </c>
      <c r="CJ82">
        <v>7.5881842383238002E-2</v>
      </c>
      <c r="CK82">
        <v>0.17338872736107899</v>
      </c>
      <c r="CL82">
        <v>0.30441556923896601</v>
      </c>
      <c r="CM82" s="66">
        <v>2.4390501416811001E-5</v>
      </c>
      <c r="CN82">
        <v>5.8681187553659198E-2</v>
      </c>
      <c r="CO82">
        <v>0.75131378979307994</v>
      </c>
      <c r="CP82">
        <v>1.8734074557240198E-2</v>
      </c>
      <c r="CQ82">
        <v>1</v>
      </c>
      <c r="CR82">
        <v>0</v>
      </c>
      <c r="CS82">
        <v>0.11106433163431501</v>
      </c>
      <c r="CT82">
        <v>0.78864645647918896</v>
      </c>
      <c r="CU82">
        <v>0.1068642436605</v>
      </c>
      <c r="CV82">
        <v>0.78864645647918896</v>
      </c>
      <c r="CW82">
        <v>0.58966266360151498</v>
      </c>
      <c r="CX82">
        <v>7.5881842383238002E-2</v>
      </c>
      <c r="CY82">
        <v>0.17338872736107899</v>
      </c>
      <c r="CZ82">
        <v>0.22064522864191699</v>
      </c>
      <c r="DA82">
        <v>0.15347738576502601</v>
      </c>
      <c r="DB82">
        <v>0.22064522864191699</v>
      </c>
      <c r="DC82">
        <v>1.74976623791988</v>
      </c>
      <c r="DD82">
        <v>-4.0070349817614197</v>
      </c>
      <c r="DE82">
        <v>-4.0070349817614197</v>
      </c>
      <c r="DF82">
        <v>0.248744364901513</v>
      </c>
      <c r="DG82">
        <v>0.39896500858603501</v>
      </c>
      <c r="DH82">
        <v>0.39896500858603501</v>
      </c>
      <c r="DI82">
        <v>3.5121564720972602E-2</v>
      </c>
      <c r="DJ82">
        <v>1293.8381202491501</v>
      </c>
      <c r="DK82">
        <v>1504.0228023115401</v>
      </c>
      <c r="DL82">
        <v>0.23796228548617501</v>
      </c>
      <c r="DM82">
        <v>0.28650735186083198</v>
      </c>
      <c r="DN82">
        <v>0.25218645527751898</v>
      </c>
      <c r="DO82">
        <v>0.158345898030986</v>
      </c>
      <c r="DP82">
        <v>3.1541226635602E-2</v>
      </c>
      <c r="DQ82">
        <v>0.87754339742163501</v>
      </c>
      <c r="DR82">
        <v>8.8896940942446406E-2</v>
      </c>
      <c r="DS82">
        <v>0.97221468979510794</v>
      </c>
      <c r="DT82">
        <v>0.18356823331591901</v>
      </c>
      <c r="DU82">
        <v>0.75531141654507805</v>
      </c>
      <c r="DV82">
        <v>-3.3335039934111098E-2</v>
      </c>
      <c r="DW82">
        <v>7.7198260922227396E-2</v>
      </c>
      <c r="DX82">
        <v>-2.9665982738273301E-2</v>
      </c>
      <c r="DY82">
        <v>9.0763203227487196E-2</v>
      </c>
      <c r="DZ82">
        <v>-1.6101040433013601E-2</v>
      </c>
      <c r="EA82">
        <v>1.0068614221064099E-2</v>
      </c>
      <c r="EB82">
        <v>1.0068614221064099E-2</v>
      </c>
      <c r="EC82">
        <v>1.33848620616152E-4</v>
      </c>
      <c r="ED82">
        <v>1.3496957585446901E-4</v>
      </c>
      <c r="EE82">
        <v>0.14171945235401501</v>
      </c>
      <c r="EF82">
        <v>3.0655120719698999E-2</v>
      </c>
      <c r="EG82">
        <v>2.58017464317962E-2</v>
      </c>
      <c r="EH82">
        <v>7.0676718745560398E-3</v>
      </c>
      <c r="EI82">
        <v>7.0676718745560398E-3</v>
      </c>
      <c r="EJ82">
        <v>0</v>
      </c>
      <c r="EK82">
        <v>0</v>
      </c>
      <c r="EL82">
        <v>1.1391209141445599E-2</v>
      </c>
      <c r="EM82">
        <v>2.49347961643369E-2</v>
      </c>
      <c r="EN82">
        <v>2.7970393611843002E-3</v>
      </c>
      <c r="EO82">
        <v>4.9196766603590699E-3</v>
      </c>
      <c r="EP82">
        <v>6.0922306581357301E-4</v>
      </c>
      <c r="EQ82">
        <v>8.8710148076634205E-3</v>
      </c>
      <c r="ER82">
        <v>1.5877275521472299E-2</v>
      </c>
      <c r="ES82">
        <v>2.2014290369743201E-4</v>
      </c>
      <c r="ET82">
        <v>1.2616014063171E-2</v>
      </c>
      <c r="EU82">
        <v>1.5443728036966899</v>
      </c>
      <c r="EV82">
        <v>0.41490292110981097</v>
      </c>
      <c r="EW82">
        <v>0.67799744354572899</v>
      </c>
      <c r="EX82">
        <v>1.18420400225525</v>
      </c>
      <c r="EY82">
        <v>2.8088173298336301E-2</v>
      </c>
      <c r="EZ82">
        <v>0.42232183739860901</v>
      </c>
      <c r="FA82">
        <v>1.06338564814763</v>
      </c>
      <c r="FB82">
        <v>0.57862370354649095</v>
      </c>
      <c r="FC82">
        <v>0.35960498054746798</v>
      </c>
      <c r="FD82">
        <v>1.03685386484325E-2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1.7199895568776501E-2</v>
      </c>
      <c r="FL82">
        <v>6.6177203761153998E-3</v>
      </c>
      <c r="FM82">
        <v>2.7729754526003599E-4</v>
      </c>
      <c r="FN82">
        <v>1.01351144685617E-2</v>
      </c>
      <c r="FO82">
        <v>1.18884822083023E-2</v>
      </c>
      <c r="FP82">
        <v>5.0100242577442496E-3</v>
      </c>
      <c r="FQ82">
        <v>6.6121846173305097E-3</v>
      </c>
      <c r="FR82">
        <v>2.59458920884443E-3</v>
      </c>
      <c r="FS82">
        <v>3.2137082531401998E-3</v>
      </c>
      <c r="FT82">
        <v>0</v>
      </c>
      <c r="FU82" s="66">
        <v>4.4987094155540198E-5</v>
      </c>
      <c r="FV82">
        <v>1.1576048842387599E-2</v>
      </c>
      <c r="FW82">
        <v>6.0953725023832599E-3</v>
      </c>
      <c r="FX82">
        <v>2.28903034899121E-4</v>
      </c>
      <c r="FY82">
        <v>9.3533808496417906E-3</v>
      </c>
      <c r="FZ82">
        <v>1.1079146607821199E-2</v>
      </c>
      <c r="GA82">
        <v>6.58075098803124E-3</v>
      </c>
      <c r="GB82">
        <v>1.01342130107775E-2</v>
      </c>
      <c r="GC82">
        <v>4.1644439691388901E-3</v>
      </c>
      <c r="GD82">
        <v>2.9466679499451E-3</v>
      </c>
      <c r="GE82">
        <v>0</v>
      </c>
      <c r="GF82" s="66">
        <v>7.6110529186664705E-5</v>
      </c>
      <c r="GG82">
        <v>2.3630977506273899E-2</v>
      </c>
      <c r="GH82">
        <v>2.3630977506273899E-2</v>
      </c>
      <c r="GI82">
        <v>14.3578015255283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0</v>
      </c>
      <c r="HC82">
        <v>0</v>
      </c>
      <c r="HD82">
        <v>0</v>
      </c>
      <c r="HE82">
        <v>0</v>
      </c>
      <c r="HF82">
        <v>0</v>
      </c>
      <c r="HG82">
        <v>0</v>
      </c>
      <c r="HH82">
        <v>0</v>
      </c>
      <c r="HI82">
        <v>0</v>
      </c>
      <c r="HJ82">
        <v>0</v>
      </c>
      <c r="HK82">
        <v>0</v>
      </c>
      <c r="HL82">
        <v>0</v>
      </c>
      <c r="HM82">
        <v>0</v>
      </c>
      <c r="HN82">
        <v>0</v>
      </c>
      <c r="HO82">
        <v>0</v>
      </c>
      <c r="HP82">
        <v>0</v>
      </c>
      <c r="HQ82">
        <v>0</v>
      </c>
      <c r="HR82">
        <v>0</v>
      </c>
      <c r="HS82">
        <v>0</v>
      </c>
      <c r="HT82">
        <v>0</v>
      </c>
      <c r="HU82">
        <v>0</v>
      </c>
      <c r="HV82">
        <v>0</v>
      </c>
      <c r="HW82">
        <v>0</v>
      </c>
      <c r="HX82">
        <v>0</v>
      </c>
      <c r="HY82">
        <v>0</v>
      </c>
      <c r="HZ82">
        <v>0</v>
      </c>
      <c r="IA82">
        <v>0</v>
      </c>
      <c r="IB82">
        <v>2.41646023328752E-2</v>
      </c>
      <c r="IC82">
        <v>1.6808521158279799E-2</v>
      </c>
      <c r="ID82">
        <v>2.41646023328752E-2</v>
      </c>
      <c r="IE82">
        <v>0.16999815968866799</v>
      </c>
      <c r="IF82">
        <v>0.34230722316123002</v>
      </c>
      <c r="IG82">
        <v>0.34230722316123002</v>
      </c>
      <c r="IH82">
        <v>0</v>
      </c>
      <c r="II82">
        <v>2.3630977506273899E-2</v>
      </c>
      <c r="IJ82">
        <v>2.3630977506273899E-2</v>
      </c>
      <c r="IK82">
        <v>1.13962753222743E-2</v>
      </c>
      <c r="IL82">
        <v>12.0639800515647</v>
      </c>
      <c r="IM82">
        <v>16.313203818856302</v>
      </c>
      <c r="IN82">
        <v>2.9437040722491499E-3</v>
      </c>
      <c r="IO82">
        <v>3.5442291062170901E-3</v>
      </c>
      <c r="IP82">
        <v>3.31676954361777E-3</v>
      </c>
      <c r="IQ82">
        <v>5.4032826462764201E-3</v>
      </c>
      <c r="IR82">
        <v>2.3347609402837699E-2</v>
      </c>
      <c r="IS82">
        <v>1.5877275521472299E-2</v>
      </c>
      <c r="IT82">
        <v>1.5877275521472299E-2</v>
      </c>
      <c r="IU82">
        <v>6.4882775298967493E-2</v>
      </c>
      <c r="IV82">
        <v>6.4882775298967493E-2</v>
      </c>
      <c r="IW82">
        <v>8.8710148076634101E-3</v>
      </c>
      <c r="IX82">
        <v>8.8710148076634205E-3</v>
      </c>
      <c r="IY82">
        <v>4.9196766603590803E-3</v>
      </c>
      <c r="IZ82">
        <v>4.9196766603590699E-3</v>
      </c>
      <c r="JA82">
        <v>2.7970393611843002E-3</v>
      </c>
      <c r="JB82">
        <v>2.7970393611843002E-3</v>
      </c>
      <c r="JC82">
        <v>6.0922306581357301E-4</v>
      </c>
      <c r="JD82">
        <v>6.0922306581357301E-4</v>
      </c>
      <c r="JE82">
        <v>2.34180112732425E-4</v>
      </c>
      <c r="JF82">
        <v>2.2014290369743201E-4</v>
      </c>
      <c r="JG82">
        <v>1.2616014063171E-2</v>
      </c>
      <c r="JH82">
        <v>1.2616014063171E-2</v>
      </c>
      <c r="JI82">
        <v>2.7969266177818898E-3</v>
      </c>
      <c r="JJ82">
        <v>2.7969266177818898E-3</v>
      </c>
      <c r="JK82">
        <v>2.7969266177818898E-3</v>
      </c>
    </row>
    <row r="83" spans="1:271">
      <c r="A83" t="s">
        <v>804</v>
      </c>
      <c r="B83">
        <v>5</v>
      </c>
      <c r="C83">
        <v>1373.52176386677</v>
      </c>
      <c r="D83">
        <v>2.1531238006679398</v>
      </c>
      <c r="E83">
        <v>7.1486050743616101</v>
      </c>
      <c r="F83">
        <v>0.10244033802975</v>
      </c>
      <c r="G83">
        <v>100</v>
      </c>
      <c r="H83">
        <v>0</v>
      </c>
      <c r="I83">
        <v>0</v>
      </c>
      <c r="J83">
        <v>9.5936564824947203E-3</v>
      </c>
      <c r="K83">
        <v>9.6570069157959904E-2</v>
      </c>
      <c r="L83">
        <v>5.1578891525437898E-3</v>
      </c>
      <c r="M83">
        <v>1.07363138771355E-2</v>
      </c>
      <c r="N83">
        <v>3.72103419390069E-3</v>
      </c>
      <c r="O83">
        <v>5.6067737613851698E-2</v>
      </c>
      <c r="P83">
        <v>2.54519185512612E-2</v>
      </c>
      <c r="Q83">
        <v>1.6088133125528401E-4</v>
      </c>
      <c r="R83">
        <v>1.6902535696508798E-2</v>
      </c>
      <c r="S83">
        <v>47.827559999999998</v>
      </c>
      <c r="T83">
        <v>2.9343979999999998</v>
      </c>
      <c r="U83">
        <v>16.887879999999999</v>
      </c>
      <c r="V83">
        <v>9.3316780000000001</v>
      </c>
      <c r="W83">
        <v>0.2359086</v>
      </c>
      <c r="X83">
        <v>3.5883259999999999</v>
      </c>
      <c r="Y83">
        <v>7.6558820000000001</v>
      </c>
      <c r="Z83">
        <v>6.3079139999999896</v>
      </c>
      <c r="AA83">
        <v>2.5403519999999999</v>
      </c>
      <c r="AB83">
        <v>9.4951999999999901E-3</v>
      </c>
      <c r="AC83">
        <v>0</v>
      </c>
      <c r="AD83">
        <v>2.5</v>
      </c>
      <c r="AE83">
        <v>0</v>
      </c>
      <c r="AF83">
        <v>0</v>
      </c>
      <c r="AG83">
        <v>0</v>
      </c>
      <c r="AH83">
        <v>0</v>
      </c>
      <c r="AI83">
        <v>0.53566443561143395</v>
      </c>
      <c r="AJ83">
        <v>5.9920987863956797E-2</v>
      </c>
      <c r="AK83">
        <v>2.2385254353715399E-3</v>
      </c>
      <c r="AL83">
        <v>8.7412933545992194E-2</v>
      </c>
      <c r="AM83">
        <v>9.18781557310661E-2</v>
      </c>
      <c r="AN83">
        <v>0.11146823042807701</v>
      </c>
      <c r="AO83">
        <v>6.8495040725649298E-2</v>
      </c>
      <c r="AP83">
        <v>1.81534909389049E-2</v>
      </c>
      <c r="AQ83">
        <v>2.4725935290724199E-2</v>
      </c>
      <c r="AR83">
        <v>0</v>
      </c>
      <c r="AS83" s="66">
        <v>4.2264428823130997E-5</v>
      </c>
      <c r="AT83">
        <v>0.447116423083329</v>
      </c>
      <c r="AU83">
        <v>5.0004179168995903E-2</v>
      </c>
      <c r="AV83">
        <v>1.86908738593321E-3</v>
      </c>
      <c r="AW83">
        <v>7.2961342486416794E-2</v>
      </c>
      <c r="AX83">
        <v>7.66897888908641E-2</v>
      </c>
      <c r="AY83">
        <v>0.18605235450528301</v>
      </c>
      <c r="AZ83">
        <v>0.114323851010268</v>
      </c>
      <c r="BA83">
        <v>3.0278247699579101E-2</v>
      </c>
      <c r="BB83">
        <v>2.06343327428633E-2</v>
      </c>
      <c r="BC83">
        <v>0</v>
      </c>
      <c r="BD83" s="66">
        <v>7.03930264657865E-5</v>
      </c>
      <c r="BE83">
        <v>0.40663538770873803</v>
      </c>
      <c r="BF83">
        <v>0.40663538770873803</v>
      </c>
      <c r="BG83">
        <v>3.6</v>
      </c>
      <c r="BH83">
        <v>44.508899999999997</v>
      </c>
      <c r="BI83">
        <v>3.5156599999999898</v>
      </c>
      <c r="BJ83">
        <v>7.6963099999999898</v>
      </c>
      <c r="BK83">
        <v>8.0819200000000002</v>
      </c>
      <c r="BL83">
        <v>0.14052600000000001</v>
      </c>
      <c r="BM83">
        <v>11.9437</v>
      </c>
      <c r="BN83">
        <v>22.029299999999999</v>
      </c>
      <c r="BO83">
        <v>0.57546900000000001</v>
      </c>
      <c r="BP83">
        <v>0</v>
      </c>
      <c r="BQ83">
        <v>1.7619999999999999E-3</v>
      </c>
      <c r="BR83">
        <v>1.7035909219709</v>
      </c>
      <c r="BS83">
        <v>0.68150004340973602</v>
      </c>
      <c r="BT83">
        <v>0.25869557322817499</v>
      </c>
      <c r="BU83">
        <v>0.90342538516018001</v>
      </c>
      <c r="BV83">
        <v>0.347182577949459</v>
      </c>
      <c r="BW83">
        <v>4.2705865400239899E-2</v>
      </c>
      <c r="BX83">
        <v>0</v>
      </c>
      <c r="BY83">
        <v>4.5557540238808196E-3</v>
      </c>
      <c r="BZ83">
        <v>0.101217311523615</v>
      </c>
      <c r="CA83" s="66">
        <v>5.3318376449536101E-5</v>
      </c>
      <c r="CB83">
        <v>0</v>
      </c>
      <c r="CC83">
        <v>0.296409078029093</v>
      </c>
      <c r="CD83">
        <v>5.0773499920366498E-2</v>
      </c>
      <c r="CE83">
        <v>0.36965300500757198</v>
      </c>
      <c r="CF83">
        <v>0.140319280902023</v>
      </c>
      <c r="CG83">
        <v>0.49002771409040402</v>
      </c>
      <c r="CH83">
        <v>4.0429267510426401</v>
      </c>
      <c r="CI83">
        <v>0.49002771409040402</v>
      </c>
      <c r="CJ83">
        <v>8.5853502085286401E-2</v>
      </c>
      <c r="CK83">
        <v>0.17284207114288899</v>
      </c>
      <c r="CL83">
        <v>0.33187078160615202</v>
      </c>
      <c r="CM83" s="66">
        <v>2.6659188224768E-5</v>
      </c>
      <c r="CN83">
        <v>4.3365911910352703E-2</v>
      </c>
      <c r="CO83">
        <v>0.72484254055851105</v>
      </c>
      <c r="CP83">
        <v>4.2705865400239899E-2</v>
      </c>
      <c r="CQ83">
        <v>0</v>
      </c>
      <c r="CR83">
        <v>8.0676345201265102E-3</v>
      </c>
      <c r="CS83">
        <v>0.14417072175448301</v>
      </c>
      <c r="CT83">
        <v>0.75116036969734501</v>
      </c>
      <c r="CU83">
        <v>9.4517623470283293E-2</v>
      </c>
      <c r="CV83">
        <v>0.75116036969734501</v>
      </c>
      <c r="CW83">
        <v>0.54185242853664295</v>
      </c>
      <c r="CX83">
        <v>8.5853502085286401E-2</v>
      </c>
      <c r="CY83">
        <v>0.17284207114288899</v>
      </c>
      <c r="CZ83">
        <v>0.260310100806737</v>
      </c>
      <c r="DA83">
        <v>0.173920784192028</v>
      </c>
      <c r="DB83">
        <v>0.260310100806737</v>
      </c>
      <c r="DC83">
        <v>2.30752199755901</v>
      </c>
      <c r="DD83">
        <v>-3.6806266016071598</v>
      </c>
      <c r="DE83">
        <v>-3.6806266016071598</v>
      </c>
      <c r="DF83">
        <v>0.24382071254388299</v>
      </c>
      <c r="DG83">
        <v>0.40663538770873803</v>
      </c>
      <c r="DH83">
        <v>0.40663538770873803</v>
      </c>
      <c r="DI83">
        <v>1.7857567635299301E-2</v>
      </c>
      <c r="DJ83">
        <v>1291.3948703086101</v>
      </c>
      <c r="DK83">
        <v>1500.6988118806</v>
      </c>
      <c r="DL83">
        <v>0.23737366377233199</v>
      </c>
      <c r="DM83">
        <v>0.28579864943709998</v>
      </c>
      <c r="DN83">
        <v>0.25703880019105202</v>
      </c>
      <c r="DO83">
        <v>0.16374003164877701</v>
      </c>
      <c r="DP83">
        <v>-3.2713006156849401E-3</v>
      </c>
      <c r="DQ83">
        <v>0.77661228824860595</v>
      </c>
      <c r="DR83">
        <v>2.54519185512612E-2</v>
      </c>
      <c r="DS83">
        <v>0.89264050687631102</v>
      </c>
      <c r="DT83">
        <v>0.14148013717896499</v>
      </c>
      <c r="DU83">
        <v>0.69509263208349303</v>
      </c>
      <c r="DV83">
        <v>-5.6067737613851698E-2</v>
      </c>
      <c r="DW83">
        <v>8.3781309593147696E-2</v>
      </c>
      <c r="DX83">
        <v>-1.07363138771355E-2</v>
      </c>
      <c r="DY83">
        <v>9.9675512622827103E-2</v>
      </c>
      <c r="DZ83">
        <v>5.1578891525437898E-3</v>
      </c>
      <c r="EA83">
        <v>1.1788668714027201E-2</v>
      </c>
      <c r="EB83">
        <v>3.72103419390069E-3</v>
      </c>
      <c r="EC83">
        <v>1.5851678186464899E-4</v>
      </c>
      <c r="ED83">
        <v>1.6088133125528401E-4</v>
      </c>
      <c r="EE83">
        <v>0.12726818605797399</v>
      </c>
      <c r="EF83">
        <v>1.6902535696508798E-2</v>
      </c>
      <c r="EG83">
        <v>2.9838362754406302E-2</v>
      </c>
      <c r="EH83">
        <v>1.28675026458336E-2</v>
      </c>
      <c r="EI83">
        <v>1.28675026458336E-2</v>
      </c>
      <c r="EJ83">
        <v>0</v>
      </c>
      <c r="EK83">
        <v>0</v>
      </c>
      <c r="EL83">
        <v>3.7848752069679702E-3</v>
      </c>
      <c r="EM83">
        <v>3.6336593956013299E-3</v>
      </c>
      <c r="EN83">
        <v>1.4199558611274099E-3</v>
      </c>
      <c r="EO83">
        <v>5.6933565387966298E-3</v>
      </c>
      <c r="EP83" s="66">
        <v>5.99194400988214E-5</v>
      </c>
      <c r="EQ83">
        <v>5.4914482779374E-3</v>
      </c>
      <c r="ER83">
        <v>1.5693129897576399E-2</v>
      </c>
      <c r="ES83">
        <v>2.7783516257717702E-4</v>
      </c>
      <c r="ET83">
        <v>1.07482745033665E-2</v>
      </c>
      <c r="EU83">
        <v>1.02630036928766</v>
      </c>
      <c r="EV83">
        <v>8.3204626794427597E-2</v>
      </c>
      <c r="EW83">
        <v>0.37244134034770998</v>
      </c>
      <c r="EX83">
        <v>0.12941740964800599</v>
      </c>
      <c r="EY83">
        <v>2.7683696471027801E-2</v>
      </c>
      <c r="EZ83">
        <v>0.116021765975182</v>
      </c>
      <c r="FA83">
        <v>0.14464188197061001</v>
      </c>
      <c r="FB83">
        <v>0.16504583433095199</v>
      </c>
      <c r="FC83">
        <v>0.43879091549392801</v>
      </c>
      <c r="FD83">
        <v>1.35681361542401E-2</v>
      </c>
      <c r="FE83">
        <v>0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8.1140974146024E-3</v>
      </c>
      <c r="FL83">
        <v>2.0586989233479201E-3</v>
      </c>
      <c r="FM83">
        <v>2.6611087123320598E-4</v>
      </c>
      <c r="FN83">
        <v>1.2901757354072201E-3</v>
      </c>
      <c r="FO83">
        <v>1.5647597091042499E-3</v>
      </c>
      <c r="FP83">
        <v>2.3604421738971301E-3</v>
      </c>
      <c r="FQ83">
        <v>1.79418507461274E-3</v>
      </c>
      <c r="FR83">
        <v>3.1604424250291098E-3</v>
      </c>
      <c r="FS83">
        <v>8.1606758723234702E-4</v>
      </c>
      <c r="FT83">
        <v>0</v>
      </c>
      <c r="FU83" s="66">
        <v>6.0222047106401801E-5</v>
      </c>
      <c r="FV83">
        <v>9.3890129713225905E-3</v>
      </c>
      <c r="FW83">
        <v>1.4345485619083099E-3</v>
      </c>
      <c r="FX83">
        <v>2.30949871524268E-4</v>
      </c>
      <c r="FY83">
        <v>1.3973834235063399E-3</v>
      </c>
      <c r="FZ83">
        <v>1.69400016518097E-3</v>
      </c>
      <c r="GA83">
        <v>2.8636003304849601E-3</v>
      </c>
      <c r="GB83">
        <v>2.39341684160905E-3</v>
      </c>
      <c r="GC83">
        <v>5.13694498965259E-3</v>
      </c>
      <c r="GD83">
        <v>5.7823404168238298E-4</v>
      </c>
      <c r="GE83">
        <v>0</v>
      </c>
      <c r="GF83">
        <v>1.00204726392222E-4</v>
      </c>
      <c r="GG83">
        <v>1.0666222934821499E-2</v>
      </c>
      <c r="GH83">
        <v>1.0666222934821499E-2</v>
      </c>
      <c r="GI83">
        <v>2.4083189157584499</v>
      </c>
      <c r="GJ83">
        <v>0</v>
      </c>
      <c r="GK83">
        <v>0</v>
      </c>
      <c r="GL83">
        <v>0</v>
      </c>
      <c r="GM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U83">
        <v>0</v>
      </c>
      <c r="GV83">
        <v>0</v>
      </c>
      <c r="GW83">
        <v>0</v>
      </c>
      <c r="GX83">
        <v>0</v>
      </c>
      <c r="GY83">
        <v>0</v>
      </c>
      <c r="GZ83">
        <v>0</v>
      </c>
      <c r="HA83">
        <v>0</v>
      </c>
      <c r="HB83">
        <v>0</v>
      </c>
      <c r="HC83">
        <v>0</v>
      </c>
      <c r="HD83">
        <v>0</v>
      </c>
      <c r="HE83">
        <v>0</v>
      </c>
      <c r="HF83">
        <v>0</v>
      </c>
      <c r="HG83">
        <v>0</v>
      </c>
      <c r="HH83">
        <v>0</v>
      </c>
      <c r="HI83">
        <v>0</v>
      </c>
      <c r="HJ83">
        <v>0</v>
      </c>
      <c r="HK83">
        <v>0</v>
      </c>
      <c r="HL83">
        <v>0</v>
      </c>
      <c r="HM83">
        <v>0</v>
      </c>
      <c r="HN83">
        <v>0</v>
      </c>
      <c r="HO83">
        <v>0</v>
      </c>
      <c r="HP83">
        <v>0</v>
      </c>
      <c r="HQ83">
        <v>0</v>
      </c>
      <c r="HR83">
        <v>0</v>
      </c>
      <c r="HS83">
        <v>0</v>
      </c>
      <c r="HT83">
        <v>0</v>
      </c>
      <c r="HU83">
        <v>0</v>
      </c>
      <c r="HV83">
        <v>0</v>
      </c>
      <c r="HW83">
        <v>0</v>
      </c>
      <c r="HX83">
        <v>0</v>
      </c>
      <c r="HY83">
        <v>0</v>
      </c>
      <c r="HZ83">
        <v>0</v>
      </c>
      <c r="IA83">
        <v>0</v>
      </c>
      <c r="IB83">
        <v>1.12450374409672E-2</v>
      </c>
      <c r="IC83">
        <v>7.5131380762429702E-3</v>
      </c>
      <c r="ID83">
        <v>1.12450374409672E-2</v>
      </c>
      <c r="IE83">
        <v>9.7713964982101605E-3</v>
      </c>
      <c r="IF83">
        <v>5.1988627254703997E-2</v>
      </c>
      <c r="IG83">
        <v>5.1988627254703997E-2</v>
      </c>
      <c r="IH83">
        <v>0</v>
      </c>
      <c r="II83">
        <v>1.0666222934821499E-2</v>
      </c>
      <c r="IJ83">
        <v>1.0666222934821499E-2</v>
      </c>
      <c r="IK83">
        <v>8.2286008130832301E-3</v>
      </c>
      <c r="IL83">
        <v>2.0884838673483399</v>
      </c>
      <c r="IM83">
        <v>2.81990394050269</v>
      </c>
      <c r="IN83">
        <v>5.1116005629313495E-4</v>
      </c>
      <c r="IO83">
        <v>6.1543834060247499E-4</v>
      </c>
      <c r="IP83">
        <v>5.0452305775463397E-4</v>
      </c>
      <c r="IQ83">
        <v>7.7266331700621103E-3</v>
      </c>
      <c r="IR83">
        <v>1.0770159077967899E-2</v>
      </c>
      <c r="IS83">
        <v>1.5693129897576302E-2</v>
      </c>
      <c r="IT83">
        <v>1.5693129897576399E-2</v>
      </c>
      <c r="IU83">
        <v>4.6317288459347898E-2</v>
      </c>
      <c r="IV83">
        <v>4.6317288459347898E-2</v>
      </c>
      <c r="IW83">
        <v>5.4914482779374104E-3</v>
      </c>
      <c r="IX83">
        <v>5.4914482779374E-3</v>
      </c>
      <c r="IY83">
        <v>5.6933565387966298E-3</v>
      </c>
      <c r="IZ83">
        <v>5.6933565387966298E-3</v>
      </c>
      <c r="JA83">
        <v>1.4199558611273999E-3</v>
      </c>
      <c r="JB83">
        <v>1.4199558611274099E-3</v>
      </c>
      <c r="JC83" s="66">
        <v>5.9919440098821603E-5</v>
      </c>
      <c r="JD83" s="66">
        <v>5.99194400988214E-5</v>
      </c>
      <c r="JE83">
        <v>2.9633232990470702E-4</v>
      </c>
      <c r="JF83">
        <v>2.7783516257717702E-4</v>
      </c>
      <c r="JG83">
        <v>1.0748274503366399E-2</v>
      </c>
      <c r="JH83">
        <v>1.07482745033665E-2</v>
      </c>
      <c r="JI83">
        <v>8.1264973778405697E-4</v>
      </c>
      <c r="JJ83">
        <v>8.1264973778405697E-4</v>
      </c>
      <c r="JK83">
        <v>8.1264973778405697E-4</v>
      </c>
    </row>
    <row r="84" spans="1:271">
      <c r="A84" t="s">
        <v>805</v>
      </c>
      <c r="B84">
        <v>2</v>
      </c>
      <c r="C84">
        <v>1349.24548984543</v>
      </c>
      <c r="D84">
        <v>2.8625220424842199</v>
      </c>
      <c r="E84">
        <v>4.5809775135236901</v>
      </c>
      <c r="F84">
        <v>8.5595240595733701E-2</v>
      </c>
      <c r="G84">
        <v>102</v>
      </c>
      <c r="H84">
        <v>0</v>
      </c>
      <c r="I84">
        <v>0</v>
      </c>
      <c r="J84">
        <v>3.9034182653885099E-2</v>
      </c>
      <c r="K84">
        <v>6.0337521035471603E-2</v>
      </c>
      <c r="L84">
        <v>8.3426968919688305E-3</v>
      </c>
      <c r="M84">
        <v>2.46829076201938E-2</v>
      </c>
      <c r="N84">
        <v>9.2852905950688291E-3</v>
      </c>
      <c r="O84">
        <v>5.4099589147622501E-2</v>
      </c>
      <c r="P84">
        <v>4.9428107300407399E-2</v>
      </c>
      <c r="Q84" s="66">
        <v>3.7091103178974702E-6</v>
      </c>
      <c r="R84">
        <v>2.5686565543215301E-2</v>
      </c>
      <c r="S84">
        <v>48.624949999999998</v>
      </c>
      <c r="T84">
        <v>2.8628999999999998</v>
      </c>
      <c r="U84">
        <v>16.729199999999999</v>
      </c>
      <c r="V84">
        <v>9.4329499999999999</v>
      </c>
      <c r="W84">
        <v>0.2560075</v>
      </c>
      <c r="X84">
        <v>3.5178500000000001</v>
      </c>
      <c r="Y84">
        <v>7.7996400000000001</v>
      </c>
      <c r="Z84">
        <v>6.2800349999999998</v>
      </c>
      <c r="AA84">
        <v>2.2276150000000001</v>
      </c>
      <c r="AB84">
        <v>1.5809999999999999E-3</v>
      </c>
      <c r="AC84">
        <v>0</v>
      </c>
      <c r="AD84">
        <v>2.5</v>
      </c>
      <c r="AE84">
        <v>0</v>
      </c>
      <c r="AF84">
        <v>0</v>
      </c>
      <c r="AG84">
        <v>0</v>
      </c>
      <c r="AH84">
        <v>0</v>
      </c>
      <c r="AI84">
        <v>0.54120132267193</v>
      </c>
      <c r="AJ84">
        <v>5.8354384949521103E-2</v>
      </c>
      <c r="AK84">
        <v>2.4143480863234E-3</v>
      </c>
      <c r="AL84">
        <v>8.7802312352149595E-2</v>
      </c>
      <c r="AM84">
        <v>9.3013678447133596E-2</v>
      </c>
      <c r="AN84">
        <v>0.109702444728476</v>
      </c>
      <c r="AO84">
        <v>6.7744559306733607E-2</v>
      </c>
      <c r="AP84">
        <v>1.5795940690194101E-2</v>
      </c>
      <c r="AQ84">
        <v>2.3964014695435201E-2</v>
      </c>
      <c r="AR84">
        <v>0</v>
      </c>
      <c r="AS84" s="66">
        <v>6.9940721017249704E-6</v>
      </c>
      <c r="AT84">
        <v>0.45361052968098198</v>
      </c>
      <c r="AU84">
        <v>4.8895343795074202E-2</v>
      </c>
      <c r="AV84">
        <v>2.0244769103662501E-3</v>
      </c>
      <c r="AW84">
        <v>7.3592477324735894E-2</v>
      </c>
      <c r="AX84">
        <v>7.7959752536260599E-2</v>
      </c>
      <c r="AY84">
        <v>0.18385321080452999</v>
      </c>
      <c r="AZ84">
        <v>0.113529112828106</v>
      </c>
      <c r="BA84">
        <v>2.64418143164609E-2</v>
      </c>
      <c r="BB84">
        <v>2.0081483223251002E-2</v>
      </c>
      <c r="BC84">
        <v>0</v>
      </c>
      <c r="BD84" s="66">
        <v>1.17985802317987E-5</v>
      </c>
      <c r="BE84">
        <v>0.39920037512738399</v>
      </c>
      <c r="BF84">
        <v>0.39920037512738399</v>
      </c>
      <c r="BG84">
        <v>6</v>
      </c>
      <c r="BH84">
        <v>47.062899999999999</v>
      </c>
      <c r="BI84">
        <v>2.6797200000000001</v>
      </c>
      <c r="BJ84">
        <v>5.5557400000000001</v>
      </c>
      <c r="BK84">
        <v>7.5495999999999999</v>
      </c>
      <c r="BL84">
        <v>0.14494599999999999</v>
      </c>
      <c r="BM84">
        <v>13.268800000000001</v>
      </c>
      <c r="BN84">
        <v>22.272099999999998</v>
      </c>
      <c r="BO84">
        <v>0.44489800000000002</v>
      </c>
      <c r="BP84">
        <v>0</v>
      </c>
      <c r="BQ84">
        <v>0</v>
      </c>
      <c r="BR84">
        <v>1.7816646987117299</v>
      </c>
      <c r="BS84">
        <v>0.74883732630572297</v>
      </c>
      <c r="BT84">
        <v>0.23901613887958201</v>
      </c>
      <c r="BU84">
        <v>0.90340313756518498</v>
      </c>
      <c r="BV84">
        <v>0.24788264347691999</v>
      </c>
      <c r="BW84">
        <v>3.2655390477645901E-2</v>
      </c>
      <c r="BX84">
        <v>0</v>
      </c>
      <c r="BY84">
        <v>4.6477060444995201E-3</v>
      </c>
      <c r="BZ84">
        <v>7.6307316663665095E-2</v>
      </c>
      <c r="CA84">
        <v>0</v>
      </c>
      <c r="CB84">
        <v>0</v>
      </c>
      <c r="CC84">
        <v>0.21833530128826201</v>
      </c>
      <c r="CD84">
        <v>2.9547342188657798E-2</v>
      </c>
      <c r="CE84">
        <v>0.395946972619514</v>
      </c>
      <c r="CF84">
        <v>0.12637953968381399</v>
      </c>
      <c r="CG84">
        <v>0.47767348769667101</v>
      </c>
      <c r="CH84">
        <v>4.0344143581249599</v>
      </c>
      <c r="CI84">
        <v>0.47767348769667101</v>
      </c>
      <c r="CJ84">
        <v>6.8828716249920402E-2</v>
      </c>
      <c r="CK84">
        <v>0.17018742262966099</v>
      </c>
      <c r="CL84">
        <v>0.28796681501325999</v>
      </c>
      <c r="CM84">
        <v>0</v>
      </c>
      <c r="CN84">
        <v>5.4972464541656198E-2</v>
      </c>
      <c r="CO84">
        <v>0.75803881864298595</v>
      </c>
      <c r="CP84">
        <v>2.9547342188657798E-2</v>
      </c>
      <c r="CQ84">
        <v>1</v>
      </c>
      <c r="CR84">
        <v>0</v>
      </c>
      <c r="CS84">
        <v>0.109167650644131</v>
      </c>
      <c r="CT84">
        <v>0.79423548692105295</v>
      </c>
      <c r="CU84">
        <v>9.68089891321261E-2</v>
      </c>
      <c r="CV84">
        <v>0.79423548692105295</v>
      </c>
      <c r="CW84">
        <v>0.59924682783611105</v>
      </c>
      <c r="CX84">
        <v>6.8828716249920402E-2</v>
      </c>
      <c r="CY84">
        <v>0.17018742262966099</v>
      </c>
      <c r="CZ84">
        <v>0.21228124787703601</v>
      </c>
      <c r="DA84">
        <v>0.151151293038846</v>
      </c>
      <c r="DB84">
        <v>0.21228124787703601</v>
      </c>
      <c r="DC84">
        <v>1.9293824357852301</v>
      </c>
      <c r="DD84">
        <v>-4.0731755784284598</v>
      </c>
      <c r="DE84">
        <v>-4.0731755784284598</v>
      </c>
      <c r="DF84">
        <v>0.24999522026759499</v>
      </c>
      <c r="DG84">
        <v>0.39920037512738399</v>
      </c>
      <c r="DH84">
        <v>0.39920037512738399</v>
      </c>
      <c r="DI84">
        <v>3.7713972390558501E-2</v>
      </c>
      <c r="DJ84">
        <v>1281.1919090817601</v>
      </c>
      <c r="DK84">
        <v>1486.93830582287</v>
      </c>
      <c r="DL84">
        <v>0.23487060158259099</v>
      </c>
      <c r="DM84">
        <v>0.28278495456498798</v>
      </c>
      <c r="DN84">
        <v>0.25131543053092198</v>
      </c>
      <c r="DO84">
        <v>0.15194372684156501</v>
      </c>
      <c r="DP84">
        <v>3.9034182653885099E-2</v>
      </c>
      <c r="DQ84">
        <v>0.84366359422146098</v>
      </c>
      <c r="DR84">
        <v>4.9428107300407399E-2</v>
      </c>
      <c r="DS84">
        <v>0.94652358839829498</v>
      </c>
      <c r="DT84">
        <v>0.15228810147724101</v>
      </c>
      <c r="DU84">
        <v>0.74013589777343103</v>
      </c>
      <c r="DV84">
        <v>-5.4099589147622501E-2</v>
      </c>
      <c r="DW84">
        <v>7.21260815119322E-2</v>
      </c>
      <c r="DX84">
        <v>-2.46829076201938E-2</v>
      </c>
      <c r="DY84">
        <v>8.8466292240157202E-2</v>
      </c>
      <c r="DZ84">
        <v>-8.3426968919688305E-3</v>
      </c>
      <c r="EA84">
        <v>9.2852905950688291E-3</v>
      </c>
      <c r="EB84">
        <v>9.2852905950688291E-3</v>
      </c>
      <c r="EC84" s="66">
        <v>3.7091103178974702E-6</v>
      </c>
      <c r="ED84" s="66">
        <v>3.7091103178974702E-6</v>
      </c>
      <c r="EE84">
        <v>0.134854216187346</v>
      </c>
      <c r="EF84">
        <v>2.5686565543215301E-2</v>
      </c>
      <c r="EG84">
        <v>2.9470936937442498E-2</v>
      </c>
      <c r="EH84">
        <v>9.0295959246998404E-4</v>
      </c>
      <c r="EI84">
        <v>9.0295959246998404E-4</v>
      </c>
      <c r="EJ84">
        <v>0</v>
      </c>
      <c r="EK84">
        <v>0</v>
      </c>
      <c r="EL84">
        <v>1.36630418359264E-2</v>
      </c>
      <c r="EM84">
        <v>4.0023243780567003E-3</v>
      </c>
      <c r="EN84">
        <v>1.79866439343561E-3</v>
      </c>
      <c r="EO84">
        <v>7.1303756790627596E-3</v>
      </c>
      <c r="EP84" s="66">
        <v>4.6401861918031297E-5</v>
      </c>
      <c r="EQ84">
        <v>6.8352127562438603E-3</v>
      </c>
      <c r="ER84">
        <v>2.53064014210478E-2</v>
      </c>
      <c r="ES84" s="66">
        <v>5.2454741159085803E-6</v>
      </c>
      <c r="ET84">
        <v>1.66701263447422E-2</v>
      </c>
      <c r="EU84">
        <v>0.54949267966006099</v>
      </c>
      <c r="EV84">
        <v>9.5346278375194202E-2</v>
      </c>
      <c r="EW84">
        <v>0.65280098039141998</v>
      </c>
      <c r="EX84">
        <v>0.12184864053406499</v>
      </c>
      <c r="EY84">
        <v>2.7377053247199499E-2</v>
      </c>
      <c r="EZ84">
        <v>0.19231890234711699</v>
      </c>
      <c r="FA84">
        <v>8.5588204794819794E-2</v>
      </c>
      <c r="FB84">
        <v>0.31529184266326898</v>
      </c>
      <c r="FC84">
        <v>0.66026095693293796</v>
      </c>
      <c r="FD84">
        <v>2.2358716421118602E-3</v>
      </c>
      <c r="FE84">
        <v>0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1.0348249111179901E-2</v>
      </c>
      <c r="FL84">
        <v>2.73439089993874E-3</v>
      </c>
      <c r="FM84">
        <v>2.7695375493909797E-4</v>
      </c>
      <c r="FN84">
        <v>1.8207911180989E-3</v>
      </c>
      <c r="FO84">
        <v>1.7480661505403601E-3</v>
      </c>
      <c r="FP84">
        <v>3.42329902743771E-3</v>
      </c>
      <c r="FQ84">
        <v>2.8718714813882199E-3</v>
      </c>
      <c r="FR84">
        <v>4.5636355381580901E-3</v>
      </c>
      <c r="FS84">
        <v>6.1075429945785698E-4</v>
      </c>
      <c r="FT84">
        <v>0</v>
      </c>
      <c r="FU84" s="66">
        <v>9.8911116224747493E-6</v>
      </c>
      <c r="FV84">
        <v>1.2796506972261701E-2</v>
      </c>
      <c r="FW84">
        <v>1.8469973496011501E-3</v>
      </c>
      <c r="FX84">
        <v>2.5050672370408597E-4</v>
      </c>
      <c r="FY84">
        <v>2.1950050524343202E-3</v>
      </c>
      <c r="FZ84">
        <v>2.1737649337757502E-3</v>
      </c>
      <c r="GA84">
        <v>4.0661977449196803E-3</v>
      </c>
      <c r="GB84">
        <v>3.7813329197102299E-3</v>
      </c>
      <c r="GC84">
        <v>7.4086792671191502E-3</v>
      </c>
      <c r="GD84">
        <v>3.2926211300614099E-4</v>
      </c>
      <c r="GE84">
        <v>0</v>
      </c>
      <c r="GF84" s="66">
        <v>1.6685712180556899E-5</v>
      </c>
      <c r="GG84">
        <v>1.62131349067587E-2</v>
      </c>
      <c r="GH84">
        <v>1.62131349067587E-2</v>
      </c>
      <c r="GI84">
        <v>1.41421356237309</v>
      </c>
      <c r="GJ84">
        <v>0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0</v>
      </c>
      <c r="HF84">
        <v>0</v>
      </c>
      <c r="HG84">
        <v>0</v>
      </c>
      <c r="HH84">
        <v>0</v>
      </c>
      <c r="HI84">
        <v>0</v>
      </c>
      <c r="HJ84">
        <v>0</v>
      </c>
      <c r="HK84">
        <v>0</v>
      </c>
      <c r="HL84">
        <v>0</v>
      </c>
      <c r="HM84">
        <v>0</v>
      </c>
      <c r="HN84">
        <v>0</v>
      </c>
      <c r="HO84">
        <v>0</v>
      </c>
      <c r="HP84">
        <v>0</v>
      </c>
      <c r="HQ84">
        <v>0</v>
      </c>
      <c r="HR84">
        <v>0</v>
      </c>
      <c r="HS84">
        <v>0</v>
      </c>
      <c r="HT84">
        <v>0</v>
      </c>
      <c r="HU84">
        <v>0</v>
      </c>
      <c r="HV84">
        <v>0</v>
      </c>
      <c r="HW84">
        <v>0</v>
      </c>
      <c r="HX84">
        <v>0</v>
      </c>
      <c r="HY84">
        <v>0</v>
      </c>
      <c r="HZ84">
        <v>0</v>
      </c>
      <c r="IA84">
        <v>0</v>
      </c>
      <c r="IB84">
        <v>1.4342343016707801E-2</v>
      </c>
      <c r="IC84">
        <v>1.0212224178358801E-2</v>
      </c>
      <c r="ID84">
        <v>1.4342343016707801E-2</v>
      </c>
      <c r="IE84">
        <v>9.9649042991718892E-4</v>
      </c>
      <c r="IF84">
        <v>8.6159621650389595E-2</v>
      </c>
      <c r="IG84">
        <v>8.6159621650389595E-2</v>
      </c>
      <c r="IH84">
        <v>0</v>
      </c>
      <c r="II84">
        <v>1.62131349067587E-2</v>
      </c>
      <c r="IJ84">
        <v>1.62131349067587E-2</v>
      </c>
      <c r="IK84">
        <v>1.4342343016707801E-2</v>
      </c>
      <c r="IL84">
        <v>2.9603925071630801</v>
      </c>
      <c r="IM84">
        <v>3.98755254321784</v>
      </c>
      <c r="IN84">
        <v>7.2815849763527599E-4</v>
      </c>
      <c r="IO84">
        <v>8.7670515714806797E-4</v>
      </c>
      <c r="IP84">
        <v>6.7930118078141804E-4</v>
      </c>
      <c r="IQ84">
        <v>1.03400186386511E-2</v>
      </c>
      <c r="IR84">
        <v>1.36630418359264E-2</v>
      </c>
      <c r="IS84">
        <v>2.53064014210478E-2</v>
      </c>
      <c r="IT84">
        <v>2.53064014210478E-2</v>
      </c>
      <c r="IU84">
        <v>7.8104265140385598E-2</v>
      </c>
      <c r="IV84">
        <v>7.8104265140385598E-2</v>
      </c>
      <c r="IW84">
        <v>6.8352127562439002E-3</v>
      </c>
      <c r="IX84">
        <v>6.8352127562438603E-3</v>
      </c>
      <c r="IY84">
        <v>7.13037567906277E-3</v>
      </c>
      <c r="IZ84">
        <v>7.1303756790627596E-3</v>
      </c>
      <c r="JA84">
        <v>1.79866439343561E-3</v>
      </c>
      <c r="JB84">
        <v>1.79866439343561E-3</v>
      </c>
      <c r="JC84" s="66">
        <v>4.6401861918031297E-5</v>
      </c>
      <c r="JD84" s="66">
        <v>4.6401861918031297E-5</v>
      </c>
      <c r="JE84" s="66">
        <v>5.2454741159085803E-6</v>
      </c>
      <c r="JF84" s="66">
        <v>5.2454741159085803E-6</v>
      </c>
      <c r="JG84">
        <v>1.66701263447422E-2</v>
      </c>
      <c r="JH84">
        <v>1.66701263447422E-2</v>
      </c>
      <c r="JI84">
        <v>1.2769777019459301E-3</v>
      </c>
      <c r="JJ84">
        <v>1.08053342505303E-4</v>
      </c>
      <c r="JK84">
        <v>1.08053342505303E-4</v>
      </c>
    </row>
    <row r="85" spans="1:271">
      <c r="A85" t="s">
        <v>622</v>
      </c>
      <c r="B85">
        <v>21</v>
      </c>
      <c r="C85">
        <v>1381.78104201781</v>
      </c>
      <c r="D85">
        <v>10.9053491347925</v>
      </c>
      <c r="E85">
        <v>7.19171584123991</v>
      </c>
      <c r="F85">
        <v>0.192010902472321</v>
      </c>
      <c r="G85">
        <v>103</v>
      </c>
      <c r="H85">
        <v>0</v>
      </c>
      <c r="I85">
        <v>0</v>
      </c>
      <c r="J85">
        <v>1.27221655515607E-2</v>
      </c>
      <c r="K85">
        <v>9.1448789883667503E-2</v>
      </c>
      <c r="L85">
        <v>1.3503790488843899E-2</v>
      </c>
      <c r="M85">
        <v>5.0008779787905902E-3</v>
      </c>
      <c r="N85">
        <v>1.2275088804543401E-2</v>
      </c>
      <c r="O85">
        <v>5.34509462190585E-2</v>
      </c>
      <c r="P85">
        <v>4.8819860899622397E-2</v>
      </c>
      <c r="Q85">
        <v>1.60309044254795E-4</v>
      </c>
      <c r="R85">
        <v>3.1614691197316198E-2</v>
      </c>
      <c r="S85">
        <v>46.817423809523802</v>
      </c>
      <c r="T85">
        <v>3.4986428571428498</v>
      </c>
      <c r="U85">
        <v>16.3979619047619</v>
      </c>
      <c r="V85">
        <v>10.7266176190476</v>
      </c>
      <c r="W85">
        <v>0.208820476190476</v>
      </c>
      <c r="X85">
        <v>3.9356409523809499</v>
      </c>
      <c r="Y85">
        <v>8.8897342857142796</v>
      </c>
      <c r="Z85">
        <v>5.8761000000000001</v>
      </c>
      <c r="AA85">
        <v>2.3921100000000002</v>
      </c>
      <c r="AB85">
        <v>8.2210952380952305E-3</v>
      </c>
      <c r="AC85">
        <v>0</v>
      </c>
      <c r="AD85">
        <v>2.5</v>
      </c>
      <c r="AE85">
        <v>0</v>
      </c>
      <c r="AF85">
        <v>0</v>
      </c>
      <c r="AG85">
        <v>0</v>
      </c>
      <c r="AH85">
        <v>0</v>
      </c>
      <c r="AI85">
        <v>0.51525574892163395</v>
      </c>
      <c r="AJ85">
        <v>6.4535879296513804E-2</v>
      </c>
      <c r="AK85">
        <v>1.9490999127333201E-3</v>
      </c>
      <c r="AL85">
        <v>9.8655375071118698E-2</v>
      </c>
      <c r="AM85">
        <v>0.10474097554176499</v>
      </c>
      <c r="AN85">
        <v>0.106366861514831</v>
      </c>
      <c r="AO85">
        <v>6.2724554771983798E-2</v>
      </c>
      <c r="AP85">
        <v>1.6801905450692E-2</v>
      </c>
      <c r="AQ85">
        <v>2.8933687393460999E-2</v>
      </c>
      <c r="AR85">
        <v>0</v>
      </c>
      <c r="AS85" s="66">
        <v>3.5912125266061099E-5</v>
      </c>
      <c r="AT85">
        <v>0.43442441386706598</v>
      </c>
      <c r="AU85">
        <v>5.4443137844690397E-2</v>
      </c>
      <c r="AV85">
        <v>1.64302484850359E-3</v>
      </c>
      <c r="AW85">
        <v>8.3253700684934595E-2</v>
      </c>
      <c r="AX85">
        <v>8.8387331822118997E-2</v>
      </c>
      <c r="AY85">
        <v>0.17932871576281401</v>
      </c>
      <c r="AZ85">
        <v>0.10572681067772</v>
      </c>
      <c r="BA85">
        <v>2.8312983285778599E-2</v>
      </c>
      <c r="BB85">
        <v>2.4419520880865499E-2</v>
      </c>
      <c r="BC85">
        <v>0</v>
      </c>
      <c r="BD85" s="66">
        <v>6.0360325505931499E-5</v>
      </c>
      <c r="BE85">
        <v>0.39612729195843799</v>
      </c>
      <c r="BF85">
        <v>0.39612729195843799</v>
      </c>
      <c r="BG85">
        <v>20</v>
      </c>
      <c r="BH85">
        <v>43.7258</v>
      </c>
      <c r="BI85">
        <v>4.2622</v>
      </c>
      <c r="BJ85">
        <v>7.9809799999999997</v>
      </c>
      <c r="BK85">
        <v>8.0388800000000007</v>
      </c>
      <c r="BL85">
        <v>0.135764</v>
      </c>
      <c r="BM85">
        <v>11.4793</v>
      </c>
      <c r="BN85">
        <v>22.142299999999999</v>
      </c>
      <c r="BO85">
        <v>0.59626100000000004</v>
      </c>
      <c r="BP85">
        <v>0</v>
      </c>
      <c r="BQ85">
        <v>9.4809999999999998E-3</v>
      </c>
      <c r="BR85">
        <v>1.67920719789067</v>
      </c>
      <c r="BS85">
        <v>0.65718928598507897</v>
      </c>
      <c r="BT85">
        <v>0.25817730494126201</v>
      </c>
      <c r="BU85">
        <v>0.91109232897933501</v>
      </c>
      <c r="BV85">
        <v>0.36122654807479598</v>
      </c>
      <c r="BW85">
        <v>4.4396636050063498E-2</v>
      </c>
      <c r="BX85">
        <v>0</v>
      </c>
      <c r="BY85">
        <v>4.4160733187615896E-3</v>
      </c>
      <c r="BZ85">
        <v>0.123120344452474</v>
      </c>
      <c r="CA85">
        <v>2.8785463468909402E-4</v>
      </c>
      <c r="CB85">
        <v>0</v>
      </c>
      <c r="CC85">
        <v>0.32079280210932298</v>
      </c>
      <c r="CD85">
        <v>4.0433745965473E-2</v>
      </c>
      <c r="CE85">
        <v>0.35981607843609098</v>
      </c>
      <c r="CF85">
        <v>0.14135401685059201</v>
      </c>
      <c r="CG85">
        <v>0.49882990471331601</v>
      </c>
      <c r="CH85">
        <v>4.0391135743271303</v>
      </c>
      <c r="CI85">
        <v>0.49882990471331601</v>
      </c>
      <c r="CJ85">
        <v>7.8227148654275297E-2</v>
      </c>
      <c r="CK85">
        <v>0.17995015628698699</v>
      </c>
      <c r="CL85">
        <v>0.30299777384411303</v>
      </c>
      <c r="CM85">
        <v>1.4392731734454701E-4</v>
      </c>
      <c r="CN85">
        <v>3.5477274750011598E-2</v>
      </c>
      <c r="CO85">
        <v>0.71794524785062896</v>
      </c>
      <c r="CP85">
        <v>4.0433745965473E-2</v>
      </c>
      <c r="CQ85">
        <v>1</v>
      </c>
      <c r="CR85">
        <v>0</v>
      </c>
      <c r="CS85">
        <v>0.16039640105466099</v>
      </c>
      <c r="CT85">
        <v>0.75055200060732796</v>
      </c>
      <c r="CU85">
        <v>8.24072951595064E-2</v>
      </c>
      <c r="CV85">
        <v>0.75055200060732796</v>
      </c>
      <c r="CW85">
        <v>0.53627313554407297</v>
      </c>
      <c r="CX85">
        <v>7.8227148654275297E-2</v>
      </c>
      <c r="CY85">
        <v>0.17995015628698699</v>
      </c>
      <c r="CZ85">
        <v>0.25795989757840199</v>
      </c>
      <c r="DA85">
        <v>0.179798622871091</v>
      </c>
      <c r="DB85">
        <v>0.25795989757840199</v>
      </c>
      <c r="DC85">
        <v>2.4278823361894299</v>
      </c>
      <c r="DD85">
        <v>-3.3701983828288999</v>
      </c>
      <c r="DE85">
        <v>-3.3701983828288999</v>
      </c>
      <c r="DF85">
        <v>0.24253781610021699</v>
      </c>
      <c r="DG85">
        <v>0.39612729195843799</v>
      </c>
      <c r="DH85">
        <v>0.39612729195843799</v>
      </c>
      <c r="DI85">
        <v>1.6048245309651901E-2</v>
      </c>
      <c r="DJ85">
        <v>1298.4864733248601</v>
      </c>
      <c r="DK85">
        <v>1510.2971001149299</v>
      </c>
      <c r="DL85">
        <v>0.23910071598706401</v>
      </c>
      <c r="DM85">
        <v>0.28787802582045102</v>
      </c>
      <c r="DN85">
        <v>0.25896185813771799</v>
      </c>
      <c r="DO85">
        <v>0.16651110769473401</v>
      </c>
      <c r="DP85">
        <v>1.00196055931612E-3</v>
      </c>
      <c r="DQ85">
        <v>0.79937186150695105</v>
      </c>
      <c r="DR85">
        <v>4.8819860899622397E-2</v>
      </c>
      <c r="DS85">
        <v>0.85607661168345595</v>
      </c>
      <c r="DT85">
        <v>0.105524611076127</v>
      </c>
      <c r="DU85">
        <v>0.69710105438826997</v>
      </c>
      <c r="DV85">
        <v>-5.34509462190585E-2</v>
      </c>
      <c r="DW85">
        <v>8.6987844770507E-2</v>
      </c>
      <c r="DX85">
        <v>4.5805496110006699E-3</v>
      </c>
      <c r="DY85">
        <v>9.5911085648350297E-2</v>
      </c>
      <c r="DZ85">
        <v>1.3503790488843899E-2</v>
      </c>
      <c r="EA85">
        <v>1.2275088804543401E-2</v>
      </c>
      <c r="EB85">
        <v>1.2275088804543401E-2</v>
      </c>
      <c r="EC85">
        <v>1.24046599406333E-4</v>
      </c>
      <c r="ED85">
        <v>1.60309044254795E-4</v>
      </c>
      <c r="EE85">
        <v>0.12878170985734499</v>
      </c>
      <c r="EF85">
        <v>3.1614691197316198E-2</v>
      </c>
      <c r="EG85">
        <v>2.74586201899975E-2</v>
      </c>
      <c r="EH85">
        <v>1.29751257754754E-2</v>
      </c>
      <c r="EI85">
        <v>1.29751257754754E-2</v>
      </c>
      <c r="EJ85">
        <v>0</v>
      </c>
      <c r="EK85">
        <v>0</v>
      </c>
      <c r="EL85">
        <v>6.8682204793505397E-3</v>
      </c>
      <c r="EM85">
        <v>1.50503979521707E-2</v>
      </c>
      <c r="EN85">
        <v>2.5005341353872201E-3</v>
      </c>
      <c r="EO85">
        <v>3.7577648102332301E-3</v>
      </c>
      <c r="EP85">
        <v>4.6314282217875497E-4</v>
      </c>
      <c r="EQ85">
        <v>5.7701240194465197E-3</v>
      </c>
      <c r="ER85">
        <v>9.3771476713893701E-3</v>
      </c>
      <c r="ES85">
        <v>1.22675213621292E-4</v>
      </c>
      <c r="ET85">
        <v>7.4359388550132204E-3</v>
      </c>
      <c r="EU85">
        <v>1.35059699685167</v>
      </c>
      <c r="EV85">
        <v>0.434522679317694</v>
      </c>
      <c r="EW85">
        <v>0.64763568885306899</v>
      </c>
      <c r="EX85">
        <v>1.07630436879585</v>
      </c>
      <c r="EY85">
        <v>2.8234761585001999E-2</v>
      </c>
      <c r="EZ85">
        <v>0.26465903976446298</v>
      </c>
      <c r="FA85">
        <v>0.86110621110041596</v>
      </c>
      <c r="FB85">
        <v>0.370741540739636</v>
      </c>
      <c r="FC85">
        <v>0.29782710336703699</v>
      </c>
      <c r="FD85">
        <v>1.06298724729168E-2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1.5830738386929302E-2</v>
      </c>
      <c r="FL85">
        <v>3.8209267450617099E-3</v>
      </c>
      <c r="FM85">
        <v>2.8355763092676801E-4</v>
      </c>
      <c r="FN85">
        <v>9.2408242828470096E-3</v>
      </c>
      <c r="FO85">
        <v>9.2828873353380508E-3</v>
      </c>
      <c r="FP85">
        <v>4.7967912343580199E-3</v>
      </c>
      <c r="FQ85">
        <v>4.5010544834652904E-3</v>
      </c>
      <c r="FR85">
        <v>2.1827747628887298E-3</v>
      </c>
      <c r="FS85">
        <v>3.37504063911048E-3</v>
      </c>
      <c r="FT85">
        <v>0</v>
      </c>
      <c r="FU85" s="66">
        <v>4.6520425661804498E-5</v>
      </c>
      <c r="FV85">
        <v>1.07961120328785E-2</v>
      </c>
      <c r="FW85">
        <v>3.59552961859636E-3</v>
      </c>
      <c r="FX85">
        <v>2.34826705041848E-4</v>
      </c>
      <c r="FY85">
        <v>8.4316399729865207E-3</v>
      </c>
      <c r="FZ85">
        <v>8.5156710419227195E-3</v>
      </c>
      <c r="GA85">
        <v>6.5127026283367303E-3</v>
      </c>
      <c r="GB85">
        <v>6.6567184362911602E-3</v>
      </c>
      <c r="GC85">
        <v>3.4775496693267502E-3</v>
      </c>
      <c r="GD85">
        <v>3.0208485230840201E-3</v>
      </c>
      <c r="GE85">
        <v>0</v>
      </c>
      <c r="GF85" s="66">
        <v>7.7884443365712797E-5</v>
      </c>
      <c r="GG85">
        <v>1.2097311510959099E-2</v>
      </c>
      <c r="GH85">
        <v>1.2097311510959099E-2</v>
      </c>
      <c r="GI85">
        <v>15.776564898608299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0</v>
      </c>
      <c r="GZ85">
        <v>0</v>
      </c>
      <c r="HA85">
        <v>0</v>
      </c>
      <c r="HB85">
        <v>0</v>
      </c>
      <c r="HC85">
        <v>0</v>
      </c>
      <c r="HD85">
        <v>0</v>
      </c>
      <c r="HE85">
        <v>0</v>
      </c>
      <c r="HF85">
        <v>0</v>
      </c>
      <c r="HG85">
        <v>0</v>
      </c>
      <c r="HH85">
        <v>0</v>
      </c>
      <c r="HI85">
        <v>0</v>
      </c>
      <c r="HJ85">
        <v>0</v>
      </c>
      <c r="HK85">
        <v>0</v>
      </c>
      <c r="HL85">
        <v>0</v>
      </c>
      <c r="HM85">
        <v>0</v>
      </c>
      <c r="HN85">
        <v>0</v>
      </c>
      <c r="HO85">
        <v>0</v>
      </c>
      <c r="HP85">
        <v>0</v>
      </c>
      <c r="HQ85">
        <v>0</v>
      </c>
      <c r="HR85">
        <v>0</v>
      </c>
      <c r="HS85">
        <v>0</v>
      </c>
      <c r="HT85">
        <v>0</v>
      </c>
      <c r="HU85">
        <v>0</v>
      </c>
      <c r="HV85">
        <v>0</v>
      </c>
      <c r="HW85">
        <v>0</v>
      </c>
      <c r="HX85">
        <v>0</v>
      </c>
      <c r="HY85">
        <v>0</v>
      </c>
      <c r="HZ85">
        <v>0</v>
      </c>
      <c r="IA85">
        <v>0</v>
      </c>
      <c r="IB85">
        <v>1.30940116748681E-2</v>
      </c>
      <c r="IC85">
        <v>9.1265552866942896E-3</v>
      </c>
      <c r="ID85">
        <v>1.30940116748681E-2</v>
      </c>
      <c r="IE85">
        <v>0.131507631027038</v>
      </c>
      <c r="IF85">
        <v>0.27713807777626598</v>
      </c>
      <c r="IG85">
        <v>0.27713807777626598</v>
      </c>
      <c r="IH85">
        <v>0</v>
      </c>
      <c r="II85">
        <v>1.2097311510959099E-2</v>
      </c>
      <c r="IJ85">
        <v>1.2097311510959099E-2</v>
      </c>
      <c r="IK85">
        <v>1.22785293224657E-2</v>
      </c>
      <c r="IL85">
        <v>9.2086233319271908</v>
      </c>
      <c r="IM85">
        <v>12.4459163641875</v>
      </c>
      <c r="IN85">
        <v>2.24924109818243E-3</v>
      </c>
      <c r="IO85">
        <v>2.7080934670810799E-3</v>
      </c>
      <c r="IP85">
        <v>2.5486039785717501E-3</v>
      </c>
      <c r="IQ85">
        <v>5.1988837443326698E-3</v>
      </c>
      <c r="IR85">
        <v>1.46991327118238E-2</v>
      </c>
      <c r="IS85">
        <v>9.3771476713893805E-3</v>
      </c>
      <c r="IT85">
        <v>9.3771476713893701E-3</v>
      </c>
      <c r="IU85">
        <v>4.4221252929112102E-2</v>
      </c>
      <c r="IV85">
        <v>4.4221252929112102E-2</v>
      </c>
      <c r="IW85">
        <v>5.7701240194464902E-3</v>
      </c>
      <c r="IX85">
        <v>5.7701240194465197E-3</v>
      </c>
      <c r="IY85">
        <v>4.2836327433543103E-3</v>
      </c>
      <c r="IZ85">
        <v>4.2836327433543103E-3</v>
      </c>
      <c r="JA85">
        <v>2.5005341353872201E-3</v>
      </c>
      <c r="JB85">
        <v>2.5005341353872201E-3</v>
      </c>
      <c r="JC85">
        <v>4.6314282217875497E-4</v>
      </c>
      <c r="JD85">
        <v>4.6314282217875497E-4</v>
      </c>
      <c r="JE85">
        <v>2.04005250171127E-4</v>
      </c>
      <c r="JF85">
        <v>1.22675213621292E-4</v>
      </c>
      <c r="JG85">
        <v>7.4359388550132204E-3</v>
      </c>
      <c r="JH85">
        <v>7.4359388550132204E-3</v>
      </c>
      <c r="JI85">
        <v>1.89406010011295E-3</v>
      </c>
      <c r="JJ85">
        <v>1.89406010011294E-3</v>
      </c>
      <c r="JK85">
        <v>1.89406010011294E-3</v>
      </c>
    </row>
    <row r="86" spans="1:271">
      <c r="A86" t="s">
        <v>806</v>
      </c>
      <c r="B86">
        <v>11</v>
      </c>
      <c r="C86">
        <v>1347.9605774132201</v>
      </c>
      <c r="D86">
        <v>11.1027608520199</v>
      </c>
      <c r="E86">
        <v>3.5804333824607202</v>
      </c>
      <c r="F86">
        <v>0.11495540471169299</v>
      </c>
      <c r="G86">
        <v>104</v>
      </c>
      <c r="H86">
        <v>0</v>
      </c>
      <c r="I86">
        <v>0</v>
      </c>
      <c r="J86">
        <v>4.2342341399081301E-2</v>
      </c>
      <c r="K86">
        <v>5.1730777469044198E-2</v>
      </c>
      <c r="L86">
        <v>9.7542075175689903E-3</v>
      </c>
      <c r="M86">
        <v>2.6281994819601098E-2</v>
      </c>
      <c r="N86">
        <v>8.8949473992002894E-3</v>
      </c>
      <c r="O86">
        <v>5.34355105819403E-2</v>
      </c>
      <c r="P86">
        <v>5.9537377485416501E-2</v>
      </c>
      <c r="Q86">
        <v>1.8983102240067201E-4</v>
      </c>
      <c r="R86">
        <v>5.6886919395850902E-2</v>
      </c>
      <c r="S86">
        <v>47.046054545454503</v>
      </c>
      <c r="T86">
        <v>3.2307645454545399</v>
      </c>
      <c r="U86">
        <v>16.602909090909002</v>
      </c>
      <c r="V86">
        <v>10.205360909090899</v>
      </c>
      <c r="W86">
        <v>0.22008090909090899</v>
      </c>
      <c r="X86">
        <v>3.79244909090909</v>
      </c>
      <c r="Y86">
        <v>8.4255981818181809</v>
      </c>
      <c r="Z86">
        <v>6.0657318181818098</v>
      </c>
      <c r="AA86">
        <v>2.4370109090908998</v>
      </c>
      <c r="AB86">
        <v>1.2990909090908999E-2</v>
      </c>
      <c r="AC86">
        <v>0</v>
      </c>
      <c r="AD86">
        <v>2.5</v>
      </c>
      <c r="AE86">
        <v>0</v>
      </c>
      <c r="AF86">
        <v>0</v>
      </c>
      <c r="AG86">
        <v>0</v>
      </c>
      <c r="AH86">
        <v>0</v>
      </c>
      <c r="AI86">
        <v>0.52220515297674097</v>
      </c>
      <c r="AJ86">
        <v>6.2734608551142407E-2</v>
      </c>
      <c r="AK86">
        <v>2.0717228373357201E-3</v>
      </c>
      <c r="AL86">
        <v>9.4673207532579698E-2</v>
      </c>
      <c r="AM86">
        <v>0.100138714616147</v>
      </c>
      <c r="AN86">
        <v>0.10861321078820101</v>
      </c>
      <c r="AO86">
        <v>6.5289815175171295E-2</v>
      </c>
      <c r="AP86">
        <v>1.72624226915945E-2</v>
      </c>
      <c r="AQ86">
        <v>2.6954271404995098E-2</v>
      </c>
      <c r="AR86">
        <v>0</v>
      </c>
      <c r="AS86" s="66">
        <v>5.6873426090309502E-5</v>
      </c>
      <c r="AT86">
        <v>0.43831509838431298</v>
      </c>
      <c r="AU86">
        <v>5.2691283905928303E-2</v>
      </c>
      <c r="AV86">
        <v>1.7387220760341901E-3</v>
      </c>
      <c r="AW86">
        <v>7.9555145750186296E-2</v>
      </c>
      <c r="AX86">
        <v>8.4140325482299605E-2</v>
      </c>
      <c r="AY86">
        <v>0.18229106419580501</v>
      </c>
      <c r="AZ86">
        <v>0.109565347838133</v>
      </c>
      <c r="BA86">
        <v>2.8957048551478098E-2</v>
      </c>
      <c r="BB86">
        <v>2.2650492743788699E-2</v>
      </c>
      <c r="BC86">
        <v>0</v>
      </c>
      <c r="BD86" s="66">
        <v>9.5471072032486402E-5</v>
      </c>
      <c r="BE86">
        <v>0.39943920703020902</v>
      </c>
      <c r="BF86">
        <v>0.39943920703020902</v>
      </c>
      <c r="BG86">
        <v>13.909090909090899</v>
      </c>
      <c r="BH86">
        <v>47.989199999999897</v>
      </c>
      <c r="BI86">
        <v>2.5317099999999999</v>
      </c>
      <c r="BJ86">
        <v>4.7022199999999996</v>
      </c>
      <c r="BK86">
        <v>7.4753800000000004</v>
      </c>
      <c r="BL86">
        <v>0.15415100000000001</v>
      </c>
      <c r="BM86">
        <v>13.385199999999999</v>
      </c>
      <c r="BN86">
        <v>22.141500000000001</v>
      </c>
      <c r="BO86">
        <v>0.45564300000000002</v>
      </c>
      <c r="BP86">
        <v>0</v>
      </c>
      <c r="BQ86">
        <v>3.9249999999999997E-3</v>
      </c>
      <c r="BR86">
        <v>1.8154096377272799</v>
      </c>
      <c r="BS86">
        <v>0.754856739560819</v>
      </c>
      <c r="BT86">
        <v>0.236494145935917</v>
      </c>
      <c r="BU86">
        <v>0.89745214969989595</v>
      </c>
      <c r="BV86">
        <v>0.209648126750413</v>
      </c>
      <c r="BW86">
        <v>3.3419732290728803E-2</v>
      </c>
      <c r="BX86">
        <v>0</v>
      </c>
      <c r="BY86">
        <v>4.9392681000246302E-3</v>
      </c>
      <c r="BZ86">
        <v>7.2040141561692195E-2</v>
      </c>
      <c r="CA86">
        <v>1.1738790293155301E-4</v>
      </c>
      <c r="CB86">
        <v>0</v>
      </c>
      <c r="CC86">
        <v>0.184590362272712</v>
      </c>
      <c r="CD86">
        <v>2.5057764477701101E-2</v>
      </c>
      <c r="CE86">
        <v>0.399648203383067</v>
      </c>
      <c r="CF86">
        <v>0.12520847411243999</v>
      </c>
      <c r="CG86">
        <v>0.47514332250449098</v>
      </c>
      <c r="CH86">
        <v>4.0243773295297096</v>
      </c>
      <c r="CI86">
        <v>0.47514332250449098</v>
      </c>
      <c r="CJ86">
        <v>4.8754659059424298E-2</v>
      </c>
      <c r="CK86">
        <v>0.187739486876492</v>
      </c>
      <c r="CL86">
        <v>0.20615588122268</v>
      </c>
      <c r="CM86" s="66">
        <v>5.8693951465776503E-5</v>
      </c>
      <c r="CN86">
        <v>6.0722648784930597E-2</v>
      </c>
      <c r="CO86">
        <v>0.76143647527983604</v>
      </c>
      <c r="CP86">
        <v>2.5057764477701101E-2</v>
      </c>
      <c r="CQ86">
        <v>1</v>
      </c>
      <c r="CR86">
        <v>0</v>
      </c>
      <c r="CS86">
        <v>9.2295181136356305E-2</v>
      </c>
      <c r="CT86">
        <v>0.80509827461207395</v>
      </c>
      <c r="CU86">
        <v>9.31263054423314E-2</v>
      </c>
      <c r="CV86">
        <v>0.80509827461207395</v>
      </c>
      <c r="CW86">
        <v>0.60999685323165898</v>
      </c>
      <c r="CX86">
        <v>4.8754659059424298E-2</v>
      </c>
      <c r="CY86">
        <v>0.187739486876492</v>
      </c>
      <c r="CZ86">
        <v>0.208661170535999</v>
      </c>
      <c r="DA86">
        <v>0.165644443047194</v>
      </c>
      <c r="DB86">
        <v>0.208661170535999</v>
      </c>
      <c r="DC86">
        <v>1.8795209912951101</v>
      </c>
      <c r="DD86">
        <v>-4.0628702404697101</v>
      </c>
      <c r="DE86">
        <v>-4.0628702404697101</v>
      </c>
      <c r="DF86">
        <v>0.25062718440204901</v>
      </c>
      <c r="DG86">
        <v>0.39943920703020902</v>
      </c>
      <c r="DH86">
        <v>0.39943920703020902</v>
      </c>
      <c r="DI86">
        <v>4.1966013866050499E-2</v>
      </c>
      <c r="DJ86">
        <v>1284.4720196804301</v>
      </c>
      <c r="DK86">
        <v>1491.3734808348199</v>
      </c>
      <c r="DL86">
        <v>0.23567105009818301</v>
      </c>
      <c r="DM86">
        <v>0.28374869713467599</v>
      </c>
      <c r="DN86">
        <v>0.25100351193508003</v>
      </c>
      <c r="DO86">
        <v>0.156930393066954</v>
      </c>
      <c r="DP86">
        <v>4.2342341399081301E-2</v>
      </c>
      <c r="DQ86">
        <v>0.86463565209749005</v>
      </c>
      <c r="DR86">
        <v>5.9537377485416501E-2</v>
      </c>
      <c r="DS86">
        <v>0.99167206217835702</v>
      </c>
      <c r="DT86">
        <v>0.18657378756628301</v>
      </c>
      <c r="DU86">
        <v>0.75166276403013299</v>
      </c>
      <c r="DV86">
        <v>-5.34355105819403E-2</v>
      </c>
      <c r="DW86">
        <v>6.6844310622730205E-2</v>
      </c>
      <c r="DX86">
        <v>-2.6281994819601098E-2</v>
      </c>
      <c r="DY86">
        <v>8.3372097924762398E-2</v>
      </c>
      <c r="DZ86">
        <v>-9.7542075175689903E-3</v>
      </c>
      <c r="EA86">
        <v>8.8949473992002894E-3</v>
      </c>
      <c r="EB86">
        <v>8.8949473992002894E-3</v>
      </c>
      <c r="EC86">
        <v>2.07187231097846E-4</v>
      </c>
      <c r="ED86">
        <v>1.8983102240067201E-4</v>
      </c>
      <c r="EE86">
        <v>0.14918210053220701</v>
      </c>
      <c r="EF86">
        <v>5.6886919395850902E-2</v>
      </c>
      <c r="EG86">
        <v>2.8520731180880301E-2</v>
      </c>
      <c r="EH86">
        <v>3.4629667031791998E-3</v>
      </c>
      <c r="EI86">
        <v>3.4629667031791998E-3</v>
      </c>
      <c r="EJ86">
        <v>0</v>
      </c>
      <c r="EK86">
        <v>0</v>
      </c>
      <c r="EL86">
        <v>1.42826833239845E-2</v>
      </c>
      <c r="EM86">
        <v>1.3953217966935201E-2</v>
      </c>
      <c r="EN86">
        <v>2.33039299982374E-3</v>
      </c>
      <c r="EO86">
        <v>3.8166490603853201E-3</v>
      </c>
      <c r="EP86">
        <v>3.56955583498413E-4</v>
      </c>
      <c r="EQ86">
        <v>5.2674438053911003E-3</v>
      </c>
      <c r="ER86">
        <v>1.21613564025669E-2</v>
      </c>
      <c r="ES86">
        <v>2.1412655467021501E-4</v>
      </c>
      <c r="ET86">
        <v>8.9684053467166507E-3</v>
      </c>
      <c r="EU86">
        <v>1.6168540591925</v>
      </c>
      <c r="EV86">
        <v>0.43615899945693198</v>
      </c>
      <c r="EW86">
        <v>0.79563136370374998</v>
      </c>
      <c r="EX86">
        <v>1.2141076197557901</v>
      </c>
      <c r="EY86">
        <v>2.8485099983867099E-2</v>
      </c>
      <c r="EZ86">
        <v>0.2826393873279</v>
      </c>
      <c r="FA86">
        <v>0.93654404157859195</v>
      </c>
      <c r="FB86">
        <v>0.36900141329859798</v>
      </c>
      <c r="FC86">
        <v>0.33323216574798198</v>
      </c>
      <c r="FD86">
        <v>1.18205730271805E-2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1.8418298629682899E-2</v>
      </c>
      <c r="FL86">
        <v>4.3822645635031403E-3</v>
      </c>
      <c r="FM86">
        <v>2.8845217578848497E-4</v>
      </c>
      <c r="FN86">
        <v>1.06899153594189E-2</v>
      </c>
      <c r="FO86">
        <v>1.0452657383836999E-2</v>
      </c>
      <c r="FP86">
        <v>5.5473794465534503E-3</v>
      </c>
      <c r="FQ86">
        <v>4.3274540309438496E-3</v>
      </c>
      <c r="FR86">
        <v>2.43679216107084E-3</v>
      </c>
      <c r="FS86">
        <v>3.4671696246426501E-3</v>
      </c>
      <c r="FT86">
        <v>0</v>
      </c>
      <c r="FU86" s="66">
        <v>5.1753370214203698E-5</v>
      </c>
      <c r="FV86">
        <v>1.2739624015935799E-2</v>
      </c>
      <c r="FW86">
        <v>4.0629903634120702E-3</v>
      </c>
      <c r="FX86">
        <v>2.38825381283073E-4</v>
      </c>
      <c r="FY86">
        <v>9.7189140019874193E-3</v>
      </c>
      <c r="FZ86">
        <v>9.5319230979594594E-3</v>
      </c>
      <c r="GA86">
        <v>7.6119867153474101E-3</v>
      </c>
      <c r="GB86">
        <v>6.2643731660481797E-3</v>
      </c>
      <c r="GC86">
        <v>3.8774289011516199E-3</v>
      </c>
      <c r="GD86">
        <v>3.1097275573247298E-3</v>
      </c>
      <c r="GE86">
        <v>0</v>
      </c>
      <c r="GF86" s="66">
        <v>8.6409616706599598E-5</v>
      </c>
      <c r="GG86">
        <v>1.4562751634603299E-2</v>
      </c>
      <c r="GH86">
        <v>1.4562751634603299E-2</v>
      </c>
      <c r="GI86">
        <v>16.3367961697178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>
        <v>0</v>
      </c>
      <c r="GW86">
        <v>0</v>
      </c>
      <c r="GX86">
        <v>0</v>
      </c>
      <c r="GY86">
        <v>0</v>
      </c>
      <c r="GZ86">
        <v>0</v>
      </c>
      <c r="HA86">
        <v>0</v>
      </c>
      <c r="HB86">
        <v>0</v>
      </c>
      <c r="HC86">
        <v>0</v>
      </c>
      <c r="HD86">
        <v>0</v>
      </c>
      <c r="HE86">
        <v>0</v>
      </c>
      <c r="HF86">
        <v>0</v>
      </c>
      <c r="HG86">
        <v>0</v>
      </c>
      <c r="HH86">
        <v>0</v>
      </c>
      <c r="HI86">
        <v>0</v>
      </c>
      <c r="HJ86">
        <v>0</v>
      </c>
      <c r="HK86">
        <v>0</v>
      </c>
      <c r="HL86">
        <v>0</v>
      </c>
      <c r="HM86">
        <v>0</v>
      </c>
      <c r="HN86">
        <v>0</v>
      </c>
      <c r="HO86">
        <v>0</v>
      </c>
      <c r="HP86">
        <v>0</v>
      </c>
      <c r="HQ86">
        <v>0</v>
      </c>
      <c r="HR86">
        <v>0</v>
      </c>
      <c r="HS86">
        <v>0</v>
      </c>
      <c r="HT86">
        <v>0</v>
      </c>
      <c r="HU86">
        <v>0</v>
      </c>
      <c r="HV86">
        <v>0</v>
      </c>
      <c r="HW86">
        <v>0</v>
      </c>
      <c r="HX86">
        <v>0</v>
      </c>
      <c r="HY86">
        <v>0</v>
      </c>
      <c r="HZ86">
        <v>0</v>
      </c>
      <c r="IA86">
        <v>0</v>
      </c>
      <c r="IB86">
        <v>1.25807861479535E-2</v>
      </c>
      <c r="IC86">
        <v>9.9871830931480502E-3</v>
      </c>
      <c r="ID86">
        <v>1.25807861479535E-2</v>
      </c>
      <c r="IE86">
        <v>0.14406386988499401</v>
      </c>
      <c r="IF86">
        <v>0.30601581336226003</v>
      </c>
      <c r="IG86">
        <v>0.30601581336226003</v>
      </c>
      <c r="IH86">
        <v>0</v>
      </c>
      <c r="II86">
        <v>1.4562751634603299E-2</v>
      </c>
      <c r="IJ86">
        <v>1.4562751634603299E-2</v>
      </c>
      <c r="IK86">
        <v>1.25807861479535E-2</v>
      </c>
      <c r="IL86">
        <v>10.169568151651999</v>
      </c>
      <c r="IM86">
        <v>13.7114229603296</v>
      </c>
      <c r="IN86">
        <v>2.4963897040365798E-3</v>
      </c>
      <c r="IO86">
        <v>3.0056611780093102E-3</v>
      </c>
      <c r="IP86">
        <v>2.6353204993031201E-3</v>
      </c>
      <c r="IQ86">
        <v>5.4803924088431396E-3</v>
      </c>
      <c r="IR86">
        <v>1.42826833239845E-2</v>
      </c>
      <c r="IS86">
        <v>1.21613564025669E-2</v>
      </c>
      <c r="IT86">
        <v>1.21613564025669E-2</v>
      </c>
      <c r="IU86">
        <v>4.7792370759509803E-2</v>
      </c>
      <c r="IV86">
        <v>4.7792370759509699E-2</v>
      </c>
      <c r="IW86">
        <v>5.2674438053911098E-3</v>
      </c>
      <c r="IX86">
        <v>5.2674438053911003E-3</v>
      </c>
      <c r="IY86">
        <v>3.8166490603853201E-3</v>
      </c>
      <c r="IZ86">
        <v>3.8166490603853201E-3</v>
      </c>
      <c r="JA86">
        <v>2.33039299982374E-3</v>
      </c>
      <c r="JB86">
        <v>2.33039299982374E-3</v>
      </c>
      <c r="JC86">
        <v>3.56955583498413E-4</v>
      </c>
      <c r="JD86">
        <v>3.56955583498413E-4</v>
      </c>
      <c r="JE86">
        <v>2.4745565396998401E-4</v>
      </c>
      <c r="JF86">
        <v>2.1412655467021501E-4</v>
      </c>
      <c r="JG86">
        <v>8.9684053467166402E-3</v>
      </c>
      <c r="JH86">
        <v>8.9684053467166507E-3</v>
      </c>
      <c r="JI86">
        <v>1.81820903774703E-3</v>
      </c>
      <c r="JJ86">
        <v>1.81820903774703E-3</v>
      </c>
      <c r="JK86">
        <v>1.81820903774703E-3</v>
      </c>
    </row>
    <row r="87" spans="1:271">
      <c r="A87" t="s">
        <v>623</v>
      </c>
      <c r="B87">
        <v>32</v>
      </c>
      <c r="C87">
        <v>1349.43065656668</v>
      </c>
      <c r="D87">
        <v>9.9318315408009301</v>
      </c>
      <c r="E87">
        <v>3.4295509561356701</v>
      </c>
      <c r="F87">
        <v>0.213308441556775</v>
      </c>
      <c r="G87">
        <v>106</v>
      </c>
      <c r="H87">
        <v>0</v>
      </c>
      <c r="I87">
        <v>0</v>
      </c>
      <c r="J87">
        <v>4.08898633721601E-2</v>
      </c>
      <c r="K87">
        <v>5.2294396871833501E-2</v>
      </c>
      <c r="L87">
        <v>3.13892556658781E-3</v>
      </c>
      <c r="M87">
        <v>1.5892517205044799E-2</v>
      </c>
      <c r="N87">
        <v>8.7572078004981308E-3</v>
      </c>
      <c r="O87">
        <v>5.3603579841327298E-2</v>
      </c>
      <c r="P87">
        <v>7.9533046044799105E-2</v>
      </c>
      <c r="Q87">
        <v>1.24975629701397E-4</v>
      </c>
      <c r="R87">
        <v>5.7881128158089802E-2</v>
      </c>
      <c r="S87">
        <v>46.442796874999999</v>
      </c>
      <c r="T87">
        <v>3.6244796875</v>
      </c>
      <c r="U87">
        <v>16.211121875</v>
      </c>
      <c r="V87">
        <v>10.9710740625</v>
      </c>
      <c r="W87">
        <v>0.20635790625</v>
      </c>
      <c r="X87">
        <v>3.9943206249999998</v>
      </c>
      <c r="Y87">
        <v>9.1393843750000006</v>
      </c>
      <c r="Z87">
        <v>5.6975403125000001</v>
      </c>
      <c r="AA87">
        <v>2.3319878125</v>
      </c>
      <c r="AB87">
        <v>8.3945624999999992E-3</v>
      </c>
      <c r="AC87">
        <v>0</v>
      </c>
      <c r="AD87">
        <v>2.5</v>
      </c>
      <c r="AE87">
        <v>0</v>
      </c>
      <c r="AF87">
        <v>0</v>
      </c>
      <c r="AG87">
        <v>0</v>
      </c>
      <c r="AH87">
        <v>0</v>
      </c>
      <c r="AI87">
        <v>0.51134019670841502</v>
      </c>
      <c r="AJ87">
        <v>6.5534242833759096E-2</v>
      </c>
      <c r="AK87">
        <v>1.9266697493721199E-3</v>
      </c>
      <c r="AL87">
        <v>0.100966073146041</v>
      </c>
      <c r="AM87">
        <v>0.107757873270419</v>
      </c>
      <c r="AN87">
        <v>0.105205562091475</v>
      </c>
      <c r="AO87">
        <v>6.0847630481927602E-2</v>
      </c>
      <c r="AP87">
        <v>1.6388443889243799E-2</v>
      </c>
      <c r="AQ87">
        <v>2.99966376302583E-2</v>
      </c>
      <c r="AR87">
        <v>0</v>
      </c>
      <c r="AS87" s="66">
        <v>3.6670199087866499E-5</v>
      </c>
      <c r="AT87">
        <v>0.43238478844580103</v>
      </c>
      <c r="AU87">
        <v>5.5449461246094303E-2</v>
      </c>
      <c r="AV87">
        <v>1.6288185890678899E-3</v>
      </c>
      <c r="AW87">
        <v>8.5453541812283096E-2</v>
      </c>
      <c r="AX87">
        <v>9.1200765051185101E-2</v>
      </c>
      <c r="AY87">
        <v>0.177886775696146</v>
      </c>
      <c r="AZ87">
        <v>0.102848602608949</v>
      </c>
      <c r="BA87">
        <v>2.7694991203895701E-2</v>
      </c>
      <c r="BB87">
        <v>2.53903795945686E-2</v>
      </c>
      <c r="BC87">
        <v>0</v>
      </c>
      <c r="BD87" s="66">
        <v>6.1875752008014995E-5</v>
      </c>
      <c r="BE87">
        <v>0.39418693452252901</v>
      </c>
      <c r="BF87">
        <v>0.39418693452252901</v>
      </c>
      <c r="BG87">
        <v>21.46875</v>
      </c>
      <c r="BH87">
        <v>47.3157</v>
      </c>
      <c r="BI87">
        <v>2.6589399999999999</v>
      </c>
      <c r="BJ87">
        <v>4.6485700000000003</v>
      </c>
      <c r="BK87">
        <v>7.4465000000000003</v>
      </c>
      <c r="BL87">
        <v>0.15237100000000001</v>
      </c>
      <c r="BM87">
        <v>12.9255</v>
      </c>
      <c r="BN87">
        <v>22.042899999999999</v>
      </c>
      <c r="BO87">
        <v>0.49163899999999999</v>
      </c>
      <c r="BP87">
        <v>0</v>
      </c>
      <c r="BQ87">
        <v>3.8579999999999999E-3</v>
      </c>
      <c r="BR87">
        <v>1.8131636643312401</v>
      </c>
      <c r="BS87">
        <v>0.738393109432811</v>
      </c>
      <c r="BT87">
        <v>0.23863817856595201</v>
      </c>
      <c r="BU87">
        <v>0.90505215006759399</v>
      </c>
      <c r="BV87">
        <v>0.20994620472262299</v>
      </c>
      <c r="BW87">
        <v>3.6527941765077399E-2</v>
      </c>
      <c r="BX87">
        <v>0</v>
      </c>
      <c r="BY87">
        <v>4.9456022182869401E-3</v>
      </c>
      <c r="BZ87">
        <v>7.6642515268603606E-2</v>
      </c>
      <c r="CA87">
        <v>1.1688169945803301E-4</v>
      </c>
      <c r="CB87">
        <v>0</v>
      </c>
      <c r="CC87">
        <v>0.18683633566875599</v>
      </c>
      <c r="CD87">
        <v>2.3109869053866899E-2</v>
      </c>
      <c r="CE87">
        <v>0.392327510299666</v>
      </c>
      <c r="CF87">
        <v>0.12679468600559299</v>
      </c>
      <c r="CG87">
        <v>0.48087780369473898</v>
      </c>
      <c r="CH87">
        <v>4.0234262480716501</v>
      </c>
      <c r="CI87">
        <v>0.48087780369473898</v>
      </c>
      <c r="CJ87">
        <v>4.6852496143302003E-2</v>
      </c>
      <c r="CK87">
        <v>0.19178568242265001</v>
      </c>
      <c r="CL87">
        <v>0.196332776359812</v>
      </c>
      <c r="CM87" s="66">
        <v>5.8440849729016801E-5</v>
      </c>
      <c r="CN87">
        <v>5.1216995556537602E-2</v>
      </c>
      <c r="CO87">
        <v>0.75574558746562304</v>
      </c>
      <c r="CP87">
        <v>2.3109869053866899E-2</v>
      </c>
      <c r="CQ87">
        <v>1</v>
      </c>
      <c r="CR87">
        <v>0</v>
      </c>
      <c r="CS87">
        <v>9.3418167834378396E-2</v>
      </c>
      <c r="CT87">
        <v>0.81157554138348698</v>
      </c>
      <c r="CU87">
        <v>8.2727873307638006E-2</v>
      </c>
      <c r="CV87">
        <v>0.81157554138348698</v>
      </c>
      <c r="CW87">
        <v>0.61026058098914404</v>
      </c>
      <c r="CX87">
        <v>4.6852496143302003E-2</v>
      </c>
      <c r="CY87">
        <v>0.19178568242265001</v>
      </c>
      <c r="CZ87">
        <v>0.210463668463135</v>
      </c>
      <c r="DA87">
        <v>0.16914275211089699</v>
      </c>
      <c r="DB87">
        <v>0.210463668463135</v>
      </c>
      <c r="DC87">
        <v>1.91420860410877</v>
      </c>
      <c r="DD87">
        <v>-3.9166192658094099</v>
      </c>
      <c r="DE87">
        <v>-3.9166192658094099</v>
      </c>
      <c r="DF87">
        <v>0.24956867926860599</v>
      </c>
      <c r="DG87">
        <v>0.39418693452252901</v>
      </c>
      <c r="DH87">
        <v>0.39418693452252901</v>
      </c>
      <c r="DI87">
        <v>3.91050108054702E-2</v>
      </c>
      <c r="DJ87">
        <v>1286.4748482065299</v>
      </c>
      <c r="DK87">
        <v>1494.07046690525</v>
      </c>
      <c r="DL87">
        <v>0.23616396283146601</v>
      </c>
      <c r="DM87">
        <v>0.28434216564008602</v>
      </c>
      <c r="DN87">
        <v>0.25135353183529502</v>
      </c>
      <c r="DO87">
        <v>0.15816927159130201</v>
      </c>
      <c r="DP87">
        <v>4.08898633721601E-2</v>
      </c>
      <c r="DQ87">
        <v>0.89110858742828603</v>
      </c>
      <c r="DR87">
        <v>7.9533046044799105E-2</v>
      </c>
      <c r="DS87">
        <v>0.96659123676999503</v>
      </c>
      <c r="DT87">
        <v>0.155015695386508</v>
      </c>
      <c r="DU87">
        <v>0.75797196154215896</v>
      </c>
      <c r="DV87">
        <v>-5.3603579841327298E-2</v>
      </c>
      <c r="DW87">
        <v>6.6835356102593099E-2</v>
      </c>
      <c r="DX87">
        <v>-1.5892517205044799E-2</v>
      </c>
      <c r="DY87">
        <v>7.9745405023616295E-2</v>
      </c>
      <c r="DZ87">
        <v>-2.98246828402174E-3</v>
      </c>
      <c r="EA87">
        <v>8.7572078004981308E-3</v>
      </c>
      <c r="EB87">
        <v>8.7572078004981308E-3</v>
      </c>
      <c r="EC87">
        <v>1.21990519700226E-4</v>
      </c>
      <c r="ED87">
        <v>1.24975629701397E-4</v>
      </c>
      <c r="EE87">
        <v>0.151299295992468</v>
      </c>
      <c r="EF87">
        <v>5.7881128158089802E-2</v>
      </c>
      <c r="EG87">
        <v>2.66550795655894E-2</v>
      </c>
      <c r="EH87">
        <v>3.5874706522330399E-3</v>
      </c>
      <c r="EI87">
        <v>3.5874706522330399E-3</v>
      </c>
      <c r="EJ87">
        <v>0</v>
      </c>
      <c r="EK87">
        <v>0</v>
      </c>
      <c r="EL87">
        <v>1.1242291443427799E-2</v>
      </c>
      <c r="EM87">
        <v>1.15515966548295E-2</v>
      </c>
      <c r="EN87">
        <v>1.6013135293432E-3</v>
      </c>
      <c r="EO87">
        <v>3.5281326780100299E-3</v>
      </c>
      <c r="EP87">
        <v>3.2844571943488798E-4</v>
      </c>
      <c r="EQ87">
        <v>6.2402337793243104E-3</v>
      </c>
      <c r="ER87">
        <v>9.2793938403005604E-3</v>
      </c>
      <c r="ES87">
        <v>1.4196005365311001E-4</v>
      </c>
      <c r="ET87">
        <v>1.0330217860456299E-2</v>
      </c>
      <c r="EU87">
        <v>1.3933196478043499</v>
      </c>
      <c r="EV87">
        <v>0.40789653021074301</v>
      </c>
      <c r="EW87">
        <v>0.63108931566360305</v>
      </c>
      <c r="EX87">
        <v>1.0282409169308</v>
      </c>
      <c r="EY87">
        <v>2.5598889463512301E-2</v>
      </c>
      <c r="EZ87">
        <v>0.25520047706924598</v>
      </c>
      <c r="FA87">
        <v>0.83541250579863602</v>
      </c>
      <c r="FB87">
        <v>0.432843894750151</v>
      </c>
      <c r="FC87">
        <v>0.27731453903388498</v>
      </c>
      <c r="FD87">
        <v>9.8653792920806102E-3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1.47658600324049E-2</v>
      </c>
      <c r="FL87">
        <v>3.7052459594515501E-3</v>
      </c>
      <c r="FM87">
        <v>2.5704548777223001E-4</v>
      </c>
      <c r="FN87">
        <v>8.8773389044883404E-3</v>
      </c>
      <c r="FO87">
        <v>9.1851408846877602E-3</v>
      </c>
      <c r="FP87">
        <v>4.6520421779823202E-3</v>
      </c>
      <c r="FQ87">
        <v>5.0482852345166297E-3</v>
      </c>
      <c r="FR87">
        <v>2.0418291113822899E-3</v>
      </c>
      <c r="FS87">
        <v>3.1960147124170898E-3</v>
      </c>
      <c r="FT87">
        <v>0</v>
      </c>
      <c r="FU87" s="66">
        <v>4.3199133856000703E-5</v>
      </c>
      <c r="FV87">
        <v>9.8464189539826108E-3</v>
      </c>
      <c r="FW87">
        <v>3.5659999546325599E-3</v>
      </c>
      <c r="FX87">
        <v>2.1223116551117999E-4</v>
      </c>
      <c r="FY87">
        <v>8.2001504837251604E-3</v>
      </c>
      <c r="FZ87">
        <v>8.5106922908804103E-3</v>
      </c>
      <c r="GA87">
        <v>6.2278724484839598E-3</v>
      </c>
      <c r="GB87">
        <v>7.58648267439561E-3</v>
      </c>
      <c r="GC87">
        <v>3.2301759399035999E-3</v>
      </c>
      <c r="GD87">
        <v>2.8910491815132599E-3</v>
      </c>
      <c r="GE87">
        <v>0</v>
      </c>
      <c r="GF87" s="66">
        <v>7.25576009006503E-5</v>
      </c>
      <c r="GG87">
        <v>1.08702873904885E-2</v>
      </c>
      <c r="GH87">
        <v>1.08702873904885E-2</v>
      </c>
      <c r="GI87">
        <v>14.838886087661001</v>
      </c>
      <c r="GJ87">
        <v>0</v>
      </c>
      <c r="GK87">
        <v>0</v>
      </c>
      <c r="GL87">
        <v>0</v>
      </c>
      <c r="GM87">
        <v>0</v>
      </c>
      <c r="GN87">
        <v>0</v>
      </c>
      <c r="GO87">
        <v>0</v>
      </c>
      <c r="GP87">
        <v>0</v>
      </c>
      <c r="GQ87">
        <v>0</v>
      </c>
      <c r="GR87">
        <v>0</v>
      </c>
      <c r="GS87">
        <v>0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0</v>
      </c>
      <c r="GZ87">
        <v>0</v>
      </c>
      <c r="HA87">
        <v>0</v>
      </c>
      <c r="HB87">
        <v>0</v>
      </c>
      <c r="HC87">
        <v>0</v>
      </c>
      <c r="HD87">
        <v>0</v>
      </c>
      <c r="HE87">
        <v>0</v>
      </c>
      <c r="HF87">
        <v>0</v>
      </c>
      <c r="HG87">
        <v>0</v>
      </c>
      <c r="HH87">
        <v>0</v>
      </c>
      <c r="HI87">
        <v>0</v>
      </c>
      <c r="HJ87">
        <v>0</v>
      </c>
      <c r="HK87">
        <v>0</v>
      </c>
      <c r="HL87">
        <v>0</v>
      </c>
      <c r="HM87">
        <v>0</v>
      </c>
      <c r="HN87">
        <v>0</v>
      </c>
      <c r="HO87">
        <v>0</v>
      </c>
      <c r="HP87">
        <v>0</v>
      </c>
      <c r="HQ87">
        <v>0</v>
      </c>
      <c r="HR87">
        <v>0</v>
      </c>
      <c r="HS87">
        <v>0</v>
      </c>
      <c r="HT87">
        <v>0</v>
      </c>
      <c r="HU87">
        <v>0</v>
      </c>
      <c r="HV87">
        <v>0</v>
      </c>
      <c r="HW87">
        <v>0</v>
      </c>
      <c r="HX87">
        <v>0</v>
      </c>
      <c r="HY87">
        <v>0</v>
      </c>
      <c r="HZ87">
        <v>0</v>
      </c>
      <c r="IA87">
        <v>0</v>
      </c>
      <c r="IB87">
        <v>9.6645473044601592E-3</v>
      </c>
      <c r="IC87">
        <v>7.7670798999147396E-3</v>
      </c>
      <c r="ID87">
        <v>9.6645473044601592E-3</v>
      </c>
      <c r="IE87">
        <v>0.13575668779802499</v>
      </c>
      <c r="IF87">
        <v>0.28110290810199601</v>
      </c>
      <c r="IG87">
        <v>0.28110290810199601</v>
      </c>
      <c r="IH87">
        <v>0</v>
      </c>
      <c r="II87">
        <v>1.08702873904885E-2</v>
      </c>
      <c r="IJ87">
        <v>1.08702873904885E-2</v>
      </c>
      <c r="IK87">
        <v>9.6645473044601696E-3</v>
      </c>
      <c r="IL87">
        <v>8.6464745680413593</v>
      </c>
      <c r="IM87">
        <v>11.649282577156701</v>
      </c>
      <c r="IN87">
        <v>2.1257242624552601E-3</v>
      </c>
      <c r="IO87">
        <v>2.55937880230926E-3</v>
      </c>
      <c r="IP87">
        <v>2.3623108989471501E-3</v>
      </c>
      <c r="IQ87">
        <v>4.2916357573308797E-3</v>
      </c>
      <c r="IR87">
        <v>1.1242291443427799E-2</v>
      </c>
      <c r="IS87">
        <v>9.27939384030055E-3</v>
      </c>
      <c r="IT87">
        <v>9.2793938403005604E-3</v>
      </c>
      <c r="IU87">
        <v>5.32526807196467E-2</v>
      </c>
      <c r="IV87">
        <v>5.3252680719646797E-2</v>
      </c>
      <c r="IW87">
        <v>6.2402337793243303E-3</v>
      </c>
      <c r="IX87">
        <v>6.2402337793243104E-3</v>
      </c>
      <c r="IY87">
        <v>3.5281326780100299E-3</v>
      </c>
      <c r="IZ87">
        <v>3.5281326780100299E-3</v>
      </c>
      <c r="JA87">
        <v>1.88489691951613E-3</v>
      </c>
      <c r="JB87">
        <v>1.88489691951613E-3</v>
      </c>
      <c r="JC87">
        <v>3.2844571943488798E-4</v>
      </c>
      <c r="JD87">
        <v>3.2844571943488798E-4</v>
      </c>
      <c r="JE87">
        <v>1.79183045779104E-4</v>
      </c>
      <c r="JF87">
        <v>1.4196005365311001E-4</v>
      </c>
      <c r="JG87">
        <v>1.03302178604564E-2</v>
      </c>
      <c r="JH87">
        <v>1.0330217860456299E-2</v>
      </c>
      <c r="JI87">
        <v>2.1357460084575901E-3</v>
      </c>
      <c r="JJ87">
        <v>2.0616157297311398E-3</v>
      </c>
      <c r="JK87">
        <v>2.0616157297311398E-3</v>
      </c>
    </row>
    <row r="88" spans="1:271">
      <c r="A88" t="s">
        <v>624</v>
      </c>
      <c r="B88">
        <v>41</v>
      </c>
      <c r="C88">
        <v>1374.6373090130501</v>
      </c>
      <c r="D88">
        <v>12.4924380798205</v>
      </c>
      <c r="E88">
        <v>6.4854986494936497</v>
      </c>
      <c r="F88">
        <v>0.29092311702041201</v>
      </c>
      <c r="G88">
        <v>107</v>
      </c>
      <c r="H88">
        <v>0</v>
      </c>
      <c r="I88">
        <v>0</v>
      </c>
      <c r="J88">
        <v>2.1720902405036598E-2</v>
      </c>
      <c r="K88">
        <v>0.114003907300976</v>
      </c>
      <c r="L88">
        <v>1.96588539351021E-2</v>
      </c>
      <c r="M88">
        <v>1.37425493678559E-2</v>
      </c>
      <c r="N88">
        <v>1.17778069616493E-2</v>
      </c>
      <c r="O88">
        <v>4.8083926139067402E-2</v>
      </c>
      <c r="P88">
        <v>7.5671386136871299E-2</v>
      </c>
      <c r="Q88">
        <v>1.4844312787443299E-4</v>
      </c>
      <c r="R88">
        <v>2.2364602523317598E-2</v>
      </c>
      <c r="S88">
        <v>46.300875609756098</v>
      </c>
      <c r="T88">
        <v>3.70757463414634</v>
      </c>
      <c r="U88">
        <v>16.138521951219499</v>
      </c>
      <c r="V88">
        <v>11.17737</v>
      </c>
      <c r="W88">
        <v>0.20514931707317</v>
      </c>
      <c r="X88">
        <v>4.0648178048780403</v>
      </c>
      <c r="Y88">
        <v>9.3795017073170701</v>
      </c>
      <c r="Z88">
        <v>5.5569841463414598</v>
      </c>
      <c r="AA88">
        <v>2.2804843902438998</v>
      </c>
      <c r="AB88">
        <v>9.0689756097560893E-3</v>
      </c>
      <c r="AC88">
        <v>0</v>
      </c>
      <c r="AD88">
        <v>2.5</v>
      </c>
      <c r="AE88">
        <v>0</v>
      </c>
      <c r="AF88">
        <v>0</v>
      </c>
      <c r="AG88">
        <v>0</v>
      </c>
      <c r="AH88">
        <v>0</v>
      </c>
      <c r="AI88">
        <v>0.50843246927076902</v>
      </c>
      <c r="AJ88">
        <v>6.6506866475754406E-2</v>
      </c>
      <c r="AK88">
        <v>1.9101542557113599E-3</v>
      </c>
      <c r="AL88">
        <v>0.10257856381713</v>
      </c>
      <c r="AM88">
        <v>0.110277835180862</v>
      </c>
      <c r="AN88">
        <v>0.10446153914062099</v>
      </c>
      <c r="AO88">
        <v>5.9205194495419902E-2</v>
      </c>
      <c r="AP88">
        <v>1.5987822911221999E-2</v>
      </c>
      <c r="AQ88">
        <v>3.0600149950840198E-2</v>
      </c>
      <c r="AR88">
        <v>0</v>
      </c>
      <c r="AS88" s="66">
        <v>3.9404501667776003E-5</v>
      </c>
      <c r="AT88">
        <v>0.43093706213991401</v>
      </c>
      <c r="AU88">
        <v>5.6417809001564297E-2</v>
      </c>
      <c r="AV88">
        <v>1.61878422975802E-3</v>
      </c>
      <c r="AW88">
        <v>8.7035781196589806E-2</v>
      </c>
      <c r="AX88">
        <v>9.3580046026975103E-2</v>
      </c>
      <c r="AY88">
        <v>0.17703141157691901</v>
      </c>
      <c r="AZ88">
        <v>0.100275052708062</v>
      </c>
      <c r="BA88">
        <v>2.7073081587561099E-2</v>
      </c>
      <c r="BB88">
        <v>2.5964214856621998E-2</v>
      </c>
      <c r="BC88">
        <v>0</v>
      </c>
      <c r="BD88" s="66">
        <v>6.6756676033240695E-5</v>
      </c>
      <c r="BE88">
        <v>0.39379452947872501</v>
      </c>
      <c r="BF88">
        <v>0.39379452947872501</v>
      </c>
      <c r="BG88">
        <v>23.097560975609699</v>
      </c>
      <c r="BH88">
        <v>43.943300000000001</v>
      </c>
      <c r="BI88">
        <v>4.3269799999999998</v>
      </c>
      <c r="BJ88">
        <v>7.4820399999999996</v>
      </c>
      <c r="BK88">
        <v>8.4317600000000006</v>
      </c>
      <c r="BL88">
        <v>0.16020999999999999</v>
      </c>
      <c r="BM88">
        <v>11.021699999999999</v>
      </c>
      <c r="BN88">
        <v>22.1234</v>
      </c>
      <c r="BO88">
        <v>0.68447400000000003</v>
      </c>
      <c r="BP88">
        <v>0</v>
      </c>
      <c r="BQ88">
        <v>4.3569999999999998E-3</v>
      </c>
      <c r="BR88">
        <v>1.6943194790979801</v>
      </c>
      <c r="BS88">
        <v>0.63351917914042299</v>
      </c>
      <c r="BT88">
        <v>0.27187975274026499</v>
      </c>
      <c r="BU88">
        <v>0.91396095717794501</v>
      </c>
      <c r="BV88">
        <v>0.340000516569676</v>
      </c>
      <c r="BW88">
        <v>5.1168976396343401E-2</v>
      </c>
      <c r="BX88">
        <v>0</v>
      </c>
      <c r="BY88">
        <v>5.2321162321034096E-3</v>
      </c>
      <c r="BZ88">
        <v>0.125492276483574</v>
      </c>
      <c r="CA88">
        <v>1.3281366230426101E-4</v>
      </c>
      <c r="CB88">
        <v>0</v>
      </c>
      <c r="CC88">
        <v>0.30568052090201497</v>
      </c>
      <c r="CD88">
        <v>3.4319995667660697E-2</v>
      </c>
      <c r="CE88">
        <v>0.34820992973974801</v>
      </c>
      <c r="CF88">
        <v>0.149437037924882</v>
      </c>
      <c r="CG88">
        <v>0.50235303233536799</v>
      </c>
      <c r="CH88">
        <v>4.0357060675006204</v>
      </c>
      <c r="CI88">
        <v>0.50235303233536799</v>
      </c>
      <c r="CJ88">
        <v>7.1412135001244895E-2</v>
      </c>
      <c r="CK88">
        <v>0.20046761773902</v>
      </c>
      <c r="CL88">
        <v>0.26266073248001998</v>
      </c>
      <c r="CM88" s="66">
        <v>6.6406831152130601E-5</v>
      </c>
      <c r="CN88">
        <v>2.8047697713378901E-2</v>
      </c>
      <c r="CO88">
        <v>0.69970573398108904</v>
      </c>
      <c r="CP88">
        <v>3.4319995667660697E-2</v>
      </c>
      <c r="CQ88">
        <v>1</v>
      </c>
      <c r="CR88">
        <v>0</v>
      </c>
      <c r="CS88">
        <v>0.15284026045100699</v>
      </c>
      <c r="CT88">
        <v>0.76105428989578505</v>
      </c>
      <c r="CU88">
        <v>7.2172320992451799E-2</v>
      </c>
      <c r="CV88">
        <v>0.76105428989578505</v>
      </c>
      <c r="CW88">
        <v>0.52945975213043295</v>
      </c>
      <c r="CX88">
        <v>7.1412135001244895E-2</v>
      </c>
      <c r="CY88">
        <v>0.20046761773902</v>
      </c>
      <c r="CZ88">
        <v>0.27901141676360403</v>
      </c>
      <c r="DA88">
        <v>0.205726073666187</v>
      </c>
      <c r="DB88">
        <v>0.27901141676360403</v>
      </c>
      <c r="DC88">
        <v>2.3485763512887199</v>
      </c>
      <c r="DD88">
        <v>-3.3826560362235698</v>
      </c>
      <c r="DE88">
        <v>-3.3826560362235698</v>
      </c>
      <c r="DF88">
        <v>0.23914526652048201</v>
      </c>
      <c r="DG88">
        <v>0.39379452947872501</v>
      </c>
      <c r="DH88">
        <v>0.39379452947872501</v>
      </c>
      <c r="DI88">
        <v>3.9866150243121297E-2</v>
      </c>
      <c r="DJ88">
        <v>1295.3596447602299</v>
      </c>
      <c r="DK88">
        <v>1506.07259069053</v>
      </c>
      <c r="DL88">
        <v>0.23833639769536899</v>
      </c>
      <c r="DM88">
        <v>0.28695778415574802</v>
      </c>
      <c r="DN88">
        <v>0.25729051435856698</v>
      </c>
      <c r="DO88">
        <v>0.16500750946262699</v>
      </c>
      <c r="DP88">
        <v>-2.1720902405036598E-2</v>
      </c>
      <c r="DQ88">
        <v>0.83672567603265702</v>
      </c>
      <c r="DR88">
        <v>7.5671386136871299E-2</v>
      </c>
      <c r="DS88">
        <v>0.85734838712329797</v>
      </c>
      <c r="DT88">
        <v>9.6539435799873299E-2</v>
      </c>
      <c r="DU88">
        <v>0.71297036375671796</v>
      </c>
      <c r="DV88">
        <v>-4.8083926139067402E-2</v>
      </c>
      <c r="DW88">
        <v>8.5914870360307705E-2</v>
      </c>
      <c r="DX88">
        <v>1.37425493678559E-2</v>
      </c>
      <c r="DY88">
        <v>9.1831174927553896E-2</v>
      </c>
      <c r="DZ88">
        <v>1.96588539351021E-2</v>
      </c>
      <c r="EA88">
        <v>1.17778069616493E-2</v>
      </c>
      <c r="EB88">
        <v>1.17778069616493E-2</v>
      </c>
      <c r="EC88">
        <v>1.46842825899003E-4</v>
      </c>
      <c r="ED88">
        <v>1.4844312787443299E-4</v>
      </c>
      <c r="EE88">
        <v>0.13109389272140501</v>
      </c>
      <c r="EF88">
        <v>2.2364602523317598E-2</v>
      </c>
      <c r="EG88">
        <v>2.59791371920924E-2</v>
      </c>
      <c r="EH88">
        <v>8.3408584755682701E-3</v>
      </c>
      <c r="EI88">
        <v>8.3408584755682701E-3</v>
      </c>
      <c r="EJ88">
        <v>0</v>
      </c>
      <c r="EK88">
        <v>0</v>
      </c>
      <c r="EL88">
        <v>1.39311627359759E-2</v>
      </c>
      <c r="EM88">
        <v>1.5039692193231801E-2</v>
      </c>
      <c r="EN88">
        <v>2.6437944577546299E-3</v>
      </c>
      <c r="EO88">
        <v>5.04232882137233E-3</v>
      </c>
      <c r="EP88">
        <v>5.3686771616935495E-4</v>
      </c>
      <c r="EQ88">
        <v>6.8918150832206499E-3</v>
      </c>
      <c r="ER88">
        <v>8.4336959485884593E-3</v>
      </c>
      <c r="ES88">
        <v>2.05967558690689E-4</v>
      </c>
      <c r="ET88">
        <v>1.023499279781E-2</v>
      </c>
      <c r="EU88">
        <v>1.4060776192622599</v>
      </c>
      <c r="EV88">
        <v>0.40771845447623301</v>
      </c>
      <c r="EW88">
        <v>0.68819398482993099</v>
      </c>
      <c r="EX88">
        <v>1.05846186874398</v>
      </c>
      <c r="EY88">
        <v>2.6090140548144802E-2</v>
      </c>
      <c r="EZ88">
        <v>0.29978136549418899</v>
      </c>
      <c r="FA88">
        <v>0.98310734257735599</v>
      </c>
      <c r="FB88">
        <v>0.54058141840048202</v>
      </c>
      <c r="FC88">
        <v>0.305147966452742</v>
      </c>
      <c r="FD88">
        <v>1.0554002481257501E-2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1.51903166630951E-2</v>
      </c>
      <c r="FL88">
        <v>4.3872546104995304E-3</v>
      </c>
      <c r="FM88">
        <v>2.5940250591443501E-4</v>
      </c>
      <c r="FN88">
        <v>8.9801214219056794E-3</v>
      </c>
      <c r="FO88">
        <v>1.0788931780518599E-2</v>
      </c>
      <c r="FP88">
        <v>5.0672519619348096E-3</v>
      </c>
      <c r="FQ88">
        <v>6.2305029608952997E-3</v>
      </c>
      <c r="FR88">
        <v>2.2472192172298799E-3</v>
      </c>
      <c r="FS88">
        <v>3.1522976113903698E-3</v>
      </c>
      <c r="FT88">
        <v>0</v>
      </c>
      <c r="FU88" s="66">
        <v>4.57891702793575E-5</v>
      </c>
      <c r="FV88">
        <v>9.9358079526771104E-3</v>
      </c>
      <c r="FW88">
        <v>4.2769099210608402E-3</v>
      </c>
      <c r="FX88">
        <v>2.1584642700824401E-4</v>
      </c>
      <c r="FY88">
        <v>8.4418659990233499E-3</v>
      </c>
      <c r="FZ88">
        <v>1.0092380789129199E-2</v>
      </c>
      <c r="GA88">
        <v>6.7075169928600999E-3</v>
      </c>
      <c r="GB88">
        <v>9.5143608929304391E-3</v>
      </c>
      <c r="GC88">
        <v>3.5533806361827199E-3</v>
      </c>
      <c r="GD88">
        <v>2.8803508475586099E-3</v>
      </c>
      <c r="GE88">
        <v>0</v>
      </c>
      <c r="GF88" s="66">
        <v>7.7462556060325794E-5</v>
      </c>
      <c r="GG88">
        <v>1.07434546059896E-2</v>
      </c>
      <c r="GH88">
        <v>1.07434546059896E-2</v>
      </c>
      <c r="GI88">
        <v>14.1099342274313</v>
      </c>
      <c r="GJ88">
        <v>0</v>
      </c>
      <c r="GK88">
        <v>0</v>
      </c>
      <c r="GL88">
        <v>0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  <c r="HD88">
        <v>0</v>
      </c>
      <c r="HE88">
        <v>0</v>
      </c>
      <c r="HF88">
        <v>0</v>
      </c>
      <c r="HG88">
        <v>0</v>
      </c>
      <c r="HH88">
        <v>0</v>
      </c>
      <c r="HI88">
        <v>0</v>
      </c>
      <c r="HJ88">
        <v>0</v>
      </c>
      <c r="HK88">
        <v>0</v>
      </c>
      <c r="HL88">
        <v>0</v>
      </c>
      <c r="HM88">
        <v>0</v>
      </c>
      <c r="HN88">
        <v>0</v>
      </c>
      <c r="HO88">
        <v>0</v>
      </c>
      <c r="HP88">
        <v>0</v>
      </c>
      <c r="HQ88">
        <v>0</v>
      </c>
      <c r="HR88">
        <v>0</v>
      </c>
      <c r="HS88">
        <v>0</v>
      </c>
      <c r="HT88">
        <v>0</v>
      </c>
      <c r="HU88">
        <v>0</v>
      </c>
      <c r="HV88">
        <v>0</v>
      </c>
      <c r="HW88">
        <v>0</v>
      </c>
      <c r="HX88">
        <v>0</v>
      </c>
      <c r="HY88">
        <v>0</v>
      </c>
      <c r="HZ88">
        <v>0</v>
      </c>
      <c r="IA88">
        <v>0</v>
      </c>
      <c r="IB88">
        <v>1.2650455623676501E-2</v>
      </c>
      <c r="IC88">
        <v>9.3276776833556702E-3</v>
      </c>
      <c r="ID88">
        <v>1.2650455623676501E-2</v>
      </c>
      <c r="IE88">
        <v>0.15917310447174501</v>
      </c>
      <c r="IF88">
        <v>0.32151622168824501</v>
      </c>
      <c r="IG88">
        <v>0.32151622168824501</v>
      </c>
      <c r="IH88">
        <v>0</v>
      </c>
      <c r="II88">
        <v>1.07434546059896E-2</v>
      </c>
      <c r="IJ88">
        <v>1.07434546059896E-2</v>
      </c>
      <c r="IK88">
        <v>1.2650455623676501E-2</v>
      </c>
      <c r="IL88">
        <v>10.3085313742303</v>
      </c>
      <c r="IM88">
        <v>13.934423739229199</v>
      </c>
      <c r="IN88">
        <v>2.5172231822188202E-3</v>
      </c>
      <c r="IO88">
        <v>3.0307447522902099E-3</v>
      </c>
      <c r="IP88">
        <v>2.9241806321066099E-3</v>
      </c>
      <c r="IQ88">
        <v>5.02908051572434E-3</v>
      </c>
      <c r="IR88">
        <v>1.39311627359759E-2</v>
      </c>
      <c r="IS88">
        <v>8.4336959485884697E-3</v>
      </c>
      <c r="IT88">
        <v>8.4336959485884593E-3</v>
      </c>
      <c r="IU88">
        <v>5.5124013306011597E-2</v>
      </c>
      <c r="IV88">
        <v>5.4682397548686798E-2</v>
      </c>
      <c r="IW88">
        <v>6.8918150832207002E-3</v>
      </c>
      <c r="IX88">
        <v>6.8918150832206499E-3</v>
      </c>
      <c r="IY88">
        <v>5.0423288213723404E-3</v>
      </c>
      <c r="IZ88">
        <v>5.04232882137233E-3</v>
      </c>
      <c r="JA88">
        <v>2.6437944577546299E-3</v>
      </c>
      <c r="JB88">
        <v>2.6437944577546299E-3</v>
      </c>
      <c r="JC88">
        <v>5.3686771616935495E-4</v>
      </c>
      <c r="JD88">
        <v>5.3686771616935495E-4</v>
      </c>
      <c r="JE88">
        <v>2.41613707225572E-4</v>
      </c>
      <c r="JF88">
        <v>2.05967558690689E-4</v>
      </c>
      <c r="JG88">
        <v>1.15198866132001E-2</v>
      </c>
      <c r="JH88">
        <v>1.023499279781E-2</v>
      </c>
      <c r="JI88">
        <v>2.6530255984994898E-3</v>
      </c>
      <c r="JJ88">
        <v>2.6530255984994898E-3</v>
      </c>
      <c r="JK88">
        <v>2.6530255984994898E-3</v>
      </c>
    </row>
    <row r="89" spans="1:271">
      <c r="A89" t="s">
        <v>625</v>
      </c>
      <c r="B89">
        <v>15</v>
      </c>
      <c r="C89">
        <v>1352.3801978805</v>
      </c>
      <c r="D89">
        <v>10.8094817193642</v>
      </c>
      <c r="E89">
        <v>3.6487002178121402</v>
      </c>
      <c r="F89">
        <v>0.122153742057015</v>
      </c>
      <c r="G89">
        <v>108</v>
      </c>
      <c r="H89">
        <v>0</v>
      </c>
      <c r="I89">
        <v>0</v>
      </c>
      <c r="J89">
        <v>4.25325625133375E-2</v>
      </c>
      <c r="K89">
        <v>5.06236465067628E-2</v>
      </c>
      <c r="L89">
        <v>1.1278396093238901E-2</v>
      </c>
      <c r="M89">
        <v>2.7301323827388001E-2</v>
      </c>
      <c r="N89">
        <v>9.1586793479376E-3</v>
      </c>
      <c r="O89">
        <v>5.3580881298965301E-2</v>
      </c>
      <c r="P89">
        <v>5.7596898115312198E-2</v>
      </c>
      <c r="Q89">
        <v>1.5893406494694499E-4</v>
      </c>
      <c r="R89">
        <v>5.4817497771744397E-2</v>
      </c>
      <c r="S89">
        <v>46.790313333333302</v>
      </c>
      <c r="T89">
        <v>3.3960133333333302</v>
      </c>
      <c r="U89">
        <v>16.4791866666666</v>
      </c>
      <c r="V89">
        <v>10.515171333333299</v>
      </c>
      <c r="W89">
        <v>0.21471280000000001</v>
      </c>
      <c r="X89">
        <v>3.8693939999999998</v>
      </c>
      <c r="Y89">
        <v>8.6486319999999992</v>
      </c>
      <c r="Z89">
        <v>5.9974686666666601</v>
      </c>
      <c r="AA89">
        <v>2.4518633333333302</v>
      </c>
      <c r="AB89">
        <v>1.1370399999999999E-2</v>
      </c>
      <c r="AC89">
        <v>0</v>
      </c>
      <c r="AD89">
        <v>2.5</v>
      </c>
      <c r="AE89">
        <v>0</v>
      </c>
      <c r="AF89">
        <v>0</v>
      </c>
      <c r="AG89">
        <v>0</v>
      </c>
      <c r="AH89">
        <v>0</v>
      </c>
      <c r="AI89">
        <v>0.51739274187824802</v>
      </c>
      <c r="AJ89">
        <v>6.3756343567911294E-2</v>
      </c>
      <c r="AK89">
        <v>2.01363648153958E-3</v>
      </c>
      <c r="AL89">
        <v>9.7174694611559406E-2</v>
      </c>
      <c r="AM89">
        <v>0.102398102675245</v>
      </c>
      <c r="AN89">
        <v>0.107392775153958</v>
      </c>
      <c r="AO89">
        <v>6.4306938441422296E-2</v>
      </c>
      <c r="AP89">
        <v>1.7295532407322099E-2</v>
      </c>
      <c r="AQ89">
        <v>2.8219554381293602E-2</v>
      </c>
      <c r="AR89">
        <v>0</v>
      </c>
      <c r="AS89" s="66">
        <v>4.9680401499333602E-5</v>
      </c>
      <c r="AT89">
        <v>0.43507010442088501</v>
      </c>
      <c r="AU89">
        <v>5.36449267035237E-2</v>
      </c>
      <c r="AV89">
        <v>1.69312593408476E-3</v>
      </c>
      <c r="AW89">
        <v>8.1797480031592998E-2</v>
      </c>
      <c r="AX89">
        <v>8.6188092999980606E-2</v>
      </c>
      <c r="AY89">
        <v>0.180578485544936</v>
      </c>
      <c r="AZ89">
        <v>0.108117356792477</v>
      </c>
      <c r="BA89">
        <v>2.9070479929007801E-2</v>
      </c>
      <c r="BB89">
        <v>2.3756452295059498E-2</v>
      </c>
      <c r="BC89">
        <v>0</v>
      </c>
      <c r="BD89" s="66">
        <v>8.3495348452092998E-5</v>
      </c>
      <c r="BE89">
        <v>0.39703150867415399</v>
      </c>
      <c r="BF89">
        <v>0.39703150867415399</v>
      </c>
      <c r="BG89">
        <v>18.466666666666601</v>
      </c>
      <c r="BH89">
        <v>47.7117</v>
      </c>
      <c r="BI89">
        <v>2.5851600000000001</v>
      </c>
      <c r="BJ89">
        <v>4.76274</v>
      </c>
      <c r="BK89">
        <v>7.53383</v>
      </c>
      <c r="BL89">
        <v>0.14727000000000001</v>
      </c>
      <c r="BM89">
        <v>13.2994</v>
      </c>
      <c r="BN89">
        <v>21.981999999999999</v>
      </c>
      <c r="BO89">
        <v>0.45581100000000002</v>
      </c>
      <c r="BP89">
        <v>0</v>
      </c>
      <c r="BQ89">
        <v>4.9719999999999999E-3</v>
      </c>
      <c r="BR89">
        <v>1.81201744883367</v>
      </c>
      <c r="BS89">
        <v>0.75297070205280303</v>
      </c>
      <c r="BT89">
        <v>0.23928159477917699</v>
      </c>
      <c r="BU89">
        <v>0.89449480819262805</v>
      </c>
      <c r="BV89">
        <v>0.21318236383990399</v>
      </c>
      <c r="BW89">
        <v>3.3563668536772402E-2</v>
      </c>
      <c r="BX89">
        <v>0</v>
      </c>
      <c r="BY89">
        <v>4.7373655569840998E-3</v>
      </c>
      <c r="BZ89">
        <v>7.3850660825346498E-2</v>
      </c>
      <c r="CA89">
        <v>1.4928671474916E-4</v>
      </c>
      <c r="CB89">
        <v>0</v>
      </c>
      <c r="CC89">
        <v>0.18798255116632701</v>
      </c>
      <c r="CD89">
        <v>2.5199812673577401E-2</v>
      </c>
      <c r="CE89">
        <v>0.39908406380884898</v>
      </c>
      <c r="CF89">
        <v>0.12682229332269501</v>
      </c>
      <c r="CG89">
        <v>0.47409364286845501</v>
      </c>
      <c r="CH89">
        <v>4.0242478993320399</v>
      </c>
      <c r="CI89">
        <v>0.47409364286845501</v>
      </c>
      <c r="CJ89">
        <v>4.8495798664080297E-2</v>
      </c>
      <c r="CK89">
        <v>0.19078579611509699</v>
      </c>
      <c r="CL89">
        <v>0.20267249852139599</v>
      </c>
      <c r="CM89" s="66">
        <v>7.4643357374580202E-5</v>
      </c>
      <c r="CN89">
        <v>6.3060510598689806E-2</v>
      </c>
      <c r="CO89">
        <v>0.75884393388141402</v>
      </c>
      <c r="CP89">
        <v>2.5199812673577401E-2</v>
      </c>
      <c r="CQ89">
        <v>1</v>
      </c>
      <c r="CR89">
        <v>0</v>
      </c>
      <c r="CS89">
        <v>9.3991275583163697E-2</v>
      </c>
      <c r="CT89">
        <v>0.80042888925208999</v>
      </c>
      <c r="CU89">
        <v>9.5911703789945194E-2</v>
      </c>
      <c r="CV89">
        <v>0.80042888925208999</v>
      </c>
      <c r="CW89">
        <v>0.60451930989867597</v>
      </c>
      <c r="CX89">
        <v>4.8495798664080297E-2</v>
      </c>
      <c r="CY89">
        <v>0.19078579611509699</v>
      </c>
      <c r="CZ89">
        <v>0.20951943333210399</v>
      </c>
      <c r="DA89">
        <v>0.16705560628989999</v>
      </c>
      <c r="DB89">
        <v>0.20951943333210399</v>
      </c>
      <c r="DC89">
        <v>1.9226873583259101</v>
      </c>
      <c r="DD89">
        <v>-3.9799606531988698</v>
      </c>
      <c r="DE89">
        <v>-3.9799606531988698</v>
      </c>
      <c r="DF89">
        <v>0.250144971701943</v>
      </c>
      <c r="DG89">
        <v>0.39703150867415399</v>
      </c>
      <c r="DH89">
        <v>0.39703150867415399</v>
      </c>
      <c r="DI89">
        <v>4.06255383698381E-2</v>
      </c>
      <c r="DJ89">
        <v>1288.17733103515</v>
      </c>
      <c r="DK89">
        <v>1496.37013234252</v>
      </c>
      <c r="DL89">
        <v>0.23658029578926401</v>
      </c>
      <c r="DM89">
        <v>0.28484343185118899</v>
      </c>
      <c r="DN89">
        <v>0.25205199584544202</v>
      </c>
      <c r="DO89">
        <v>0.158895786825342</v>
      </c>
      <c r="DP89">
        <v>4.25325625133375E-2</v>
      </c>
      <c r="DQ89">
        <v>0.85802578736740198</v>
      </c>
      <c r="DR89">
        <v>5.7596898115312198E-2</v>
      </c>
      <c r="DS89">
        <v>0.98332408752568501</v>
      </c>
      <c r="DT89">
        <v>0.18289519827359499</v>
      </c>
      <c r="DU89">
        <v>0.746848007953125</v>
      </c>
      <c r="DV89">
        <v>-5.3580881298965301E-2</v>
      </c>
      <c r="DW89">
        <v>6.86103799625572E-2</v>
      </c>
      <c r="DX89">
        <v>-2.7301323827388001E-2</v>
      </c>
      <c r="DY89">
        <v>8.4633307696706295E-2</v>
      </c>
      <c r="DZ89">
        <v>-1.1278396093238901E-2</v>
      </c>
      <c r="EA89">
        <v>9.1586793479376E-3</v>
      </c>
      <c r="EB89">
        <v>9.1586793479376E-3</v>
      </c>
      <c r="EC89">
        <v>1.73447847897234E-4</v>
      </c>
      <c r="ED89">
        <v>1.5893406494694499E-4</v>
      </c>
      <c r="EE89">
        <v>0.148808773354908</v>
      </c>
      <c r="EF89">
        <v>5.4817497771744397E-2</v>
      </c>
      <c r="EG89">
        <v>2.8110930821091899E-2</v>
      </c>
      <c r="EH89">
        <v>2.91111814751451E-3</v>
      </c>
      <c r="EI89">
        <v>2.91111814751451E-3</v>
      </c>
      <c r="EJ89">
        <v>0</v>
      </c>
      <c r="EK89">
        <v>0</v>
      </c>
      <c r="EL89">
        <v>1.39185225757586E-2</v>
      </c>
      <c r="EM89">
        <v>1.4368258679911599E-2</v>
      </c>
      <c r="EN89">
        <v>2.2901519666594901E-3</v>
      </c>
      <c r="EO89">
        <v>3.4023815736523699E-3</v>
      </c>
      <c r="EP89">
        <v>3.21301333558384E-4</v>
      </c>
      <c r="EQ89">
        <v>5.6657585819442904E-3</v>
      </c>
      <c r="ER89">
        <v>1.1155000146288001E-2</v>
      </c>
      <c r="ES89">
        <v>1.8356839132106101E-4</v>
      </c>
      <c r="ET89">
        <v>8.4383588822079109E-3</v>
      </c>
      <c r="EU89">
        <v>1.56634659084976</v>
      </c>
      <c r="EV89">
        <v>0.47156336922542802</v>
      </c>
      <c r="EW89">
        <v>0.74230109877198402</v>
      </c>
      <c r="EX89">
        <v>1.18001091447655</v>
      </c>
      <c r="EY89">
        <v>2.8611867166314999E-2</v>
      </c>
      <c r="EZ89">
        <v>0.276455487912869</v>
      </c>
      <c r="FA89">
        <v>0.88944846704653302</v>
      </c>
      <c r="FB89">
        <v>0.35516366874737398</v>
      </c>
      <c r="FC89">
        <v>0.314312990338035</v>
      </c>
      <c r="FD89">
        <v>1.11340943874466E-2</v>
      </c>
      <c r="FE89">
        <v>0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1.81737176944053E-2</v>
      </c>
      <c r="FL89">
        <v>4.1667497698583498E-3</v>
      </c>
      <c r="FM89">
        <v>2.8904898923327302E-4</v>
      </c>
      <c r="FN89">
        <v>1.03589718105516E-2</v>
      </c>
      <c r="FO89">
        <v>9.8792671486674106E-3</v>
      </c>
      <c r="FP89">
        <v>5.23494622322672E-3</v>
      </c>
      <c r="FQ89">
        <v>4.15413455251525E-3</v>
      </c>
      <c r="FR89">
        <v>2.2507547719848998E-3</v>
      </c>
      <c r="FS89">
        <v>3.7279148462411602E-3</v>
      </c>
      <c r="FT89">
        <v>0</v>
      </c>
      <c r="FU89" s="66">
        <v>4.8744291720625798E-5</v>
      </c>
      <c r="FV89">
        <v>1.2631454902457401E-2</v>
      </c>
      <c r="FW89">
        <v>3.8605185697468702E-3</v>
      </c>
      <c r="FX89">
        <v>2.3994628633408499E-4</v>
      </c>
      <c r="FY89">
        <v>9.3788780046542702E-3</v>
      </c>
      <c r="FZ89">
        <v>9.0099758986397493E-3</v>
      </c>
      <c r="GA89">
        <v>7.2107069854494303E-3</v>
      </c>
      <c r="GB89">
        <v>6.0504198076065403E-3</v>
      </c>
      <c r="GC89">
        <v>3.5983258477666198E-3</v>
      </c>
      <c r="GD89">
        <v>3.31521163468487E-3</v>
      </c>
      <c r="GE89">
        <v>0</v>
      </c>
      <c r="GF89" s="66">
        <v>8.15165461040373E-5</v>
      </c>
      <c r="GG89">
        <v>1.3969792860796399E-2</v>
      </c>
      <c r="GH89">
        <v>1.3969792860796399E-2</v>
      </c>
      <c r="GI89">
        <v>17.0204358961584</v>
      </c>
      <c r="GJ89">
        <v>0</v>
      </c>
      <c r="GK89">
        <v>0</v>
      </c>
      <c r="GL89">
        <v>0</v>
      </c>
      <c r="GM89">
        <v>0</v>
      </c>
      <c r="GN89">
        <v>0</v>
      </c>
      <c r="GO89">
        <v>0</v>
      </c>
      <c r="GP89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0</v>
      </c>
      <c r="GZ89">
        <v>0</v>
      </c>
      <c r="HA89">
        <v>0</v>
      </c>
      <c r="HB89">
        <v>0</v>
      </c>
      <c r="HC89">
        <v>0</v>
      </c>
      <c r="HD89">
        <v>0</v>
      </c>
      <c r="HE89">
        <v>0</v>
      </c>
      <c r="HF89">
        <v>0</v>
      </c>
      <c r="HG89">
        <v>0</v>
      </c>
      <c r="HH89">
        <v>0</v>
      </c>
      <c r="HI89">
        <v>0</v>
      </c>
      <c r="HJ89">
        <v>0</v>
      </c>
      <c r="HK89">
        <v>0</v>
      </c>
      <c r="HL89">
        <v>0</v>
      </c>
      <c r="HM89">
        <v>0</v>
      </c>
      <c r="HN89">
        <v>0</v>
      </c>
      <c r="HO89">
        <v>0</v>
      </c>
      <c r="HP89">
        <v>0</v>
      </c>
      <c r="HQ89">
        <v>0</v>
      </c>
      <c r="HR89">
        <v>0</v>
      </c>
      <c r="HS89">
        <v>0</v>
      </c>
      <c r="HT89">
        <v>0</v>
      </c>
      <c r="HU89">
        <v>0</v>
      </c>
      <c r="HV89">
        <v>0</v>
      </c>
      <c r="HW89">
        <v>0</v>
      </c>
      <c r="HX89">
        <v>0</v>
      </c>
      <c r="HY89">
        <v>0</v>
      </c>
      <c r="HZ89">
        <v>0</v>
      </c>
      <c r="IA89">
        <v>0</v>
      </c>
      <c r="IB89">
        <v>1.22247091747238E-2</v>
      </c>
      <c r="IC89">
        <v>9.74709682258512E-3</v>
      </c>
      <c r="ID89">
        <v>1.22247091747238E-2</v>
      </c>
      <c r="IE89">
        <v>0.140362362867784</v>
      </c>
      <c r="IF89">
        <v>0.29153140472685202</v>
      </c>
      <c r="IG89">
        <v>0.29153140472685202</v>
      </c>
      <c r="IH89">
        <v>0</v>
      </c>
      <c r="II89">
        <v>1.3969792860796399E-2</v>
      </c>
      <c r="IJ89">
        <v>1.3969792860796399E-2</v>
      </c>
      <c r="IK89">
        <v>1.22247091747238E-2</v>
      </c>
      <c r="IL89">
        <v>9.8057345740045498</v>
      </c>
      <c r="IM89">
        <v>13.225489500033101</v>
      </c>
      <c r="IN89">
        <v>2.40535105142623E-3</v>
      </c>
      <c r="IO89">
        <v>2.8960503494568799E-3</v>
      </c>
      <c r="IP89">
        <v>2.5633305541515098E-3</v>
      </c>
      <c r="IQ89">
        <v>5.6463734282955298E-3</v>
      </c>
      <c r="IR89">
        <v>1.39185225757586E-2</v>
      </c>
      <c r="IS89">
        <v>1.1155000146288001E-2</v>
      </c>
      <c r="IT89">
        <v>1.1155000146288001E-2</v>
      </c>
      <c r="IU89">
        <v>4.4291094970772098E-2</v>
      </c>
      <c r="IV89">
        <v>4.4291094970772098E-2</v>
      </c>
      <c r="IW89">
        <v>5.6657585819442999E-3</v>
      </c>
      <c r="IX89">
        <v>5.6657585819442904E-3</v>
      </c>
      <c r="IY89">
        <v>3.4023815736523699E-3</v>
      </c>
      <c r="IZ89">
        <v>3.4023815736523699E-3</v>
      </c>
      <c r="JA89">
        <v>2.2901519666594901E-3</v>
      </c>
      <c r="JB89">
        <v>2.2901519666594901E-3</v>
      </c>
      <c r="JC89">
        <v>3.21301333558384E-4</v>
      </c>
      <c r="JD89">
        <v>3.21301333558384E-4</v>
      </c>
      <c r="JE89">
        <v>2.2428116997701299E-4</v>
      </c>
      <c r="JF89">
        <v>1.8356839132106101E-4</v>
      </c>
      <c r="JG89">
        <v>8.4383588822079109E-3</v>
      </c>
      <c r="JH89">
        <v>8.4383588822079109E-3</v>
      </c>
      <c r="JI89">
        <v>1.7428392284699801E-3</v>
      </c>
      <c r="JJ89">
        <v>1.7428392284699801E-3</v>
      </c>
      <c r="JK89">
        <v>1.7428392284699801E-3</v>
      </c>
    </row>
    <row r="90" spans="1:271">
      <c r="A90" t="s">
        <v>626</v>
      </c>
      <c r="B90">
        <v>39</v>
      </c>
      <c r="C90">
        <v>1394.5555898069199</v>
      </c>
      <c r="D90">
        <v>11.8278133012615</v>
      </c>
      <c r="E90">
        <v>8.3204112028661097</v>
      </c>
      <c r="F90">
        <v>0.30056732467513397</v>
      </c>
      <c r="G90">
        <v>109</v>
      </c>
      <c r="H90">
        <v>0</v>
      </c>
      <c r="I90">
        <v>0</v>
      </c>
      <c r="J90">
        <v>2.1630615957809199E-2</v>
      </c>
      <c r="K90">
        <v>0.11301921770749</v>
      </c>
      <c r="L90">
        <v>2.26604694925613E-2</v>
      </c>
      <c r="M90">
        <v>1.8935948575217802E-2</v>
      </c>
      <c r="N90">
        <v>7.3403835459989498E-3</v>
      </c>
      <c r="O90">
        <v>4.8427816339969898E-2</v>
      </c>
      <c r="P90">
        <v>5.6483984010118601E-2</v>
      </c>
      <c r="Q90">
        <v>1.7470329017239001E-4</v>
      </c>
      <c r="R90">
        <v>6.0637511611382901E-2</v>
      </c>
      <c r="S90">
        <v>46.373664102564099</v>
      </c>
      <c r="T90">
        <v>3.68746179487179</v>
      </c>
      <c r="U90">
        <v>16.183023076923</v>
      </c>
      <c r="V90">
        <v>11.1144197435897</v>
      </c>
      <c r="W90">
        <v>0.20618994871794799</v>
      </c>
      <c r="X90">
        <v>4.0346882051281998</v>
      </c>
      <c r="Y90">
        <v>9.2846171794871797</v>
      </c>
      <c r="Z90">
        <v>5.61030564102564</v>
      </c>
      <c r="AA90">
        <v>2.3100251282051198</v>
      </c>
      <c r="AB90">
        <v>9.1765897435897407E-3</v>
      </c>
      <c r="AC90">
        <v>0</v>
      </c>
      <c r="AD90">
        <v>2.5</v>
      </c>
      <c r="AE90">
        <v>0</v>
      </c>
      <c r="AF90">
        <v>0</v>
      </c>
      <c r="AG90">
        <v>0</v>
      </c>
      <c r="AH90">
        <v>0</v>
      </c>
      <c r="AI90">
        <v>0.50947677951624304</v>
      </c>
      <c r="AJ90">
        <v>6.6046501391677101E-2</v>
      </c>
      <c r="AK90">
        <v>1.9208597336884401E-3</v>
      </c>
      <c r="AL90">
        <v>0.102050907262937</v>
      </c>
      <c r="AM90">
        <v>0.10921628803788</v>
      </c>
      <c r="AN90">
        <v>0.104799150447794</v>
      </c>
      <c r="AO90">
        <v>5.9798680016146501E-2</v>
      </c>
      <c r="AP90">
        <v>1.6201739945208501E-2</v>
      </c>
      <c r="AQ90">
        <v>3.0449190315984E-2</v>
      </c>
      <c r="AR90">
        <v>0</v>
      </c>
      <c r="AS90" s="66">
        <v>3.9903332438610501E-5</v>
      </c>
      <c r="AT90">
        <v>0.43141129296217301</v>
      </c>
      <c r="AU90">
        <v>5.5966016026797398E-2</v>
      </c>
      <c r="AV90">
        <v>1.62642445912388E-3</v>
      </c>
      <c r="AW90">
        <v>8.6497823734884294E-2</v>
      </c>
      <c r="AX90">
        <v>9.2574638641283E-2</v>
      </c>
      <c r="AY90">
        <v>0.17743616190841199</v>
      </c>
      <c r="AZ90">
        <v>0.101196254578252</v>
      </c>
      <c r="BA90">
        <v>2.7414434005815801E-2</v>
      </c>
      <c r="BB90">
        <v>2.58093988265207E-2</v>
      </c>
      <c r="BC90">
        <v>0</v>
      </c>
      <c r="BD90" s="66">
        <v>6.7554856735779106E-5</v>
      </c>
      <c r="BE90">
        <v>0.39345263588426699</v>
      </c>
      <c r="BF90">
        <v>0.39345263588426699</v>
      </c>
      <c r="BG90">
        <v>22.5128205128205</v>
      </c>
      <c r="BH90">
        <v>42.2273</v>
      </c>
      <c r="BI90">
        <v>4.7753399999999999</v>
      </c>
      <c r="BJ90">
        <v>9.2862299999999998</v>
      </c>
      <c r="BK90">
        <v>8.3410600000000006</v>
      </c>
      <c r="BL90">
        <v>0.117245</v>
      </c>
      <c r="BM90">
        <v>10.712899999999999</v>
      </c>
      <c r="BN90">
        <v>22.182300000000001</v>
      </c>
      <c r="BO90">
        <v>0.60697299999999998</v>
      </c>
      <c r="BP90">
        <v>0</v>
      </c>
      <c r="BQ90">
        <v>1.0428E-2</v>
      </c>
      <c r="BR90">
        <v>1.62967794432498</v>
      </c>
      <c r="BS90">
        <v>0.61634527482274704</v>
      </c>
      <c r="BT90">
        <v>0.26920660648921602</v>
      </c>
      <c r="BU90">
        <v>0.91725098141727202</v>
      </c>
      <c r="BV90">
        <v>0.42238143915181398</v>
      </c>
      <c r="BW90">
        <v>4.5417684016363903E-2</v>
      </c>
      <c r="BX90">
        <v>0</v>
      </c>
      <c r="BY90">
        <v>3.8325509074539602E-3</v>
      </c>
      <c r="BZ90">
        <v>0.138625219436254</v>
      </c>
      <c r="CA90">
        <v>3.18172069944627E-4</v>
      </c>
      <c r="CB90">
        <v>0</v>
      </c>
      <c r="CC90">
        <v>0.37032205567501097</v>
      </c>
      <c r="CD90">
        <v>5.2059383476803299E-2</v>
      </c>
      <c r="CE90">
        <v>0.341881681888208</v>
      </c>
      <c r="CF90">
        <v>0.149326702355946</v>
      </c>
      <c r="CG90">
        <v>0.50879161575584497</v>
      </c>
      <c r="CH90">
        <v>4.0430558726360504</v>
      </c>
      <c r="CI90">
        <v>0.50879161575584497</v>
      </c>
      <c r="CJ90">
        <v>8.6111745272117499E-2</v>
      </c>
      <c r="CK90">
        <v>0.183094861217099</v>
      </c>
      <c r="CL90">
        <v>0.31987233298290801</v>
      </c>
      <c r="CM90">
        <v>1.5908603497231301E-4</v>
      </c>
      <c r="CN90">
        <v>2.8593612883945799E-2</v>
      </c>
      <c r="CO90">
        <v>0.69599424802371002</v>
      </c>
      <c r="CP90">
        <v>4.5417684016363903E-2</v>
      </c>
      <c r="CQ90">
        <v>0</v>
      </c>
      <c r="CR90">
        <v>6.6416994604394097E-3</v>
      </c>
      <c r="CS90">
        <v>0.18184017810728501</v>
      </c>
      <c r="CT90">
        <v>0.72861001781457402</v>
      </c>
      <c r="CU90">
        <v>7.8470931748694794E-2</v>
      </c>
      <c r="CV90">
        <v>0.72861001781457402</v>
      </c>
      <c r="CW90">
        <v>0.50492826881159103</v>
      </c>
      <c r="CX90">
        <v>8.6111745272117499E-2</v>
      </c>
      <c r="CY90">
        <v>0.183094861217099</v>
      </c>
      <c r="CZ90">
        <v>0.28355906549895299</v>
      </c>
      <c r="DA90">
        <v>0.192856365679349</v>
      </c>
      <c r="DB90">
        <v>0.28355906549895299</v>
      </c>
      <c r="DC90">
        <v>2.6143203853891102</v>
      </c>
      <c r="DD90">
        <v>-3.0876453163529498</v>
      </c>
      <c r="DE90">
        <v>-3.0876453163529498</v>
      </c>
      <c r="DF90">
        <v>0.23845493013241001</v>
      </c>
      <c r="DG90">
        <v>0.39345263588426699</v>
      </c>
      <c r="DH90">
        <v>0.39345263588426699</v>
      </c>
      <c r="DI90">
        <v>4.51041353665428E-2</v>
      </c>
      <c r="DJ90">
        <v>1304.54476547131</v>
      </c>
      <c r="DK90">
        <v>1518.5001036265301</v>
      </c>
      <c r="DL90">
        <v>0.24057490597178799</v>
      </c>
      <c r="DM90">
        <v>0.28965295527114199</v>
      </c>
      <c r="DN90">
        <v>0.26192844954114303</v>
      </c>
      <c r="DO90">
        <v>0.170539847791462</v>
      </c>
      <c r="DP90">
        <v>-2.1630615957809199E-2</v>
      </c>
      <c r="DQ90">
        <v>0.78509400182469302</v>
      </c>
      <c r="DR90">
        <v>5.6483984010118601E-2</v>
      </c>
      <c r="DS90">
        <v>0.80567596669368502</v>
      </c>
      <c r="DT90">
        <v>7.7426708588942197E-2</v>
      </c>
      <c r="DU90">
        <v>0.68018220147460395</v>
      </c>
      <c r="DV90">
        <v>-4.8427816339969898E-2</v>
      </c>
      <c r="DW90">
        <v>9.7406880323912703E-2</v>
      </c>
      <c r="DX90">
        <v>1.8935948575217802E-2</v>
      </c>
      <c r="DY90">
        <v>0.101131401241256</v>
      </c>
      <c r="DZ90">
        <v>2.26604694925613E-2</v>
      </c>
      <c r="EA90">
        <v>1.3982083006438301E-2</v>
      </c>
      <c r="EB90">
        <v>7.3403835459989498E-3</v>
      </c>
      <c r="EC90">
        <v>1.4996556406253201E-4</v>
      </c>
      <c r="ED90">
        <v>1.7470329017239001E-4</v>
      </c>
      <c r="EE90">
        <v>0.121202666495902</v>
      </c>
      <c r="EF90">
        <v>6.0637511611382901E-2</v>
      </c>
      <c r="EG90">
        <v>2.6237282495205402E-2</v>
      </c>
      <c r="EH90">
        <v>1.9180401521158501E-2</v>
      </c>
      <c r="EI90">
        <v>1.9180401521158501E-2</v>
      </c>
      <c r="EJ90">
        <v>0</v>
      </c>
      <c r="EK90">
        <v>0</v>
      </c>
      <c r="EL90">
        <v>1.4445696085211601E-2</v>
      </c>
      <c r="EM90">
        <v>1.551714738787E-2</v>
      </c>
      <c r="EN90">
        <v>2.77784185551143E-3</v>
      </c>
      <c r="EO90">
        <v>5.5794286647625202E-3</v>
      </c>
      <c r="EP90">
        <v>5.4150430939895399E-4</v>
      </c>
      <c r="EQ90">
        <v>6.4542181388404602E-3</v>
      </c>
      <c r="ER90">
        <v>7.9768280357811507E-3</v>
      </c>
      <c r="ES90">
        <v>1.72094848717592E-4</v>
      </c>
      <c r="ET90">
        <v>1.0351420701761401E-2</v>
      </c>
      <c r="EU90">
        <v>1.34736668093284</v>
      </c>
      <c r="EV90">
        <v>0.40783760909712802</v>
      </c>
      <c r="EW90">
        <v>0.67281897247075295</v>
      </c>
      <c r="EX90">
        <v>1.0464853398160501</v>
      </c>
      <c r="EY90">
        <v>2.5890000590503E-2</v>
      </c>
      <c r="EZ90">
        <v>0.27045393347278901</v>
      </c>
      <c r="FA90">
        <v>0.89477094504667998</v>
      </c>
      <c r="FB90">
        <v>0.49753948188637398</v>
      </c>
      <c r="FC90">
        <v>0.279882695454925</v>
      </c>
      <c r="FD90">
        <v>1.06980619782471E-2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1.44902708752151E-2</v>
      </c>
      <c r="FL90">
        <v>3.8577733103615599E-3</v>
      </c>
      <c r="FM90">
        <v>2.5838145992073801E-4</v>
      </c>
      <c r="FN90">
        <v>8.8748998398191607E-3</v>
      </c>
      <c r="FO90">
        <v>9.6883819915102205E-3</v>
      </c>
      <c r="FP90">
        <v>4.9592025607089396E-3</v>
      </c>
      <c r="FQ90">
        <v>5.7834681804485597E-3</v>
      </c>
      <c r="FR90">
        <v>2.0741880147554098E-3</v>
      </c>
      <c r="FS90">
        <v>3.1591279081238802E-3</v>
      </c>
      <c r="FT90">
        <v>0</v>
      </c>
      <c r="FU90" s="66">
        <v>4.64263703524067E-5</v>
      </c>
      <c r="FV90">
        <v>9.6259758405614296E-3</v>
      </c>
      <c r="FW90">
        <v>3.7720151389911199E-3</v>
      </c>
      <c r="FX90">
        <v>2.1591112501596199E-4</v>
      </c>
      <c r="FY90">
        <v>8.2880326525971108E-3</v>
      </c>
      <c r="FZ90">
        <v>9.0591685038447708E-3</v>
      </c>
      <c r="GA90">
        <v>6.6214768656900798E-3</v>
      </c>
      <c r="GB90">
        <v>8.7993817442962793E-3</v>
      </c>
      <c r="GC90">
        <v>3.2702415119421099E-3</v>
      </c>
      <c r="GD90">
        <v>2.86858271892278E-3</v>
      </c>
      <c r="GE90">
        <v>0</v>
      </c>
      <c r="GF90" s="66">
        <v>7.8517057371385699E-5</v>
      </c>
      <c r="GG90">
        <v>1.07334007905889E-2</v>
      </c>
      <c r="GH90">
        <v>1.07334007905889E-2</v>
      </c>
      <c r="GI90">
        <v>14.2142845032952</v>
      </c>
      <c r="GJ90">
        <v>0</v>
      </c>
      <c r="GK90">
        <v>0</v>
      </c>
      <c r="GL90">
        <v>0</v>
      </c>
      <c r="GM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C90">
        <v>0</v>
      </c>
      <c r="HD90">
        <v>0</v>
      </c>
      <c r="HE90">
        <v>0</v>
      </c>
      <c r="HF90">
        <v>0</v>
      </c>
      <c r="HG90">
        <v>0</v>
      </c>
      <c r="HH90">
        <v>0</v>
      </c>
      <c r="HI90">
        <v>0</v>
      </c>
      <c r="HJ90">
        <v>0</v>
      </c>
      <c r="HK90">
        <v>0</v>
      </c>
      <c r="HL90">
        <v>0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S90">
        <v>0</v>
      </c>
      <c r="HT90">
        <v>0</v>
      </c>
      <c r="HU90">
        <v>0</v>
      </c>
      <c r="HV90">
        <v>0</v>
      </c>
      <c r="HW90">
        <v>0</v>
      </c>
      <c r="HX90">
        <v>0</v>
      </c>
      <c r="HY90">
        <v>0</v>
      </c>
      <c r="HZ90">
        <v>0</v>
      </c>
      <c r="IA90">
        <v>0</v>
      </c>
      <c r="IB90">
        <v>1.28587276380726E-2</v>
      </c>
      <c r="IC90">
        <v>8.7455764292905993E-3</v>
      </c>
      <c r="ID90">
        <v>1.28587276380726E-2</v>
      </c>
      <c r="IE90">
        <v>0.14859667215933201</v>
      </c>
      <c r="IF90">
        <v>0.30110688327326302</v>
      </c>
      <c r="IG90">
        <v>0.30110688327326302</v>
      </c>
      <c r="IH90">
        <v>0</v>
      </c>
      <c r="II90">
        <v>1.07334007905889E-2</v>
      </c>
      <c r="IJ90">
        <v>1.07334007905889E-2</v>
      </c>
      <c r="IK90">
        <v>1.2858727638072699E-2</v>
      </c>
      <c r="IL90">
        <v>9.4005303668531095</v>
      </c>
      <c r="IM90">
        <v>12.728273638932601</v>
      </c>
      <c r="IN90">
        <v>2.2875548831592799E-3</v>
      </c>
      <c r="IO90">
        <v>2.75422338658096E-3</v>
      </c>
      <c r="IP90">
        <v>2.7421412836993102E-3</v>
      </c>
      <c r="IQ90">
        <v>5.3287115275926604E-3</v>
      </c>
      <c r="IR90">
        <v>1.4445696085211601E-2</v>
      </c>
      <c r="IS90">
        <v>7.9768280357811906E-3</v>
      </c>
      <c r="IT90">
        <v>7.9768280357811507E-3</v>
      </c>
      <c r="IU90">
        <v>4.9548846039198902E-2</v>
      </c>
      <c r="IV90">
        <v>4.8968221472847802E-2</v>
      </c>
      <c r="IW90">
        <v>6.4542181388404602E-3</v>
      </c>
      <c r="IX90">
        <v>6.4542181388404602E-3</v>
      </c>
      <c r="IY90">
        <v>5.5794286647625202E-3</v>
      </c>
      <c r="IZ90">
        <v>5.5794286647625202E-3</v>
      </c>
      <c r="JA90">
        <v>2.77784185551142E-3</v>
      </c>
      <c r="JB90">
        <v>2.77784185551143E-3</v>
      </c>
      <c r="JC90">
        <v>5.4150430939895399E-4</v>
      </c>
      <c r="JD90">
        <v>5.4150430939895399E-4</v>
      </c>
      <c r="JE90">
        <v>2.4668947089862302E-4</v>
      </c>
      <c r="JF90">
        <v>1.72094848717592E-4</v>
      </c>
      <c r="JG90">
        <v>1.0351420701761401E-2</v>
      </c>
      <c r="JH90">
        <v>1.0351420701761401E-2</v>
      </c>
      <c r="JI90">
        <v>2.4680660034829501E-3</v>
      </c>
      <c r="JJ90">
        <v>2.4680660034829501E-3</v>
      </c>
      <c r="JK90">
        <v>2.4680660034829501E-3</v>
      </c>
    </row>
    <row r="91" spans="1:271">
      <c r="A91" t="s">
        <v>627</v>
      </c>
      <c r="B91">
        <v>43</v>
      </c>
      <c r="C91">
        <v>1335.91639900468</v>
      </c>
      <c r="D91">
        <v>12.214963766640301</v>
      </c>
      <c r="E91">
        <v>0.89092254787243896</v>
      </c>
      <c r="F91">
        <v>0.269732800493175</v>
      </c>
      <c r="G91">
        <v>110</v>
      </c>
      <c r="H91">
        <v>0</v>
      </c>
      <c r="I91">
        <v>0</v>
      </c>
      <c r="J91">
        <v>2.7674746046285101E-2</v>
      </c>
      <c r="K91">
        <v>0.12163778884972599</v>
      </c>
      <c r="L91">
        <v>7.4548554871868202E-3</v>
      </c>
      <c r="M91">
        <v>1.92608588677366E-2</v>
      </c>
      <c r="N91">
        <v>1.0587501801030999E-2</v>
      </c>
      <c r="O91">
        <v>1.28056880705937E-2</v>
      </c>
      <c r="P91">
        <v>0.153045802525938</v>
      </c>
      <c r="Q91">
        <v>1.40752259096421E-4</v>
      </c>
      <c r="R91">
        <v>1.7065591867364099E-2</v>
      </c>
      <c r="S91">
        <v>46.195258139534801</v>
      </c>
      <c r="T91">
        <v>3.73396069767441</v>
      </c>
      <c r="U91">
        <v>16.125923255813898</v>
      </c>
      <c r="V91">
        <v>11.189813255813901</v>
      </c>
      <c r="W91">
        <v>0.203318395348837</v>
      </c>
      <c r="X91">
        <v>4.0660406976744099</v>
      </c>
      <c r="Y91">
        <v>9.5015644186046497</v>
      </c>
      <c r="Z91">
        <v>5.5094148837209298</v>
      </c>
      <c r="AA91">
        <v>2.2396053488372001</v>
      </c>
      <c r="AB91">
        <v>8.6471627906976704E-3</v>
      </c>
      <c r="AC91">
        <v>0</v>
      </c>
      <c r="AD91">
        <v>2.5</v>
      </c>
      <c r="AE91">
        <v>0</v>
      </c>
      <c r="AF91">
        <v>0</v>
      </c>
      <c r="AG91">
        <v>0</v>
      </c>
      <c r="AH91">
        <v>0</v>
      </c>
      <c r="AI91">
        <v>0.50739845743193401</v>
      </c>
      <c r="AJ91">
        <v>6.6545918330299797E-2</v>
      </c>
      <c r="AK91">
        <v>1.89344132411504E-3</v>
      </c>
      <c r="AL91">
        <v>0.102723024391853</v>
      </c>
      <c r="AM91">
        <v>0.111754724616569</v>
      </c>
      <c r="AN91">
        <v>0.104405637409521</v>
      </c>
      <c r="AO91">
        <v>5.8709281662759599E-2</v>
      </c>
      <c r="AP91">
        <v>1.5703513900945199E-2</v>
      </c>
      <c r="AQ91">
        <v>3.0828429197853301E-2</v>
      </c>
      <c r="AR91">
        <v>0</v>
      </c>
      <c r="AS91" s="66">
        <v>3.7571734148344598E-5</v>
      </c>
      <c r="AT91">
        <v>0.430363604000773</v>
      </c>
      <c r="AU91">
        <v>5.6490693278217499E-2</v>
      </c>
      <c r="AV91">
        <v>1.6055267551963099E-3</v>
      </c>
      <c r="AW91">
        <v>8.7221386374639803E-2</v>
      </c>
      <c r="AX91">
        <v>9.4913042190914704E-2</v>
      </c>
      <c r="AY91">
        <v>0.17706419973579501</v>
      </c>
      <c r="AZ91">
        <v>9.9496492314780305E-2</v>
      </c>
      <c r="BA91">
        <v>2.6603093146008901E-2</v>
      </c>
      <c r="BB91">
        <v>2.6178310489316899E-2</v>
      </c>
      <c r="BC91">
        <v>0</v>
      </c>
      <c r="BD91" s="66">
        <v>6.3651714357276096E-5</v>
      </c>
      <c r="BE91">
        <v>0.39360280556895499</v>
      </c>
      <c r="BF91">
        <v>0.39360280556895499</v>
      </c>
      <c r="BG91">
        <v>23.744186046511601</v>
      </c>
      <c r="BH91">
        <v>45.0364</v>
      </c>
      <c r="BI91">
        <v>3.2883399999999998</v>
      </c>
      <c r="BJ91">
        <v>5.6516999999999999</v>
      </c>
      <c r="BK91">
        <v>9.0419400000000003</v>
      </c>
      <c r="BL91">
        <v>0.172678</v>
      </c>
      <c r="BM91">
        <v>11.947100000000001</v>
      </c>
      <c r="BN91">
        <v>21.503499999999999</v>
      </c>
      <c r="BO91">
        <v>0.52788800000000002</v>
      </c>
      <c r="BP91">
        <v>0</v>
      </c>
      <c r="BQ91">
        <v>2.1229999999999999E-3</v>
      </c>
      <c r="BR91">
        <v>1.75371252744036</v>
      </c>
      <c r="BS91">
        <v>0.69353084461516501</v>
      </c>
      <c r="BT91">
        <v>0.29445053749133498</v>
      </c>
      <c r="BU91">
        <v>0.89717471650325797</v>
      </c>
      <c r="BV91">
        <v>0.25937657589900898</v>
      </c>
      <c r="BW91">
        <v>3.9855078023478402E-2</v>
      </c>
      <c r="BX91">
        <v>0</v>
      </c>
      <c r="BY91">
        <v>5.6953035144450097E-3</v>
      </c>
      <c r="BZ91">
        <v>9.6316551732952393E-2</v>
      </c>
      <c r="CA91" s="66">
        <v>6.5357779274240505E-5</v>
      </c>
      <c r="CB91">
        <v>0</v>
      </c>
      <c r="CC91">
        <v>0.24628747255963701</v>
      </c>
      <c r="CD91">
        <v>1.3089103339372399E-2</v>
      </c>
      <c r="CE91">
        <v>0.36789040712682702</v>
      </c>
      <c r="CF91">
        <v>0.15619424710159699</v>
      </c>
      <c r="CG91">
        <v>0.47591534577157502</v>
      </c>
      <c r="CH91">
        <v>4.0401774929992804</v>
      </c>
      <c r="CI91">
        <v>0.47591534577157502</v>
      </c>
      <c r="CJ91">
        <v>8.0354985998564193E-2</v>
      </c>
      <c r="CK91">
        <v>0.21409555149277101</v>
      </c>
      <c r="CL91">
        <v>0.27289807885281397</v>
      </c>
      <c r="CM91" s="66">
        <v>3.2678889637120198E-5</v>
      </c>
      <c r="CN91">
        <v>5.35468083110665E-2</v>
      </c>
      <c r="CO91">
        <v>0.70196053535040903</v>
      </c>
      <c r="CP91">
        <v>1.3089103339372399E-2</v>
      </c>
      <c r="CQ91">
        <v>1</v>
      </c>
      <c r="CR91">
        <v>0</v>
      </c>
      <c r="CS91">
        <v>0.12314373627981801</v>
      </c>
      <c r="CT91">
        <v>0.77399830133380199</v>
      </c>
      <c r="CU91">
        <v>0.106991540386349</v>
      </c>
      <c r="CV91">
        <v>0.77399830133380199</v>
      </c>
      <c r="CW91">
        <v>0.54020759812764896</v>
      </c>
      <c r="CX91">
        <v>8.0354985998564193E-2</v>
      </c>
      <c r="CY91">
        <v>0.21409555149277101</v>
      </c>
      <c r="CZ91">
        <v>0.27580669185673601</v>
      </c>
      <c r="DA91">
        <v>0.200539575514283</v>
      </c>
      <c r="DB91">
        <v>0.27580669185673601</v>
      </c>
      <c r="DC91">
        <v>1.3954866020654599</v>
      </c>
      <c r="DD91">
        <v>-4.3407496545645099</v>
      </c>
      <c r="DE91">
        <v>-4.3407496545645099</v>
      </c>
      <c r="DF91">
        <v>0.239564659575176</v>
      </c>
      <c r="DG91">
        <v>0.39360280556895499</v>
      </c>
      <c r="DH91">
        <v>0.39360280556895499</v>
      </c>
      <c r="DI91">
        <v>3.6242032281560699E-2</v>
      </c>
      <c r="DJ91">
        <v>1285.4146687765401</v>
      </c>
      <c r="DK91">
        <v>1492.64913460666</v>
      </c>
      <c r="DL91">
        <v>0.23590069164733901</v>
      </c>
      <c r="DM91">
        <v>0.284025186293416</v>
      </c>
      <c r="DN91">
        <v>0.248131945810451</v>
      </c>
      <c r="DO91">
        <v>0.15416890300701</v>
      </c>
      <c r="DP91">
        <v>-2.7674746046285101E-2</v>
      </c>
      <c r="DQ91">
        <v>0.92704410385974001</v>
      </c>
      <c r="DR91">
        <v>0.153045802525938</v>
      </c>
      <c r="DS91">
        <v>1.03367458371098</v>
      </c>
      <c r="DT91">
        <v>0.25967628237717999</v>
      </c>
      <c r="DU91">
        <v>0.78543032847405003</v>
      </c>
      <c r="DV91">
        <v>1.1432027140248401E-2</v>
      </c>
      <c r="DW91">
        <v>8.7730681518612796E-2</v>
      </c>
      <c r="DX91">
        <v>-1.92608588677366E-2</v>
      </c>
      <c r="DY91">
        <v>9.9536684899162606E-2</v>
      </c>
      <c r="DZ91">
        <v>-7.4548554871868202E-3</v>
      </c>
      <c r="EA91">
        <v>1.0587501801030999E-2</v>
      </c>
      <c r="EB91">
        <v>1.0587501801030999E-2</v>
      </c>
      <c r="EC91">
        <v>1.40012927019979E-4</v>
      </c>
      <c r="ED91">
        <v>1.40752259096421E-4</v>
      </c>
      <c r="EE91">
        <v>0.139548636442833</v>
      </c>
      <c r="EF91">
        <v>1.7065591867364099E-2</v>
      </c>
      <c r="EG91">
        <v>2.5755401814629202E-2</v>
      </c>
      <c r="EH91">
        <v>1.26662984752568E-2</v>
      </c>
      <c r="EI91">
        <v>1.26662984752568E-2</v>
      </c>
      <c r="EJ91">
        <v>0</v>
      </c>
      <c r="EK91">
        <v>0</v>
      </c>
      <c r="EL91">
        <v>1.3763162779157101E-2</v>
      </c>
      <c r="EM91">
        <v>1.43469870042794E-2</v>
      </c>
      <c r="EN91">
        <v>3.9469066013003299E-3</v>
      </c>
      <c r="EO91">
        <v>5.86042706038962E-3</v>
      </c>
      <c r="EP91">
        <v>7.5630251500828595E-4</v>
      </c>
      <c r="EQ91">
        <v>7.0980257926594303E-3</v>
      </c>
      <c r="ER91">
        <v>1.10918620125127E-2</v>
      </c>
      <c r="ES91">
        <v>2.1929058811639399E-4</v>
      </c>
      <c r="ET91">
        <v>1.31145213161298E-2</v>
      </c>
      <c r="EU91">
        <v>1.4621907679969399</v>
      </c>
      <c r="EV91">
        <v>0.41585791604250599</v>
      </c>
      <c r="EW91">
        <v>0.684964571846155</v>
      </c>
      <c r="EX91">
        <v>1.04609142635977</v>
      </c>
      <c r="EY91">
        <v>2.7169654384765301E-2</v>
      </c>
      <c r="EZ91">
        <v>0.29302342725613201</v>
      </c>
      <c r="FA91">
        <v>1.1135419541443099</v>
      </c>
      <c r="FB91">
        <v>0.57423636615186102</v>
      </c>
      <c r="FC91">
        <v>0.35998774537574002</v>
      </c>
      <c r="FD91">
        <v>1.04793681105626E-2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1.5632788379741702E-2</v>
      </c>
      <c r="FL91">
        <v>4.2919384746905901E-3</v>
      </c>
      <c r="FM91">
        <v>2.67750094872284E-4</v>
      </c>
      <c r="FN91">
        <v>8.9004754294677406E-3</v>
      </c>
      <c r="FO91">
        <v>1.2556194984762899E-2</v>
      </c>
      <c r="FP91">
        <v>5.0186877074007196E-3</v>
      </c>
      <c r="FQ91">
        <v>6.5268917145382297E-3</v>
      </c>
      <c r="FR91">
        <v>2.60734507630641E-3</v>
      </c>
      <c r="FS91">
        <v>3.2493774743822799E-3</v>
      </c>
      <c r="FT91">
        <v>0</v>
      </c>
      <c r="FU91" s="66">
        <v>4.5467653472577201E-5</v>
      </c>
      <c r="FV91">
        <v>1.02447733548247E-2</v>
      </c>
      <c r="FW91">
        <v>4.1984811495742701E-3</v>
      </c>
      <c r="FX91">
        <v>2.2178393188800199E-4</v>
      </c>
      <c r="FY91">
        <v>8.3948344460020603E-3</v>
      </c>
      <c r="FZ91">
        <v>1.16072364436212E-2</v>
      </c>
      <c r="GA91">
        <v>6.6383604443302803E-3</v>
      </c>
      <c r="GB91">
        <v>9.9998820843448799E-3</v>
      </c>
      <c r="GC91">
        <v>4.1800549045034104E-3</v>
      </c>
      <c r="GD91">
        <v>2.9772684258390098E-3</v>
      </c>
      <c r="GE91">
        <v>0</v>
      </c>
      <c r="GF91" s="66">
        <v>7.6922387818684901E-5</v>
      </c>
      <c r="GG91">
        <v>1.0774673277879201E-2</v>
      </c>
      <c r="GH91">
        <v>1.0774673277879201E-2</v>
      </c>
      <c r="GI91">
        <v>14.1675232624878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0</v>
      </c>
      <c r="GZ91">
        <v>0</v>
      </c>
      <c r="HA91">
        <v>0</v>
      </c>
      <c r="HB91">
        <v>0</v>
      </c>
      <c r="HC91">
        <v>0</v>
      </c>
      <c r="HD91">
        <v>0</v>
      </c>
      <c r="HE91">
        <v>0</v>
      </c>
      <c r="HF91">
        <v>0</v>
      </c>
      <c r="HG91">
        <v>0</v>
      </c>
      <c r="HH91">
        <v>0</v>
      </c>
      <c r="HI91">
        <v>0</v>
      </c>
      <c r="HJ91">
        <v>0</v>
      </c>
      <c r="HK91">
        <v>0</v>
      </c>
      <c r="HL91">
        <v>0</v>
      </c>
      <c r="HM91">
        <v>0</v>
      </c>
      <c r="HN91">
        <v>0</v>
      </c>
      <c r="HO91">
        <v>0</v>
      </c>
      <c r="HP91">
        <v>0</v>
      </c>
      <c r="HQ91">
        <v>0</v>
      </c>
      <c r="HR91">
        <v>0</v>
      </c>
      <c r="HS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>
        <v>0</v>
      </c>
      <c r="HZ91">
        <v>0</v>
      </c>
      <c r="IA91">
        <v>0</v>
      </c>
      <c r="IB91">
        <v>1.2538083067519501E-2</v>
      </c>
      <c r="IC91">
        <v>9.1164642858964397E-3</v>
      </c>
      <c r="ID91">
        <v>1.2538083067519501E-2</v>
      </c>
      <c r="IE91">
        <v>0.16335129861459</v>
      </c>
      <c r="IF91">
        <v>0.33148227215282899</v>
      </c>
      <c r="IG91">
        <v>0.33148227215282899</v>
      </c>
      <c r="IH91">
        <v>0</v>
      </c>
      <c r="II91">
        <v>1.0774673277879201E-2</v>
      </c>
      <c r="IJ91">
        <v>1.0774673277879201E-2</v>
      </c>
      <c r="IK91">
        <v>1.2538083067519501E-2</v>
      </c>
      <c r="IL91">
        <v>11.176062138656</v>
      </c>
      <c r="IM91">
        <v>15.074361447288799</v>
      </c>
      <c r="IN91">
        <v>2.7413014258949801E-3</v>
      </c>
      <c r="IO91">
        <v>3.3005356734612302E-3</v>
      </c>
      <c r="IP91">
        <v>2.91872933072296E-3</v>
      </c>
      <c r="IQ91">
        <v>4.9504374989952603E-3</v>
      </c>
      <c r="IR91">
        <v>1.3763162779157101E-2</v>
      </c>
      <c r="IS91">
        <v>1.10918620125127E-2</v>
      </c>
      <c r="IT91">
        <v>1.10918620125127E-2</v>
      </c>
      <c r="IU91">
        <v>6.7178012069068899E-2</v>
      </c>
      <c r="IV91">
        <v>6.7178012069069107E-2</v>
      </c>
      <c r="IW91">
        <v>9.1907070699981507E-3</v>
      </c>
      <c r="IX91">
        <v>9.1907070699981802E-3</v>
      </c>
      <c r="IY91">
        <v>5.86042706038962E-3</v>
      </c>
      <c r="IZ91">
        <v>5.86042706038962E-3</v>
      </c>
      <c r="JA91">
        <v>3.9469066013003299E-3</v>
      </c>
      <c r="JB91">
        <v>3.9469066013003299E-3</v>
      </c>
      <c r="JC91">
        <v>7.5630251500828595E-4</v>
      </c>
      <c r="JD91">
        <v>7.5630251500828595E-4</v>
      </c>
      <c r="JE91">
        <v>2.37857857138379E-4</v>
      </c>
      <c r="JF91">
        <v>2.1929058811639399E-4</v>
      </c>
      <c r="JG91">
        <v>1.39510165178584E-2</v>
      </c>
      <c r="JH91">
        <v>1.31145213161298E-2</v>
      </c>
      <c r="JI91">
        <v>2.76212704257449E-3</v>
      </c>
      <c r="JJ91">
        <v>2.76212704257449E-3</v>
      </c>
      <c r="JK91">
        <v>2.76212704257449E-3</v>
      </c>
    </row>
    <row r="92" spans="1:271">
      <c r="A92" t="s">
        <v>807</v>
      </c>
      <c r="B92">
        <v>2</v>
      </c>
      <c r="C92">
        <v>1345.7858644262301</v>
      </c>
      <c r="D92">
        <v>2.8442947293377099</v>
      </c>
      <c r="E92">
        <v>4.6126058273263402</v>
      </c>
      <c r="F92">
        <v>8.63245743752208E-2</v>
      </c>
      <c r="G92">
        <v>111</v>
      </c>
      <c r="H92">
        <v>0</v>
      </c>
      <c r="I92">
        <v>0</v>
      </c>
      <c r="J92">
        <v>3.5525600534577602E-2</v>
      </c>
      <c r="K92">
        <v>6.3906504387625795E-2</v>
      </c>
      <c r="L92">
        <v>1.5207369034754899E-3</v>
      </c>
      <c r="M92">
        <v>1.7007860950925401E-2</v>
      </c>
      <c r="N92">
        <v>8.9547489337979593E-3</v>
      </c>
      <c r="O92">
        <v>5.3890023673454898E-2</v>
      </c>
      <c r="P92">
        <v>5.7915116503566899E-2</v>
      </c>
      <c r="Q92" s="66">
        <v>2.2774084951740401E-5</v>
      </c>
      <c r="R92">
        <v>3.3813933389485101E-2</v>
      </c>
      <c r="S92">
        <v>48.624949999999998</v>
      </c>
      <c r="T92">
        <v>2.8628999999999998</v>
      </c>
      <c r="U92">
        <v>16.729199999999999</v>
      </c>
      <c r="V92">
        <v>9.4329499999999999</v>
      </c>
      <c r="W92">
        <v>0.2560075</v>
      </c>
      <c r="X92">
        <v>3.5178500000000001</v>
      </c>
      <c r="Y92">
        <v>7.7996400000000001</v>
      </c>
      <c r="Z92">
        <v>6.2800349999999998</v>
      </c>
      <c r="AA92">
        <v>2.2276150000000001</v>
      </c>
      <c r="AB92">
        <v>1.5809999999999999E-3</v>
      </c>
      <c r="AC92">
        <v>0</v>
      </c>
      <c r="AD92">
        <v>2.5</v>
      </c>
      <c r="AE92">
        <v>0</v>
      </c>
      <c r="AF92">
        <v>0</v>
      </c>
      <c r="AG92">
        <v>0</v>
      </c>
      <c r="AH92">
        <v>0</v>
      </c>
      <c r="AI92">
        <v>0.54120132267193</v>
      </c>
      <c r="AJ92">
        <v>5.8354384949521103E-2</v>
      </c>
      <c r="AK92">
        <v>2.4143480863234E-3</v>
      </c>
      <c r="AL92">
        <v>8.7802312352149595E-2</v>
      </c>
      <c r="AM92">
        <v>9.3013678447133596E-2</v>
      </c>
      <c r="AN92">
        <v>0.109702444728476</v>
      </c>
      <c r="AO92">
        <v>6.7744559306733607E-2</v>
      </c>
      <c r="AP92">
        <v>1.5795940690194101E-2</v>
      </c>
      <c r="AQ92">
        <v>2.3964014695435201E-2</v>
      </c>
      <c r="AR92">
        <v>0</v>
      </c>
      <c r="AS92" s="66">
        <v>6.9940721017249704E-6</v>
      </c>
      <c r="AT92">
        <v>0.45361052968098198</v>
      </c>
      <c r="AU92">
        <v>4.8895343795074202E-2</v>
      </c>
      <c r="AV92">
        <v>2.0244769103662501E-3</v>
      </c>
      <c r="AW92">
        <v>7.3592477324735894E-2</v>
      </c>
      <c r="AX92">
        <v>7.7959752536260599E-2</v>
      </c>
      <c r="AY92">
        <v>0.18385321080452999</v>
      </c>
      <c r="AZ92">
        <v>0.113529112828106</v>
      </c>
      <c r="BA92">
        <v>2.64418143164609E-2</v>
      </c>
      <c r="BB92">
        <v>2.0081483223251002E-2</v>
      </c>
      <c r="BC92">
        <v>0</v>
      </c>
      <c r="BD92" s="66">
        <v>1.17985802317987E-5</v>
      </c>
      <c r="BE92">
        <v>0.39920037512738399</v>
      </c>
      <c r="BF92">
        <v>0.39920037512738399</v>
      </c>
      <c r="BG92">
        <v>6</v>
      </c>
      <c r="BH92">
        <v>47.0822</v>
      </c>
      <c r="BI92">
        <v>2.7601599999999999</v>
      </c>
      <c r="BJ92">
        <v>5.2649900000000001</v>
      </c>
      <c r="BK92">
        <v>7.4737999999999998</v>
      </c>
      <c r="BL92">
        <v>0.14452699999999999</v>
      </c>
      <c r="BM92">
        <v>12.971399999999999</v>
      </c>
      <c r="BN92">
        <v>22.145700000000001</v>
      </c>
      <c r="BO92">
        <v>0.48228799999999999</v>
      </c>
      <c r="BP92">
        <v>0</v>
      </c>
      <c r="BQ92">
        <v>1.7589999999999999E-3</v>
      </c>
      <c r="BR92">
        <v>1.7932412904203201</v>
      </c>
      <c r="BS92">
        <v>0.73650784955304804</v>
      </c>
      <c r="BT92">
        <v>0.23805617336722201</v>
      </c>
      <c r="BU92">
        <v>0.90374213553098404</v>
      </c>
      <c r="BV92">
        <v>0.23633957396382599</v>
      </c>
      <c r="BW92">
        <v>3.5615215456396503E-2</v>
      </c>
      <c r="BX92">
        <v>0</v>
      </c>
      <c r="BY92">
        <v>4.6624705035713896E-3</v>
      </c>
      <c r="BZ92">
        <v>7.9076185972389204E-2</v>
      </c>
      <c r="CA92" s="66">
        <v>5.29663905392759E-5</v>
      </c>
      <c r="CB92">
        <v>0</v>
      </c>
      <c r="CC92">
        <v>0.20675870957967599</v>
      </c>
      <c r="CD92">
        <v>2.95808643841502E-2</v>
      </c>
      <c r="CE92">
        <v>0.392112780038122</v>
      </c>
      <c r="CF92">
        <v>0.12673981411183199</v>
      </c>
      <c r="CG92">
        <v>0.48114740585004401</v>
      </c>
      <c r="CH92">
        <v>4.0272938611582996</v>
      </c>
      <c r="CI92">
        <v>0.48114740585004401</v>
      </c>
      <c r="CJ92">
        <v>5.4587722316604997E-2</v>
      </c>
      <c r="CK92">
        <v>0.18346845105061699</v>
      </c>
      <c r="CL92">
        <v>0.22930605640038801</v>
      </c>
      <c r="CM92" s="66">
        <v>2.6483195269637899E-5</v>
      </c>
      <c r="CN92">
        <v>5.2395013580447403E-2</v>
      </c>
      <c r="CO92">
        <v>0.75572442895637604</v>
      </c>
      <c r="CP92">
        <v>2.95808643841502E-2</v>
      </c>
      <c r="CQ92">
        <v>1</v>
      </c>
      <c r="CR92">
        <v>0</v>
      </c>
      <c r="CS92">
        <v>0.10337935478983799</v>
      </c>
      <c r="CT92">
        <v>0.80033629754587698</v>
      </c>
      <c r="CU92">
        <v>8.7113862687196994E-2</v>
      </c>
      <c r="CV92">
        <v>0.80033629754587698</v>
      </c>
      <c r="CW92">
        <v>0.60195875967749801</v>
      </c>
      <c r="CX92">
        <v>5.4587722316604997E-2</v>
      </c>
      <c r="CY92">
        <v>0.18346845105061699</v>
      </c>
      <c r="CZ92">
        <v>0.214968070274317</v>
      </c>
      <c r="DA92">
        <v>0.16567458982771199</v>
      </c>
      <c r="DB92">
        <v>0.214968070274317</v>
      </c>
      <c r="DC92">
        <v>1.93051631759992</v>
      </c>
      <c r="DD92">
        <v>-4.0796937075834396</v>
      </c>
      <c r="DE92">
        <v>-4.0796937075834396</v>
      </c>
      <c r="DF92">
        <v>0.249564743785885</v>
      </c>
      <c r="DG92">
        <v>0.39920037512738399</v>
      </c>
      <c r="DH92">
        <v>0.39920037512738399</v>
      </c>
      <c r="DI92">
        <v>3.4596673511568199E-2</v>
      </c>
      <c r="DJ92">
        <v>1277.93260169888</v>
      </c>
      <c r="DK92">
        <v>1482.5499093609899</v>
      </c>
      <c r="DL92">
        <v>0.23406825186998201</v>
      </c>
      <c r="DM92">
        <v>0.28181892294801902</v>
      </c>
      <c r="DN92">
        <v>0.25049367080889501</v>
      </c>
      <c r="DO92">
        <v>0.15106156588669101</v>
      </c>
      <c r="DP92">
        <v>3.5525600534577602E-2</v>
      </c>
      <c r="DQ92">
        <v>0.85825141404944305</v>
      </c>
      <c r="DR92">
        <v>5.7915116503566899E-2</v>
      </c>
      <c r="DS92">
        <v>0.94958308079507703</v>
      </c>
      <c r="DT92">
        <v>0.14924678324919999</v>
      </c>
      <c r="DU92">
        <v>0.74644627387242202</v>
      </c>
      <c r="DV92">
        <v>-5.3890023673454898E-2</v>
      </c>
      <c r="DW92">
        <v>7.01060017362716E-2</v>
      </c>
      <c r="DX92">
        <v>-1.7007860950925401E-2</v>
      </c>
      <c r="DY92">
        <v>8.5593125783721496E-2</v>
      </c>
      <c r="DZ92">
        <v>-1.5207369034754899E-3</v>
      </c>
      <c r="EA92">
        <v>8.9547489337979593E-3</v>
      </c>
      <c r="EB92">
        <v>8.9547489337979593E-3</v>
      </c>
      <c r="EC92" s="66">
        <v>3.7091103178974702E-6</v>
      </c>
      <c r="ED92" s="66">
        <v>2.2774084951740401E-5</v>
      </c>
      <c r="EE92">
        <v>0.137193288179323</v>
      </c>
      <c r="EF92">
        <v>3.3813933389485101E-2</v>
      </c>
      <c r="EG92">
        <v>2.94711552917532E-2</v>
      </c>
      <c r="EH92">
        <v>9.0296271208255903E-4</v>
      </c>
      <c r="EI92">
        <v>9.0296271208255903E-4</v>
      </c>
      <c r="EJ92">
        <v>0</v>
      </c>
      <c r="EK92">
        <v>0</v>
      </c>
      <c r="EL92">
        <v>1.3847640562818401E-2</v>
      </c>
      <c r="EM92">
        <v>4.2447934290852102E-3</v>
      </c>
      <c r="EN92">
        <v>1.7327730235943699E-3</v>
      </c>
      <c r="EO92">
        <v>6.9276592669787898E-3</v>
      </c>
      <c r="EP92" s="66">
        <v>4.4210397398748903E-5</v>
      </c>
      <c r="EQ92">
        <v>6.8886915856066896E-3</v>
      </c>
      <c r="ER92">
        <v>2.57858417696838E-2</v>
      </c>
      <c r="ES92" s="66">
        <v>5.2454741159085896E-6</v>
      </c>
      <c r="ET92">
        <v>1.69553747068108E-2</v>
      </c>
      <c r="EU92">
        <v>0.54949267966006099</v>
      </c>
      <c r="EV92">
        <v>9.5346278375194202E-2</v>
      </c>
      <c r="EW92">
        <v>0.65280098039141998</v>
      </c>
      <c r="EX92">
        <v>0.12184864053406499</v>
      </c>
      <c r="EY92">
        <v>2.7377053247199499E-2</v>
      </c>
      <c r="EZ92">
        <v>0.19231890234711699</v>
      </c>
      <c r="FA92">
        <v>8.5588204794819794E-2</v>
      </c>
      <c r="FB92">
        <v>0.31529184266326898</v>
      </c>
      <c r="FC92">
        <v>0.66026095693293796</v>
      </c>
      <c r="FD92">
        <v>2.2358716421118602E-3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1.0348249111179901E-2</v>
      </c>
      <c r="FL92">
        <v>2.73439089993874E-3</v>
      </c>
      <c r="FM92">
        <v>2.7695375493909797E-4</v>
      </c>
      <c r="FN92">
        <v>1.8207911180989E-3</v>
      </c>
      <c r="FO92">
        <v>1.7480661505403601E-3</v>
      </c>
      <c r="FP92">
        <v>3.42329902743771E-3</v>
      </c>
      <c r="FQ92">
        <v>2.8718714813882199E-3</v>
      </c>
      <c r="FR92">
        <v>4.5636355381580901E-3</v>
      </c>
      <c r="FS92">
        <v>6.1075429945785698E-4</v>
      </c>
      <c r="FT92">
        <v>0</v>
      </c>
      <c r="FU92" s="66">
        <v>9.8911116224747493E-6</v>
      </c>
      <c r="FV92">
        <v>1.2796506972261701E-2</v>
      </c>
      <c r="FW92">
        <v>1.8469973496011501E-3</v>
      </c>
      <c r="FX92">
        <v>2.5050672370408597E-4</v>
      </c>
      <c r="FY92">
        <v>2.1950050524343202E-3</v>
      </c>
      <c r="FZ92">
        <v>2.1737649337757502E-3</v>
      </c>
      <c r="GA92">
        <v>4.0661977449196803E-3</v>
      </c>
      <c r="GB92">
        <v>3.7813329197102299E-3</v>
      </c>
      <c r="GC92">
        <v>7.4086792671191502E-3</v>
      </c>
      <c r="GD92">
        <v>3.2926211300614099E-4</v>
      </c>
      <c r="GE92">
        <v>0</v>
      </c>
      <c r="GF92" s="66">
        <v>1.6685712180556899E-5</v>
      </c>
      <c r="GG92">
        <v>1.62131349067587E-2</v>
      </c>
      <c r="GH92">
        <v>1.62131349067587E-2</v>
      </c>
      <c r="GI92">
        <v>1.41421356237309</v>
      </c>
      <c r="GJ92">
        <v>0</v>
      </c>
      <c r="GK92">
        <v>0</v>
      </c>
      <c r="GL92">
        <v>0</v>
      </c>
      <c r="GM92">
        <v>0</v>
      </c>
      <c r="GN92">
        <v>0</v>
      </c>
      <c r="GO92">
        <v>0</v>
      </c>
      <c r="GP92">
        <v>0</v>
      </c>
      <c r="GQ92">
        <v>0</v>
      </c>
      <c r="GR92">
        <v>0</v>
      </c>
      <c r="GS92">
        <v>0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0</v>
      </c>
      <c r="GZ92">
        <v>0</v>
      </c>
      <c r="HA92">
        <v>0</v>
      </c>
      <c r="HB92">
        <v>0</v>
      </c>
      <c r="HC92">
        <v>0</v>
      </c>
      <c r="HD92">
        <v>0</v>
      </c>
      <c r="HE92">
        <v>0</v>
      </c>
      <c r="HF92">
        <v>0</v>
      </c>
      <c r="HG92">
        <v>0</v>
      </c>
      <c r="HH92">
        <v>0</v>
      </c>
      <c r="HI92">
        <v>0</v>
      </c>
      <c r="HJ92">
        <v>0</v>
      </c>
      <c r="HK92">
        <v>0</v>
      </c>
      <c r="HL92">
        <v>0</v>
      </c>
      <c r="HM92">
        <v>0</v>
      </c>
      <c r="HN92">
        <v>0</v>
      </c>
      <c r="HO92">
        <v>0</v>
      </c>
      <c r="HP92">
        <v>0</v>
      </c>
      <c r="HQ92">
        <v>0</v>
      </c>
      <c r="HR92">
        <v>0</v>
      </c>
      <c r="HS92">
        <v>0</v>
      </c>
      <c r="HT92">
        <v>0</v>
      </c>
      <c r="HU92">
        <v>0</v>
      </c>
      <c r="HV92">
        <v>0</v>
      </c>
      <c r="HW92">
        <v>0</v>
      </c>
      <c r="HX92">
        <v>0</v>
      </c>
      <c r="HY92">
        <v>0</v>
      </c>
      <c r="HZ92">
        <v>0</v>
      </c>
      <c r="IA92">
        <v>0</v>
      </c>
      <c r="IB92">
        <v>1.4523872609322201E-2</v>
      </c>
      <c r="IC92">
        <v>1.1193460657616901E-2</v>
      </c>
      <c r="ID92">
        <v>1.4523872609322201E-2</v>
      </c>
      <c r="IE92">
        <v>9.9649042991718892E-4</v>
      </c>
      <c r="IF92">
        <v>8.6159621650389595E-2</v>
      </c>
      <c r="IG92">
        <v>8.6159621650389595E-2</v>
      </c>
      <c r="IH92">
        <v>0</v>
      </c>
      <c r="II92">
        <v>1.62131349067587E-2</v>
      </c>
      <c r="IJ92">
        <v>1.62131349067587E-2</v>
      </c>
      <c r="IK92">
        <v>1.4523872609322201E-2</v>
      </c>
      <c r="IL92">
        <v>2.9453494361756101</v>
      </c>
      <c r="IM92">
        <v>3.9640504562399399</v>
      </c>
      <c r="IN92">
        <v>7.2567100981274198E-4</v>
      </c>
      <c r="IO92">
        <v>8.7371021386368803E-4</v>
      </c>
      <c r="IP92">
        <v>6.7623204650371302E-4</v>
      </c>
      <c r="IQ92">
        <v>1.02790791802369E-2</v>
      </c>
      <c r="IR92">
        <v>1.3847640562818401E-2</v>
      </c>
      <c r="IS92">
        <v>2.57858417696838E-2</v>
      </c>
      <c r="IT92">
        <v>2.57858417696838E-2</v>
      </c>
      <c r="IU92">
        <v>7.8383217740852398E-2</v>
      </c>
      <c r="IV92">
        <v>7.8383217740852301E-2</v>
      </c>
      <c r="IW92">
        <v>6.8886915856066497E-3</v>
      </c>
      <c r="IX92">
        <v>6.8886915856066896E-3</v>
      </c>
      <c r="IY92">
        <v>6.9276592669787898E-3</v>
      </c>
      <c r="IZ92">
        <v>6.9276592669787898E-3</v>
      </c>
      <c r="JA92">
        <v>1.7327730235943801E-3</v>
      </c>
      <c r="JB92">
        <v>1.7327730235943699E-3</v>
      </c>
      <c r="JC92" s="66">
        <v>4.4210397398748903E-5</v>
      </c>
      <c r="JD92" s="66">
        <v>4.4210397398748903E-5</v>
      </c>
      <c r="JE92" s="66">
        <v>5.2454741159085803E-6</v>
      </c>
      <c r="JF92" s="66">
        <v>5.2454741159085896E-6</v>
      </c>
      <c r="JG92">
        <v>1.69553747068108E-2</v>
      </c>
      <c r="JH92">
        <v>1.69553747068108E-2</v>
      </c>
      <c r="JI92">
        <v>1.27698211374434E-3</v>
      </c>
      <c r="JJ92">
        <v>1.5515208638343999E-4</v>
      </c>
      <c r="JK92">
        <v>1.5515208638343999E-4</v>
      </c>
    </row>
    <row r="93" spans="1:271">
      <c r="A93" t="s">
        <v>808</v>
      </c>
      <c r="B93">
        <v>8</v>
      </c>
      <c r="C93">
        <v>1350.9838983290199</v>
      </c>
      <c r="D93">
        <v>10.0869826749586</v>
      </c>
      <c r="E93">
        <v>4.2072988289839302</v>
      </c>
      <c r="F93">
        <v>8.2088008357509901E-2</v>
      </c>
      <c r="G93">
        <v>112</v>
      </c>
      <c r="H93">
        <v>0</v>
      </c>
      <c r="I93">
        <v>0</v>
      </c>
      <c r="J93">
        <v>3.7206087219817198E-2</v>
      </c>
      <c r="K93">
        <v>5.6100377023395903E-2</v>
      </c>
      <c r="L93">
        <v>1.05497871788635E-2</v>
      </c>
      <c r="M93">
        <v>2.8045278826557898E-2</v>
      </c>
      <c r="N93">
        <v>9.3106599282427004E-3</v>
      </c>
      <c r="O93">
        <v>5.5271784826770497E-2</v>
      </c>
      <c r="P93">
        <v>4.7787188770983799E-2</v>
      </c>
      <c r="Q93">
        <v>2.2824070864266099E-4</v>
      </c>
      <c r="R93">
        <v>3.5155639018828198E-2</v>
      </c>
      <c r="S93">
        <v>47.449674999999999</v>
      </c>
      <c r="T93">
        <v>3.1094200000000001</v>
      </c>
      <c r="U93">
        <v>16.759824999999999</v>
      </c>
      <c r="V93">
        <v>9.870635</v>
      </c>
      <c r="W93">
        <v>0.225365125</v>
      </c>
      <c r="X93">
        <v>3.69033875</v>
      </c>
      <c r="Y93">
        <v>8.0732750000000006</v>
      </c>
      <c r="Z93">
        <v>6.1676799999999998</v>
      </c>
      <c r="AA93">
        <v>2.5165437499999999</v>
      </c>
      <c r="AB93">
        <v>1.4835875E-2</v>
      </c>
      <c r="AC93">
        <v>0</v>
      </c>
      <c r="AD93">
        <v>2.5</v>
      </c>
      <c r="AE93">
        <v>0</v>
      </c>
      <c r="AF93">
        <v>0</v>
      </c>
      <c r="AG93">
        <v>0</v>
      </c>
      <c r="AH93">
        <v>0</v>
      </c>
      <c r="AI93">
        <v>0.52811718911235705</v>
      </c>
      <c r="AJ93">
        <v>6.12227545918934E-2</v>
      </c>
      <c r="AK93">
        <v>2.1262174883775898E-3</v>
      </c>
      <c r="AL93">
        <v>9.18449558060076E-2</v>
      </c>
      <c r="AM93">
        <v>9.6236941244586899E-2</v>
      </c>
      <c r="AN93">
        <v>0.10992774704111399</v>
      </c>
      <c r="AO93">
        <v>6.6562595898138802E-2</v>
      </c>
      <c r="AP93">
        <v>1.7871092789964502E-2</v>
      </c>
      <c r="AQ93">
        <v>2.6025390817759401E-2</v>
      </c>
      <c r="AR93">
        <v>0</v>
      </c>
      <c r="AS93" s="66">
        <v>6.5115209799415297E-5</v>
      </c>
      <c r="AT93">
        <v>0.44210766587510703</v>
      </c>
      <c r="AU93">
        <v>5.12778253266662E-2</v>
      </c>
      <c r="AV93">
        <v>1.78036973956103E-3</v>
      </c>
      <c r="AW93">
        <v>7.6960047253718605E-2</v>
      </c>
      <c r="AX93">
        <v>8.06340894913843E-2</v>
      </c>
      <c r="AY93">
        <v>0.18401361983940401</v>
      </c>
      <c r="AZ93">
        <v>0.111413041415516</v>
      </c>
      <c r="BA93">
        <v>2.9899905906297299E-2</v>
      </c>
      <c r="BB93">
        <v>2.1804398659937201E-2</v>
      </c>
      <c r="BC93">
        <v>0</v>
      </c>
      <c r="BD93">
        <v>1.09036492407395E-4</v>
      </c>
      <c r="BE93">
        <v>0.40080055074724902</v>
      </c>
      <c r="BF93">
        <v>0.40080055074724902</v>
      </c>
      <c r="BG93">
        <v>10.625</v>
      </c>
      <c r="BH93">
        <v>46.561599999999999</v>
      </c>
      <c r="BI93">
        <v>2.6354899999999999</v>
      </c>
      <c r="BJ93">
        <v>5.4291</v>
      </c>
      <c r="BK93">
        <v>7.5046099999999996</v>
      </c>
      <c r="BL93">
        <v>0.143431</v>
      </c>
      <c r="BM93">
        <v>13.1432</v>
      </c>
      <c r="BN93">
        <v>22.034800000000001</v>
      </c>
      <c r="BO93">
        <v>0.45061200000000001</v>
      </c>
      <c r="BP93">
        <v>0</v>
      </c>
      <c r="BQ93">
        <v>1.0181000000000001E-2</v>
      </c>
      <c r="BR93">
        <v>1.78243330475429</v>
      </c>
      <c r="BS93">
        <v>0.75005835818438404</v>
      </c>
      <c r="BT93">
        <v>0.240253384565591</v>
      </c>
      <c r="BU93">
        <v>0.90379022946352205</v>
      </c>
      <c r="BV93">
        <v>0.24494588574165899</v>
      </c>
      <c r="BW93">
        <v>3.3445314424875298E-2</v>
      </c>
      <c r="BX93">
        <v>0</v>
      </c>
      <c r="BY93">
        <v>4.6506488179425204E-3</v>
      </c>
      <c r="BZ93">
        <v>7.5888547295856895E-2</v>
      </c>
      <c r="CA93">
        <v>3.0812602887952002E-4</v>
      </c>
      <c r="CB93">
        <v>0</v>
      </c>
      <c r="CC93">
        <v>0.21756669524569999</v>
      </c>
      <c r="CD93">
        <v>2.7379190495959198E-2</v>
      </c>
      <c r="CE93">
        <v>0.39599682022813398</v>
      </c>
      <c r="CF93">
        <v>0.12684289868766899</v>
      </c>
      <c r="CG93">
        <v>0.477160281084196</v>
      </c>
      <c r="CH93">
        <v>4.0357737992770097</v>
      </c>
      <c r="CI93">
        <v>0.477160281084196</v>
      </c>
      <c r="CJ93">
        <v>7.1547598554022901E-2</v>
      </c>
      <c r="CK93">
        <v>0.16870578601156799</v>
      </c>
      <c r="CL93">
        <v>0.29780058534197201</v>
      </c>
      <c r="CM93">
        <v>1.5406301443976001E-4</v>
      </c>
      <c r="CN93">
        <v>5.4018250297939302E-2</v>
      </c>
      <c r="CO93">
        <v>0.75739006932655595</v>
      </c>
      <c r="CP93">
        <v>2.7379190495959198E-2</v>
      </c>
      <c r="CQ93">
        <v>1</v>
      </c>
      <c r="CR93">
        <v>0</v>
      </c>
      <c r="CS93">
        <v>0.10878334762285</v>
      </c>
      <c r="CT93">
        <v>0.79485281882623204</v>
      </c>
      <c r="CU93">
        <v>9.77294619618711E-2</v>
      </c>
      <c r="CV93">
        <v>0.79485281882623204</v>
      </c>
      <c r="CW93">
        <v>0.59920455822207497</v>
      </c>
      <c r="CX93">
        <v>7.1547598554022901E-2</v>
      </c>
      <c r="CY93">
        <v>0.16870578601156799</v>
      </c>
      <c r="CZ93">
        <v>0.21451626744774099</v>
      </c>
      <c r="DA93">
        <v>0.150633197436428</v>
      </c>
      <c r="DB93">
        <v>0.21451626744774099</v>
      </c>
      <c r="DC93">
        <v>1.9242860732412901</v>
      </c>
      <c r="DD93">
        <v>-4.0598181307680097</v>
      </c>
      <c r="DE93">
        <v>-4.0598181307680097</v>
      </c>
      <c r="DF93">
        <v>0.249874552894739</v>
      </c>
      <c r="DG93">
        <v>0.40080055074724902</v>
      </c>
      <c r="DH93">
        <v>0.40080055074724902</v>
      </c>
      <c r="DI93">
        <v>3.5358285446998199E-2</v>
      </c>
      <c r="DJ93">
        <v>1284.41907847474</v>
      </c>
      <c r="DK93">
        <v>1491.29875677476</v>
      </c>
      <c r="DL93">
        <v>0.235659306644324</v>
      </c>
      <c r="DM93">
        <v>0.28373455797871699</v>
      </c>
      <c r="DN93">
        <v>0.25172235466755799</v>
      </c>
      <c r="DO93">
        <v>0.15841589042434501</v>
      </c>
      <c r="DP93">
        <v>3.7206087219817198E-2</v>
      </c>
      <c r="DQ93">
        <v>0.84264000759721602</v>
      </c>
      <c r="DR93">
        <v>4.7787188770983799E-2</v>
      </c>
      <c r="DS93">
        <v>0.97816548987887697</v>
      </c>
      <c r="DT93">
        <v>0.18331267105264401</v>
      </c>
      <c r="DU93">
        <v>0.73958103399946196</v>
      </c>
      <c r="DV93">
        <v>-5.5271784826770497E-2</v>
      </c>
      <c r="DW93">
        <v>6.9684183135313105E-2</v>
      </c>
      <c r="DX93">
        <v>-2.8045278826557898E-2</v>
      </c>
      <c r="DY93">
        <v>8.7179674783007505E-2</v>
      </c>
      <c r="DZ93">
        <v>-1.05497871788635E-2</v>
      </c>
      <c r="EA93">
        <v>9.3106599282427004E-3</v>
      </c>
      <c r="EB93">
        <v>9.3106599282427004E-3</v>
      </c>
      <c r="EC93">
        <v>2.5565661872451899E-4</v>
      </c>
      <c r="ED93">
        <v>2.2824070864266099E-4</v>
      </c>
      <c r="EE93">
        <v>0.14393898664167801</v>
      </c>
      <c r="EF93">
        <v>3.5155639018828198E-2</v>
      </c>
      <c r="EG93">
        <v>2.9033307944357802E-2</v>
      </c>
      <c r="EH93">
        <v>2.0654658718885898E-3</v>
      </c>
      <c r="EI93">
        <v>2.0654658718885898E-3</v>
      </c>
      <c r="EJ93">
        <v>0</v>
      </c>
      <c r="EK93">
        <v>0</v>
      </c>
      <c r="EL93">
        <v>1.40213927156616E-2</v>
      </c>
      <c r="EM93">
        <v>1.3436401583919601E-2</v>
      </c>
      <c r="EN93">
        <v>2.2263256574952301E-3</v>
      </c>
      <c r="EO93">
        <v>4.12244299613195E-3</v>
      </c>
      <c r="EP93">
        <v>2.17877849765907E-4</v>
      </c>
      <c r="EQ93">
        <v>5.1649009068839499E-3</v>
      </c>
      <c r="ER93">
        <v>1.34833379223229E-2</v>
      </c>
      <c r="ES93">
        <v>1.69056473322824E-4</v>
      </c>
      <c r="ET93">
        <v>9.7273043033477297E-3</v>
      </c>
      <c r="EU93">
        <v>1.62916918418999</v>
      </c>
      <c r="EV93">
        <v>0.36080606630946999</v>
      </c>
      <c r="EW93">
        <v>0.78986326619593605</v>
      </c>
      <c r="EX93">
        <v>1.1457289195966001</v>
      </c>
      <c r="EY93">
        <v>2.64218281536714E-2</v>
      </c>
      <c r="EZ93">
        <v>0.26143569137894201</v>
      </c>
      <c r="FA93">
        <v>0.83300529727350003</v>
      </c>
      <c r="FB93">
        <v>0.34358479294470601</v>
      </c>
      <c r="FC93">
        <v>0.36144156974685598</v>
      </c>
      <c r="FD93">
        <v>1.3091419844828501E-2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1.7880948228721001E-2</v>
      </c>
      <c r="FL93">
        <v>4.1570842556771098E-3</v>
      </c>
      <c r="FM93">
        <v>2.6445883664881899E-4</v>
      </c>
      <c r="FN93">
        <v>1.0285247997353499E-2</v>
      </c>
      <c r="FO93">
        <v>9.4026167313708102E-3</v>
      </c>
      <c r="FP93">
        <v>5.1953024278096598E-3</v>
      </c>
      <c r="FQ93">
        <v>3.9585702417849599E-3</v>
      </c>
      <c r="FR93">
        <v>2.6127375496626699E-3</v>
      </c>
      <c r="FS93">
        <v>2.9392919009259698E-3</v>
      </c>
      <c r="FT93">
        <v>0</v>
      </c>
      <c r="FU93" s="66">
        <v>5.72755561154781E-5</v>
      </c>
      <c r="FV93">
        <v>1.2923525092099901E-2</v>
      </c>
      <c r="FW93">
        <v>3.81069732381759E-3</v>
      </c>
      <c r="FX93">
        <v>2.23719991272501E-4</v>
      </c>
      <c r="FY93">
        <v>9.2863133876251308E-3</v>
      </c>
      <c r="FZ93">
        <v>8.6006530851537293E-3</v>
      </c>
      <c r="GA93">
        <v>7.11662387071311E-3</v>
      </c>
      <c r="GB93">
        <v>5.7141871875731401E-3</v>
      </c>
      <c r="GC93">
        <v>4.1921964735857804E-3</v>
      </c>
      <c r="GD93">
        <v>2.6224708286655901E-3</v>
      </c>
      <c r="GE93">
        <v>0</v>
      </c>
      <c r="GF93" s="66">
        <v>9.5609230618277295E-5</v>
      </c>
      <c r="GG93">
        <v>1.40554299535265E-2</v>
      </c>
      <c r="GH93">
        <v>1.40554299535265E-2</v>
      </c>
      <c r="GI93">
        <v>15.5557752252063</v>
      </c>
      <c r="GJ93">
        <v>0</v>
      </c>
      <c r="GK93">
        <v>0</v>
      </c>
      <c r="GL93">
        <v>0</v>
      </c>
      <c r="GM93">
        <v>0</v>
      </c>
      <c r="GN93">
        <v>0</v>
      </c>
      <c r="GO93">
        <v>0</v>
      </c>
      <c r="GP9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0</v>
      </c>
      <c r="GZ93">
        <v>0</v>
      </c>
      <c r="HA93">
        <v>0</v>
      </c>
      <c r="HB93">
        <v>0</v>
      </c>
      <c r="HC93">
        <v>0</v>
      </c>
      <c r="HD93">
        <v>0</v>
      </c>
      <c r="HE93">
        <v>0</v>
      </c>
      <c r="HF93">
        <v>0</v>
      </c>
      <c r="HG93">
        <v>0</v>
      </c>
      <c r="HH93">
        <v>0</v>
      </c>
      <c r="HI93">
        <v>0</v>
      </c>
      <c r="HJ93">
        <v>0</v>
      </c>
      <c r="HK93">
        <v>0</v>
      </c>
      <c r="HL93">
        <v>0</v>
      </c>
      <c r="HM93">
        <v>0</v>
      </c>
      <c r="HN93">
        <v>0</v>
      </c>
      <c r="HO93">
        <v>0</v>
      </c>
      <c r="HP93">
        <v>0</v>
      </c>
      <c r="HQ93">
        <v>0</v>
      </c>
      <c r="HR93">
        <v>0</v>
      </c>
      <c r="HS93">
        <v>0</v>
      </c>
      <c r="HT93">
        <v>0</v>
      </c>
      <c r="HU93">
        <v>0</v>
      </c>
      <c r="HV93">
        <v>0</v>
      </c>
      <c r="HW93">
        <v>0</v>
      </c>
      <c r="HX93">
        <v>0</v>
      </c>
      <c r="HY93">
        <v>0</v>
      </c>
      <c r="HZ93">
        <v>0</v>
      </c>
      <c r="IA93">
        <v>0</v>
      </c>
      <c r="IB93">
        <v>1.2371907588747901E-2</v>
      </c>
      <c r="IC93">
        <v>8.6875462670219592E-3</v>
      </c>
      <c r="ID93">
        <v>1.2371907588747901E-2</v>
      </c>
      <c r="IE93">
        <v>0.13426557393310701</v>
      </c>
      <c r="IF93">
        <v>0.28417040458111198</v>
      </c>
      <c r="IG93">
        <v>0.28417040458111198</v>
      </c>
      <c r="IH93">
        <v>0</v>
      </c>
      <c r="II93">
        <v>1.40554299535265E-2</v>
      </c>
      <c r="IJ93">
        <v>1.40554299535265E-2</v>
      </c>
      <c r="IK93">
        <v>1.2371907588747901E-2</v>
      </c>
      <c r="IL93">
        <v>9.2030469334767293</v>
      </c>
      <c r="IM93">
        <v>12.4184931940684</v>
      </c>
      <c r="IN93">
        <v>2.2553133948564801E-3</v>
      </c>
      <c r="IO93">
        <v>2.71540453167373E-3</v>
      </c>
      <c r="IP93">
        <v>2.3857954283543299E-3</v>
      </c>
      <c r="IQ93">
        <v>6.4634892846849104E-3</v>
      </c>
      <c r="IR93">
        <v>1.40213927156616E-2</v>
      </c>
      <c r="IS93">
        <v>1.34833379223229E-2</v>
      </c>
      <c r="IT93">
        <v>1.34833379223229E-2</v>
      </c>
      <c r="IU93">
        <v>4.7211495354998002E-2</v>
      </c>
      <c r="IV93">
        <v>4.7211495354998002E-2</v>
      </c>
      <c r="IW93">
        <v>5.1649009068839499E-3</v>
      </c>
      <c r="IX93">
        <v>5.1649009068839499E-3</v>
      </c>
      <c r="IY93">
        <v>4.12244299613195E-3</v>
      </c>
      <c r="IZ93">
        <v>4.12244299613195E-3</v>
      </c>
      <c r="JA93">
        <v>2.2263256574952301E-3</v>
      </c>
      <c r="JB93">
        <v>2.2263256574952301E-3</v>
      </c>
      <c r="JC93">
        <v>2.17877849765907E-4</v>
      </c>
      <c r="JD93">
        <v>2.17877849765907E-4</v>
      </c>
      <c r="JE93">
        <v>2.7626103685969198E-4</v>
      </c>
      <c r="JF93">
        <v>1.69056473322824E-4</v>
      </c>
      <c r="JG93">
        <v>9.7273043033477401E-3</v>
      </c>
      <c r="JH93">
        <v>9.7273043033477297E-3</v>
      </c>
      <c r="JI93">
        <v>1.66269845569936E-3</v>
      </c>
      <c r="JJ93">
        <v>1.00794027624787E-3</v>
      </c>
      <c r="JK93">
        <v>1.00794027624787E-3</v>
      </c>
    </row>
    <row r="94" spans="1:271">
      <c r="A94" t="s">
        <v>628</v>
      </c>
      <c r="B94">
        <v>41</v>
      </c>
      <c r="C94">
        <v>1400.16797110827</v>
      </c>
      <c r="D94">
        <v>13.210479062121401</v>
      </c>
      <c r="E94">
        <v>8.6286060703738201</v>
      </c>
      <c r="F94">
        <v>0.32355863707902499</v>
      </c>
      <c r="G94">
        <v>115</v>
      </c>
      <c r="H94">
        <v>0</v>
      </c>
      <c r="I94">
        <v>0</v>
      </c>
      <c r="J94">
        <v>2.5684164356446999E-2</v>
      </c>
      <c r="K94">
        <v>0.117074622368979</v>
      </c>
      <c r="L94">
        <v>2.2370622757600302E-2</v>
      </c>
      <c r="M94">
        <v>1.96229062996639E-2</v>
      </c>
      <c r="N94">
        <v>8.9968676687708794E-3</v>
      </c>
      <c r="O94">
        <v>4.66487091429914E-2</v>
      </c>
      <c r="P94">
        <v>5.4539735430734503E-2</v>
      </c>
      <c r="Q94">
        <v>1.8847827757169001E-4</v>
      </c>
      <c r="R94">
        <v>6.9704055301638104E-2</v>
      </c>
      <c r="S94">
        <v>46.300875609756098</v>
      </c>
      <c r="T94">
        <v>3.70757463414634</v>
      </c>
      <c r="U94">
        <v>16.138521951219499</v>
      </c>
      <c r="V94">
        <v>11.17737</v>
      </c>
      <c r="W94">
        <v>0.20514931707317</v>
      </c>
      <c r="X94">
        <v>4.0648178048780403</v>
      </c>
      <c r="Y94">
        <v>9.3795017073170701</v>
      </c>
      <c r="Z94">
        <v>5.5569841463414598</v>
      </c>
      <c r="AA94">
        <v>2.2804843902438998</v>
      </c>
      <c r="AB94">
        <v>9.0689756097560893E-3</v>
      </c>
      <c r="AC94">
        <v>0</v>
      </c>
      <c r="AD94">
        <v>2.5</v>
      </c>
      <c r="AE94">
        <v>0</v>
      </c>
      <c r="AF94">
        <v>0</v>
      </c>
      <c r="AG94">
        <v>0</v>
      </c>
      <c r="AH94">
        <v>0</v>
      </c>
      <c r="AI94">
        <v>0.50843246927076902</v>
      </c>
      <c r="AJ94">
        <v>6.6506866475754406E-2</v>
      </c>
      <c r="AK94">
        <v>1.9101542557113599E-3</v>
      </c>
      <c r="AL94">
        <v>0.10257856381713</v>
      </c>
      <c r="AM94">
        <v>0.110277835180862</v>
      </c>
      <c r="AN94">
        <v>0.10446153914062099</v>
      </c>
      <c r="AO94">
        <v>5.9205194495419902E-2</v>
      </c>
      <c r="AP94">
        <v>1.5987822911221999E-2</v>
      </c>
      <c r="AQ94">
        <v>3.0600149950840198E-2</v>
      </c>
      <c r="AR94">
        <v>0</v>
      </c>
      <c r="AS94" s="66">
        <v>3.9404501667776003E-5</v>
      </c>
      <c r="AT94">
        <v>0.43093706213991401</v>
      </c>
      <c r="AU94">
        <v>5.6417809001564297E-2</v>
      </c>
      <c r="AV94">
        <v>1.61878422975802E-3</v>
      </c>
      <c r="AW94">
        <v>8.7035781196589806E-2</v>
      </c>
      <c r="AX94">
        <v>9.3580046026975103E-2</v>
      </c>
      <c r="AY94">
        <v>0.17703141157691901</v>
      </c>
      <c r="AZ94">
        <v>0.100275052708062</v>
      </c>
      <c r="BA94">
        <v>2.7073081587561099E-2</v>
      </c>
      <c r="BB94">
        <v>2.5964214856621998E-2</v>
      </c>
      <c r="BC94">
        <v>0</v>
      </c>
      <c r="BD94" s="66">
        <v>6.6756676033240695E-5</v>
      </c>
      <c r="BE94">
        <v>0.39379452947872501</v>
      </c>
      <c r="BF94">
        <v>0.39379452947872501</v>
      </c>
      <c r="BG94">
        <v>23.097560975609699</v>
      </c>
      <c r="BH94">
        <v>41.426400000000001</v>
      </c>
      <c r="BI94">
        <v>4.8714899999999997</v>
      </c>
      <c r="BJ94">
        <v>9.4321599999999997</v>
      </c>
      <c r="BK94">
        <v>8.3143200000000004</v>
      </c>
      <c r="BL94">
        <v>0.11124199999999999</v>
      </c>
      <c r="BM94">
        <v>10.495900000000001</v>
      </c>
      <c r="BN94">
        <v>21.825600000000001</v>
      </c>
      <c r="BO94">
        <v>0.62515799999999999</v>
      </c>
      <c r="BP94">
        <v>0</v>
      </c>
      <c r="BQ94">
        <v>1.2733E-2</v>
      </c>
      <c r="BR94">
        <v>1.61867510624831</v>
      </c>
      <c r="BS94">
        <v>0.61137929007343805</v>
      </c>
      <c r="BT94">
        <v>0.27168472583814002</v>
      </c>
      <c r="BU94">
        <v>0.91373828371911303</v>
      </c>
      <c r="BV94">
        <v>0.43436074360114102</v>
      </c>
      <c r="BW94">
        <v>4.7360842996096303E-2</v>
      </c>
      <c r="BX94">
        <v>0</v>
      </c>
      <c r="BY94">
        <v>3.68159836807006E-3</v>
      </c>
      <c r="BZ94">
        <v>0.14317717288128201</v>
      </c>
      <c r="CA94">
        <v>3.9333789485850197E-4</v>
      </c>
      <c r="CB94">
        <v>0</v>
      </c>
      <c r="CC94">
        <v>0.38132489375168699</v>
      </c>
      <c r="CD94">
        <v>5.30358498494541E-2</v>
      </c>
      <c r="CE94">
        <v>0.34025963245878399</v>
      </c>
      <c r="CF94">
        <v>0.151204573755266</v>
      </c>
      <c r="CG94">
        <v>0.50853579378594904</v>
      </c>
      <c r="CH94">
        <v>4.0444511016204503</v>
      </c>
      <c r="CI94">
        <v>0.50853579378594904</v>
      </c>
      <c r="CJ94">
        <v>8.8902203240905697E-2</v>
      </c>
      <c r="CK94">
        <v>0.18278252259723499</v>
      </c>
      <c r="CL94">
        <v>0.32722562141336597</v>
      </c>
      <c r="CM94">
        <v>1.9666894742925099E-4</v>
      </c>
      <c r="CN94">
        <v>2.9523527491603498E-2</v>
      </c>
      <c r="CO94">
        <v>0.69233146813856505</v>
      </c>
      <c r="CP94">
        <v>4.7360842996096303E-2</v>
      </c>
      <c r="CQ94">
        <v>0</v>
      </c>
      <c r="CR94">
        <v>5.67500685335782E-3</v>
      </c>
      <c r="CS94">
        <v>0.18782494344916401</v>
      </c>
      <c r="CT94">
        <v>0.72004166446916096</v>
      </c>
      <c r="CU94">
        <v>8.1511175721208695E-2</v>
      </c>
      <c r="CV94">
        <v>0.72004166446916096</v>
      </c>
      <c r="CW94">
        <v>0.49644289699032301</v>
      </c>
      <c r="CX94">
        <v>8.8902203240905697E-2</v>
      </c>
      <c r="CY94">
        <v>0.18278252259723499</v>
      </c>
      <c r="CZ94">
        <v>0.28890787173182902</v>
      </c>
      <c r="DA94">
        <v>0.19436981387316801</v>
      </c>
      <c r="DB94">
        <v>0.28890787173182902</v>
      </c>
      <c r="DC94">
        <v>2.6706439930686199</v>
      </c>
      <c r="DD94">
        <v>-3.0051927765759898</v>
      </c>
      <c r="DE94">
        <v>-3.0051927765759898</v>
      </c>
      <c r="DF94">
        <v>0.23777365307377299</v>
      </c>
      <c r="DG94">
        <v>0.39379452947872501</v>
      </c>
      <c r="DH94">
        <v>0.39379452947872501</v>
      </c>
      <c r="DI94">
        <v>5.1134218658056403E-2</v>
      </c>
      <c r="DJ94">
        <v>1308.0254439253799</v>
      </c>
      <c r="DK94">
        <v>1523.22182313186</v>
      </c>
      <c r="DL94">
        <v>0.24141858014399301</v>
      </c>
      <c r="DM94">
        <v>0.29066874166946999</v>
      </c>
      <c r="DN94">
        <v>0.26322370737538198</v>
      </c>
      <c r="DO94">
        <v>0.17183324936284999</v>
      </c>
      <c r="DP94">
        <v>-2.5684164356446999E-2</v>
      </c>
      <c r="DQ94">
        <v>0.77458139989989605</v>
      </c>
      <c r="DR94">
        <v>5.4539735430734503E-2</v>
      </c>
      <c r="DS94">
        <v>0.79285676291722196</v>
      </c>
      <c r="DT94">
        <v>7.4141978097096398E-2</v>
      </c>
      <c r="DU94">
        <v>0.67339295532617005</v>
      </c>
      <c r="DV94">
        <v>-4.66487091429914E-2</v>
      </c>
      <c r="DW94">
        <v>0.101134082020872</v>
      </c>
      <c r="DX94">
        <v>1.96229062996639E-2</v>
      </c>
      <c r="DY94">
        <v>0.103881798478809</v>
      </c>
      <c r="DZ94">
        <v>2.2370622757600302E-2</v>
      </c>
      <c r="EA94">
        <v>1.4671874522128699E-2</v>
      </c>
      <c r="EB94">
        <v>8.9968676687708794E-3</v>
      </c>
      <c r="EC94">
        <v>1.46842825899003E-4</v>
      </c>
      <c r="ED94">
        <v>1.8847827757169001E-4</v>
      </c>
      <c r="EE94">
        <v>0.118120888147526</v>
      </c>
      <c r="EF94">
        <v>6.9704055301638104E-2</v>
      </c>
      <c r="EG94">
        <v>2.5987760370185999E-2</v>
      </c>
      <c r="EH94">
        <v>2.13730826259102E-2</v>
      </c>
      <c r="EI94">
        <v>2.13730826259102E-2</v>
      </c>
      <c r="EJ94">
        <v>0</v>
      </c>
      <c r="EK94">
        <v>0</v>
      </c>
      <c r="EL94">
        <v>1.4438015014443001E-2</v>
      </c>
      <c r="EM94">
        <v>1.5626679984270898E-2</v>
      </c>
      <c r="EN94">
        <v>3.1496332587425701E-3</v>
      </c>
      <c r="EO94">
        <v>5.8670336611916099E-3</v>
      </c>
      <c r="EP94">
        <v>6.5197455206698202E-4</v>
      </c>
      <c r="EQ94">
        <v>6.7693048915104404E-3</v>
      </c>
      <c r="ER94">
        <v>7.8862345798701005E-3</v>
      </c>
      <c r="ES94">
        <v>1.56555834517271E-4</v>
      </c>
      <c r="ET94">
        <v>1.03426753182844E-2</v>
      </c>
      <c r="EU94">
        <v>1.4060776192622599</v>
      </c>
      <c r="EV94">
        <v>0.40771845447623301</v>
      </c>
      <c r="EW94">
        <v>0.68819398482993099</v>
      </c>
      <c r="EX94">
        <v>1.05846186874398</v>
      </c>
      <c r="EY94">
        <v>2.6090140548144802E-2</v>
      </c>
      <c r="EZ94">
        <v>0.29978136549418899</v>
      </c>
      <c r="FA94">
        <v>0.98310734257735599</v>
      </c>
      <c r="FB94">
        <v>0.54058141840048202</v>
      </c>
      <c r="FC94">
        <v>0.305147966452742</v>
      </c>
      <c r="FD94">
        <v>1.0554002481257501E-2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1.51903166630951E-2</v>
      </c>
      <c r="FL94">
        <v>4.3872546104995304E-3</v>
      </c>
      <c r="FM94">
        <v>2.5940250591443501E-4</v>
      </c>
      <c r="FN94">
        <v>8.9801214219056794E-3</v>
      </c>
      <c r="FO94">
        <v>1.0788931780518599E-2</v>
      </c>
      <c r="FP94">
        <v>5.0672519619348096E-3</v>
      </c>
      <c r="FQ94">
        <v>6.2305029608952997E-3</v>
      </c>
      <c r="FR94">
        <v>2.2472192172298799E-3</v>
      </c>
      <c r="FS94">
        <v>3.1522976113903698E-3</v>
      </c>
      <c r="FT94">
        <v>0</v>
      </c>
      <c r="FU94" s="66">
        <v>4.57891702793575E-5</v>
      </c>
      <c r="FV94">
        <v>9.9358079526771104E-3</v>
      </c>
      <c r="FW94">
        <v>4.2769099210608402E-3</v>
      </c>
      <c r="FX94">
        <v>2.1584642700824401E-4</v>
      </c>
      <c r="FY94">
        <v>8.4418659990233499E-3</v>
      </c>
      <c r="FZ94">
        <v>1.0092380789129199E-2</v>
      </c>
      <c r="GA94">
        <v>6.7075169928600999E-3</v>
      </c>
      <c r="GB94">
        <v>9.5143608929304391E-3</v>
      </c>
      <c r="GC94">
        <v>3.5533806361827199E-3</v>
      </c>
      <c r="GD94">
        <v>2.8803508475586099E-3</v>
      </c>
      <c r="GE94">
        <v>0</v>
      </c>
      <c r="GF94" s="66">
        <v>7.7462556060325794E-5</v>
      </c>
      <c r="GG94">
        <v>1.07434546059896E-2</v>
      </c>
      <c r="GH94">
        <v>1.07434546059896E-2</v>
      </c>
      <c r="GI94">
        <v>14.1099342274313</v>
      </c>
      <c r="GJ94">
        <v>0</v>
      </c>
      <c r="GK94">
        <v>0</v>
      </c>
      <c r="GL94">
        <v>0</v>
      </c>
      <c r="GM94">
        <v>0</v>
      </c>
      <c r="GN94">
        <v>0</v>
      </c>
      <c r="GO94">
        <v>0</v>
      </c>
      <c r="GP94">
        <v>0</v>
      </c>
      <c r="GQ94">
        <v>0</v>
      </c>
      <c r="GR94">
        <v>0</v>
      </c>
      <c r="GS94">
        <v>0</v>
      </c>
      <c r="GT94">
        <v>0</v>
      </c>
      <c r="GU94">
        <v>0</v>
      </c>
      <c r="GV94">
        <v>0</v>
      </c>
      <c r="GW94">
        <v>0</v>
      </c>
      <c r="GX94">
        <v>0</v>
      </c>
      <c r="GY94">
        <v>0</v>
      </c>
      <c r="GZ94">
        <v>0</v>
      </c>
      <c r="HA94">
        <v>0</v>
      </c>
      <c r="HB94">
        <v>0</v>
      </c>
      <c r="HC94">
        <v>0</v>
      </c>
      <c r="HD94">
        <v>0</v>
      </c>
      <c r="HE94">
        <v>0</v>
      </c>
      <c r="HF94">
        <v>0</v>
      </c>
      <c r="HG94">
        <v>0</v>
      </c>
      <c r="HH94">
        <v>0</v>
      </c>
      <c r="HI94">
        <v>0</v>
      </c>
      <c r="HJ94">
        <v>0</v>
      </c>
      <c r="HK94">
        <v>0</v>
      </c>
      <c r="HL94">
        <v>0</v>
      </c>
      <c r="HM94">
        <v>0</v>
      </c>
      <c r="HN94">
        <v>0</v>
      </c>
      <c r="HO94">
        <v>0</v>
      </c>
      <c r="HP94">
        <v>0</v>
      </c>
      <c r="HQ94">
        <v>0</v>
      </c>
      <c r="HR94">
        <v>0</v>
      </c>
      <c r="HS94">
        <v>0</v>
      </c>
      <c r="HT94">
        <v>0</v>
      </c>
      <c r="HU94">
        <v>0</v>
      </c>
      <c r="HV94">
        <v>0</v>
      </c>
      <c r="HW94">
        <v>0</v>
      </c>
      <c r="HX94">
        <v>0</v>
      </c>
      <c r="HY94">
        <v>0</v>
      </c>
      <c r="HZ94">
        <v>0</v>
      </c>
      <c r="IA94">
        <v>0</v>
      </c>
      <c r="IB94">
        <v>1.30991636581342E-2</v>
      </c>
      <c r="IC94">
        <v>8.81278169010586E-3</v>
      </c>
      <c r="ID94">
        <v>1.30991636581342E-2</v>
      </c>
      <c r="IE94">
        <v>0.15917310447174501</v>
      </c>
      <c r="IF94">
        <v>0.32151622168824501</v>
      </c>
      <c r="IG94">
        <v>0.32151622168824501</v>
      </c>
      <c r="IH94">
        <v>0</v>
      </c>
      <c r="II94">
        <v>1.07434546059896E-2</v>
      </c>
      <c r="IJ94">
        <v>1.07434546059896E-2</v>
      </c>
      <c r="IK94">
        <v>1.30991636581342E-2</v>
      </c>
      <c r="IL94">
        <v>10.511075963612299</v>
      </c>
      <c r="IM94">
        <v>14.2535223955894</v>
      </c>
      <c r="IN94">
        <v>2.5497760830200801E-3</v>
      </c>
      <c r="IO94">
        <v>3.0699385488404101E-3</v>
      </c>
      <c r="IP94">
        <v>3.04921182056367E-3</v>
      </c>
      <c r="IQ94">
        <v>5.2792849707961002E-3</v>
      </c>
      <c r="IR94">
        <v>1.4438015014443001E-2</v>
      </c>
      <c r="IS94">
        <v>7.8862345798701196E-3</v>
      </c>
      <c r="IT94">
        <v>7.8862345798701005E-3</v>
      </c>
      <c r="IU94">
        <v>5.14493479836532E-2</v>
      </c>
      <c r="IV94">
        <v>4.9468840646812798E-2</v>
      </c>
      <c r="IW94">
        <v>6.7693048915103997E-3</v>
      </c>
      <c r="IX94">
        <v>6.7693048915104404E-3</v>
      </c>
      <c r="IY94">
        <v>5.8670336611916099E-3</v>
      </c>
      <c r="IZ94">
        <v>5.8670336611916099E-3</v>
      </c>
      <c r="JA94">
        <v>3.1496332587425701E-3</v>
      </c>
      <c r="JB94">
        <v>3.1496332587425701E-3</v>
      </c>
      <c r="JC94">
        <v>6.5197455206698202E-4</v>
      </c>
      <c r="JD94">
        <v>6.5197455206698202E-4</v>
      </c>
      <c r="JE94">
        <v>2.41613707225572E-4</v>
      </c>
      <c r="JF94">
        <v>1.56555834517271E-4</v>
      </c>
      <c r="JG94">
        <v>1.03426753182844E-2</v>
      </c>
      <c r="JH94">
        <v>1.03426753182844E-2</v>
      </c>
      <c r="JI94">
        <v>2.6538237835001702E-3</v>
      </c>
      <c r="JJ94">
        <v>2.6538237835001702E-3</v>
      </c>
      <c r="JK94">
        <v>2.6538237835001702E-3</v>
      </c>
    </row>
    <row r="95" spans="1:271">
      <c r="A95" t="s">
        <v>809</v>
      </c>
      <c r="B95">
        <v>17</v>
      </c>
      <c r="C95">
        <v>1341.7634787203301</v>
      </c>
      <c r="D95">
        <v>10.4778853388533</v>
      </c>
      <c r="E95">
        <v>3.3712840401062998</v>
      </c>
      <c r="F95">
        <v>0.162677276493669</v>
      </c>
      <c r="G95">
        <v>116</v>
      </c>
      <c r="H95">
        <v>0</v>
      </c>
      <c r="I95">
        <v>0</v>
      </c>
      <c r="J95">
        <v>3.4314835548874198E-2</v>
      </c>
      <c r="K95">
        <v>5.9283321087445398E-2</v>
      </c>
      <c r="L95">
        <v>1.61406623541268E-3</v>
      </c>
      <c r="M95">
        <v>1.36439234676604E-2</v>
      </c>
      <c r="N95">
        <v>8.1563741837101904E-3</v>
      </c>
      <c r="O95">
        <v>5.3506722418059899E-2</v>
      </c>
      <c r="P95">
        <v>8.1337480239790996E-2</v>
      </c>
      <c r="Q95">
        <v>1.4882071056269899E-4</v>
      </c>
      <c r="R95">
        <v>6.0064307177060197E-2</v>
      </c>
      <c r="S95">
        <v>46.870782352941099</v>
      </c>
      <c r="T95">
        <v>3.4448099999999999</v>
      </c>
      <c r="U95">
        <v>16.435394117647</v>
      </c>
      <c r="V95">
        <v>10.5895335294117</v>
      </c>
      <c r="W95">
        <v>0.21314647058823499</v>
      </c>
      <c r="X95">
        <v>3.8991029411764702</v>
      </c>
      <c r="Y95">
        <v>8.7350664705882295</v>
      </c>
      <c r="Z95">
        <v>5.9548211764705803</v>
      </c>
      <c r="AA95">
        <v>2.42671647058823</v>
      </c>
      <c r="AB95">
        <v>1.01554705882352E-2</v>
      </c>
      <c r="AC95">
        <v>0</v>
      </c>
      <c r="AD95">
        <v>2.5</v>
      </c>
      <c r="AE95">
        <v>0</v>
      </c>
      <c r="AF95">
        <v>0</v>
      </c>
      <c r="AG95">
        <v>0</v>
      </c>
      <c r="AH95">
        <v>0</v>
      </c>
      <c r="AI95">
        <v>0.51696086693102905</v>
      </c>
      <c r="AJ95">
        <v>6.4077616983821598E-2</v>
      </c>
      <c r="AK95">
        <v>1.9938680994729002E-3</v>
      </c>
      <c r="AL95">
        <v>9.7608872737634106E-2</v>
      </c>
      <c r="AM95">
        <v>0.10314928511581301</v>
      </c>
      <c r="AN95">
        <v>0.10684208549520501</v>
      </c>
      <c r="AO95">
        <v>6.3696196910266303E-2</v>
      </c>
      <c r="AP95">
        <v>1.70784726392691E-2</v>
      </c>
      <c r="AQ95">
        <v>2.85483730503935E-2</v>
      </c>
      <c r="AR95">
        <v>0</v>
      </c>
      <c r="AS95" s="66">
        <v>4.4362037093369602E-5</v>
      </c>
      <c r="AT95">
        <v>0.43522097617208699</v>
      </c>
      <c r="AU95">
        <v>5.3978827877138799E-2</v>
      </c>
      <c r="AV95">
        <v>1.6784192850899399E-3</v>
      </c>
      <c r="AW95">
        <v>8.22557359652865E-2</v>
      </c>
      <c r="AX95">
        <v>8.69205738253164E-2</v>
      </c>
      <c r="AY95">
        <v>0.17986076420646599</v>
      </c>
      <c r="AZ95">
        <v>0.1072111766187</v>
      </c>
      <c r="BA95">
        <v>2.8737527026939901E-2</v>
      </c>
      <c r="BB95">
        <v>2.4061436267937501E-2</v>
      </c>
      <c r="BC95">
        <v>0</v>
      </c>
      <c r="BD95" s="66">
        <v>7.4562755036738896E-5</v>
      </c>
      <c r="BE95">
        <v>0.39707221574187301</v>
      </c>
      <c r="BF95">
        <v>0.39707221574187301</v>
      </c>
      <c r="BG95">
        <v>18.235294117647001</v>
      </c>
      <c r="BH95">
        <v>47.549199999999999</v>
      </c>
      <c r="BI95">
        <v>2.6600299999999999</v>
      </c>
      <c r="BJ95">
        <v>4.8111199999999998</v>
      </c>
      <c r="BK95">
        <v>7.5340699999999901</v>
      </c>
      <c r="BL95">
        <v>0.143265</v>
      </c>
      <c r="BM95">
        <v>12.9482</v>
      </c>
      <c r="BN95">
        <v>22.495100000000001</v>
      </c>
      <c r="BO95">
        <v>0.42</v>
      </c>
      <c r="BP95">
        <v>0</v>
      </c>
      <c r="BQ95">
        <v>4.9620000000000003E-3</v>
      </c>
      <c r="BR95">
        <v>1.8074310450126001</v>
      </c>
      <c r="BS95">
        <v>0.73373032305702901</v>
      </c>
      <c r="BT95">
        <v>0.23949925571095301</v>
      </c>
      <c r="BU95">
        <v>0.91617742745930197</v>
      </c>
      <c r="BV95">
        <v>0.21553689775995299</v>
      </c>
      <c r="BW95">
        <v>3.09538697593475E-2</v>
      </c>
      <c r="BX95">
        <v>0</v>
      </c>
      <c r="BY95">
        <v>4.6125783289571402E-3</v>
      </c>
      <c r="BZ95">
        <v>7.6056184023876997E-2</v>
      </c>
      <c r="CA95">
        <v>1.4911723412322701E-4</v>
      </c>
      <c r="CB95">
        <v>0</v>
      </c>
      <c r="CC95">
        <v>0.19256895498739199</v>
      </c>
      <c r="CD95">
        <v>2.2967942772560999E-2</v>
      </c>
      <c r="CE95">
        <v>0.38833894477935699</v>
      </c>
      <c r="CF95">
        <v>0.12675895395835199</v>
      </c>
      <c r="CG95">
        <v>0.484902101262289</v>
      </c>
      <c r="CH95">
        <v>4.0241466983461498</v>
      </c>
      <c r="CI95">
        <v>0.484902101262289</v>
      </c>
      <c r="CJ95">
        <v>4.8293396692301802E-2</v>
      </c>
      <c r="CK95">
        <v>0.191205859018651</v>
      </c>
      <c r="CL95">
        <v>0.20164320155794599</v>
      </c>
      <c r="CM95" s="66">
        <v>7.4558617061613896E-5</v>
      </c>
      <c r="CN95">
        <v>4.6348937400822403E-2</v>
      </c>
      <c r="CO95">
        <v>0.75390669100642804</v>
      </c>
      <c r="CP95">
        <v>2.2967942772560999E-2</v>
      </c>
      <c r="CQ95">
        <v>1</v>
      </c>
      <c r="CR95">
        <v>0</v>
      </c>
      <c r="CS95">
        <v>9.6284477493696397E-2</v>
      </c>
      <c r="CT95">
        <v>0.81981839134854395</v>
      </c>
      <c r="CU95">
        <v>7.6705593709719105E-2</v>
      </c>
      <c r="CV95">
        <v>0.81981839134854395</v>
      </c>
      <c r="CW95">
        <v>0.61515614638470495</v>
      </c>
      <c r="CX95">
        <v>4.8293396692301802E-2</v>
      </c>
      <c r="CY95">
        <v>0.191205859018651</v>
      </c>
      <c r="CZ95">
        <v>0.215215143072186</v>
      </c>
      <c r="DA95">
        <v>0.17181847259935901</v>
      </c>
      <c r="DB95">
        <v>0.215215143072186</v>
      </c>
      <c r="DC95">
        <v>1.84171132037052</v>
      </c>
      <c r="DD95">
        <v>-4.0692012434685498</v>
      </c>
      <c r="DE95">
        <v>-4.0692012434685498</v>
      </c>
      <c r="DF95">
        <v>0.24922664452719501</v>
      </c>
      <c r="DG95">
        <v>0.39707221574187301</v>
      </c>
      <c r="DH95">
        <v>0.39707221574187301</v>
      </c>
      <c r="DI95">
        <v>3.4011501455008898E-2</v>
      </c>
      <c r="DJ95">
        <v>1279.7655758154201</v>
      </c>
      <c r="DK95">
        <v>1485.03081671819</v>
      </c>
      <c r="DL95">
        <v>0.234514629191831</v>
      </c>
      <c r="DM95">
        <v>0.282356362669412</v>
      </c>
      <c r="DN95">
        <v>0.24952997862105999</v>
      </c>
      <c r="DO95">
        <v>0.15593182198474101</v>
      </c>
      <c r="DP95">
        <v>3.4314835548874198E-2</v>
      </c>
      <c r="DQ95">
        <v>0.90115587158833499</v>
      </c>
      <c r="DR95">
        <v>8.1337480239790996E-2</v>
      </c>
      <c r="DS95">
        <v>0.99506021969862202</v>
      </c>
      <c r="DT95">
        <v>0.17524182835007801</v>
      </c>
      <c r="DU95">
        <v>0.76631166893048397</v>
      </c>
      <c r="DV95">
        <v>-5.3506722418059899E-2</v>
      </c>
      <c r="DW95">
        <v>6.3061670242058707E-2</v>
      </c>
      <c r="DX95">
        <v>-1.36439234676604E-2</v>
      </c>
      <c r="DY95">
        <v>7.7139280099365298E-2</v>
      </c>
      <c r="DZ95">
        <v>4.3368638964619299E-4</v>
      </c>
      <c r="EA95">
        <v>8.1563741837101904E-3</v>
      </c>
      <c r="EB95">
        <v>8.1563741837101904E-3</v>
      </c>
      <c r="EC95">
        <v>1.5323403456076501E-4</v>
      </c>
      <c r="ED95">
        <v>1.4882071056269899E-4</v>
      </c>
      <c r="EE95">
        <v>0.156348784670756</v>
      </c>
      <c r="EF95">
        <v>6.0064307177060197E-2</v>
      </c>
      <c r="EG95">
        <v>2.78446308366843E-2</v>
      </c>
      <c r="EH95">
        <v>4.8766880641232498E-3</v>
      </c>
      <c r="EI95">
        <v>4.8766880641232498E-3</v>
      </c>
      <c r="EJ95">
        <v>0</v>
      </c>
      <c r="EK95">
        <v>0</v>
      </c>
      <c r="EL95">
        <v>1.33659959037957E-2</v>
      </c>
      <c r="EM95">
        <v>1.36771445308486E-2</v>
      </c>
      <c r="EN95">
        <v>9.952007896302489E-4</v>
      </c>
      <c r="EO95">
        <v>3.2105160505344799E-3</v>
      </c>
      <c r="EP95">
        <v>2.7784582439020902E-4</v>
      </c>
      <c r="EQ95">
        <v>5.82832574669711E-3</v>
      </c>
      <c r="ER95">
        <v>1.1067273287598E-2</v>
      </c>
      <c r="ES95">
        <v>1.7411344983087201E-4</v>
      </c>
      <c r="ET95">
        <v>8.9954818227457097E-3</v>
      </c>
      <c r="EU95">
        <v>1.4875093181368999</v>
      </c>
      <c r="EV95">
        <v>0.46508588267383399</v>
      </c>
      <c r="EW95">
        <v>0.71249210475501801</v>
      </c>
      <c r="EX95">
        <v>1.1358166694934799</v>
      </c>
      <c r="EY95">
        <v>2.7488820812099302E-2</v>
      </c>
      <c r="EZ95">
        <v>0.27551322070738898</v>
      </c>
      <c r="FA95">
        <v>0.872277116638837</v>
      </c>
      <c r="FB95">
        <v>0.35856320589754997</v>
      </c>
      <c r="FC95">
        <v>0.307073147330997</v>
      </c>
      <c r="FD95">
        <v>1.0971347376904301E-2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1.7131600814646899E-2</v>
      </c>
      <c r="FL95">
        <v>4.0565695225273602E-3</v>
      </c>
      <c r="FM95">
        <v>2.7884559631455801E-4</v>
      </c>
      <c r="FN95">
        <v>9.8695790851742408E-3</v>
      </c>
      <c r="FO95">
        <v>9.5353710697508101E-3</v>
      </c>
      <c r="FP95">
        <v>5.1896508758823004E-3</v>
      </c>
      <c r="FQ95">
        <v>4.3065456690180599E-3</v>
      </c>
      <c r="FR95">
        <v>2.2252802807744901E-3</v>
      </c>
      <c r="FS95">
        <v>3.63074882749949E-3</v>
      </c>
      <c r="FT95">
        <v>0</v>
      </c>
      <c r="FU95" s="66">
        <v>4.8030237834156699E-5</v>
      </c>
      <c r="FV95">
        <v>1.18506907862297E-2</v>
      </c>
      <c r="FW95">
        <v>3.7885146292935901E-3</v>
      </c>
      <c r="FX95">
        <v>2.31028323066192E-4</v>
      </c>
      <c r="FY95">
        <v>8.9680553421367902E-3</v>
      </c>
      <c r="FZ95">
        <v>8.7356757445320593E-3</v>
      </c>
      <c r="GA95">
        <v>7.1102469788443499E-3</v>
      </c>
      <c r="GB95">
        <v>6.2934788310811899E-3</v>
      </c>
      <c r="GC95">
        <v>3.5464954025172702E-3</v>
      </c>
      <c r="GD95">
        <v>3.2408242697931E-3</v>
      </c>
      <c r="GE95">
        <v>0</v>
      </c>
      <c r="GF95" s="66">
        <v>8.0357483203647494E-5</v>
      </c>
      <c r="GG95">
        <v>1.31043553080271E-2</v>
      </c>
      <c r="GH95">
        <v>1.31043553080271E-2</v>
      </c>
      <c r="GI95">
        <v>16.153673776283402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0</v>
      </c>
      <c r="GZ95">
        <v>0</v>
      </c>
      <c r="HA95">
        <v>0</v>
      </c>
      <c r="HB95">
        <v>0</v>
      </c>
      <c r="HC95">
        <v>0</v>
      </c>
      <c r="HD95">
        <v>0</v>
      </c>
      <c r="HE95">
        <v>0</v>
      </c>
      <c r="HF95">
        <v>0</v>
      </c>
      <c r="HG95">
        <v>0</v>
      </c>
      <c r="HH95">
        <v>0</v>
      </c>
      <c r="HI95">
        <v>0</v>
      </c>
      <c r="HJ95">
        <v>0</v>
      </c>
      <c r="HK95">
        <v>0</v>
      </c>
      <c r="HL95">
        <v>0</v>
      </c>
      <c r="HM95">
        <v>0</v>
      </c>
      <c r="HN95">
        <v>0</v>
      </c>
      <c r="HO95">
        <v>0</v>
      </c>
      <c r="HP95">
        <v>0</v>
      </c>
      <c r="HQ95">
        <v>0</v>
      </c>
      <c r="HR95">
        <v>0</v>
      </c>
      <c r="HS95">
        <v>0</v>
      </c>
      <c r="HT95">
        <v>0</v>
      </c>
      <c r="HU95">
        <v>0</v>
      </c>
      <c r="HV95">
        <v>0</v>
      </c>
      <c r="HW95">
        <v>0</v>
      </c>
      <c r="HX95">
        <v>0</v>
      </c>
      <c r="HY95">
        <v>0</v>
      </c>
      <c r="HZ95">
        <v>0</v>
      </c>
      <c r="IA95">
        <v>0</v>
      </c>
      <c r="IB95">
        <v>1.17783524266228E-2</v>
      </c>
      <c r="IC95">
        <v>9.4033277342407892E-3</v>
      </c>
      <c r="ID95">
        <v>1.17783524266228E-2</v>
      </c>
      <c r="IE95">
        <v>0.13681419871601</v>
      </c>
      <c r="IF95">
        <v>0.28637034760951302</v>
      </c>
      <c r="IG95">
        <v>0.28637034760951302</v>
      </c>
      <c r="IH95">
        <v>0</v>
      </c>
      <c r="II95">
        <v>1.31043553080271E-2</v>
      </c>
      <c r="IJ95">
        <v>1.31043553080271E-2</v>
      </c>
      <c r="IK95">
        <v>1.17783524266228E-2</v>
      </c>
      <c r="IL95">
        <v>9.4359289899519005</v>
      </c>
      <c r="IM95">
        <v>12.6974214396782</v>
      </c>
      <c r="IN95">
        <v>2.32559874233202E-3</v>
      </c>
      <c r="IO95">
        <v>2.8000283145504499E-3</v>
      </c>
      <c r="IP95">
        <v>2.4999665975948202E-3</v>
      </c>
      <c r="IQ95">
        <v>5.1956515266859604E-3</v>
      </c>
      <c r="IR95">
        <v>1.33659959037957E-2</v>
      </c>
      <c r="IS95">
        <v>1.1067273287598E-2</v>
      </c>
      <c r="IT95">
        <v>1.1067273287598E-2</v>
      </c>
      <c r="IU95">
        <v>4.8485886651628902E-2</v>
      </c>
      <c r="IV95">
        <v>4.8485886651628902E-2</v>
      </c>
      <c r="IW95">
        <v>5.8283257466970996E-3</v>
      </c>
      <c r="IX95">
        <v>5.82832574669711E-3</v>
      </c>
      <c r="IY95">
        <v>3.2105160505344799E-3</v>
      </c>
      <c r="IZ95">
        <v>3.2105160505344799E-3</v>
      </c>
      <c r="JA95">
        <v>1.8864307328653801E-3</v>
      </c>
      <c r="JB95">
        <v>1.8864307328653801E-3</v>
      </c>
      <c r="JC95">
        <v>2.7784582439020902E-4</v>
      </c>
      <c r="JD95">
        <v>2.7784582439020902E-4</v>
      </c>
      <c r="JE95">
        <v>2.1741811653260701E-4</v>
      </c>
      <c r="JF95">
        <v>1.7411344983087201E-4</v>
      </c>
      <c r="JG95">
        <v>8.9954818227457201E-3</v>
      </c>
      <c r="JH95">
        <v>8.9954818227457097E-3</v>
      </c>
      <c r="JI95">
        <v>1.8170606735313801E-3</v>
      </c>
      <c r="JJ95">
        <v>1.8170606735313801E-3</v>
      </c>
      <c r="JK95">
        <v>1.8170606735313801E-3</v>
      </c>
    </row>
    <row r="96" spans="1:271">
      <c r="A96" t="s">
        <v>733</v>
      </c>
      <c r="B96">
        <v>2</v>
      </c>
      <c r="C96">
        <v>1354.7716059646</v>
      </c>
      <c r="D96">
        <v>2.8995867384132299</v>
      </c>
      <c r="E96">
        <v>6.2244263614684803</v>
      </c>
      <c r="F96">
        <v>8.2857182223261702E-2</v>
      </c>
      <c r="G96">
        <v>117</v>
      </c>
      <c r="H96">
        <v>0</v>
      </c>
      <c r="I96">
        <v>0</v>
      </c>
      <c r="J96">
        <v>3.77752587698581E-2</v>
      </c>
      <c r="K96">
        <v>6.1495491470489203E-2</v>
      </c>
      <c r="L96">
        <v>1.3078089519685299E-2</v>
      </c>
      <c r="M96">
        <v>5.3602297752675899E-3</v>
      </c>
      <c r="N96">
        <v>3.6329908636046201E-3</v>
      </c>
      <c r="O96">
        <v>5.4284836176725103E-2</v>
      </c>
      <c r="P96">
        <v>5.7532178510075797E-2</v>
      </c>
      <c r="Q96">
        <v>4.50036158153461E-3</v>
      </c>
      <c r="R96">
        <v>1.1569602844870399E-2</v>
      </c>
      <c r="S96">
        <v>48.624949999999998</v>
      </c>
      <c r="T96">
        <v>2.8628999999999998</v>
      </c>
      <c r="U96">
        <v>16.729199999999999</v>
      </c>
      <c r="V96">
        <v>9.4329499999999999</v>
      </c>
      <c r="W96">
        <v>0.2560075</v>
      </c>
      <c r="X96">
        <v>3.5178500000000001</v>
      </c>
      <c r="Y96">
        <v>7.7996400000000001</v>
      </c>
      <c r="Z96">
        <v>6.2800349999999998</v>
      </c>
      <c r="AA96">
        <v>2.2276150000000001</v>
      </c>
      <c r="AB96">
        <v>1.5809999999999999E-3</v>
      </c>
      <c r="AC96">
        <v>0</v>
      </c>
      <c r="AD96">
        <v>2.5</v>
      </c>
      <c r="AE96">
        <v>0</v>
      </c>
      <c r="AF96">
        <v>0</v>
      </c>
      <c r="AG96">
        <v>0</v>
      </c>
      <c r="AH96">
        <v>0</v>
      </c>
      <c r="AI96">
        <v>0.54120132267193</v>
      </c>
      <c r="AJ96">
        <v>5.8354384949521103E-2</v>
      </c>
      <c r="AK96">
        <v>2.4143480863234E-3</v>
      </c>
      <c r="AL96">
        <v>8.7802312352149595E-2</v>
      </c>
      <c r="AM96">
        <v>9.3013678447133596E-2</v>
      </c>
      <c r="AN96">
        <v>0.109702444728476</v>
      </c>
      <c r="AO96">
        <v>6.7744559306733607E-2</v>
      </c>
      <c r="AP96">
        <v>1.5795940690194101E-2</v>
      </c>
      <c r="AQ96">
        <v>2.3964014695435201E-2</v>
      </c>
      <c r="AR96">
        <v>0</v>
      </c>
      <c r="AS96" s="66">
        <v>6.9940721017249704E-6</v>
      </c>
      <c r="AT96">
        <v>0.45361052968098198</v>
      </c>
      <c r="AU96">
        <v>4.8895343795074202E-2</v>
      </c>
      <c r="AV96">
        <v>2.0244769103662501E-3</v>
      </c>
      <c r="AW96">
        <v>7.3592477324735894E-2</v>
      </c>
      <c r="AX96">
        <v>7.7959752536260599E-2</v>
      </c>
      <c r="AY96">
        <v>0.18385321080452999</v>
      </c>
      <c r="AZ96">
        <v>0.113529112828106</v>
      </c>
      <c r="BA96">
        <v>2.64418143164609E-2</v>
      </c>
      <c r="BB96">
        <v>2.0081483223251002E-2</v>
      </c>
      <c r="BC96">
        <v>0</v>
      </c>
      <c r="BD96" s="66">
        <v>1.17985802317987E-5</v>
      </c>
      <c r="BE96">
        <v>0.39920037512738399</v>
      </c>
      <c r="BF96">
        <v>0.39920037512738399</v>
      </c>
      <c r="BG96">
        <v>6</v>
      </c>
      <c r="BH96">
        <v>44.638500000000001</v>
      </c>
      <c r="BI96">
        <v>3.10188</v>
      </c>
      <c r="BJ96">
        <v>7.37052</v>
      </c>
      <c r="BK96">
        <v>7.1162200000000002</v>
      </c>
      <c r="BL96">
        <v>9.9330000000000002E-2</v>
      </c>
      <c r="BM96">
        <v>12.3576</v>
      </c>
      <c r="BN96">
        <v>22.778099999999998</v>
      </c>
      <c r="BO96">
        <v>0.48488799999999999</v>
      </c>
      <c r="BP96">
        <v>0</v>
      </c>
      <c r="BQ96">
        <v>0.29750100000000002</v>
      </c>
      <c r="BR96">
        <v>1.7096365732001499</v>
      </c>
      <c r="BS96">
        <v>0.70556476814274804</v>
      </c>
      <c r="BT96">
        <v>0.227928990683954</v>
      </c>
      <c r="BU96">
        <v>0.93472711037102396</v>
      </c>
      <c r="BV96">
        <v>0.33269728109401397</v>
      </c>
      <c r="BW96">
        <v>3.6006655301736801E-2</v>
      </c>
      <c r="BX96">
        <v>0</v>
      </c>
      <c r="BY96">
        <v>3.2222539880474598E-3</v>
      </c>
      <c r="BZ96">
        <v>8.9361134523230301E-2</v>
      </c>
      <c r="CA96">
        <v>9.0081413837050095E-3</v>
      </c>
      <c r="CB96">
        <v>0</v>
      </c>
      <c r="CC96">
        <v>0.29036342679984201</v>
      </c>
      <c r="CD96">
        <v>4.2333854294172003E-2</v>
      </c>
      <c r="CE96">
        <v>0.377666677305526</v>
      </c>
      <c r="CF96">
        <v>0.12200323550707</v>
      </c>
      <c r="CG96">
        <v>0.50033008718740202</v>
      </c>
      <c r="CH96">
        <v>4.0481529086886097</v>
      </c>
      <c r="CI96">
        <v>0.50033008718740202</v>
      </c>
      <c r="CJ96">
        <v>9.6305817377241601E-2</v>
      </c>
      <c r="CK96">
        <v>0.131623173306713</v>
      </c>
      <c r="CL96">
        <v>0.42252552906171797</v>
      </c>
      <c r="CM96">
        <v>4.5040706918525004E-3</v>
      </c>
      <c r="CN96">
        <v>2.3739129238977901E-2</v>
      </c>
      <c r="CO96">
        <v>0.75582617078297798</v>
      </c>
      <c r="CP96">
        <v>3.6006655301736801E-2</v>
      </c>
      <c r="CQ96">
        <v>0</v>
      </c>
      <c r="CR96">
        <v>6.3271989924352703E-3</v>
      </c>
      <c r="CS96">
        <v>0.142018113903703</v>
      </c>
      <c r="CT96">
        <v>0.78187772678303202</v>
      </c>
      <c r="CU96">
        <v>7.5808016021835206E-2</v>
      </c>
      <c r="CV96">
        <v>0.78187772678303202</v>
      </c>
      <c r="CW96">
        <v>0.58893556794864899</v>
      </c>
      <c r="CX96">
        <v>9.6305817377241601E-2</v>
      </c>
      <c r="CY96">
        <v>0.131623173306713</v>
      </c>
      <c r="CZ96">
        <v>0.21484961032960401</v>
      </c>
      <c r="DA96">
        <v>0.12407016505638301</v>
      </c>
      <c r="DB96">
        <v>0.21484961032960401</v>
      </c>
      <c r="DC96">
        <v>2.1270924296949798</v>
      </c>
      <c r="DD96">
        <v>-3.8597839529270099</v>
      </c>
      <c r="DE96">
        <v>-3.8597839529270099</v>
      </c>
      <c r="DF96">
        <v>0.24958366776563301</v>
      </c>
      <c r="DG96">
        <v>0.39920037512738399</v>
      </c>
      <c r="DH96">
        <v>0.39920037512738399</v>
      </c>
      <c r="DI96">
        <v>3.4734057436029801E-2</v>
      </c>
      <c r="DJ96">
        <v>1278.8748211772299</v>
      </c>
      <c r="DK96">
        <v>1483.81816410839</v>
      </c>
      <c r="DL96">
        <v>0.23430033765681199</v>
      </c>
      <c r="DM96">
        <v>0.28209835497672597</v>
      </c>
      <c r="DN96">
        <v>0.25262486909946202</v>
      </c>
      <c r="DO96">
        <v>0.15335411885911401</v>
      </c>
      <c r="DP96">
        <v>3.77752587698581E-2</v>
      </c>
      <c r="DQ96">
        <v>0.83940990529310799</v>
      </c>
      <c r="DR96">
        <v>5.7532178510075797E-2</v>
      </c>
      <c r="DS96">
        <v>0.89868059849720505</v>
      </c>
      <c r="DT96">
        <v>0.116802871714172</v>
      </c>
      <c r="DU96">
        <v>0.72759289060630705</v>
      </c>
      <c r="DV96">
        <v>-5.4284836176725103E-2</v>
      </c>
      <c r="DW96">
        <v>7.6586967216371801E-2</v>
      </c>
      <c r="DX96">
        <v>7.7895119453660899E-4</v>
      </c>
      <c r="DY96">
        <v>8.8886105541520502E-2</v>
      </c>
      <c r="DZ96">
        <v>1.3078089519685299E-2</v>
      </c>
      <c r="EA96">
        <v>9.9601898560398999E-3</v>
      </c>
      <c r="EB96">
        <v>3.6329908636046201E-3</v>
      </c>
      <c r="EC96" s="66">
        <v>3.7091103178974702E-6</v>
      </c>
      <c r="ED96">
        <v>4.50036158153461E-3</v>
      </c>
      <c r="EE96">
        <v>0.13044851105883301</v>
      </c>
      <c r="EF96">
        <v>1.1569602844870399E-2</v>
      </c>
      <c r="EG96">
        <v>2.9479066561547401E-2</v>
      </c>
      <c r="EH96">
        <v>6.52758874018931E-3</v>
      </c>
      <c r="EI96">
        <v>6.52758874018931E-3</v>
      </c>
      <c r="EJ96">
        <v>0</v>
      </c>
      <c r="EK96">
        <v>0</v>
      </c>
      <c r="EL96">
        <v>1.38298181552207E-2</v>
      </c>
      <c r="EM96">
        <v>4.0764143984812796E-3</v>
      </c>
      <c r="EN96">
        <v>1.81441339402847E-3</v>
      </c>
      <c r="EO96">
        <v>1.1016033437403899E-3</v>
      </c>
      <c r="EP96" s="66">
        <v>5.0893101116352002E-5</v>
      </c>
      <c r="EQ96">
        <v>6.7420969437278003E-3</v>
      </c>
      <c r="ER96">
        <v>2.5173063249873E-2</v>
      </c>
      <c r="ES96" s="66">
        <v>5.2454741159084202E-6</v>
      </c>
      <c r="ET96">
        <v>1.6132405438773201E-2</v>
      </c>
      <c r="EU96">
        <v>0.54949267966006099</v>
      </c>
      <c r="EV96">
        <v>9.5346278375194202E-2</v>
      </c>
      <c r="EW96">
        <v>0.65280098039141998</v>
      </c>
      <c r="EX96">
        <v>0.12184864053406499</v>
      </c>
      <c r="EY96">
        <v>2.7377053247199499E-2</v>
      </c>
      <c r="EZ96">
        <v>0.19231890234711699</v>
      </c>
      <c r="FA96">
        <v>8.5588204794819794E-2</v>
      </c>
      <c r="FB96">
        <v>0.31529184266326898</v>
      </c>
      <c r="FC96">
        <v>0.66026095693293796</v>
      </c>
      <c r="FD96">
        <v>2.2358716421118602E-3</v>
      </c>
      <c r="FE96">
        <v>0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1.0348249111179901E-2</v>
      </c>
      <c r="FL96">
        <v>2.73439089993874E-3</v>
      </c>
      <c r="FM96">
        <v>2.7695375493909797E-4</v>
      </c>
      <c r="FN96">
        <v>1.8207911180989E-3</v>
      </c>
      <c r="FO96">
        <v>1.7480661505403601E-3</v>
      </c>
      <c r="FP96">
        <v>3.42329902743771E-3</v>
      </c>
      <c r="FQ96">
        <v>2.8718714813882199E-3</v>
      </c>
      <c r="FR96">
        <v>4.5636355381580901E-3</v>
      </c>
      <c r="FS96">
        <v>6.1075429945785698E-4</v>
      </c>
      <c r="FT96">
        <v>0</v>
      </c>
      <c r="FU96" s="66">
        <v>9.8911116224747493E-6</v>
      </c>
      <c r="FV96">
        <v>1.2796506972261701E-2</v>
      </c>
      <c r="FW96">
        <v>1.8469973496011501E-3</v>
      </c>
      <c r="FX96">
        <v>2.5050672370408597E-4</v>
      </c>
      <c r="FY96">
        <v>2.1950050524343202E-3</v>
      </c>
      <c r="FZ96">
        <v>2.1737649337757502E-3</v>
      </c>
      <c r="GA96">
        <v>4.0661977449196803E-3</v>
      </c>
      <c r="GB96">
        <v>3.7813329197102299E-3</v>
      </c>
      <c r="GC96">
        <v>7.4086792671191502E-3</v>
      </c>
      <c r="GD96">
        <v>3.2926211300614099E-4</v>
      </c>
      <c r="GE96">
        <v>0</v>
      </c>
      <c r="GF96" s="66">
        <v>1.6685712180556899E-5</v>
      </c>
      <c r="GG96">
        <v>1.62131349067587E-2</v>
      </c>
      <c r="GH96">
        <v>1.62131349067587E-2</v>
      </c>
      <c r="GI96">
        <v>1.41421356237309</v>
      </c>
      <c r="GJ96">
        <v>0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  <c r="GQ96">
        <v>0</v>
      </c>
      <c r="GR96">
        <v>0</v>
      </c>
      <c r="GS96">
        <v>0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0</v>
      </c>
      <c r="GZ96">
        <v>0</v>
      </c>
      <c r="HA96">
        <v>0</v>
      </c>
      <c r="HB96">
        <v>0</v>
      </c>
      <c r="HC96">
        <v>0</v>
      </c>
      <c r="HD96">
        <v>0</v>
      </c>
      <c r="HE96">
        <v>0</v>
      </c>
      <c r="HF96">
        <v>0</v>
      </c>
      <c r="HG96">
        <v>0</v>
      </c>
      <c r="HH96">
        <v>0</v>
      </c>
      <c r="HI96">
        <v>0</v>
      </c>
      <c r="HJ96">
        <v>0</v>
      </c>
      <c r="HK96">
        <v>0</v>
      </c>
      <c r="HL96">
        <v>0</v>
      </c>
      <c r="HM96">
        <v>0</v>
      </c>
      <c r="HN96">
        <v>0</v>
      </c>
      <c r="HO96">
        <v>0</v>
      </c>
      <c r="HP96">
        <v>0</v>
      </c>
      <c r="HQ96">
        <v>0</v>
      </c>
      <c r="HR96">
        <v>0</v>
      </c>
      <c r="HS96">
        <v>0</v>
      </c>
      <c r="HT96">
        <v>0</v>
      </c>
      <c r="HU96">
        <v>0</v>
      </c>
      <c r="HV96">
        <v>0</v>
      </c>
      <c r="HW96">
        <v>0</v>
      </c>
      <c r="HX96">
        <v>0</v>
      </c>
      <c r="HY96">
        <v>0</v>
      </c>
      <c r="HZ96">
        <v>0</v>
      </c>
      <c r="IA96">
        <v>0</v>
      </c>
      <c r="IB96">
        <v>1.4515869108410901E-2</v>
      </c>
      <c r="IC96">
        <v>8.3825438335889697E-3</v>
      </c>
      <c r="ID96">
        <v>1.4515869108410901E-2</v>
      </c>
      <c r="IE96">
        <v>9.9649042991718892E-4</v>
      </c>
      <c r="IF96">
        <v>8.61596216503904E-2</v>
      </c>
      <c r="IG96">
        <v>8.61596216503904E-2</v>
      </c>
      <c r="IH96">
        <v>0</v>
      </c>
      <c r="II96">
        <v>1.62131349067587E-2</v>
      </c>
      <c r="IJ96">
        <v>1.62131349067587E-2</v>
      </c>
      <c r="IK96">
        <v>1.4515869108410901E-2</v>
      </c>
      <c r="IL96">
        <v>2.9496942369666899</v>
      </c>
      <c r="IM96">
        <v>3.9708354664944099</v>
      </c>
      <c r="IN96">
        <v>7.2639053467752897E-4</v>
      </c>
      <c r="IO96">
        <v>8.7457652409939004E-4</v>
      </c>
      <c r="IP96">
        <v>6.8605095319026696E-4</v>
      </c>
      <c r="IQ96">
        <v>1.04394547099296E-2</v>
      </c>
      <c r="IR96">
        <v>1.38298181552207E-2</v>
      </c>
      <c r="IS96">
        <v>2.5173063249873E-2</v>
      </c>
      <c r="IT96">
        <v>2.5173063249873E-2</v>
      </c>
      <c r="IU96">
        <v>7.41536632177172E-2</v>
      </c>
      <c r="IV96">
        <v>7.41536632177172E-2</v>
      </c>
      <c r="IW96">
        <v>6.7420969437278402E-3</v>
      </c>
      <c r="IX96">
        <v>6.7420969437278003E-3</v>
      </c>
      <c r="IY96">
        <v>7.5805096456195101E-3</v>
      </c>
      <c r="IZ96">
        <v>7.5805096456195101E-3</v>
      </c>
      <c r="JA96">
        <v>1.81441339402847E-3</v>
      </c>
      <c r="JB96">
        <v>1.81441339402847E-3</v>
      </c>
      <c r="JC96" s="66">
        <v>5.0893101116352002E-5</v>
      </c>
      <c r="JD96" s="66">
        <v>5.0893101116352002E-5</v>
      </c>
      <c r="JE96" s="66">
        <v>5.2454741159085803E-6</v>
      </c>
      <c r="JF96" s="66">
        <v>5.2454741159084202E-6</v>
      </c>
      <c r="JG96">
        <v>1.6132405438773201E-2</v>
      </c>
      <c r="JH96">
        <v>1.6132405438773201E-2</v>
      </c>
      <c r="JI96">
        <v>1.2773275893576499E-3</v>
      </c>
      <c r="JJ96">
        <v>1.2773275893576499E-3</v>
      </c>
      <c r="JK96">
        <v>1.2773275893576499E-3</v>
      </c>
    </row>
    <row r="97" spans="1:271">
      <c r="A97" t="s">
        <v>629</v>
      </c>
      <c r="B97">
        <v>36</v>
      </c>
      <c r="C97">
        <v>1381.20099936867</v>
      </c>
      <c r="D97">
        <v>10.510738492189899</v>
      </c>
      <c r="E97">
        <v>7.5788399882216897</v>
      </c>
      <c r="F97">
        <v>0.27042284434033398</v>
      </c>
      <c r="G97">
        <v>118</v>
      </c>
      <c r="H97">
        <v>0</v>
      </c>
      <c r="I97">
        <v>0</v>
      </c>
      <c r="J97">
        <v>1.6038076003017199E-2</v>
      </c>
      <c r="K97">
        <v>0.107835845961244</v>
      </c>
      <c r="L97">
        <v>2.5159937648704601E-2</v>
      </c>
      <c r="M97">
        <v>2.0350488872879598E-2</v>
      </c>
      <c r="N97">
        <v>7.79099348479881E-3</v>
      </c>
      <c r="O97">
        <v>5.2252479837495203E-2</v>
      </c>
      <c r="P97">
        <v>6.6123227919712896E-2</v>
      </c>
      <c r="Q97">
        <v>1.7577245150025801E-4</v>
      </c>
      <c r="R97">
        <v>4.3956361199140197E-2</v>
      </c>
      <c r="S97">
        <v>46.442108333333302</v>
      </c>
      <c r="T97">
        <v>3.6505025</v>
      </c>
      <c r="U97">
        <v>16.195227777777699</v>
      </c>
      <c r="V97">
        <v>11.016801944444399</v>
      </c>
      <c r="W97">
        <v>0.205581638888888</v>
      </c>
      <c r="X97">
        <v>4.0151750000000002</v>
      </c>
      <c r="Y97">
        <v>9.2024730555555507</v>
      </c>
      <c r="Z97">
        <v>5.6571013888888801</v>
      </c>
      <c r="AA97">
        <v>2.3136283333333298</v>
      </c>
      <c r="AB97">
        <v>9.7419722222222196E-3</v>
      </c>
      <c r="AC97">
        <v>0</v>
      </c>
      <c r="AD97">
        <v>2.5</v>
      </c>
      <c r="AE97">
        <v>0</v>
      </c>
      <c r="AF97">
        <v>0</v>
      </c>
      <c r="AG97">
        <v>0</v>
      </c>
      <c r="AH97">
        <v>0</v>
      </c>
      <c r="AI97">
        <v>0.51079301242457498</v>
      </c>
      <c r="AJ97">
        <v>6.5805027977969804E-2</v>
      </c>
      <c r="AK97">
        <v>1.9176864660485999E-3</v>
      </c>
      <c r="AL97">
        <v>0.10127831709476399</v>
      </c>
      <c r="AM97">
        <v>0.108384101762017</v>
      </c>
      <c r="AN97">
        <v>0.104995316358878</v>
      </c>
      <c r="AO97">
        <v>6.0358774712196001E-2</v>
      </c>
      <c r="AP97">
        <v>1.6245124105473199E-2</v>
      </c>
      <c r="AQ97">
        <v>3.0180262396860301E-2</v>
      </c>
      <c r="AR97">
        <v>0</v>
      </c>
      <c r="AS97" s="66">
        <v>4.2376701216533002E-5</v>
      </c>
      <c r="AT97">
        <v>0.43223460873006098</v>
      </c>
      <c r="AU97">
        <v>5.5718320845439998E-2</v>
      </c>
      <c r="AV97">
        <v>1.6223432799227599E-3</v>
      </c>
      <c r="AW97">
        <v>8.5777441696063605E-2</v>
      </c>
      <c r="AX97">
        <v>9.1793493570019105E-2</v>
      </c>
      <c r="AY97">
        <v>0.17765561976757399</v>
      </c>
      <c r="AZ97">
        <v>0.102090909434913</v>
      </c>
      <c r="BA97">
        <v>2.7471695491836201E-2</v>
      </c>
      <c r="BB97">
        <v>2.5563843634466801E-2</v>
      </c>
      <c r="BC97">
        <v>0</v>
      </c>
      <c r="BD97" s="66">
        <v>7.1723549701822897E-5</v>
      </c>
      <c r="BE97">
        <v>0.39438631570589</v>
      </c>
      <c r="BF97">
        <v>0.39438631570589</v>
      </c>
      <c r="BG97">
        <v>21.4444444444444</v>
      </c>
      <c r="BH97">
        <v>42.886200000000002</v>
      </c>
      <c r="BI97">
        <v>4.5971299999999999</v>
      </c>
      <c r="BJ97">
        <v>8.6835000000000004</v>
      </c>
      <c r="BK97">
        <v>8.1709800000000001</v>
      </c>
      <c r="BL97">
        <v>0.12942999999999999</v>
      </c>
      <c r="BM97">
        <v>10.8856</v>
      </c>
      <c r="BN97">
        <v>22.4998</v>
      </c>
      <c r="BO97">
        <v>0.54142100000000004</v>
      </c>
      <c r="BP97">
        <v>0</v>
      </c>
      <c r="BQ97">
        <v>1.0244E-2</v>
      </c>
      <c r="BR97">
        <v>1.65100645111394</v>
      </c>
      <c r="BS97">
        <v>0.62472965386441004</v>
      </c>
      <c r="BT97">
        <v>0.26306395497196799</v>
      </c>
      <c r="BU97">
        <v>0.92807483671885305</v>
      </c>
      <c r="BV97">
        <v>0.39398793937978599</v>
      </c>
      <c r="BW97">
        <v>4.0412287847863902E-2</v>
      </c>
      <c r="BX97">
        <v>0</v>
      </c>
      <c r="BY97">
        <v>4.2203773326786103E-3</v>
      </c>
      <c r="BZ97">
        <v>0.133121273211531</v>
      </c>
      <c r="CA97">
        <v>3.1178364501715502E-4</v>
      </c>
      <c r="CB97">
        <v>0</v>
      </c>
      <c r="CC97">
        <v>0.34899354888605399</v>
      </c>
      <c r="CD97">
        <v>4.49943904937311E-2</v>
      </c>
      <c r="CE97">
        <v>0.34403904941108598</v>
      </c>
      <c r="CF97">
        <v>0.14486950066007201</v>
      </c>
      <c r="CG97">
        <v>0.51109144992884004</v>
      </c>
      <c r="CH97">
        <v>4.0389285580860497</v>
      </c>
      <c r="CI97">
        <v>0.51109144992884004</v>
      </c>
      <c r="CJ97">
        <v>7.7857116172108304E-2</v>
      </c>
      <c r="CK97">
        <v>0.18520683879986</v>
      </c>
      <c r="CL97">
        <v>0.29596269158351401</v>
      </c>
      <c r="CM97">
        <v>1.55891822508577E-4</v>
      </c>
      <c r="CN97">
        <v>2.4663362709291401E-2</v>
      </c>
      <c r="CO97">
        <v>0.70368097248217798</v>
      </c>
      <c r="CP97">
        <v>4.0412287847863902E-2</v>
      </c>
      <c r="CQ97">
        <v>0</v>
      </c>
      <c r="CR97">
        <v>4.5821026458671699E-3</v>
      </c>
      <c r="CS97">
        <v>0.172205723120093</v>
      </c>
      <c r="CT97">
        <v>0.751131119130383</v>
      </c>
      <c r="CU97">
        <v>6.8331244852997505E-2</v>
      </c>
      <c r="CV97">
        <v>0.751131119130383</v>
      </c>
      <c r="CW97">
        <v>0.52606112834219299</v>
      </c>
      <c r="CX97">
        <v>7.7857116172108304E-2</v>
      </c>
      <c r="CY97">
        <v>0.18520683879986</v>
      </c>
      <c r="CZ97">
        <v>0.27443147820098501</v>
      </c>
      <c r="DA97">
        <v>0.193209999257378</v>
      </c>
      <c r="DB97">
        <v>0.27443147820098501</v>
      </c>
      <c r="DC97">
        <v>2.4826496657257899</v>
      </c>
      <c r="DD97">
        <v>-3.2603443239671299</v>
      </c>
      <c r="DE97">
        <v>-3.2603443239671299</v>
      </c>
      <c r="DF97">
        <v>0.239884660881685</v>
      </c>
      <c r="DG97">
        <v>0.39438631570589</v>
      </c>
      <c r="DH97">
        <v>0.39438631570589</v>
      </c>
      <c r="DI97">
        <v>3.45468173192999E-2</v>
      </c>
      <c r="DJ97">
        <v>1296.21222832171</v>
      </c>
      <c r="DK97">
        <v>1507.21967485864</v>
      </c>
      <c r="DL97">
        <v>0.238546594169223</v>
      </c>
      <c r="DM97">
        <v>0.28721086138171098</v>
      </c>
      <c r="DN97">
        <v>0.25882696996089299</v>
      </c>
      <c r="DO97">
        <v>0.16659563223974</v>
      </c>
      <c r="DP97">
        <v>-1.56045082400912E-2</v>
      </c>
      <c r="DQ97">
        <v>0.81725434705009603</v>
      </c>
      <c r="DR97">
        <v>6.6123227919712896E-2</v>
      </c>
      <c r="DS97">
        <v>0.83153130834879796</v>
      </c>
      <c r="DT97">
        <v>8.0439286526374096E-2</v>
      </c>
      <c r="DU97">
        <v>0.69887863929288796</v>
      </c>
      <c r="DV97">
        <v>-5.2252479837495203E-2</v>
      </c>
      <c r="DW97">
        <v>8.8681733725877093E-2</v>
      </c>
      <c r="DX97">
        <v>2.0350488872879598E-2</v>
      </c>
      <c r="DY97">
        <v>9.3491182501702103E-2</v>
      </c>
      <c r="DZ97">
        <v>2.5159937648704601E-2</v>
      </c>
      <c r="EA97">
        <v>1.23730961306659E-2</v>
      </c>
      <c r="EB97">
        <v>7.79099348479881E-3</v>
      </c>
      <c r="EC97">
        <v>1.61452777270652E-4</v>
      </c>
      <c r="ED97">
        <v>1.7577245150025801E-4</v>
      </c>
      <c r="EE97">
        <v>0.12824936192095299</v>
      </c>
      <c r="EF97">
        <v>4.3956361199140197E-2</v>
      </c>
      <c r="EG97">
        <v>2.64677316010015E-2</v>
      </c>
      <c r="EH97">
        <v>1.3944556246862401E-2</v>
      </c>
      <c r="EI97">
        <v>1.3944556246862401E-2</v>
      </c>
      <c r="EJ97">
        <v>0</v>
      </c>
      <c r="EK97">
        <v>0</v>
      </c>
      <c r="EL97">
        <v>1.3174256990088401E-2</v>
      </c>
      <c r="EM97">
        <v>1.40389873845914E-2</v>
      </c>
      <c r="EN97">
        <v>2.34378691687311E-3</v>
      </c>
      <c r="EO97">
        <v>4.9449195434270498E-3</v>
      </c>
      <c r="EP97">
        <v>4.6207850751803703E-4</v>
      </c>
      <c r="EQ97">
        <v>6.1086238329580997E-3</v>
      </c>
      <c r="ER97">
        <v>8.4402616996336298E-3</v>
      </c>
      <c r="ES97">
        <v>1.80377869974658E-4</v>
      </c>
      <c r="ET97">
        <v>9.3968063657225102E-3</v>
      </c>
      <c r="EU97">
        <v>1.3659326537205201</v>
      </c>
      <c r="EV97">
        <v>0.40227020390617302</v>
      </c>
      <c r="EW97">
        <v>0.63293103420790897</v>
      </c>
      <c r="EX97">
        <v>1.0065971481632501</v>
      </c>
      <c r="EY97">
        <v>2.5223954395039098E-2</v>
      </c>
      <c r="EZ97">
        <v>0.25601746849440898</v>
      </c>
      <c r="FA97">
        <v>0.81983854712922999</v>
      </c>
      <c r="FB97">
        <v>0.440114347090796</v>
      </c>
      <c r="FC97">
        <v>0.271479204712678</v>
      </c>
      <c r="FD97">
        <v>1.09214627055068E-2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1.40912071736045E-2</v>
      </c>
      <c r="FL97">
        <v>3.6531963022046802E-3</v>
      </c>
      <c r="FM97">
        <v>2.5558138929738502E-4</v>
      </c>
      <c r="FN97">
        <v>8.6055216213216396E-3</v>
      </c>
      <c r="FO97">
        <v>8.9038758013842093E-3</v>
      </c>
      <c r="FP97">
        <v>4.6906217979172903E-3</v>
      </c>
      <c r="FQ97">
        <v>5.1691975715487497E-3</v>
      </c>
      <c r="FR97">
        <v>2.01952700171954E-3</v>
      </c>
      <c r="FS97">
        <v>3.13474685514478E-3</v>
      </c>
      <c r="FT97">
        <v>0</v>
      </c>
      <c r="FU97" s="66">
        <v>4.73867652677815E-5</v>
      </c>
      <c r="FV97">
        <v>9.4256380060489392E-3</v>
      </c>
      <c r="FW97">
        <v>3.5361649068920901E-3</v>
      </c>
      <c r="FX97">
        <v>2.10833731283298E-4</v>
      </c>
      <c r="FY97">
        <v>7.9849748975969592E-3</v>
      </c>
      <c r="FZ97">
        <v>8.2769431150274599E-3</v>
      </c>
      <c r="GA97">
        <v>6.2877800880913604E-3</v>
      </c>
      <c r="GB97">
        <v>7.7917995522671498E-3</v>
      </c>
      <c r="GC97">
        <v>3.1911666606697299E-3</v>
      </c>
      <c r="GD97">
        <v>2.8458070562681899E-3</v>
      </c>
      <c r="GE97">
        <v>0</v>
      </c>
      <c r="GF97" s="66">
        <v>8.0142835505042301E-5</v>
      </c>
      <c r="GG97">
        <v>1.0492297917045699E-2</v>
      </c>
      <c r="GH97">
        <v>1.0492297917045699E-2</v>
      </c>
      <c r="GI97">
        <v>14.2537101825543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0</v>
      </c>
      <c r="GQ97">
        <v>0</v>
      </c>
      <c r="GR97">
        <v>0</v>
      </c>
      <c r="GS97">
        <v>0</v>
      </c>
      <c r="GT97">
        <v>0</v>
      </c>
      <c r="GU97">
        <v>0</v>
      </c>
      <c r="GV97">
        <v>0</v>
      </c>
      <c r="GW97">
        <v>0</v>
      </c>
      <c r="GX97">
        <v>0</v>
      </c>
      <c r="GY97">
        <v>0</v>
      </c>
      <c r="GZ97">
        <v>0</v>
      </c>
      <c r="HA97">
        <v>0</v>
      </c>
      <c r="HB97">
        <v>0</v>
      </c>
      <c r="HC97">
        <v>0</v>
      </c>
      <c r="HD97">
        <v>0</v>
      </c>
      <c r="HE97">
        <v>0</v>
      </c>
      <c r="HF97">
        <v>0</v>
      </c>
      <c r="HG97">
        <v>0</v>
      </c>
      <c r="HH97">
        <v>0</v>
      </c>
      <c r="HI97">
        <v>0</v>
      </c>
      <c r="HJ97">
        <v>0</v>
      </c>
      <c r="HK97">
        <v>0</v>
      </c>
      <c r="HL97">
        <v>0</v>
      </c>
      <c r="HM97">
        <v>0</v>
      </c>
      <c r="HN97">
        <v>0</v>
      </c>
      <c r="HO97">
        <v>0</v>
      </c>
      <c r="HP97">
        <v>0</v>
      </c>
      <c r="HQ97">
        <v>0</v>
      </c>
      <c r="HR97">
        <v>0</v>
      </c>
      <c r="HS97">
        <v>0</v>
      </c>
      <c r="HT97">
        <v>0</v>
      </c>
      <c r="HU97">
        <v>0</v>
      </c>
      <c r="HV97">
        <v>0</v>
      </c>
      <c r="HW97">
        <v>0</v>
      </c>
      <c r="HX97">
        <v>0</v>
      </c>
      <c r="HY97">
        <v>0</v>
      </c>
      <c r="HZ97">
        <v>0</v>
      </c>
      <c r="IA97">
        <v>0</v>
      </c>
      <c r="IB97">
        <v>1.2153530859452E-2</v>
      </c>
      <c r="IC97">
        <v>8.5565391540453201E-3</v>
      </c>
      <c r="ID97">
        <v>1.2153530859452E-2</v>
      </c>
      <c r="IE97">
        <v>0.13457455077528099</v>
      </c>
      <c r="IF97">
        <v>0.27802156379700299</v>
      </c>
      <c r="IG97">
        <v>0.27802156379700299</v>
      </c>
      <c r="IH97">
        <v>0</v>
      </c>
      <c r="II97">
        <v>1.0492297917045699E-2</v>
      </c>
      <c r="IJ97">
        <v>1.0492297917045699E-2</v>
      </c>
      <c r="IK97">
        <v>1.2153530859452E-2</v>
      </c>
      <c r="IL97">
        <v>8.5543768118841008</v>
      </c>
      <c r="IM97">
        <v>11.552567381561101</v>
      </c>
      <c r="IN97">
        <v>2.0928481947028298E-3</v>
      </c>
      <c r="IO97">
        <v>2.51979591171755E-3</v>
      </c>
      <c r="IP97">
        <v>2.4579348670057798E-3</v>
      </c>
      <c r="IQ97">
        <v>4.3924442115809599E-3</v>
      </c>
      <c r="IR97">
        <v>1.3699351407083501E-2</v>
      </c>
      <c r="IS97">
        <v>8.4402616996336801E-3</v>
      </c>
      <c r="IT97">
        <v>8.4402616996336298E-3</v>
      </c>
      <c r="IU97">
        <v>4.7871979460325197E-2</v>
      </c>
      <c r="IV97">
        <v>4.7804375936038299E-2</v>
      </c>
      <c r="IW97">
        <v>6.1086238329581596E-3</v>
      </c>
      <c r="IX97">
        <v>6.1086238329580997E-3</v>
      </c>
      <c r="IY97">
        <v>4.9449195434270498E-3</v>
      </c>
      <c r="IZ97">
        <v>4.9449195434270498E-3</v>
      </c>
      <c r="JA97">
        <v>2.34378691687311E-3</v>
      </c>
      <c r="JB97">
        <v>2.34378691687311E-3</v>
      </c>
      <c r="JC97">
        <v>4.62078507518036E-4</v>
      </c>
      <c r="JD97">
        <v>4.6207850751803703E-4</v>
      </c>
      <c r="JE97">
        <v>2.5354105087558898E-4</v>
      </c>
      <c r="JF97">
        <v>1.80377869974658E-4</v>
      </c>
      <c r="JG97">
        <v>9.3968063657225102E-3</v>
      </c>
      <c r="JH97">
        <v>9.3968063657225102E-3</v>
      </c>
      <c r="JI97">
        <v>2.1982672686826602E-3</v>
      </c>
      <c r="JJ97">
        <v>2.1982672686826602E-3</v>
      </c>
      <c r="JK97">
        <v>2.1982672686826602E-3</v>
      </c>
    </row>
    <row r="98" spans="1:271">
      <c r="A98" t="s">
        <v>630</v>
      </c>
      <c r="B98">
        <v>37</v>
      </c>
      <c r="C98">
        <v>1385.3258807643599</v>
      </c>
      <c r="D98">
        <v>10.4566790613242</v>
      </c>
      <c r="E98">
        <v>7.31741405036398</v>
      </c>
      <c r="F98">
        <v>0.27288514558400201</v>
      </c>
      <c r="G98">
        <v>119</v>
      </c>
      <c r="H98">
        <v>0</v>
      </c>
      <c r="I98">
        <v>0</v>
      </c>
      <c r="J98">
        <v>1.2927654822394901E-2</v>
      </c>
      <c r="K98">
        <v>9.2073056886329704E-2</v>
      </c>
      <c r="L98">
        <v>1.5668266434947901E-2</v>
      </c>
      <c r="M98">
        <v>8.8022524716110107E-3</v>
      </c>
      <c r="N98">
        <v>1.80239586700623E-2</v>
      </c>
      <c r="O98">
        <v>5.2486331144067401E-2</v>
      </c>
      <c r="P98">
        <v>5.4369217071460203E-2</v>
      </c>
      <c r="Q98">
        <v>1.96621679722591E-4</v>
      </c>
      <c r="R98">
        <v>1.01154508576261E-2</v>
      </c>
      <c r="S98">
        <v>46.516197297297197</v>
      </c>
      <c r="T98">
        <v>3.6309413513513502</v>
      </c>
      <c r="U98">
        <v>16.207886486486402</v>
      </c>
      <c r="V98">
        <v>10.9165086486486</v>
      </c>
      <c r="W98">
        <v>0.20677524324324301</v>
      </c>
      <c r="X98">
        <v>4.0001362162162097</v>
      </c>
      <c r="Y98">
        <v>9.1708935135135103</v>
      </c>
      <c r="Z98">
        <v>5.6735818918918897</v>
      </c>
      <c r="AA98">
        <v>2.30324702702702</v>
      </c>
      <c r="AB98">
        <v>9.4786756756756706E-3</v>
      </c>
      <c r="AC98">
        <v>0</v>
      </c>
      <c r="AD98">
        <v>2.5</v>
      </c>
      <c r="AE98">
        <v>0</v>
      </c>
      <c r="AF98">
        <v>0</v>
      </c>
      <c r="AG98">
        <v>0</v>
      </c>
      <c r="AH98">
        <v>0</v>
      </c>
      <c r="AI98">
        <v>0.51199160103800301</v>
      </c>
      <c r="AJ98">
        <v>6.5599443471094698E-2</v>
      </c>
      <c r="AK98">
        <v>1.9303875675097E-3</v>
      </c>
      <c r="AL98">
        <v>0.100404935022314</v>
      </c>
      <c r="AM98">
        <v>0.10808076985972501</v>
      </c>
      <c r="AN98">
        <v>0.10515316922418699</v>
      </c>
      <c r="AO98">
        <v>6.0580780642710497E-2</v>
      </c>
      <c r="AP98">
        <v>1.6181524122373801E-2</v>
      </c>
      <c r="AQ98">
        <v>3.00361576671128E-2</v>
      </c>
      <c r="AR98">
        <v>0</v>
      </c>
      <c r="AS98" s="66">
        <v>4.1231384967437497E-5</v>
      </c>
      <c r="AT98">
        <v>0.433125956240691</v>
      </c>
      <c r="AU98">
        <v>5.5530553794016599E-2</v>
      </c>
      <c r="AV98">
        <v>1.6325734479329501E-3</v>
      </c>
      <c r="AW98">
        <v>8.5021077072647805E-2</v>
      </c>
      <c r="AX98">
        <v>9.1513180313691003E-2</v>
      </c>
      <c r="AY98">
        <v>0.17787475196507099</v>
      </c>
      <c r="AZ98">
        <v>0.102437910259693</v>
      </c>
      <c r="BA98">
        <v>2.7358492650033001E-2</v>
      </c>
      <c r="BB98">
        <v>2.54357191808363E-2</v>
      </c>
      <c r="BC98">
        <v>0</v>
      </c>
      <c r="BD98" s="66">
        <v>6.9785075385557494E-5</v>
      </c>
      <c r="BE98">
        <v>0.39609653800674999</v>
      </c>
      <c r="BF98">
        <v>0.39609653800674999</v>
      </c>
      <c r="BG98">
        <v>20.972972972972901</v>
      </c>
      <c r="BH98">
        <v>44.348799999999997</v>
      </c>
      <c r="BI98">
        <v>3.4485999999999999</v>
      </c>
      <c r="BJ98">
        <v>8.2788400000000006</v>
      </c>
      <c r="BK98">
        <v>8.0392299999999999</v>
      </c>
      <c r="BL98">
        <v>0.118257</v>
      </c>
      <c r="BM98">
        <v>11.4186</v>
      </c>
      <c r="BN98">
        <v>22.2895</v>
      </c>
      <c r="BO98">
        <v>0.53708699999999998</v>
      </c>
      <c r="BP98">
        <v>0</v>
      </c>
      <c r="BQ98">
        <v>1.349E-2</v>
      </c>
      <c r="BR98">
        <v>1.69717206252852</v>
      </c>
      <c r="BS98">
        <v>0.65142647689114497</v>
      </c>
      <c r="BT98">
        <v>0.25728498924751098</v>
      </c>
      <c r="BU98">
        <v>0.91393953387236304</v>
      </c>
      <c r="BV98">
        <v>0.37339664005129097</v>
      </c>
      <c r="BW98">
        <v>3.9850683906558701E-2</v>
      </c>
      <c r="BX98">
        <v>0</v>
      </c>
      <c r="BY98">
        <v>3.8331515088187999E-3</v>
      </c>
      <c r="BZ98">
        <v>9.9269606156576998E-2</v>
      </c>
      <c r="CA98">
        <v>4.0813938649355202E-4</v>
      </c>
      <c r="CB98">
        <v>0</v>
      </c>
      <c r="CC98">
        <v>0.30282793747147502</v>
      </c>
      <c r="CD98">
        <v>7.0568702579815804E-2</v>
      </c>
      <c r="CE98">
        <v>0.357406040370431</v>
      </c>
      <c r="CF98">
        <v>0.14115976632166799</v>
      </c>
      <c r="CG98">
        <v>0.50143419330789996</v>
      </c>
      <c r="CH98">
        <v>4.03658128354928</v>
      </c>
      <c r="CI98">
        <v>0.50143419330789996</v>
      </c>
      <c r="CJ98">
        <v>7.3162567098570497E-2</v>
      </c>
      <c r="CK98">
        <v>0.18412242214894101</v>
      </c>
      <c r="CL98">
        <v>0.28436391610933498</v>
      </c>
      <c r="CM98">
        <v>2.0406969324677601E-4</v>
      </c>
      <c r="CN98">
        <v>3.66523177832275E-2</v>
      </c>
      <c r="CO98">
        <v>0.71686155605127699</v>
      </c>
      <c r="CP98">
        <v>3.9850683906558701E-2</v>
      </c>
      <c r="CQ98">
        <v>0</v>
      </c>
      <c r="CR98">
        <v>3.0718018673256998E-2</v>
      </c>
      <c r="CS98">
        <v>0.136054959399109</v>
      </c>
      <c r="CT98">
        <v>0.74696248610674998</v>
      </c>
      <c r="CU98">
        <v>8.0874490015953301E-2</v>
      </c>
      <c r="CV98">
        <v>0.74696248610674998</v>
      </c>
      <c r="CW98">
        <v>0.53322449257198401</v>
      </c>
      <c r="CX98">
        <v>7.3162567098570497E-2</v>
      </c>
      <c r="CY98">
        <v>0.18412242214894101</v>
      </c>
      <c r="CZ98">
        <v>0.25945450613543197</v>
      </c>
      <c r="DA98">
        <v>0.185675006718547</v>
      </c>
      <c r="DB98">
        <v>0.25945450613543197</v>
      </c>
      <c r="DC98">
        <v>2.4601676606856602</v>
      </c>
      <c r="DD98">
        <v>-3.28397661536339</v>
      </c>
      <c r="DE98">
        <v>-3.28397661536339</v>
      </c>
      <c r="DF98">
        <v>0.242336249425537</v>
      </c>
      <c r="DG98">
        <v>0.39609653800674999</v>
      </c>
      <c r="DH98">
        <v>0.39609653800674999</v>
      </c>
      <c r="DI98">
        <v>1.7304211651721298E-2</v>
      </c>
      <c r="DJ98">
        <v>1301.03833889461</v>
      </c>
      <c r="DK98">
        <v>1513.7487178000599</v>
      </c>
      <c r="DL98">
        <v>0.239723030705843</v>
      </c>
      <c r="DM98">
        <v>0.28862729472975401</v>
      </c>
      <c r="DN98">
        <v>0.25978799530325097</v>
      </c>
      <c r="DO98">
        <v>0.167381449249102</v>
      </c>
      <c r="DP98">
        <v>3.3348916781879501E-4</v>
      </c>
      <c r="DQ98">
        <v>0.80133170317821001</v>
      </c>
      <c r="DR98">
        <v>5.4369217071460203E-2</v>
      </c>
      <c r="DS98">
        <v>0.83639273417151705</v>
      </c>
      <c r="DT98">
        <v>8.9430248064766904E-2</v>
      </c>
      <c r="DU98">
        <v>0.694476154962682</v>
      </c>
      <c r="DV98">
        <v>-5.2486331144067401E-2</v>
      </c>
      <c r="DW98">
        <v>8.9548171768800103E-2</v>
      </c>
      <c r="DX98">
        <v>8.6736817528467996E-3</v>
      </c>
      <c r="DY98">
        <v>9.6542756450901296E-2</v>
      </c>
      <c r="DZ98">
        <v>1.5668266434947901E-2</v>
      </c>
      <c r="EA98">
        <v>1.26940600031947E-2</v>
      </c>
      <c r="EB98">
        <v>-1.80239586700623E-2</v>
      </c>
      <c r="EC98">
        <v>1.5708918869576901E-4</v>
      </c>
      <c r="ED98">
        <v>1.96621679722591E-4</v>
      </c>
      <c r="EE98">
        <v>0.126933454387373</v>
      </c>
      <c r="EF98">
        <v>1.01154508576261E-2</v>
      </c>
      <c r="EG98">
        <v>2.6556483774903099E-2</v>
      </c>
      <c r="EH98">
        <v>1.32942001316556E-2</v>
      </c>
      <c r="EI98">
        <v>1.32942001316556E-2</v>
      </c>
      <c r="EJ98">
        <v>0</v>
      </c>
      <c r="EK98">
        <v>0</v>
      </c>
      <c r="EL98">
        <v>1.22402475740964E-2</v>
      </c>
      <c r="EM98">
        <v>1.9583147546199501E-2</v>
      </c>
      <c r="EN98">
        <v>2.4509381902637901E-3</v>
      </c>
      <c r="EO98">
        <v>5.0558557406307101E-3</v>
      </c>
      <c r="EP98">
        <v>4.71622017624294E-4</v>
      </c>
      <c r="EQ98">
        <v>6.1045900228105E-3</v>
      </c>
      <c r="ER98">
        <v>1.06632646190719E-2</v>
      </c>
      <c r="ES98">
        <v>1.6042580569526499E-4</v>
      </c>
      <c r="ET98">
        <v>8.0837344263374206E-3</v>
      </c>
      <c r="EU98">
        <v>1.42022690919571</v>
      </c>
      <c r="EV98">
        <v>0.41410615332009698</v>
      </c>
      <c r="EW98">
        <v>0.62881066845017597</v>
      </c>
      <c r="EX98">
        <v>1.1650175515610599</v>
      </c>
      <c r="EY98">
        <v>2.5909224290894001E-2</v>
      </c>
      <c r="EZ98">
        <v>0.26850019913453499</v>
      </c>
      <c r="FA98">
        <v>0.83088128907141701</v>
      </c>
      <c r="FB98">
        <v>0.44538693678042901</v>
      </c>
      <c r="FC98">
        <v>0.27502955478421698</v>
      </c>
      <c r="FD98">
        <v>1.08871524209196E-2</v>
      </c>
      <c r="FE98">
        <v>0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1.56908013738195E-2</v>
      </c>
      <c r="FL98">
        <v>3.8129948813805398E-3</v>
      </c>
      <c r="FM98">
        <v>2.6358322407840802E-4</v>
      </c>
      <c r="FN98">
        <v>1.00110628817007E-2</v>
      </c>
      <c r="FO98">
        <v>8.9711308491193503E-3</v>
      </c>
      <c r="FP98">
        <v>4.7236338291475298E-3</v>
      </c>
      <c r="FQ98">
        <v>5.2727573407519096E-3</v>
      </c>
      <c r="FR98">
        <v>2.0285121102405E-3</v>
      </c>
      <c r="FS98">
        <v>3.2127907011619602E-3</v>
      </c>
      <c r="FT98">
        <v>0</v>
      </c>
      <c r="FU98" s="66">
        <v>4.7240502681768703E-5</v>
      </c>
      <c r="FV98">
        <v>1.0759707924277301E-2</v>
      </c>
      <c r="FW98">
        <v>3.6690060373849999E-3</v>
      </c>
      <c r="FX98">
        <v>2.1699861880074999E-4</v>
      </c>
      <c r="FY98">
        <v>9.1189886117575298E-3</v>
      </c>
      <c r="FZ98">
        <v>8.3373909311502594E-3</v>
      </c>
      <c r="GA98">
        <v>6.3415022902037496E-3</v>
      </c>
      <c r="GB98">
        <v>7.9674868120890602E-3</v>
      </c>
      <c r="GC98">
        <v>3.22099660062485E-3</v>
      </c>
      <c r="GD98">
        <v>2.9122231359870899E-3</v>
      </c>
      <c r="GE98">
        <v>0</v>
      </c>
      <c r="GF98" s="66">
        <v>7.9896778237863294E-5</v>
      </c>
      <c r="GG98">
        <v>1.4671405474363099E-2</v>
      </c>
      <c r="GH98">
        <v>1.4671405474363099E-2</v>
      </c>
      <c r="GI98">
        <v>14.343962118231101</v>
      </c>
      <c r="GJ98">
        <v>0</v>
      </c>
      <c r="GK98">
        <v>0</v>
      </c>
      <c r="GL98">
        <v>0</v>
      </c>
      <c r="GM98">
        <v>0</v>
      </c>
      <c r="GN98">
        <v>0</v>
      </c>
      <c r="GO98">
        <v>0</v>
      </c>
      <c r="GP98">
        <v>0</v>
      </c>
      <c r="GQ98">
        <v>0</v>
      </c>
      <c r="GR98">
        <v>0</v>
      </c>
      <c r="GS98">
        <v>0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0</v>
      </c>
      <c r="HC98">
        <v>0</v>
      </c>
      <c r="HD98">
        <v>0</v>
      </c>
      <c r="HE98">
        <v>0</v>
      </c>
      <c r="HF98">
        <v>0</v>
      </c>
      <c r="HG98">
        <v>0</v>
      </c>
      <c r="HH98">
        <v>0</v>
      </c>
      <c r="HI98">
        <v>0</v>
      </c>
      <c r="HJ98">
        <v>0</v>
      </c>
      <c r="HK98">
        <v>0</v>
      </c>
      <c r="HL98">
        <v>0</v>
      </c>
      <c r="HM98">
        <v>0</v>
      </c>
      <c r="HN98">
        <v>0</v>
      </c>
      <c r="HO98">
        <v>0</v>
      </c>
      <c r="HP98">
        <v>0</v>
      </c>
      <c r="HQ98">
        <v>0</v>
      </c>
      <c r="HR98">
        <v>0</v>
      </c>
      <c r="HS98">
        <v>0</v>
      </c>
      <c r="HT98">
        <v>0</v>
      </c>
      <c r="HU98">
        <v>0</v>
      </c>
      <c r="HV98">
        <v>0</v>
      </c>
      <c r="HW98">
        <v>0</v>
      </c>
      <c r="HX98">
        <v>0</v>
      </c>
      <c r="HY98">
        <v>0</v>
      </c>
      <c r="HZ98">
        <v>0</v>
      </c>
      <c r="IA98">
        <v>0</v>
      </c>
      <c r="IB98">
        <v>1.6794207678550499E-2</v>
      </c>
      <c r="IC98">
        <v>1.2018541015124401E-2</v>
      </c>
      <c r="ID98">
        <v>1.6794207678550499E-2</v>
      </c>
      <c r="IE98">
        <v>0.14238241157770001</v>
      </c>
      <c r="IF98">
        <v>0.28931123809802101</v>
      </c>
      <c r="IG98">
        <v>0.28931123809802101</v>
      </c>
      <c r="IH98">
        <v>0</v>
      </c>
      <c r="II98">
        <v>1.4671405474363099E-2</v>
      </c>
      <c r="IJ98">
        <v>1.4671405474363099E-2</v>
      </c>
      <c r="IK98">
        <v>1.65971858190604E-2</v>
      </c>
      <c r="IL98">
        <v>8.5167415756830707</v>
      </c>
      <c r="IM98">
        <v>11.516020493846201</v>
      </c>
      <c r="IN98">
        <v>2.0783053792595299E-3</v>
      </c>
      <c r="IO98">
        <v>2.5022863154689698E-3</v>
      </c>
      <c r="IP98">
        <v>2.4396975779574898E-3</v>
      </c>
      <c r="IQ98">
        <v>4.8114793082099701E-3</v>
      </c>
      <c r="IR98">
        <v>1.7929750586229198E-2</v>
      </c>
      <c r="IS98">
        <v>1.06632646190719E-2</v>
      </c>
      <c r="IT98">
        <v>1.06632646190719E-2</v>
      </c>
      <c r="IU98">
        <v>4.7591253240410497E-2</v>
      </c>
      <c r="IV98">
        <v>4.7591253240410497E-2</v>
      </c>
      <c r="IW98">
        <v>6.1045900228105096E-3</v>
      </c>
      <c r="IX98">
        <v>6.1045900228105E-3</v>
      </c>
      <c r="IY98">
        <v>5.2792977185051803E-3</v>
      </c>
      <c r="IZ98">
        <v>5.2792977185051803E-3</v>
      </c>
      <c r="JA98">
        <v>2.4509381902637901E-3</v>
      </c>
      <c r="JB98">
        <v>2.4509381902637901E-3</v>
      </c>
      <c r="JC98">
        <v>4.7162201762429302E-4</v>
      </c>
      <c r="JD98">
        <v>4.71622017624294E-4</v>
      </c>
      <c r="JE98">
        <v>2.5139995483970201E-4</v>
      </c>
      <c r="JF98">
        <v>1.6042580569526499E-4</v>
      </c>
      <c r="JG98">
        <v>9.2194565695407904E-3</v>
      </c>
      <c r="JH98">
        <v>8.0837344263374206E-3</v>
      </c>
      <c r="JI98">
        <v>2.2355146260251701E-3</v>
      </c>
      <c r="JJ98">
        <v>2.2355146260251701E-3</v>
      </c>
      <c r="JK98">
        <v>2.2355146260251701E-3</v>
      </c>
    </row>
    <row r="99" spans="1:271">
      <c r="A99" t="s">
        <v>631</v>
      </c>
      <c r="B99">
        <v>41</v>
      </c>
      <c r="C99">
        <v>1385.349203941</v>
      </c>
      <c r="D99">
        <v>12.791206854864599</v>
      </c>
      <c r="E99">
        <v>7.6282951874619096</v>
      </c>
      <c r="F99">
        <v>0.30424540656718801</v>
      </c>
      <c r="G99">
        <v>120</v>
      </c>
      <c r="H99">
        <v>0</v>
      </c>
      <c r="I99">
        <v>0</v>
      </c>
      <c r="J99">
        <v>2.3930014895390199E-2</v>
      </c>
      <c r="K99">
        <v>0.115851770856221</v>
      </c>
      <c r="L99">
        <v>2.5412447275682801E-2</v>
      </c>
      <c r="M99">
        <v>2.20551692419978E-2</v>
      </c>
      <c r="N99">
        <v>9.71841946537453E-4</v>
      </c>
      <c r="O99">
        <v>4.4534196067411401E-2</v>
      </c>
      <c r="P99">
        <v>7.1640971342586596E-2</v>
      </c>
      <c r="Q99">
        <v>1.53744286068245E-4</v>
      </c>
      <c r="R99">
        <v>4.95081215851269E-2</v>
      </c>
      <c r="S99">
        <v>46.300875609756098</v>
      </c>
      <c r="T99">
        <v>3.70757463414634</v>
      </c>
      <c r="U99">
        <v>16.138521951219499</v>
      </c>
      <c r="V99">
        <v>11.17737</v>
      </c>
      <c r="W99">
        <v>0.20514931707317</v>
      </c>
      <c r="X99">
        <v>4.0648178048780403</v>
      </c>
      <c r="Y99">
        <v>9.3795017073170701</v>
      </c>
      <c r="Z99">
        <v>5.5569841463414598</v>
      </c>
      <c r="AA99">
        <v>2.2804843902438998</v>
      </c>
      <c r="AB99">
        <v>9.0689756097560893E-3</v>
      </c>
      <c r="AC99">
        <v>0</v>
      </c>
      <c r="AD99">
        <v>2.5</v>
      </c>
      <c r="AE99">
        <v>0</v>
      </c>
      <c r="AF99">
        <v>0</v>
      </c>
      <c r="AG99">
        <v>0</v>
      </c>
      <c r="AH99">
        <v>0</v>
      </c>
      <c r="AI99">
        <v>0.50843246927076902</v>
      </c>
      <c r="AJ99">
        <v>6.6506866475754406E-2</v>
      </c>
      <c r="AK99">
        <v>1.9101542557113599E-3</v>
      </c>
      <c r="AL99">
        <v>0.10257856381713</v>
      </c>
      <c r="AM99">
        <v>0.110277835180862</v>
      </c>
      <c r="AN99">
        <v>0.10446153914062099</v>
      </c>
      <c r="AO99">
        <v>5.9205194495419902E-2</v>
      </c>
      <c r="AP99">
        <v>1.5987822911221999E-2</v>
      </c>
      <c r="AQ99">
        <v>3.0600149950840198E-2</v>
      </c>
      <c r="AR99">
        <v>0</v>
      </c>
      <c r="AS99" s="66">
        <v>3.9404501667776003E-5</v>
      </c>
      <c r="AT99">
        <v>0.43093706213991401</v>
      </c>
      <c r="AU99">
        <v>5.6417809001564297E-2</v>
      </c>
      <c r="AV99">
        <v>1.61878422975802E-3</v>
      </c>
      <c r="AW99">
        <v>8.7035781196589806E-2</v>
      </c>
      <c r="AX99">
        <v>9.3580046026975103E-2</v>
      </c>
      <c r="AY99">
        <v>0.17703141157691901</v>
      </c>
      <c r="AZ99">
        <v>0.100275052708062</v>
      </c>
      <c r="BA99">
        <v>2.7073081587561099E-2</v>
      </c>
      <c r="BB99">
        <v>2.5964214856621998E-2</v>
      </c>
      <c r="BC99">
        <v>0</v>
      </c>
      <c r="BD99" s="66">
        <v>6.6756676033240695E-5</v>
      </c>
      <c r="BE99">
        <v>0.39379452947872501</v>
      </c>
      <c r="BF99">
        <v>0.39379452947872501</v>
      </c>
      <c r="BG99">
        <v>23.097560975609699</v>
      </c>
      <c r="BH99">
        <v>42.4253</v>
      </c>
      <c r="BI99">
        <v>4.5492299999999997</v>
      </c>
      <c r="BJ99">
        <v>9.1251200000000008</v>
      </c>
      <c r="BK99">
        <v>8.3166399999999996</v>
      </c>
      <c r="BL99">
        <v>0.11561100000000001</v>
      </c>
      <c r="BM99">
        <v>10.690799999999999</v>
      </c>
      <c r="BN99">
        <v>22.407599999999999</v>
      </c>
      <c r="BO99">
        <v>0.53171400000000002</v>
      </c>
      <c r="BP99">
        <v>0</v>
      </c>
      <c r="BQ99">
        <v>7.0540000000000004E-3</v>
      </c>
      <c r="BR99">
        <v>1.63857662855425</v>
      </c>
      <c r="BS99">
        <v>0.61554610086553196</v>
      </c>
      <c r="BT99">
        <v>0.268624568467003</v>
      </c>
      <c r="BU99">
        <v>0.92727876340113802</v>
      </c>
      <c r="BV99">
        <v>0.41537211108059302</v>
      </c>
      <c r="BW99">
        <v>3.9816865392860903E-2</v>
      </c>
      <c r="BX99">
        <v>0</v>
      </c>
      <c r="BY99">
        <v>3.78204000927363E-3</v>
      </c>
      <c r="BZ99">
        <v>0.13216279131251599</v>
      </c>
      <c r="CA99">
        <v>2.1539213745434699E-4</v>
      </c>
      <c r="CB99">
        <v>0</v>
      </c>
      <c r="CC99">
        <v>0.36142337144574199</v>
      </c>
      <c r="CD99">
        <v>5.3948739634851299E-2</v>
      </c>
      <c r="CE99">
        <v>0.33980860284717201</v>
      </c>
      <c r="CF99">
        <v>0.14829261232074201</v>
      </c>
      <c r="CG99">
        <v>0.51189878483208495</v>
      </c>
      <c r="CH99">
        <v>4.0413752612206304</v>
      </c>
      <c r="CI99">
        <v>0.51189878483208495</v>
      </c>
      <c r="CJ99">
        <v>8.2750522441263602E-2</v>
      </c>
      <c r="CK99">
        <v>0.18587404602574001</v>
      </c>
      <c r="CL99">
        <v>0.30805269567674698</v>
      </c>
      <c r="CM99">
        <v>1.0769606872717299E-4</v>
      </c>
      <c r="CN99">
        <v>2.54119740091968E-2</v>
      </c>
      <c r="CO99">
        <v>0.69617764420293204</v>
      </c>
      <c r="CP99">
        <v>3.9816865392860903E-2</v>
      </c>
      <c r="CQ99">
        <v>0</v>
      </c>
      <c r="CR99">
        <v>1.4131874241990401E-2</v>
      </c>
      <c r="CS99">
        <v>0.17364574860187501</v>
      </c>
      <c r="CT99">
        <v>0.73939344448854405</v>
      </c>
      <c r="CU99">
        <v>7.2388612421995693E-2</v>
      </c>
      <c r="CV99">
        <v>0.73939344448854405</v>
      </c>
      <c r="CW99">
        <v>0.51256192697223901</v>
      </c>
      <c r="CX99">
        <v>8.2750522441263602E-2</v>
      </c>
      <c r="CY99">
        <v>0.18587404602574001</v>
      </c>
      <c r="CZ99">
        <v>0.28372004594363798</v>
      </c>
      <c r="DA99">
        <v>0.19631932097317001</v>
      </c>
      <c r="DB99">
        <v>0.28372004594363798</v>
      </c>
      <c r="DC99">
        <v>2.49713877902429</v>
      </c>
      <c r="DD99">
        <v>-3.2052190934415101</v>
      </c>
      <c r="DE99">
        <v>-3.2052190934415101</v>
      </c>
      <c r="DF99">
        <v>0.23848904182174499</v>
      </c>
      <c r="DG99">
        <v>0.39379452947872501</v>
      </c>
      <c r="DH99">
        <v>0.39379452947872501</v>
      </c>
      <c r="DI99">
        <v>4.5231004121893403E-2</v>
      </c>
      <c r="DJ99">
        <v>1299.6325780900499</v>
      </c>
      <c r="DK99">
        <v>1511.8519516587</v>
      </c>
      <c r="DL99">
        <v>0.23937848043552701</v>
      </c>
      <c r="DM99">
        <v>0.28821245510367899</v>
      </c>
      <c r="DN99">
        <v>0.25979003104824799</v>
      </c>
      <c r="DO99">
        <v>0.167868275087417</v>
      </c>
      <c r="DP99">
        <v>-2.3930014895390199E-2</v>
      </c>
      <c r="DQ99">
        <v>0.81103441583113101</v>
      </c>
      <c r="DR99">
        <v>7.1640971342586596E-2</v>
      </c>
      <c r="DS99">
        <v>0.82314413069813297</v>
      </c>
      <c r="DT99">
        <v>8.4419455381242195E-2</v>
      </c>
      <c r="DU99">
        <v>0.694859248421133</v>
      </c>
      <c r="DV99">
        <v>-4.4534196067411401E-2</v>
      </c>
      <c r="DW99">
        <v>9.4443781663993601E-2</v>
      </c>
      <c r="DX99">
        <v>2.20551692419978E-2</v>
      </c>
      <c r="DY99">
        <v>9.7801059697678605E-2</v>
      </c>
      <c r="DZ99">
        <v>2.5412447275682801E-2</v>
      </c>
      <c r="EA99">
        <v>1.3212697665464301E-2</v>
      </c>
      <c r="EB99">
        <v>-9.1917657652607098E-4</v>
      </c>
      <c r="EC99">
        <v>1.46842825899003E-4</v>
      </c>
      <c r="ED99">
        <v>1.53744286068245E-4</v>
      </c>
      <c r="EE99">
        <v>0.12413762701674801</v>
      </c>
      <c r="EF99">
        <v>4.95081215851269E-2</v>
      </c>
      <c r="EG99">
        <v>2.5983845290218702E-2</v>
      </c>
      <c r="EH99">
        <v>1.3833020102642099E-2</v>
      </c>
      <c r="EI99">
        <v>1.3833020102642099E-2</v>
      </c>
      <c r="EJ99">
        <v>0</v>
      </c>
      <c r="EK99">
        <v>0</v>
      </c>
      <c r="EL99">
        <v>1.4168526255774701E-2</v>
      </c>
      <c r="EM99">
        <v>1.53095521882868E-2</v>
      </c>
      <c r="EN99">
        <v>2.8852615434800202E-3</v>
      </c>
      <c r="EO99">
        <v>5.5042521020501204E-3</v>
      </c>
      <c r="EP99">
        <v>5.0060667263835301E-4</v>
      </c>
      <c r="EQ99">
        <v>6.8243658134248403E-3</v>
      </c>
      <c r="ER99">
        <v>8.1994366792465401E-3</v>
      </c>
      <c r="ES99">
        <v>1.88996628793164E-4</v>
      </c>
      <c r="ET99">
        <v>1.08869082702248E-2</v>
      </c>
      <c r="EU99">
        <v>1.4060776192622599</v>
      </c>
      <c r="EV99">
        <v>0.40771845447623301</v>
      </c>
      <c r="EW99">
        <v>0.68819398482993099</v>
      </c>
      <c r="EX99">
        <v>1.05846186874398</v>
      </c>
      <c r="EY99">
        <v>2.6090140548144802E-2</v>
      </c>
      <c r="EZ99">
        <v>0.29978136549418899</v>
      </c>
      <c r="FA99">
        <v>0.98310734257735599</v>
      </c>
      <c r="FB99">
        <v>0.54058141840048202</v>
      </c>
      <c r="FC99">
        <v>0.305147966452742</v>
      </c>
      <c r="FD99">
        <v>1.0554002481257501E-2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1.51903166630951E-2</v>
      </c>
      <c r="FL99">
        <v>4.3872546104995304E-3</v>
      </c>
      <c r="FM99">
        <v>2.5940250591443501E-4</v>
      </c>
      <c r="FN99">
        <v>8.9801214219056794E-3</v>
      </c>
      <c r="FO99">
        <v>1.0788931780518599E-2</v>
      </c>
      <c r="FP99">
        <v>5.0672519619348096E-3</v>
      </c>
      <c r="FQ99">
        <v>6.2305029608952997E-3</v>
      </c>
      <c r="FR99">
        <v>2.2472192172298799E-3</v>
      </c>
      <c r="FS99">
        <v>3.1522976113903698E-3</v>
      </c>
      <c r="FT99">
        <v>0</v>
      </c>
      <c r="FU99" s="66">
        <v>4.57891702793575E-5</v>
      </c>
      <c r="FV99">
        <v>9.9358079526771104E-3</v>
      </c>
      <c r="FW99">
        <v>4.2769099210608402E-3</v>
      </c>
      <c r="FX99">
        <v>2.1584642700824401E-4</v>
      </c>
      <c r="FY99">
        <v>8.4418659990233499E-3</v>
      </c>
      <c r="FZ99">
        <v>1.0092380789129199E-2</v>
      </c>
      <c r="GA99">
        <v>6.7075169928600999E-3</v>
      </c>
      <c r="GB99">
        <v>9.5143608929304391E-3</v>
      </c>
      <c r="GC99">
        <v>3.5533806361827199E-3</v>
      </c>
      <c r="GD99">
        <v>2.8803508475586099E-3</v>
      </c>
      <c r="GE99">
        <v>0</v>
      </c>
      <c r="GF99" s="66">
        <v>7.7462556060325794E-5</v>
      </c>
      <c r="GG99">
        <v>1.07434546059896E-2</v>
      </c>
      <c r="GH99">
        <v>1.07434546059896E-2</v>
      </c>
      <c r="GI99">
        <v>14.1099342274313</v>
      </c>
      <c r="GJ99">
        <v>0</v>
      </c>
      <c r="GK99">
        <v>0</v>
      </c>
      <c r="GL99">
        <v>0</v>
      </c>
      <c r="GM99">
        <v>0</v>
      </c>
      <c r="GN99">
        <v>0</v>
      </c>
      <c r="GO99">
        <v>0</v>
      </c>
      <c r="GP99">
        <v>0</v>
      </c>
      <c r="GQ99">
        <v>0</v>
      </c>
      <c r="GR99">
        <v>0</v>
      </c>
      <c r="GS99">
        <v>0</v>
      </c>
      <c r="GT99">
        <v>0</v>
      </c>
      <c r="GU99">
        <v>0</v>
      </c>
      <c r="GV99">
        <v>0</v>
      </c>
      <c r="GW99">
        <v>0</v>
      </c>
      <c r="GX99">
        <v>0</v>
      </c>
      <c r="GY99">
        <v>0</v>
      </c>
      <c r="GZ99">
        <v>0</v>
      </c>
      <c r="HA99">
        <v>0</v>
      </c>
      <c r="HB99">
        <v>0</v>
      </c>
      <c r="HC99">
        <v>0</v>
      </c>
      <c r="HD99">
        <v>0</v>
      </c>
      <c r="HE99">
        <v>0</v>
      </c>
      <c r="HF99">
        <v>0</v>
      </c>
      <c r="HG99">
        <v>0</v>
      </c>
      <c r="HH99">
        <v>0</v>
      </c>
      <c r="HI99">
        <v>0</v>
      </c>
      <c r="HJ99">
        <v>0</v>
      </c>
      <c r="HK99">
        <v>0</v>
      </c>
      <c r="HL99">
        <v>0</v>
      </c>
      <c r="HM99">
        <v>0</v>
      </c>
      <c r="HN99">
        <v>0</v>
      </c>
      <c r="HO99">
        <v>0</v>
      </c>
      <c r="HP99">
        <v>0</v>
      </c>
      <c r="HQ99">
        <v>0</v>
      </c>
      <c r="HR99">
        <v>0</v>
      </c>
      <c r="HS99">
        <v>0</v>
      </c>
      <c r="HT99">
        <v>0</v>
      </c>
      <c r="HU99">
        <v>0</v>
      </c>
      <c r="HV99">
        <v>0</v>
      </c>
      <c r="HW99">
        <v>0</v>
      </c>
      <c r="HX99">
        <v>0</v>
      </c>
      <c r="HY99">
        <v>0</v>
      </c>
      <c r="HZ99">
        <v>0</v>
      </c>
      <c r="IA99">
        <v>0</v>
      </c>
      <c r="IB99">
        <v>1.28639461868274E-2</v>
      </c>
      <c r="IC99">
        <v>8.9011728869345993E-3</v>
      </c>
      <c r="ID99">
        <v>1.28639461868274E-2</v>
      </c>
      <c r="IE99">
        <v>0.15917310447174501</v>
      </c>
      <c r="IF99">
        <v>0.32151622168824501</v>
      </c>
      <c r="IG99">
        <v>0.32151622168824501</v>
      </c>
      <c r="IH99">
        <v>0</v>
      </c>
      <c r="II99">
        <v>1.07434546059896E-2</v>
      </c>
      <c r="IJ99">
        <v>1.07434546059896E-2</v>
      </c>
      <c r="IK99">
        <v>1.28639461868274E-2</v>
      </c>
      <c r="IL99">
        <v>10.376641570679199</v>
      </c>
      <c r="IM99">
        <v>14.041557697329701</v>
      </c>
      <c r="IN99">
        <v>2.5282292847557601E-3</v>
      </c>
      <c r="IO99">
        <v>3.0439961349020398E-3</v>
      </c>
      <c r="IP99">
        <v>2.9766167231191801E-3</v>
      </c>
      <c r="IQ99">
        <v>5.1336173094562003E-3</v>
      </c>
      <c r="IR99">
        <v>1.4168526255774701E-2</v>
      </c>
      <c r="IS99">
        <v>8.1994366792465002E-3</v>
      </c>
      <c r="IT99">
        <v>8.1994366792465401E-3</v>
      </c>
      <c r="IU99">
        <v>5.30937171616793E-2</v>
      </c>
      <c r="IV99">
        <v>5.1996770290073602E-2</v>
      </c>
      <c r="IW99">
        <v>6.8243658134248299E-3</v>
      </c>
      <c r="IX99">
        <v>6.8243658134248403E-3</v>
      </c>
      <c r="IY99">
        <v>5.5042521020501299E-3</v>
      </c>
      <c r="IZ99">
        <v>5.5042521020501204E-3</v>
      </c>
      <c r="JA99">
        <v>2.8852615434800202E-3</v>
      </c>
      <c r="JB99">
        <v>2.8852615434800202E-3</v>
      </c>
      <c r="JC99">
        <v>5.93875416784488E-4</v>
      </c>
      <c r="JD99">
        <v>5.93875416784488E-4</v>
      </c>
      <c r="JE99">
        <v>2.41613707225572E-4</v>
      </c>
      <c r="JF99">
        <v>1.88996628793164E-4</v>
      </c>
      <c r="JG99">
        <v>1.08869082702248E-2</v>
      </c>
      <c r="JH99">
        <v>1.08869082702248E-2</v>
      </c>
      <c r="JI99">
        <v>2.6534788277360099E-3</v>
      </c>
      <c r="JJ99">
        <v>2.6534788277360099E-3</v>
      </c>
      <c r="JK99">
        <v>2.6534788277360099E-3</v>
      </c>
    </row>
    <row r="100" spans="1:271">
      <c r="A100" t="s">
        <v>810</v>
      </c>
      <c r="B100">
        <v>10</v>
      </c>
      <c r="C100">
        <v>1343.0885775837901</v>
      </c>
      <c r="D100">
        <v>10.3029996458311</v>
      </c>
      <c r="E100">
        <v>3.63584185324842</v>
      </c>
      <c r="F100">
        <v>0.11529937899131699</v>
      </c>
      <c r="G100">
        <v>121</v>
      </c>
      <c r="H100">
        <v>0</v>
      </c>
      <c r="I100">
        <v>0</v>
      </c>
      <c r="J100">
        <v>3.2195772871485499E-2</v>
      </c>
      <c r="K100">
        <v>6.1949933959256201E-2</v>
      </c>
      <c r="L100">
        <v>4.0133220098202502E-3</v>
      </c>
      <c r="M100">
        <v>2.0258223129387298E-2</v>
      </c>
      <c r="N100">
        <v>8.50663758094552E-3</v>
      </c>
      <c r="O100">
        <v>5.4630349582162598E-2</v>
      </c>
      <c r="P100">
        <v>6.5578104265697296E-2</v>
      </c>
      <c r="Q100">
        <v>1.9729150704161501E-4</v>
      </c>
      <c r="R100">
        <v>5.5971511460347997E-2</v>
      </c>
      <c r="S100">
        <v>47.265120000000003</v>
      </c>
      <c r="T100">
        <v>3.1591179999999999</v>
      </c>
      <c r="U100">
        <v>16.726499999999898</v>
      </c>
      <c r="V100">
        <v>10.029477</v>
      </c>
      <c r="W100">
        <v>0.22193459999999901</v>
      </c>
      <c r="X100">
        <v>3.7580599999999902</v>
      </c>
      <c r="Y100">
        <v>8.3045909999999896</v>
      </c>
      <c r="Z100">
        <v>6.1301429999999897</v>
      </c>
      <c r="AA100">
        <v>2.466094</v>
      </c>
      <c r="AB100">
        <v>1.30753E-2</v>
      </c>
      <c r="AC100">
        <v>0</v>
      </c>
      <c r="AD100">
        <v>2.5</v>
      </c>
      <c r="AE100">
        <v>0</v>
      </c>
      <c r="AF100">
        <v>0</v>
      </c>
      <c r="AG100">
        <v>0</v>
      </c>
      <c r="AH100">
        <v>0</v>
      </c>
      <c r="AI100">
        <v>0.52468383772918203</v>
      </c>
      <c r="AJ100">
        <v>6.2170026757395198E-2</v>
      </c>
      <c r="AK100">
        <v>2.0895901447888698E-3</v>
      </c>
      <c r="AL100">
        <v>9.3045033130594104E-2</v>
      </c>
      <c r="AM100">
        <v>9.8703730313073904E-2</v>
      </c>
      <c r="AN100">
        <v>0.109432466576277</v>
      </c>
      <c r="AO100">
        <v>6.5990344396583994E-2</v>
      </c>
      <c r="AP100">
        <v>1.7470560284403702E-2</v>
      </c>
      <c r="AQ100">
        <v>2.6357174641644301E-2</v>
      </c>
      <c r="AR100">
        <v>0</v>
      </c>
      <c r="AS100" s="66">
        <v>5.7236026055885103E-5</v>
      </c>
      <c r="AT100">
        <v>0.43977489161050898</v>
      </c>
      <c r="AU100">
        <v>5.2135544129748398E-2</v>
      </c>
      <c r="AV100">
        <v>1.75133811915155E-3</v>
      </c>
      <c r="AW100">
        <v>7.8059154997854999E-2</v>
      </c>
      <c r="AX100">
        <v>8.2801848589716398E-2</v>
      </c>
      <c r="AY100">
        <v>0.183411851921161</v>
      </c>
      <c r="AZ100">
        <v>0.11059215039169</v>
      </c>
      <c r="BA100">
        <v>2.9266411069444501E-2</v>
      </c>
      <c r="BB100">
        <v>2.21108625710352E-2</v>
      </c>
      <c r="BC100">
        <v>0</v>
      </c>
      <c r="BD100" s="66">
        <v>9.5946599687957705E-5</v>
      </c>
      <c r="BE100">
        <v>0.40125400119482102</v>
      </c>
      <c r="BF100">
        <v>0.40125400119482102</v>
      </c>
      <c r="BG100">
        <v>13.3</v>
      </c>
      <c r="BH100">
        <v>47.672899999999998</v>
      </c>
      <c r="BI100">
        <v>2.6126900000000002</v>
      </c>
      <c r="BJ100">
        <v>4.8776000000000002</v>
      </c>
      <c r="BK100">
        <v>7.5803899999999897</v>
      </c>
      <c r="BL100">
        <v>0.12648999999999999</v>
      </c>
      <c r="BM100">
        <v>13.1098</v>
      </c>
      <c r="BN100">
        <v>22.382899999999999</v>
      </c>
      <c r="BO100">
        <v>0.42803200000000002</v>
      </c>
      <c r="BP100">
        <v>0</v>
      </c>
      <c r="BQ100">
        <v>8.5970000000000005E-3</v>
      </c>
      <c r="BR100">
        <v>1.8069699009129301</v>
      </c>
      <c r="BS100">
        <v>0.74077097753460797</v>
      </c>
      <c r="BT100">
        <v>0.240285127636161</v>
      </c>
      <c r="BU100">
        <v>0.90901037025582099</v>
      </c>
      <c r="BV100">
        <v>0.21789258158325001</v>
      </c>
      <c r="BW100">
        <v>3.1455943995444803E-2</v>
      </c>
      <c r="BX100">
        <v>0</v>
      </c>
      <c r="BY100">
        <v>4.0608847734927497E-3</v>
      </c>
      <c r="BZ100">
        <v>7.4489782132380403E-2</v>
      </c>
      <c r="CA100">
        <v>2.5761955779280798E-4</v>
      </c>
      <c r="CB100">
        <v>0</v>
      </c>
      <c r="CC100">
        <v>0.193030099087066</v>
      </c>
      <c r="CD100">
        <v>2.4862482496183599E-2</v>
      </c>
      <c r="CE100">
        <v>0.39192853117370602</v>
      </c>
      <c r="CF100">
        <v>0.12713051670943401</v>
      </c>
      <c r="CG100">
        <v>0.480940952116859</v>
      </c>
      <c r="CH100">
        <v>4.0251931883818797</v>
      </c>
      <c r="CI100">
        <v>0.480940952116859</v>
      </c>
      <c r="CJ100">
        <v>5.0386376763774297E-2</v>
      </c>
      <c r="CK100">
        <v>0.189898750872387</v>
      </c>
      <c r="CL100">
        <v>0.20969411323729101</v>
      </c>
      <c r="CM100">
        <v>1.2880977889640399E-4</v>
      </c>
      <c r="CN100">
        <v>5.2103698845979103E-2</v>
      </c>
      <c r="CO100">
        <v>0.75506886178190802</v>
      </c>
      <c r="CP100">
        <v>2.4862482496183599E-2</v>
      </c>
      <c r="CQ100">
        <v>1</v>
      </c>
      <c r="CR100">
        <v>0</v>
      </c>
      <c r="CS100">
        <v>9.6515049543533404E-2</v>
      </c>
      <c r="CT100">
        <v>0.81236651093339196</v>
      </c>
      <c r="CU100">
        <v>8.4344797118688905E-2</v>
      </c>
      <c r="CV100">
        <v>0.81236651093339196</v>
      </c>
      <c r="CW100">
        <v>0.610869105459805</v>
      </c>
      <c r="CX100">
        <v>5.0386376763774297E-2</v>
      </c>
      <c r="CY100">
        <v>0.189898750872387</v>
      </c>
      <c r="CZ100">
        <v>0.21765031286191799</v>
      </c>
      <c r="DA100">
        <v>0.17201032351051901</v>
      </c>
      <c r="DB100">
        <v>0.21765031286191799</v>
      </c>
      <c r="DC100">
        <v>1.84904442029696</v>
      </c>
      <c r="DD100">
        <v>-4.1258636300116196</v>
      </c>
      <c r="DE100">
        <v>-4.1258636300116196</v>
      </c>
      <c r="DF100">
        <v>0.249442808291435</v>
      </c>
      <c r="DG100">
        <v>0.40125400119482102</v>
      </c>
      <c r="DH100">
        <v>0.40125400119482102</v>
      </c>
      <c r="DI100">
        <v>3.17924954295161E-2</v>
      </c>
      <c r="DJ100">
        <v>1279.80439124193</v>
      </c>
      <c r="DK100">
        <v>1485.0828611619099</v>
      </c>
      <c r="DL100">
        <v>0.23452426675548199</v>
      </c>
      <c r="DM100">
        <v>0.28236796632683298</v>
      </c>
      <c r="DN100">
        <v>0.249846085733404</v>
      </c>
      <c r="DO100">
        <v>0.155700378902662</v>
      </c>
      <c r="DP100">
        <v>3.2195772871485499E-2</v>
      </c>
      <c r="DQ100">
        <v>0.87794461519908895</v>
      </c>
      <c r="DR100">
        <v>6.5578104265697296E-2</v>
      </c>
      <c r="DS100">
        <v>0.99904169353639005</v>
      </c>
      <c r="DT100">
        <v>0.18667518260299801</v>
      </c>
      <c r="DU100">
        <v>0.75773616135122901</v>
      </c>
      <c r="DV100">
        <v>-5.4630349582162598E-2</v>
      </c>
      <c r="DW100">
        <v>6.4086573989301607E-2</v>
      </c>
      <c r="DX100">
        <v>-2.0258223129387298E-2</v>
      </c>
      <c r="DY100">
        <v>8.0331475108868705E-2</v>
      </c>
      <c r="DZ100">
        <v>-4.0133220098202502E-3</v>
      </c>
      <c r="EA100">
        <v>8.50663758094552E-3</v>
      </c>
      <c r="EB100">
        <v>8.50663758094552E-3</v>
      </c>
      <c r="EC100">
        <v>2.1558831063140901E-4</v>
      </c>
      <c r="ED100">
        <v>1.9729150704161501E-4</v>
      </c>
      <c r="EE100">
        <v>0.152486561003881</v>
      </c>
      <c r="EF100">
        <v>5.5971511460347997E-2</v>
      </c>
      <c r="EG100">
        <v>2.88159578780945E-2</v>
      </c>
      <c r="EH100">
        <v>3.9534753819109401E-3</v>
      </c>
      <c r="EI100">
        <v>3.9534753819109401E-3</v>
      </c>
      <c r="EJ100">
        <v>0</v>
      </c>
      <c r="EK100">
        <v>0</v>
      </c>
      <c r="EL100">
        <v>1.38812123328781E-2</v>
      </c>
      <c r="EM100">
        <v>1.3473856619052401E-2</v>
      </c>
      <c r="EN100">
        <v>2.2116061830652601E-3</v>
      </c>
      <c r="EO100">
        <v>3.6781746157976102E-3</v>
      </c>
      <c r="EP100">
        <v>3.5762396181769699E-4</v>
      </c>
      <c r="EQ100">
        <v>5.20283249549457E-3</v>
      </c>
      <c r="ER100">
        <v>1.28123825327044E-2</v>
      </c>
      <c r="ES100">
        <v>1.7970505462013299E-4</v>
      </c>
      <c r="ET100">
        <v>9.6068001545906393E-3</v>
      </c>
      <c r="EU100">
        <v>1.52254561748846</v>
      </c>
      <c r="EV100">
        <v>0.38552874309331397</v>
      </c>
      <c r="EW100">
        <v>0.71880102794707801</v>
      </c>
      <c r="EX100">
        <v>1.1223837074632199</v>
      </c>
      <c r="EY100">
        <v>2.9318235721513299E-2</v>
      </c>
      <c r="EZ100">
        <v>0.27259313996422502</v>
      </c>
      <c r="FA100">
        <v>0.89196700440281496</v>
      </c>
      <c r="FB100">
        <v>0.317149174926668</v>
      </c>
      <c r="FC100">
        <v>0.33622014670285399</v>
      </c>
      <c r="FD100">
        <v>1.24564845500022E-2</v>
      </c>
      <c r="FE100">
        <v>0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1.7373385305959301E-2</v>
      </c>
      <c r="FL100">
        <v>4.1763838803438504E-3</v>
      </c>
      <c r="FM100">
        <v>2.9756980560166E-4</v>
      </c>
      <c r="FN100">
        <v>9.7247576191131606E-3</v>
      </c>
      <c r="FO100">
        <v>9.8096928784831994E-3</v>
      </c>
      <c r="FP100">
        <v>5.0979776180572704E-3</v>
      </c>
      <c r="FQ100">
        <v>3.84833373745467E-3</v>
      </c>
      <c r="FR100">
        <v>2.46338119108039E-3</v>
      </c>
      <c r="FS100">
        <v>2.99990651950668E-3</v>
      </c>
      <c r="FT100">
        <v>0</v>
      </c>
      <c r="FU100" s="66">
        <v>5.4538111673734298E-5</v>
      </c>
      <c r="FV100">
        <v>1.2421176414659899E-2</v>
      </c>
      <c r="FW100">
        <v>3.8167142655059802E-3</v>
      </c>
      <c r="FX100">
        <v>2.47850207364749E-4</v>
      </c>
      <c r="FY100">
        <v>8.8090494969888695E-3</v>
      </c>
      <c r="FZ100">
        <v>8.8913711999419106E-3</v>
      </c>
      <c r="GA100">
        <v>7.0019461878850497E-3</v>
      </c>
      <c r="GB100">
        <v>5.5422431118332402E-3</v>
      </c>
      <c r="GC100">
        <v>3.9414743491826901E-3</v>
      </c>
      <c r="GD100">
        <v>2.6806295951965998E-3</v>
      </c>
      <c r="GE100">
        <v>0</v>
      </c>
      <c r="GF100" s="66">
        <v>9.1068560664291499E-5</v>
      </c>
      <c r="GG100">
        <v>1.39779778664767E-2</v>
      </c>
      <c r="GH100">
        <v>1.39779778664767E-2</v>
      </c>
      <c r="GI100">
        <v>17.088332601840001</v>
      </c>
      <c r="GJ100">
        <v>0</v>
      </c>
      <c r="GK100">
        <v>0</v>
      </c>
      <c r="GL100">
        <v>0</v>
      </c>
      <c r="GM100">
        <v>0</v>
      </c>
      <c r="GN100">
        <v>0</v>
      </c>
      <c r="GO100">
        <v>0</v>
      </c>
      <c r="GP100">
        <v>0</v>
      </c>
      <c r="GQ100">
        <v>0</v>
      </c>
      <c r="GR100">
        <v>0</v>
      </c>
      <c r="GS100">
        <v>0</v>
      </c>
      <c r="GT100">
        <v>0</v>
      </c>
      <c r="GU100">
        <v>0</v>
      </c>
      <c r="GV100">
        <v>0</v>
      </c>
      <c r="GW100">
        <v>0</v>
      </c>
      <c r="GX100">
        <v>0</v>
      </c>
      <c r="GY100">
        <v>0</v>
      </c>
      <c r="GZ100">
        <v>0</v>
      </c>
      <c r="HA100">
        <v>0</v>
      </c>
      <c r="HB100">
        <v>0</v>
      </c>
      <c r="HC100">
        <v>0</v>
      </c>
      <c r="HD100">
        <v>0</v>
      </c>
      <c r="HE100">
        <v>0</v>
      </c>
      <c r="HF100">
        <v>0</v>
      </c>
      <c r="HG100">
        <v>0</v>
      </c>
      <c r="HH100">
        <v>0</v>
      </c>
      <c r="HI100">
        <v>0</v>
      </c>
      <c r="HJ100">
        <v>0</v>
      </c>
      <c r="HK100">
        <v>0</v>
      </c>
      <c r="HL100">
        <v>0</v>
      </c>
      <c r="HM100">
        <v>0</v>
      </c>
      <c r="HN100">
        <v>0</v>
      </c>
      <c r="HO100">
        <v>0</v>
      </c>
      <c r="HP100">
        <v>0</v>
      </c>
      <c r="HQ100">
        <v>0</v>
      </c>
      <c r="HR100">
        <v>0</v>
      </c>
      <c r="HS100">
        <v>0</v>
      </c>
      <c r="HT100">
        <v>0</v>
      </c>
      <c r="HU100">
        <v>0</v>
      </c>
      <c r="HV100">
        <v>0</v>
      </c>
      <c r="HW100">
        <v>0</v>
      </c>
      <c r="HX100">
        <v>0</v>
      </c>
      <c r="HY100">
        <v>0</v>
      </c>
      <c r="HZ100">
        <v>0</v>
      </c>
      <c r="IA100">
        <v>0</v>
      </c>
      <c r="IB100">
        <v>1.2518590841628201E-2</v>
      </c>
      <c r="IC100">
        <v>9.8935160361125207E-3</v>
      </c>
      <c r="ID100">
        <v>1.2518590841628201E-2</v>
      </c>
      <c r="IE100">
        <v>0.12957095655716899</v>
      </c>
      <c r="IF100">
        <v>0.27925454246895298</v>
      </c>
      <c r="IG100">
        <v>0.27925454246895298</v>
      </c>
      <c r="IH100">
        <v>0</v>
      </c>
      <c r="II100">
        <v>1.39779778664767E-2</v>
      </c>
      <c r="IJ100">
        <v>1.39779778664767E-2</v>
      </c>
      <c r="IK100">
        <v>1.2518590841628201E-2</v>
      </c>
      <c r="IL100">
        <v>9.5692731357187597</v>
      </c>
      <c r="IM100">
        <v>12.8892045910784</v>
      </c>
      <c r="IN100">
        <v>2.35384017997893E-3</v>
      </c>
      <c r="IO100">
        <v>2.8340310956904498E-3</v>
      </c>
      <c r="IP100">
        <v>2.4510349535164801E-3</v>
      </c>
      <c r="IQ100">
        <v>5.6091690094940902E-3</v>
      </c>
      <c r="IR100">
        <v>1.38812123328781E-2</v>
      </c>
      <c r="IS100">
        <v>1.28123825327044E-2</v>
      </c>
      <c r="IT100">
        <v>1.28123825327044E-2</v>
      </c>
      <c r="IU100">
        <v>4.57727908588507E-2</v>
      </c>
      <c r="IV100">
        <v>4.57727908588507E-2</v>
      </c>
      <c r="IW100">
        <v>5.2028324954945604E-3</v>
      </c>
      <c r="IX100">
        <v>5.20283249549457E-3</v>
      </c>
      <c r="IY100">
        <v>3.6781746157976102E-3</v>
      </c>
      <c r="IZ100">
        <v>3.6781746157976102E-3</v>
      </c>
      <c r="JA100">
        <v>2.2116061830652601E-3</v>
      </c>
      <c r="JB100">
        <v>2.2116061830652601E-3</v>
      </c>
      <c r="JC100">
        <v>3.5762396181769699E-4</v>
      </c>
      <c r="JD100">
        <v>3.5762396181769699E-4</v>
      </c>
      <c r="JE100">
        <v>2.5918234930276602E-4</v>
      </c>
      <c r="JF100">
        <v>1.7970505462013299E-4</v>
      </c>
      <c r="JG100">
        <v>9.6068001545906393E-3</v>
      </c>
      <c r="JH100">
        <v>9.6068001545906393E-3</v>
      </c>
      <c r="JI100">
        <v>1.6157868634187899E-3</v>
      </c>
      <c r="JJ100">
        <v>1.6157868634187899E-3</v>
      </c>
      <c r="JK100">
        <v>1.6157868634187899E-3</v>
      </c>
    </row>
    <row r="101" spans="1:271">
      <c r="A101" t="s">
        <v>632</v>
      </c>
      <c r="B101">
        <v>40</v>
      </c>
      <c r="C101">
        <v>1384.96287807975</v>
      </c>
      <c r="D101">
        <v>11.4396214775103</v>
      </c>
      <c r="E101">
        <v>7.1959188600300603</v>
      </c>
      <c r="F101">
        <v>0.28677245661155198</v>
      </c>
      <c r="G101">
        <v>122</v>
      </c>
      <c r="H101">
        <v>0</v>
      </c>
      <c r="I101">
        <v>0</v>
      </c>
      <c r="J101">
        <v>2.2772977665076501E-2</v>
      </c>
      <c r="K101">
        <v>7.2206520025616894E-2</v>
      </c>
      <c r="L101">
        <v>1.58127796170488E-2</v>
      </c>
      <c r="M101">
        <v>9.4953832470548293E-3</v>
      </c>
      <c r="N101">
        <v>7.6299826831025099E-3</v>
      </c>
      <c r="O101">
        <v>4.8762959356251703E-2</v>
      </c>
      <c r="P101">
        <v>5.9660379442602898E-2</v>
      </c>
      <c r="Q101">
        <v>3.2744596036921201E-3</v>
      </c>
      <c r="R101">
        <v>2.79751785553666E-2</v>
      </c>
      <c r="S101">
        <v>46.443907500000002</v>
      </c>
      <c r="T101">
        <v>3.6684437499999998</v>
      </c>
      <c r="U101">
        <v>16.195037500000002</v>
      </c>
      <c r="V101">
        <v>11.019208000000001</v>
      </c>
      <c r="W101">
        <v>0.207278825</v>
      </c>
      <c r="X101">
        <v>4.0202894999999996</v>
      </c>
      <c r="Y101">
        <v>9.2533525000000001</v>
      </c>
      <c r="Z101">
        <v>5.6267199999999997</v>
      </c>
      <c r="AA101">
        <v>2.3005125</v>
      </c>
      <c r="AB101">
        <v>8.9471749999999999E-3</v>
      </c>
      <c r="AC101">
        <v>0</v>
      </c>
      <c r="AD101">
        <v>2.5</v>
      </c>
      <c r="AE101">
        <v>0</v>
      </c>
      <c r="AF101">
        <v>0</v>
      </c>
      <c r="AG101">
        <v>0</v>
      </c>
      <c r="AH101">
        <v>0</v>
      </c>
      <c r="AI101">
        <v>0.51061837980637204</v>
      </c>
      <c r="AJ101">
        <v>6.5850298887474901E-2</v>
      </c>
      <c r="AK101">
        <v>1.93252892084896E-3</v>
      </c>
      <c r="AL101">
        <v>0.101223714091717</v>
      </c>
      <c r="AM101">
        <v>0.108914901371364</v>
      </c>
      <c r="AN101">
        <v>0.104950068495982</v>
      </c>
      <c r="AO101">
        <v>6.0018037869273698E-2</v>
      </c>
      <c r="AP101">
        <v>1.6143994564848201E-2</v>
      </c>
      <c r="AQ101">
        <v>3.0309170242989399E-2</v>
      </c>
      <c r="AR101">
        <v>0</v>
      </c>
      <c r="AS101" s="66">
        <v>3.8905749127645199E-5</v>
      </c>
      <c r="AT101">
        <v>0.43225637230370301</v>
      </c>
      <c r="AU101">
        <v>5.5786139124696897E-2</v>
      </c>
      <c r="AV101">
        <v>1.6357853350532699E-3</v>
      </c>
      <c r="AW101">
        <v>8.5780176907254202E-2</v>
      </c>
      <c r="AX101">
        <v>9.2295820252397895E-2</v>
      </c>
      <c r="AY101">
        <v>0.177644345637575</v>
      </c>
      <c r="AZ101">
        <v>0.10153959671259</v>
      </c>
      <c r="BA101">
        <v>2.7311152914298299E-2</v>
      </c>
      <c r="BB101">
        <v>2.5684744827111201E-2</v>
      </c>
      <c r="BC101">
        <v>0</v>
      </c>
      <c r="BD101" s="66">
        <v>6.5865985317384697E-5</v>
      </c>
      <c r="BE101">
        <v>0.39505793350810298</v>
      </c>
      <c r="BF101">
        <v>0.39505793350810298</v>
      </c>
      <c r="BG101">
        <v>22.05</v>
      </c>
      <c r="BH101">
        <v>43.599899999999998</v>
      </c>
      <c r="BI101">
        <v>3.69204</v>
      </c>
      <c r="BJ101">
        <v>8.5791400000000007</v>
      </c>
      <c r="BK101">
        <v>7.59978</v>
      </c>
      <c r="BL101">
        <v>0.10203999999999901</v>
      </c>
      <c r="BM101">
        <v>11.6248</v>
      </c>
      <c r="BN101">
        <v>22.453399999999998</v>
      </c>
      <c r="BO101">
        <v>0.51721099999999998</v>
      </c>
      <c r="BP101">
        <v>0</v>
      </c>
      <c r="BQ101">
        <v>0.225739</v>
      </c>
      <c r="BR101">
        <v>1.6713533632784401</v>
      </c>
      <c r="BS101">
        <v>0.66431922642669505</v>
      </c>
      <c r="BT101">
        <v>0.24363506887345299</v>
      </c>
      <c r="BU101">
        <v>0.92222743128922602</v>
      </c>
      <c r="BV101">
        <v>0.38759972187365499</v>
      </c>
      <c r="BW101">
        <v>3.84412655318098E-2</v>
      </c>
      <c r="BX101">
        <v>0</v>
      </c>
      <c r="BY101">
        <v>3.3131291334692601E-3</v>
      </c>
      <c r="BZ101">
        <v>0.10645808702896201</v>
      </c>
      <c r="CA101">
        <v>6.8413520573061904E-3</v>
      </c>
      <c r="CB101">
        <v>0</v>
      </c>
      <c r="CC101">
        <v>0.32864663672155697</v>
      </c>
      <c r="CD101">
        <v>5.8953085152097698E-2</v>
      </c>
      <c r="CE101">
        <v>0.36297992531303602</v>
      </c>
      <c r="CF101">
        <v>0.1331206979798</v>
      </c>
      <c r="CG101">
        <v>0.503899376707163</v>
      </c>
      <c r="CH101">
        <v>4.04418864549302</v>
      </c>
      <c r="CI101">
        <v>0.503899376707163</v>
      </c>
      <c r="CJ101">
        <v>8.8377290986037998E-2</v>
      </c>
      <c r="CK101">
        <v>0.15525777788741499</v>
      </c>
      <c r="CL101">
        <v>0.36274453999864098</v>
      </c>
      <c r="CM101">
        <v>3.42067602865309E-3</v>
      </c>
      <c r="CN101">
        <v>3.0818389911849299E-2</v>
      </c>
      <c r="CO101">
        <v>0.73165937430314298</v>
      </c>
      <c r="CP101">
        <v>3.84412655318098E-2</v>
      </c>
      <c r="CQ101">
        <v>0</v>
      </c>
      <c r="CR101">
        <v>2.0511819620287901E-2</v>
      </c>
      <c r="CS101">
        <v>0.154067408550634</v>
      </c>
      <c r="CT101">
        <v>0.74422752708965001</v>
      </c>
      <c r="CU101">
        <v>8.1863384105249098E-2</v>
      </c>
      <c r="CV101">
        <v>0.74422752708965001</v>
      </c>
      <c r="CW101">
        <v>0.54254617450957099</v>
      </c>
      <c r="CX101">
        <v>8.8377290986037998E-2</v>
      </c>
      <c r="CY101">
        <v>0.15525777788741499</v>
      </c>
      <c r="CZ101">
        <v>0.23987716772475201</v>
      </c>
      <c r="DA101">
        <v>0.15286303486225999</v>
      </c>
      <c r="DB101">
        <v>0.23987716772475201</v>
      </c>
      <c r="DC101">
        <v>2.4393266666562301</v>
      </c>
      <c r="DD101">
        <v>-3.2903237573731299</v>
      </c>
      <c r="DE101">
        <v>-3.2903237573731299</v>
      </c>
      <c r="DF101">
        <v>0.24508864362038399</v>
      </c>
      <c r="DG101">
        <v>0.39505793350810298</v>
      </c>
      <c r="DH101">
        <v>0.39505793350810298</v>
      </c>
      <c r="DI101">
        <v>1.2549076671680801E-2</v>
      </c>
      <c r="DJ101">
        <v>1301.2698173441299</v>
      </c>
      <c r="DK101">
        <v>1514.06428792051</v>
      </c>
      <c r="DL101">
        <v>0.239778557333994</v>
      </c>
      <c r="DM101">
        <v>0.28869414896742002</v>
      </c>
      <c r="DN101">
        <v>0.259702163771313</v>
      </c>
      <c r="DO101">
        <v>0.16767064769913501</v>
      </c>
      <c r="DP101">
        <v>1.98249960465612E-2</v>
      </c>
      <c r="DQ101">
        <v>0.80388790653225295</v>
      </c>
      <c r="DR101">
        <v>5.9660379442602898E-2</v>
      </c>
      <c r="DS101">
        <v>0.83732524908917105</v>
      </c>
      <c r="DT101">
        <v>9.3097721999521502E-2</v>
      </c>
      <c r="DU101">
        <v>0.69546456773339804</v>
      </c>
      <c r="DV101">
        <v>-4.8762959356251703E-2</v>
      </c>
      <c r="DW101">
        <v>9.1260881196949098E-2</v>
      </c>
      <c r="DX101">
        <v>9.3974970916999804E-3</v>
      </c>
      <c r="DY101">
        <v>9.7676163722297996E-2</v>
      </c>
      <c r="DZ101">
        <v>1.58127796170488E-2</v>
      </c>
      <c r="EA101">
        <v>1.2881836937185399E-2</v>
      </c>
      <c r="EB101">
        <v>-7.6299826831025099E-3</v>
      </c>
      <c r="EC101">
        <v>1.4621642496096901E-4</v>
      </c>
      <c r="ED101">
        <v>3.2744596036921201E-3</v>
      </c>
      <c r="EE101">
        <v>0.12621553520013401</v>
      </c>
      <c r="EF101">
        <v>2.79751785553666E-2</v>
      </c>
      <c r="EG101">
        <v>2.6321718938796299E-2</v>
      </c>
      <c r="EH101">
        <v>1.2119546593013401E-2</v>
      </c>
      <c r="EI101">
        <v>1.2119546593013401E-2</v>
      </c>
      <c r="EJ101">
        <v>0</v>
      </c>
      <c r="EK101">
        <v>0</v>
      </c>
      <c r="EL101">
        <v>1.2283705707062199E-2</v>
      </c>
      <c r="EM101">
        <v>1.8856472639619499E-2</v>
      </c>
      <c r="EN101">
        <v>2.6475714459682602E-3</v>
      </c>
      <c r="EO101">
        <v>5.34203454044185E-3</v>
      </c>
      <c r="EP101">
        <v>5.0043713205528203E-4</v>
      </c>
      <c r="EQ101">
        <v>6.4785903069306296E-3</v>
      </c>
      <c r="ER101">
        <v>1.0401984786766299E-2</v>
      </c>
      <c r="ES101">
        <v>2.4465799470918699E-4</v>
      </c>
      <c r="ET101">
        <v>1.03543060472805E-2</v>
      </c>
      <c r="EU101">
        <v>1.40221743245868</v>
      </c>
      <c r="EV101">
        <v>0.42015954823466301</v>
      </c>
      <c r="EW101">
        <v>0.66846982506260599</v>
      </c>
      <c r="EX101">
        <v>1.1956848726024101</v>
      </c>
      <c r="EY101">
        <v>2.6467550229927101E-2</v>
      </c>
      <c r="EZ101">
        <v>0.28206863920020597</v>
      </c>
      <c r="FA101">
        <v>0.90508875838937597</v>
      </c>
      <c r="FB101">
        <v>0.50197157471366005</v>
      </c>
      <c r="FC101">
        <v>0.282746095710875</v>
      </c>
      <c r="FD101">
        <v>1.06592306185224E-2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1.60223033719653E-2</v>
      </c>
      <c r="FL101">
        <v>4.0050757093883296E-3</v>
      </c>
      <c r="FM101">
        <v>2.65510745583381E-4</v>
      </c>
      <c r="FN101">
        <v>1.0203636755714901E-2</v>
      </c>
      <c r="FO101">
        <v>9.7514775380195002E-3</v>
      </c>
      <c r="FP101">
        <v>4.9873974066659901E-3</v>
      </c>
      <c r="FQ101">
        <v>5.8749948893344296E-3</v>
      </c>
      <c r="FR101">
        <v>2.0797410474143502E-3</v>
      </c>
      <c r="FS101">
        <v>3.2416684364702099E-3</v>
      </c>
      <c r="FT101">
        <v>0</v>
      </c>
      <c r="FU101" s="66">
        <v>4.6259570839786897E-5</v>
      </c>
      <c r="FV101">
        <v>1.0901829768070401E-2</v>
      </c>
      <c r="FW101">
        <v>3.8932638202613099E-3</v>
      </c>
      <c r="FX101">
        <v>2.2119523141063299E-4</v>
      </c>
      <c r="FY101">
        <v>9.3557919966292796E-3</v>
      </c>
      <c r="FZ101">
        <v>9.11448299993705E-3</v>
      </c>
      <c r="GA101">
        <v>6.6673360864294099E-3</v>
      </c>
      <c r="GB101">
        <v>8.9531620058275196E-3</v>
      </c>
      <c r="GC101">
        <v>3.2934695196348098E-3</v>
      </c>
      <c r="GD101">
        <v>2.9392716065632699E-3</v>
      </c>
      <c r="GE101">
        <v>0</v>
      </c>
      <c r="GF101" s="66">
        <v>7.8236466436090097E-5</v>
      </c>
      <c r="GG101">
        <v>1.46741648392927E-2</v>
      </c>
      <c r="GH101">
        <v>1.46741648392927E-2</v>
      </c>
      <c r="GI101">
        <v>14.3329457311933</v>
      </c>
      <c r="GJ101">
        <v>0</v>
      </c>
      <c r="GK101">
        <v>0</v>
      </c>
      <c r="GL101">
        <v>0</v>
      </c>
      <c r="GM101">
        <v>0</v>
      </c>
      <c r="GN101">
        <v>0</v>
      </c>
      <c r="GO101">
        <v>0</v>
      </c>
      <c r="GP101">
        <v>0</v>
      </c>
      <c r="GQ101">
        <v>0</v>
      </c>
      <c r="GR101">
        <v>0</v>
      </c>
      <c r="GS101">
        <v>0</v>
      </c>
      <c r="GT101">
        <v>0</v>
      </c>
      <c r="GU101">
        <v>0</v>
      </c>
      <c r="GV101">
        <v>0</v>
      </c>
      <c r="GW101">
        <v>0</v>
      </c>
      <c r="GX101">
        <v>0</v>
      </c>
      <c r="GY101">
        <v>0</v>
      </c>
      <c r="GZ101">
        <v>0</v>
      </c>
      <c r="HA101">
        <v>0</v>
      </c>
      <c r="HB101">
        <v>0</v>
      </c>
      <c r="HC101">
        <v>0</v>
      </c>
      <c r="HD101">
        <v>0</v>
      </c>
      <c r="HE101">
        <v>0</v>
      </c>
      <c r="HF101">
        <v>0</v>
      </c>
      <c r="HG101">
        <v>0</v>
      </c>
      <c r="HH101">
        <v>0</v>
      </c>
      <c r="HI101">
        <v>0</v>
      </c>
      <c r="HJ101">
        <v>0</v>
      </c>
      <c r="HK101">
        <v>0</v>
      </c>
      <c r="HL101">
        <v>0</v>
      </c>
      <c r="HM101">
        <v>0</v>
      </c>
      <c r="HN101">
        <v>0</v>
      </c>
      <c r="HO101">
        <v>0</v>
      </c>
      <c r="HP101">
        <v>0</v>
      </c>
      <c r="HQ101">
        <v>0</v>
      </c>
      <c r="HR101">
        <v>0</v>
      </c>
      <c r="HS101">
        <v>0</v>
      </c>
      <c r="HT101">
        <v>0</v>
      </c>
      <c r="HU101">
        <v>0</v>
      </c>
      <c r="HV101">
        <v>0</v>
      </c>
      <c r="HW101">
        <v>0</v>
      </c>
      <c r="HX101">
        <v>0</v>
      </c>
      <c r="HY101">
        <v>0</v>
      </c>
      <c r="HZ101">
        <v>0</v>
      </c>
      <c r="IA101">
        <v>0</v>
      </c>
      <c r="IB101">
        <v>1.5525837425814201E-2</v>
      </c>
      <c r="IC101">
        <v>9.8939246706935893E-3</v>
      </c>
      <c r="ID101">
        <v>1.5525837425814201E-2</v>
      </c>
      <c r="IE101">
        <v>0.15562759543822599</v>
      </c>
      <c r="IF101">
        <v>0.31142330503026899</v>
      </c>
      <c r="IG101">
        <v>0.31142330503026899</v>
      </c>
      <c r="IH101">
        <v>0</v>
      </c>
      <c r="II101">
        <v>1.46741648392927E-2</v>
      </c>
      <c r="IJ101">
        <v>1.46741648392927E-2</v>
      </c>
      <c r="IK101">
        <v>1.03629266620289E-2</v>
      </c>
      <c r="IL101">
        <v>9.2559842290080105</v>
      </c>
      <c r="IM101">
        <v>12.522769076849199</v>
      </c>
      <c r="IN101">
        <v>2.2560348133406701E-3</v>
      </c>
      <c r="IO101">
        <v>2.7162731218331199E-3</v>
      </c>
      <c r="IP101">
        <v>2.66589424572672E-3</v>
      </c>
      <c r="IQ101">
        <v>5.5532290856121396E-3</v>
      </c>
      <c r="IR101">
        <v>1.67238577851716E-2</v>
      </c>
      <c r="IS101">
        <v>1.0401984786766299E-2</v>
      </c>
      <c r="IT101">
        <v>1.0401984786766299E-2</v>
      </c>
      <c r="IU101">
        <v>5.0681432172358501E-2</v>
      </c>
      <c r="IV101">
        <v>5.0681432172358501E-2</v>
      </c>
      <c r="IW101">
        <v>6.47859030693062E-3</v>
      </c>
      <c r="IX101">
        <v>6.4785903069306296E-3</v>
      </c>
      <c r="IY101">
        <v>5.5167113136715502E-3</v>
      </c>
      <c r="IZ101">
        <v>5.5167113136715502E-3</v>
      </c>
      <c r="JA101">
        <v>2.6475714459682602E-3</v>
      </c>
      <c r="JB101">
        <v>2.6475714459682602E-3</v>
      </c>
      <c r="JC101">
        <v>5.0043713205528203E-4</v>
      </c>
      <c r="JD101">
        <v>5.0043713205528203E-4</v>
      </c>
      <c r="JE101">
        <v>2.4465799470918699E-4</v>
      </c>
      <c r="JF101">
        <v>2.4465799470918699E-4</v>
      </c>
      <c r="JG101">
        <v>1.06898047978171E-2</v>
      </c>
      <c r="JH101">
        <v>1.03543060472805E-2</v>
      </c>
      <c r="JI101">
        <v>2.50015920897042E-3</v>
      </c>
      <c r="JJ101">
        <v>2.50015920897042E-3</v>
      </c>
      <c r="JK101">
        <v>2.50015920897042E-3</v>
      </c>
    </row>
    <row r="102" spans="1:271">
      <c r="A102" t="s">
        <v>633</v>
      </c>
      <c r="B102">
        <v>45</v>
      </c>
      <c r="C102">
        <v>1338.23025958681</v>
      </c>
      <c r="D102">
        <v>13.608036355753599</v>
      </c>
      <c r="E102">
        <v>2.1201740043253898</v>
      </c>
      <c r="F102">
        <v>0.30104188064283799</v>
      </c>
      <c r="G102">
        <v>123</v>
      </c>
      <c r="H102">
        <v>0</v>
      </c>
      <c r="I102">
        <v>0</v>
      </c>
      <c r="J102">
        <v>3.3613488445464398E-2</v>
      </c>
      <c r="K102">
        <v>6.7159516342422398E-2</v>
      </c>
      <c r="L102">
        <v>1.9913671640488899E-3</v>
      </c>
      <c r="M102">
        <v>1.3080420060093601E-2</v>
      </c>
      <c r="N102">
        <v>8.4337197137944308E-3</v>
      </c>
      <c r="O102">
        <v>3.5630521144207797E-2</v>
      </c>
      <c r="P102">
        <v>0.117423716093651</v>
      </c>
      <c r="Q102">
        <v>1.35865731244058E-4</v>
      </c>
      <c r="R102">
        <v>5.0605384035289698E-2</v>
      </c>
      <c r="S102">
        <v>46.230404444444403</v>
      </c>
      <c r="T102">
        <v>3.70519666666666</v>
      </c>
      <c r="U102">
        <v>16.113353333333301</v>
      </c>
      <c r="V102">
        <v>11.0758671111111</v>
      </c>
      <c r="W102">
        <v>0.20342911111111101</v>
      </c>
      <c r="X102">
        <v>4.1162371111111096</v>
      </c>
      <c r="Y102">
        <v>9.4632199999999997</v>
      </c>
      <c r="Z102">
        <v>5.5149217777777704</v>
      </c>
      <c r="AA102">
        <v>2.2236713333333298</v>
      </c>
      <c r="AB102">
        <v>8.3000222222222204E-3</v>
      </c>
      <c r="AC102">
        <v>0</v>
      </c>
      <c r="AD102">
        <v>2.5</v>
      </c>
      <c r="AE102">
        <v>0</v>
      </c>
      <c r="AF102">
        <v>0</v>
      </c>
      <c r="AG102">
        <v>0</v>
      </c>
      <c r="AH102">
        <v>0</v>
      </c>
      <c r="AI102">
        <v>0.50814159119947999</v>
      </c>
      <c r="AJ102">
        <v>6.7413714378838904E-2</v>
      </c>
      <c r="AK102">
        <v>1.89587224685055E-3</v>
      </c>
      <c r="AL102">
        <v>0.10172606402599201</v>
      </c>
      <c r="AM102">
        <v>0.11137197078779</v>
      </c>
      <c r="AN102">
        <v>0.104395176634749</v>
      </c>
      <c r="AO102">
        <v>5.8811092572894803E-2</v>
      </c>
      <c r="AP102">
        <v>1.56004728996668E-2</v>
      </c>
      <c r="AQ102">
        <v>3.0607979851163699E-2</v>
      </c>
      <c r="AR102">
        <v>0</v>
      </c>
      <c r="AS102" s="66">
        <v>3.6065402571071803E-5</v>
      </c>
      <c r="AT102">
        <v>0.43099061631538799</v>
      </c>
      <c r="AU102">
        <v>5.72364268686055E-2</v>
      </c>
      <c r="AV102">
        <v>1.6074611478878701E-3</v>
      </c>
      <c r="AW102">
        <v>8.6378851177002003E-2</v>
      </c>
      <c r="AX102">
        <v>9.4589131119070996E-2</v>
      </c>
      <c r="AY102">
        <v>0.17704715784450201</v>
      </c>
      <c r="AZ102">
        <v>9.9667951444777206E-2</v>
      </c>
      <c r="BA102">
        <v>2.6429848753448001E-2</v>
      </c>
      <c r="BB102">
        <v>2.5991453306732901E-2</v>
      </c>
      <c r="BC102">
        <v>0</v>
      </c>
      <c r="BD102" s="66">
        <v>6.1102022584024195E-5</v>
      </c>
      <c r="BE102">
        <v>0.39896500858603501</v>
      </c>
      <c r="BF102">
        <v>0.39896500858603501</v>
      </c>
      <c r="BG102">
        <v>23.1111111111111</v>
      </c>
      <c r="BH102">
        <v>46.970599999999898</v>
      </c>
      <c r="BI102">
        <v>2.75427</v>
      </c>
      <c r="BJ102">
        <v>4.9833400000000001</v>
      </c>
      <c r="BK102">
        <v>7.6448</v>
      </c>
      <c r="BL102">
        <v>0.124291</v>
      </c>
      <c r="BM102">
        <v>12.9001</v>
      </c>
      <c r="BN102">
        <v>22.5517</v>
      </c>
      <c r="BO102">
        <v>0.4113</v>
      </c>
      <c r="BP102">
        <v>0</v>
      </c>
      <c r="BQ102">
        <v>2.1510000000000001E-3</v>
      </c>
      <c r="BR102">
        <v>1.7929029926312301</v>
      </c>
      <c r="BS102">
        <v>0.73406126318614895</v>
      </c>
      <c r="BT102">
        <v>0.244035386663013</v>
      </c>
      <c r="BU102">
        <v>0.92232314301226404</v>
      </c>
      <c r="BV102">
        <v>0.224185809144273</v>
      </c>
      <c r="BW102">
        <v>3.0439431084778701E-2</v>
      </c>
      <c r="BX102">
        <v>0</v>
      </c>
      <c r="BY102">
        <v>4.0184215432407903E-3</v>
      </c>
      <c r="BZ102">
        <v>7.9080001687148099E-2</v>
      </c>
      <c r="CA102" s="66">
        <v>6.4911799846235199E-5</v>
      </c>
      <c r="CB102">
        <v>0</v>
      </c>
      <c r="CC102">
        <v>0.20709700736876599</v>
      </c>
      <c r="CD102">
        <v>1.7088801775506798E-2</v>
      </c>
      <c r="CE102">
        <v>0.38626269098201998</v>
      </c>
      <c r="CF102">
        <v>0.12841130553348601</v>
      </c>
      <c r="CG102">
        <v>0.48532600348449201</v>
      </c>
      <c r="CH102">
        <v>4.0311113607519404</v>
      </c>
      <c r="CI102">
        <v>0.48532600348449201</v>
      </c>
      <c r="CJ102">
        <v>6.22227215038961E-2</v>
      </c>
      <c r="CK102">
        <v>0.18181266515911701</v>
      </c>
      <c r="CL102">
        <v>0.25497417548635598</v>
      </c>
      <c r="CM102" s="66">
        <v>3.24558999231176E-5</v>
      </c>
      <c r="CN102">
        <v>4.1221972310618103E-2</v>
      </c>
      <c r="CO102">
        <v>0.75049346620763402</v>
      </c>
      <c r="CP102">
        <v>1.7088801775506798E-2</v>
      </c>
      <c r="CQ102">
        <v>1</v>
      </c>
      <c r="CR102">
        <v>0</v>
      </c>
      <c r="CS102">
        <v>0.10354850368438299</v>
      </c>
      <c r="CT102">
        <v>0.81874218342795702</v>
      </c>
      <c r="CU102">
        <v>7.9677233210602605E-2</v>
      </c>
      <c r="CV102">
        <v>0.81874218342795702</v>
      </c>
      <c r="CW102">
        <v>0.61195163265219898</v>
      </c>
      <c r="CX102">
        <v>6.22227215038961E-2</v>
      </c>
      <c r="CY102">
        <v>0.18181266515911701</v>
      </c>
      <c r="CZ102">
        <v>0.22161502627329699</v>
      </c>
      <c r="DA102">
        <v>0.16510891767387501</v>
      </c>
      <c r="DB102">
        <v>0.22161502627329699</v>
      </c>
      <c r="DC102">
        <v>1.6578455854188301</v>
      </c>
      <c r="DD102">
        <v>-4.1364067444322998</v>
      </c>
      <c r="DE102">
        <v>-4.1364067444322998</v>
      </c>
      <c r="DF102">
        <v>0.24859178471462001</v>
      </c>
      <c r="DG102">
        <v>0.39896500858603501</v>
      </c>
      <c r="DH102">
        <v>0.39896500858603501</v>
      </c>
      <c r="DI102">
        <v>3.4196169964177098E-2</v>
      </c>
      <c r="DJ102">
        <v>1282.0671013165199</v>
      </c>
      <c r="DK102">
        <v>1488.1397364219999</v>
      </c>
      <c r="DL102">
        <v>0.23507742459383299</v>
      </c>
      <c r="DM102">
        <v>0.28303397013119003</v>
      </c>
      <c r="DN102">
        <v>0.24868238410201601</v>
      </c>
      <c r="DO102">
        <v>0.15445550993087401</v>
      </c>
      <c r="DP102">
        <v>2.7067357828719101E-2</v>
      </c>
      <c r="DQ102">
        <v>0.936165899521609</v>
      </c>
      <c r="DR102">
        <v>0.117423716093651</v>
      </c>
      <c r="DS102">
        <v>0.999493262391415</v>
      </c>
      <c r="DT102">
        <v>0.18075107896345699</v>
      </c>
      <c r="DU102">
        <v>0.78311166228374895</v>
      </c>
      <c r="DV102">
        <v>-3.5630521144207797E-2</v>
      </c>
      <c r="DW102">
        <v>6.6596813150508999E-2</v>
      </c>
      <c r="DX102">
        <v>-1.3080420060093601E-2</v>
      </c>
      <c r="DY102">
        <v>7.8786299793795006E-2</v>
      </c>
      <c r="DZ102">
        <v>-8.9093341680758996E-4</v>
      </c>
      <c r="EA102">
        <v>8.4337197137944308E-3</v>
      </c>
      <c r="EB102">
        <v>8.4337197137944308E-3</v>
      </c>
      <c r="EC102">
        <v>1.33848620616152E-4</v>
      </c>
      <c r="ED102">
        <v>1.35865731244058E-4</v>
      </c>
      <c r="EE102">
        <v>0.15415388771967301</v>
      </c>
      <c r="EF102">
        <v>5.0605384035289698E-2</v>
      </c>
      <c r="EG102">
        <v>2.5800162565909501E-2</v>
      </c>
      <c r="EH102">
        <v>8.71136079040267E-3</v>
      </c>
      <c r="EI102">
        <v>8.71136079040267E-3</v>
      </c>
      <c r="EJ102">
        <v>0</v>
      </c>
      <c r="EK102">
        <v>0</v>
      </c>
      <c r="EL102">
        <v>1.20123687671067E-2</v>
      </c>
      <c r="EM102">
        <v>2.5009472151330699E-2</v>
      </c>
      <c r="EN102">
        <v>1.48893295822212E-3</v>
      </c>
      <c r="EO102">
        <v>4.2747001549997398E-3</v>
      </c>
      <c r="EP102">
        <v>5.2069227276141698E-4</v>
      </c>
      <c r="EQ102">
        <v>9.0644825999475504E-3</v>
      </c>
      <c r="ER102">
        <v>1.7203019674954901E-2</v>
      </c>
      <c r="ES102">
        <v>2.15581598056688E-4</v>
      </c>
      <c r="ET102">
        <v>1.37649315744224E-2</v>
      </c>
      <c r="EU102">
        <v>1.5443728036966899</v>
      </c>
      <c r="EV102">
        <v>0.41490292110981097</v>
      </c>
      <c r="EW102">
        <v>0.67799744354572899</v>
      </c>
      <c r="EX102">
        <v>1.18420400225525</v>
      </c>
      <c r="EY102">
        <v>2.8088173298336301E-2</v>
      </c>
      <c r="EZ102">
        <v>0.42232183739860901</v>
      </c>
      <c r="FA102">
        <v>1.06338564814763</v>
      </c>
      <c r="FB102">
        <v>0.57862370354649095</v>
      </c>
      <c r="FC102">
        <v>0.35960498054746798</v>
      </c>
      <c r="FD102">
        <v>1.03685386484325E-2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1.7199895568776501E-2</v>
      </c>
      <c r="FL102">
        <v>6.6177203761153998E-3</v>
      </c>
      <c r="FM102">
        <v>2.7729754526003599E-4</v>
      </c>
      <c r="FN102">
        <v>1.01351144685617E-2</v>
      </c>
      <c r="FO102">
        <v>1.18884822083023E-2</v>
      </c>
      <c r="FP102">
        <v>5.0100242577442496E-3</v>
      </c>
      <c r="FQ102">
        <v>6.6121846173305097E-3</v>
      </c>
      <c r="FR102">
        <v>2.59458920884443E-3</v>
      </c>
      <c r="FS102">
        <v>3.2137082531401998E-3</v>
      </c>
      <c r="FT102">
        <v>0</v>
      </c>
      <c r="FU102" s="66">
        <v>4.4987094155540198E-5</v>
      </c>
      <c r="FV102">
        <v>1.1576048842387599E-2</v>
      </c>
      <c r="FW102">
        <v>6.0953725023832599E-3</v>
      </c>
      <c r="FX102">
        <v>2.28903034899121E-4</v>
      </c>
      <c r="FY102">
        <v>9.3533808496417906E-3</v>
      </c>
      <c r="FZ102">
        <v>1.1079146607821199E-2</v>
      </c>
      <c r="GA102">
        <v>6.58075098803124E-3</v>
      </c>
      <c r="GB102">
        <v>1.01342130107775E-2</v>
      </c>
      <c r="GC102">
        <v>4.1644439691388901E-3</v>
      </c>
      <c r="GD102">
        <v>2.9466679499451E-3</v>
      </c>
      <c r="GE102">
        <v>0</v>
      </c>
      <c r="GF102" s="66">
        <v>7.6110529186664705E-5</v>
      </c>
      <c r="GG102">
        <v>2.3630977506273899E-2</v>
      </c>
      <c r="GH102">
        <v>2.3630977506273899E-2</v>
      </c>
      <c r="GI102">
        <v>14.3578015255283</v>
      </c>
      <c r="GJ102">
        <v>0</v>
      </c>
      <c r="GK102">
        <v>0</v>
      </c>
      <c r="GL102">
        <v>0</v>
      </c>
      <c r="GM102">
        <v>0</v>
      </c>
      <c r="GN102">
        <v>0</v>
      </c>
      <c r="GO102">
        <v>0</v>
      </c>
      <c r="GP102">
        <v>0</v>
      </c>
      <c r="GQ102">
        <v>0</v>
      </c>
      <c r="GR102">
        <v>0</v>
      </c>
      <c r="GS102">
        <v>0</v>
      </c>
      <c r="GT102">
        <v>0</v>
      </c>
      <c r="GU102">
        <v>0</v>
      </c>
      <c r="GV102">
        <v>0</v>
      </c>
      <c r="GW102">
        <v>0</v>
      </c>
      <c r="GX102">
        <v>0</v>
      </c>
      <c r="GY102">
        <v>0</v>
      </c>
      <c r="GZ102">
        <v>0</v>
      </c>
      <c r="HA102">
        <v>0</v>
      </c>
      <c r="HB102">
        <v>0</v>
      </c>
      <c r="HC102">
        <v>0</v>
      </c>
      <c r="HD102">
        <v>0</v>
      </c>
      <c r="HE102">
        <v>0</v>
      </c>
      <c r="HF102">
        <v>0</v>
      </c>
      <c r="HG102">
        <v>0</v>
      </c>
      <c r="HH102">
        <v>0</v>
      </c>
      <c r="HI102">
        <v>0</v>
      </c>
      <c r="HJ102">
        <v>0</v>
      </c>
      <c r="HK102">
        <v>0</v>
      </c>
      <c r="HL102">
        <v>0</v>
      </c>
      <c r="HM102">
        <v>0</v>
      </c>
      <c r="HN102">
        <v>0</v>
      </c>
      <c r="HO102">
        <v>0</v>
      </c>
      <c r="HP102">
        <v>0</v>
      </c>
      <c r="HQ102">
        <v>0</v>
      </c>
      <c r="HR102">
        <v>0</v>
      </c>
      <c r="HS102">
        <v>0</v>
      </c>
      <c r="HT102">
        <v>0</v>
      </c>
      <c r="HU102">
        <v>0</v>
      </c>
      <c r="HV102">
        <v>0</v>
      </c>
      <c r="HW102">
        <v>0</v>
      </c>
      <c r="HX102">
        <v>0</v>
      </c>
      <c r="HY102">
        <v>0</v>
      </c>
      <c r="HZ102">
        <v>0</v>
      </c>
      <c r="IA102">
        <v>0</v>
      </c>
      <c r="IB102">
        <v>2.4270812533974499E-2</v>
      </c>
      <c r="IC102">
        <v>1.8082382119740399E-2</v>
      </c>
      <c r="ID102">
        <v>2.4270812533974499E-2</v>
      </c>
      <c r="IE102">
        <v>0.16999815968866699</v>
      </c>
      <c r="IF102">
        <v>0.34230722316123002</v>
      </c>
      <c r="IG102">
        <v>0.34230722316123002</v>
      </c>
      <c r="IH102">
        <v>0</v>
      </c>
      <c r="II102">
        <v>2.3630977506273899E-2</v>
      </c>
      <c r="IJ102">
        <v>2.3630977506273899E-2</v>
      </c>
      <c r="IK102">
        <v>1.1721889504865199E-2</v>
      </c>
      <c r="IL102">
        <v>11.845015699667901</v>
      </c>
      <c r="IM102">
        <v>15.969634605442399</v>
      </c>
      <c r="IN102">
        <v>2.90801700217704E-3</v>
      </c>
      <c r="IO102">
        <v>3.5012617598532401E-3</v>
      </c>
      <c r="IP102">
        <v>3.2424433022478299E-3</v>
      </c>
      <c r="IQ102">
        <v>5.2550613038850301E-3</v>
      </c>
      <c r="IR102">
        <v>2.34637930473892E-2</v>
      </c>
      <c r="IS102">
        <v>1.7203019674954901E-2</v>
      </c>
      <c r="IT102">
        <v>1.7203019674954901E-2</v>
      </c>
      <c r="IU102">
        <v>6.6279996947841896E-2</v>
      </c>
      <c r="IV102">
        <v>6.6279996947841993E-2</v>
      </c>
      <c r="IW102">
        <v>9.0644825999475695E-3</v>
      </c>
      <c r="IX102">
        <v>9.0644825999475504E-3</v>
      </c>
      <c r="IY102">
        <v>4.2747001549997502E-3</v>
      </c>
      <c r="IZ102">
        <v>4.2747001549997398E-3</v>
      </c>
      <c r="JA102">
        <v>2.3368329231839798E-3</v>
      </c>
      <c r="JB102">
        <v>2.3368329231839798E-3</v>
      </c>
      <c r="JC102">
        <v>5.2069227276141698E-4</v>
      </c>
      <c r="JD102">
        <v>5.2069227276141698E-4</v>
      </c>
      <c r="JE102">
        <v>2.34180112732425E-4</v>
      </c>
      <c r="JF102">
        <v>2.15581598056688E-4</v>
      </c>
      <c r="JG102">
        <v>1.37649315744224E-2</v>
      </c>
      <c r="JH102">
        <v>1.37649315744224E-2</v>
      </c>
      <c r="JI102">
        <v>2.79682471750283E-3</v>
      </c>
      <c r="JJ102">
        <v>2.79682471750283E-3</v>
      </c>
      <c r="JK102">
        <v>2.79682471750283E-3</v>
      </c>
    </row>
    <row r="103" spans="1:271">
      <c r="A103" t="s">
        <v>811</v>
      </c>
      <c r="B103">
        <v>12</v>
      </c>
      <c r="C103">
        <v>1348.1388127745599</v>
      </c>
      <c r="D103">
        <v>10.9173810447561</v>
      </c>
      <c r="E103">
        <v>3.9754914413466298</v>
      </c>
      <c r="F103">
        <v>0.10957351161316201</v>
      </c>
      <c r="G103">
        <v>124</v>
      </c>
      <c r="H103">
        <v>0</v>
      </c>
      <c r="I103">
        <v>0</v>
      </c>
      <c r="J103">
        <v>2.3249454107376E-2</v>
      </c>
      <c r="K103">
        <v>7.0177455061649796E-2</v>
      </c>
      <c r="L103">
        <v>2.1276477912253902E-3</v>
      </c>
      <c r="M103">
        <v>1.67177268135273E-2</v>
      </c>
      <c r="N103">
        <v>8.9070421422438196E-3</v>
      </c>
      <c r="O103">
        <v>5.3189483868390001E-2</v>
      </c>
      <c r="P103">
        <v>6.5884488351999504E-2</v>
      </c>
      <c r="Q103">
        <v>1.72736244581514E-4</v>
      </c>
      <c r="R103">
        <v>4.7933099482479903E-2</v>
      </c>
      <c r="S103">
        <v>46.944324999999999</v>
      </c>
      <c r="T103">
        <v>3.2840549999999999</v>
      </c>
      <c r="U103">
        <v>16.589783333333301</v>
      </c>
      <c r="V103">
        <v>10.3157225</v>
      </c>
      <c r="W103">
        <v>0.21525683333333301</v>
      </c>
      <c r="X103">
        <v>3.82531666666666</v>
      </c>
      <c r="Y103">
        <v>8.4800116666666607</v>
      </c>
      <c r="Z103">
        <v>6.06465416666666</v>
      </c>
      <c r="AA103">
        <v>2.4720958333333298</v>
      </c>
      <c r="AB103">
        <v>1.19083333333333E-2</v>
      </c>
      <c r="AC103">
        <v>0</v>
      </c>
      <c r="AD103">
        <v>2.5</v>
      </c>
      <c r="AE103">
        <v>0</v>
      </c>
      <c r="AF103">
        <v>0</v>
      </c>
      <c r="AG103">
        <v>0</v>
      </c>
      <c r="AH103">
        <v>0</v>
      </c>
      <c r="AI103">
        <v>0.52025668981794704</v>
      </c>
      <c r="AJ103">
        <v>6.3168562128063599E-2</v>
      </c>
      <c r="AK103">
        <v>2.0236956045565301E-3</v>
      </c>
      <c r="AL103">
        <v>9.5530276107861495E-2</v>
      </c>
      <c r="AM103">
        <v>0.100617517580657</v>
      </c>
      <c r="AN103">
        <v>0.108352978439271</v>
      </c>
      <c r="AO103">
        <v>6.5171720553673596E-2</v>
      </c>
      <c r="AP103">
        <v>1.7477583761602199E-2</v>
      </c>
      <c r="AQ103">
        <v>2.7348842032449399E-2</v>
      </c>
      <c r="AR103">
        <v>0</v>
      </c>
      <c r="AS103" s="66">
        <v>5.2133973916117001E-5</v>
      </c>
      <c r="AT103">
        <v>0.43674374451976899</v>
      </c>
      <c r="AU103">
        <v>5.3061361168640603E-2</v>
      </c>
      <c r="AV103">
        <v>1.69861797055166E-3</v>
      </c>
      <c r="AW103">
        <v>8.0280450779401297E-2</v>
      </c>
      <c r="AX103">
        <v>8.4548443761856204E-2</v>
      </c>
      <c r="AY103">
        <v>0.18188455761862499</v>
      </c>
      <c r="AZ103">
        <v>0.109386617505325</v>
      </c>
      <c r="BA103">
        <v>2.9325134941981398E-2</v>
      </c>
      <c r="BB103">
        <v>2.2983556584485199E-2</v>
      </c>
      <c r="BC103">
        <v>0</v>
      </c>
      <c r="BD103" s="66">
        <v>8.75151493631125E-5</v>
      </c>
      <c r="BE103">
        <v>0.398898240498611</v>
      </c>
      <c r="BF103">
        <v>0.398898240498611</v>
      </c>
      <c r="BG103">
        <v>16.0833333333333</v>
      </c>
      <c r="BH103">
        <v>47.158799999999999</v>
      </c>
      <c r="BI103">
        <v>2.8473700000000002</v>
      </c>
      <c r="BJ103">
        <v>5.1302099999999999</v>
      </c>
      <c r="BK103">
        <v>7.7925300000000002</v>
      </c>
      <c r="BL103">
        <v>0.14905199999999999</v>
      </c>
      <c r="BM103">
        <v>12.751099999999999</v>
      </c>
      <c r="BN103">
        <v>22.223699999999901</v>
      </c>
      <c r="BO103">
        <v>0.43995800000000002</v>
      </c>
      <c r="BP103">
        <v>0</v>
      </c>
      <c r="BQ103">
        <v>7.7850000000000003E-3</v>
      </c>
      <c r="BR103">
        <v>1.7957281709883099</v>
      </c>
      <c r="BS103">
        <v>0.72382578088336902</v>
      </c>
      <c r="BT103">
        <v>0.24814888447386499</v>
      </c>
      <c r="BU103">
        <v>0.906707801341884</v>
      </c>
      <c r="BV103">
        <v>0.23023423837176199</v>
      </c>
      <c r="BW103">
        <v>3.2481509724475902E-2</v>
      </c>
      <c r="BX103">
        <v>0</v>
      </c>
      <c r="BY103">
        <v>4.8072951291113402E-3</v>
      </c>
      <c r="BZ103">
        <v>8.1555119647687094E-2</v>
      </c>
      <c r="CA103">
        <v>2.3436298659261501E-4</v>
      </c>
      <c r="CB103">
        <v>0</v>
      </c>
      <c r="CC103">
        <v>0.204271829011687</v>
      </c>
      <c r="CD103">
        <v>2.5962409360074799E-2</v>
      </c>
      <c r="CE103">
        <v>0.38528372607593703</v>
      </c>
      <c r="CF103">
        <v>0.132086655873181</v>
      </c>
      <c r="CG103">
        <v>0.482629618050881</v>
      </c>
      <c r="CH103">
        <v>4.0237231635470598</v>
      </c>
      <c r="CI103">
        <v>0.482629618050881</v>
      </c>
      <c r="CJ103">
        <v>4.7446327094121901E-2</v>
      </c>
      <c r="CK103">
        <v>0.20070255737974299</v>
      </c>
      <c r="CL103">
        <v>0.19120104930038001</v>
      </c>
      <c r="CM103">
        <v>1.17181493296307E-4</v>
      </c>
      <c r="CN103">
        <v>5.28156002285778E-2</v>
      </c>
      <c r="CO103">
        <v>0.74468978823035803</v>
      </c>
      <c r="CP103">
        <v>2.5962409360074799E-2</v>
      </c>
      <c r="CQ103">
        <v>1</v>
      </c>
      <c r="CR103">
        <v>0</v>
      </c>
      <c r="CS103">
        <v>0.102135914505843</v>
      </c>
      <c r="CT103">
        <v>0.80445470534274399</v>
      </c>
      <c r="CU103">
        <v>8.3759980007245702E-2</v>
      </c>
      <c r="CV103">
        <v>0.80445470534274399</v>
      </c>
      <c r="CW103">
        <v>0.59612593069397901</v>
      </c>
      <c r="CX103">
        <v>4.7446327094121901E-2</v>
      </c>
      <c r="CY103">
        <v>0.20070255737974299</v>
      </c>
      <c r="CZ103">
        <v>0.22779656115285099</v>
      </c>
      <c r="DA103">
        <v>0.18424161963340799</v>
      </c>
      <c r="DB103">
        <v>0.22779656115285099</v>
      </c>
      <c r="DC103">
        <v>1.92596742011212</v>
      </c>
      <c r="DD103">
        <v>-4.0094092019328196</v>
      </c>
      <c r="DE103">
        <v>-4.0094092019328196</v>
      </c>
      <c r="DF103">
        <v>0.247512300610846</v>
      </c>
      <c r="DG103">
        <v>0.398898240498611</v>
      </c>
      <c r="DH103">
        <v>0.398898240498611</v>
      </c>
      <c r="DI103">
        <v>1.9715739457994898E-2</v>
      </c>
      <c r="DJ103">
        <v>1282.8758972225601</v>
      </c>
      <c r="DK103">
        <v>1489.2217140315299</v>
      </c>
      <c r="DL103">
        <v>0.23527914487680299</v>
      </c>
      <c r="DM103">
        <v>0.28327684199625103</v>
      </c>
      <c r="DN103">
        <v>0.25104601526022702</v>
      </c>
      <c r="DO103">
        <v>0.157619106091202</v>
      </c>
      <c r="DP103">
        <v>2.3249454107376E-2</v>
      </c>
      <c r="DQ103">
        <v>0.870339193694743</v>
      </c>
      <c r="DR103">
        <v>6.5884488351999504E-2</v>
      </c>
      <c r="DS103">
        <v>0.98364069150452005</v>
      </c>
      <c r="DT103">
        <v>0.179185986161776</v>
      </c>
      <c r="DU103">
        <v>0.75126522147435304</v>
      </c>
      <c r="DV103">
        <v>-5.3189483868390001E-2</v>
      </c>
      <c r="DW103">
        <v>6.7042253193718301E-2</v>
      </c>
      <c r="DX103">
        <v>-1.67177268135273E-2</v>
      </c>
      <c r="DY103">
        <v>8.2219999279132996E-2</v>
      </c>
      <c r="DZ103">
        <v>-1.53998072811266E-3</v>
      </c>
      <c r="EA103">
        <v>8.9070421422438196E-3</v>
      </c>
      <c r="EB103">
        <v>8.9070421422438196E-3</v>
      </c>
      <c r="EC103">
        <v>1.89921628506359E-4</v>
      </c>
      <c r="ED103">
        <v>1.72736244581514E-4</v>
      </c>
      <c r="EE103">
        <v>0.15006901398832301</v>
      </c>
      <c r="EF103">
        <v>4.7933099482479903E-2</v>
      </c>
      <c r="EG103">
        <v>2.8477165320683999E-2</v>
      </c>
      <c r="EH103">
        <v>2.57950044863416E-3</v>
      </c>
      <c r="EI103">
        <v>2.57950044863416E-3</v>
      </c>
      <c r="EJ103">
        <v>0</v>
      </c>
      <c r="EK103">
        <v>0</v>
      </c>
      <c r="EL103">
        <v>1.49453805635159E-2</v>
      </c>
      <c r="EM103">
        <v>1.5125804485842E-2</v>
      </c>
      <c r="EN103">
        <v>1.6822614769972E-3</v>
      </c>
      <c r="EO103">
        <v>3.6996207065594202E-3</v>
      </c>
      <c r="EP103">
        <v>3.42593666830134E-4</v>
      </c>
      <c r="EQ103">
        <v>5.3943658175796402E-3</v>
      </c>
      <c r="ER103">
        <v>1.20682703541113E-2</v>
      </c>
      <c r="ES103">
        <v>1.80184791027024E-4</v>
      </c>
      <c r="ET103">
        <v>9.2911029640562401E-3</v>
      </c>
      <c r="EU103">
        <v>1.58137527437641</v>
      </c>
      <c r="EV103">
        <v>0.454993496866613</v>
      </c>
      <c r="EW103">
        <v>0.75996616890410695</v>
      </c>
      <c r="EX103">
        <v>1.2191014195346299</v>
      </c>
      <c r="EY103">
        <v>3.1888833217439801E-2</v>
      </c>
      <c r="EZ103">
        <v>0.29255098506175897</v>
      </c>
      <c r="FA103">
        <v>0.91263736829868602</v>
      </c>
      <c r="FB103">
        <v>0.35184884746561002</v>
      </c>
      <c r="FC103">
        <v>0.340176747494013</v>
      </c>
      <c r="FD103">
        <v>1.1878014613205101E-2</v>
      </c>
      <c r="FE103">
        <v>0</v>
      </c>
      <c r="FF103">
        <v>0</v>
      </c>
      <c r="FG103">
        <v>0</v>
      </c>
      <c r="FH103">
        <v>0</v>
      </c>
      <c r="FI103">
        <v>0</v>
      </c>
      <c r="FJ103">
        <v>0</v>
      </c>
      <c r="FK103">
        <v>1.88136226999032E-2</v>
      </c>
      <c r="FL103">
        <v>4.4405169678473503E-3</v>
      </c>
      <c r="FM103">
        <v>3.2143425297525001E-4</v>
      </c>
      <c r="FN103">
        <v>1.0616049974006E-2</v>
      </c>
      <c r="FO103">
        <v>1.01032927334859E-2</v>
      </c>
      <c r="FP103">
        <v>5.3654902580129301E-3</v>
      </c>
      <c r="FQ103">
        <v>4.1462962742236098E-3</v>
      </c>
      <c r="FR103">
        <v>2.4400150171063699E-3</v>
      </c>
      <c r="FS103">
        <v>3.5772412100921998E-3</v>
      </c>
      <c r="FT103">
        <v>0</v>
      </c>
      <c r="FU103" s="66">
        <v>5.2004502425355401E-5</v>
      </c>
      <c r="FV103">
        <v>1.33106532603826E-2</v>
      </c>
      <c r="FW103">
        <v>4.0805219668512398E-3</v>
      </c>
      <c r="FX103">
        <v>2.6674407413629798E-4</v>
      </c>
      <c r="FY103">
        <v>9.6012015756252699E-3</v>
      </c>
      <c r="FZ103">
        <v>9.1976359088449498E-3</v>
      </c>
      <c r="GA103">
        <v>7.3930932165132898E-3</v>
      </c>
      <c r="GB103">
        <v>6.0048494784050704E-3</v>
      </c>
      <c r="GC103">
        <v>3.9106952512563704E-3</v>
      </c>
      <c r="GD103">
        <v>3.1815807350369899E-3</v>
      </c>
      <c r="GE103">
        <v>0</v>
      </c>
      <c r="GF103" s="66">
        <v>8.68757648612997E-5</v>
      </c>
      <c r="GG103">
        <v>1.40109258138336E-2</v>
      </c>
      <c r="GH103">
        <v>1.40109258138336E-2</v>
      </c>
      <c r="GI103">
        <v>17.301909160727298</v>
      </c>
      <c r="GJ103">
        <v>0</v>
      </c>
      <c r="GK103">
        <v>0</v>
      </c>
      <c r="GL103">
        <v>0</v>
      </c>
      <c r="GM103">
        <v>0</v>
      </c>
      <c r="GN103">
        <v>0</v>
      </c>
      <c r="GO103">
        <v>0</v>
      </c>
      <c r="GP103">
        <v>0</v>
      </c>
      <c r="GQ103">
        <v>0</v>
      </c>
      <c r="GR103">
        <v>0</v>
      </c>
      <c r="GS103">
        <v>0</v>
      </c>
      <c r="GT103">
        <v>0</v>
      </c>
      <c r="GU103">
        <v>0</v>
      </c>
      <c r="GV103">
        <v>0</v>
      </c>
      <c r="GW103">
        <v>0</v>
      </c>
      <c r="GX103">
        <v>0</v>
      </c>
      <c r="GY103">
        <v>0</v>
      </c>
      <c r="GZ103">
        <v>0</v>
      </c>
      <c r="HA103">
        <v>0</v>
      </c>
      <c r="HB103">
        <v>0</v>
      </c>
      <c r="HC103">
        <v>0</v>
      </c>
      <c r="HD103">
        <v>0</v>
      </c>
      <c r="HE103">
        <v>0</v>
      </c>
      <c r="HF103">
        <v>0</v>
      </c>
      <c r="HG103">
        <v>0</v>
      </c>
      <c r="HH103">
        <v>0</v>
      </c>
      <c r="HI103">
        <v>0</v>
      </c>
      <c r="HJ103">
        <v>0</v>
      </c>
      <c r="HK103">
        <v>0</v>
      </c>
      <c r="HL103">
        <v>0</v>
      </c>
      <c r="HM103">
        <v>0</v>
      </c>
      <c r="HN103">
        <v>0</v>
      </c>
      <c r="HO103">
        <v>0</v>
      </c>
      <c r="HP103">
        <v>0</v>
      </c>
      <c r="HQ103">
        <v>0</v>
      </c>
      <c r="HR103">
        <v>0</v>
      </c>
      <c r="HS103">
        <v>0</v>
      </c>
      <c r="HT103">
        <v>0</v>
      </c>
      <c r="HU103">
        <v>0</v>
      </c>
      <c r="HV103">
        <v>0</v>
      </c>
      <c r="HW103">
        <v>0</v>
      </c>
      <c r="HX103">
        <v>0</v>
      </c>
      <c r="HY103">
        <v>0</v>
      </c>
      <c r="HZ103">
        <v>0</v>
      </c>
      <c r="IA103">
        <v>0</v>
      </c>
      <c r="IB103">
        <v>1.32557542431353E-2</v>
      </c>
      <c r="IC103">
        <v>1.07212401225798E-2</v>
      </c>
      <c r="ID103">
        <v>1.32557542431353E-2</v>
      </c>
      <c r="IE103">
        <v>0.14252888697366001</v>
      </c>
      <c r="IF103">
        <v>0.29779290241801398</v>
      </c>
      <c r="IG103">
        <v>0.29779290241801398</v>
      </c>
      <c r="IH103">
        <v>0</v>
      </c>
      <c r="II103">
        <v>1.40109258138336E-2</v>
      </c>
      <c r="IJ103">
        <v>1.40109258138336E-2</v>
      </c>
      <c r="IK103">
        <v>1.32557542431353E-2</v>
      </c>
      <c r="IL103">
        <v>9.9697971934900895</v>
      </c>
      <c r="IM103">
        <v>13.4339243673043</v>
      </c>
      <c r="IN103">
        <v>2.4504001893222199E-3</v>
      </c>
      <c r="IO103">
        <v>2.95028965538646E-3</v>
      </c>
      <c r="IP103">
        <v>2.5923467379082299E-3</v>
      </c>
      <c r="IQ103">
        <v>5.9889707515078704E-3</v>
      </c>
      <c r="IR103">
        <v>1.49453805635159E-2</v>
      </c>
      <c r="IS103">
        <v>1.20682703541113E-2</v>
      </c>
      <c r="IT103">
        <v>1.20682703541113E-2</v>
      </c>
      <c r="IU103">
        <v>4.5863046248163501E-2</v>
      </c>
      <c r="IV103">
        <v>4.5863046248163501E-2</v>
      </c>
      <c r="IW103">
        <v>5.3943658175796402E-3</v>
      </c>
      <c r="IX103">
        <v>5.3943658175796402E-3</v>
      </c>
      <c r="IY103">
        <v>3.6996207065594202E-3</v>
      </c>
      <c r="IZ103">
        <v>3.6996207065594202E-3</v>
      </c>
      <c r="JA103">
        <v>2.2762443991933799E-3</v>
      </c>
      <c r="JB103">
        <v>2.2762443991933799E-3</v>
      </c>
      <c r="JC103">
        <v>3.42593666830134E-4</v>
      </c>
      <c r="JD103">
        <v>3.42593666830134E-4</v>
      </c>
      <c r="JE103">
        <v>2.43402461919452E-4</v>
      </c>
      <c r="JF103">
        <v>1.80184791027024E-4</v>
      </c>
      <c r="JG103">
        <v>9.2911029640562401E-3</v>
      </c>
      <c r="JH103">
        <v>9.2911029640562401E-3</v>
      </c>
      <c r="JI103">
        <v>1.7408741354674299E-3</v>
      </c>
      <c r="JJ103">
        <v>1.6342685334568099E-3</v>
      </c>
      <c r="JK103">
        <v>1.6342685334568099E-3</v>
      </c>
    </row>
    <row r="104" spans="1:271">
      <c r="A104" t="s">
        <v>634</v>
      </c>
      <c r="B104">
        <v>19</v>
      </c>
      <c r="C104">
        <v>1383.07172023677</v>
      </c>
      <c r="D104">
        <v>11.028935369202699</v>
      </c>
      <c r="E104">
        <v>7.21359604918994</v>
      </c>
      <c r="F104">
        <v>0.19217296898399</v>
      </c>
      <c r="G104">
        <v>125</v>
      </c>
      <c r="H104">
        <v>0</v>
      </c>
      <c r="I104">
        <v>0</v>
      </c>
      <c r="J104">
        <v>1.3548285131137599E-2</v>
      </c>
      <c r="K104">
        <v>0.10002051624563001</v>
      </c>
      <c r="L104">
        <v>1.00485433525634E-2</v>
      </c>
      <c r="M104">
        <v>3.5396399849288401E-3</v>
      </c>
      <c r="N104">
        <v>5.1163593863184798E-3</v>
      </c>
      <c r="O104">
        <v>5.3991409445529499E-2</v>
      </c>
      <c r="P104">
        <v>4.3130517780960199E-2</v>
      </c>
      <c r="Q104">
        <v>3.0331629366572898E-4</v>
      </c>
      <c r="R104">
        <v>2.3527636379186399E-2</v>
      </c>
      <c r="S104">
        <v>46.843078947368397</v>
      </c>
      <c r="T104">
        <v>3.4720273684210499</v>
      </c>
      <c r="U104">
        <v>16.410178947368401</v>
      </c>
      <c r="V104">
        <v>10.637856315789399</v>
      </c>
      <c r="W104">
        <v>0.20914384210526299</v>
      </c>
      <c r="X104">
        <v>3.9074352631578901</v>
      </c>
      <c r="Y104">
        <v>8.7870073684210492</v>
      </c>
      <c r="Z104">
        <v>5.9194194736842096</v>
      </c>
      <c r="AA104">
        <v>2.4270736842105198</v>
      </c>
      <c r="AB104">
        <v>9.0864736842105193E-3</v>
      </c>
      <c r="AC104">
        <v>0</v>
      </c>
      <c r="AD104">
        <v>2.5</v>
      </c>
      <c r="AE104">
        <v>0</v>
      </c>
      <c r="AF104">
        <v>0</v>
      </c>
      <c r="AG104">
        <v>0</v>
      </c>
      <c r="AH104">
        <v>0</v>
      </c>
      <c r="AI104">
        <v>0.51637225089173799</v>
      </c>
      <c r="AJ104">
        <v>6.41815109914467E-2</v>
      </c>
      <c r="AK104">
        <v>1.9554794559414898E-3</v>
      </c>
      <c r="AL104">
        <v>9.8003735705840603E-2</v>
      </c>
      <c r="AM104">
        <v>0.10370980789643899</v>
      </c>
      <c r="AN104">
        <v>0.106619969519782</v>
      </c>
      <c r="AO104">
        <v>6.3285036753124094E-2</v>
      </c>
      <c r="AP104">
        <v>1.7071874789680499E-2</v>
      </c>
      <c r="AQ104">
        <v>2.87606416470279E-2</v>
      </c>
      <c r="AR104">
        <v>0</v>
      </c>
      <c r="AS104" s="66">
        <v>3.9692348978278003E-5</v>
      </c>
      <c r="AT104">
        <v>0.43496722575555602</v>
      </c>
      <c r="AU104">
        <v>5.4093771589813398E-2</v>
      </c>
      <c r="AV104">
        <v>1.6468306464161901E-3</v>
      </c>
      <c r="AW104">
        <v>8.2628219186399898E-2</v>
      </c>
      <c r="AX104">
        <v>8.74357225799859E-2</v>
      </c>
      <c r="AY104">
        <v>0.17958848308786701</v>
      </c>
      <c r="AZ104">
        <v>0.10657744568331699</v>
      </c>
      <c r="BA104">
        <v>2.8743882494481801E-2</v>
      </c>
      <c r="BB104">
        <v>2.42517049321807E-2</v>
      </c>
      <c r="BC104">
        <v>0</v>
      </c>
      <c r="BD104" s="66">
        <v>6.6714043980240103E-5</v>
      </c>
      <c r="BE104">
        <v>0.39643065819388401</v>
      </c>
      <c r="BF104">
        <v>0.39643065819388401</v>
      </c>
      <c r="BG104">
        <v>19.6315789473684</v>
      </c>
      <c r="BH104">
        <v>43.404800000000002</v>
      </c>
      <c r="BI104">
        <v>3.5693999999999999</v>
      </c>
      <c r="BJ104">
        <v>8.3233800000000002</v>
      </c>
      <c r="BK104">
        <v>8.2423599999999997</v>
      </c>
      <c r="BL104">
        <v>0.11937399999999999</v>
      </c>
      <c r="BM104">
        <v>11.3764</v>
      </c>
      <c r="BN104">
        <v>22.152799999999999</v>
      </c>
      <c r="BO104">
        <v>0.54153600000000002</v>
      </c>
      <c r="BP104">
        <v>0</v>
      </c>
      <c r="BQ104">
        <v>2.4962000000000002E-2</v>
      </c>
      <c r="BR104">
        <v>1.67869317440587</v>
      </c>
      <c r="BS104">
        <v>0.65591409618823804</v>
      </c>
      <c r="BT104">
        <v>0.266588332622404</v>
      </c>
      <c r="BU104">
        <v>0.91798445727973799</v>
      </c>
      <c r="BV104">
        <v>0.37939377696211102</v>
      </c>
      <c r="BW104">
        <v>4.0607666654930999E-2</v>
      </c>
      <c r="BX104">
        <v>0</v>
      </c>
      <c r="BY104">
        <v>3.9104653197643696E-3</v>
      </c>
      <c r="BZ104">
        <v>0.10383846473354599</v>
      </c>
      <c r="CA104">
        <v>7.6324769357993003E-4</v>
      </c>
      <c r="CB104">
        <v>0</v>
      </c>
      <c r="CC104">
        <v>0.32130682559411999</v>
      </c>
      <c r="CD104">
        <v>5.8086951367990497E-2</v>
      </c>
      <c r="CE104">
        <v>0.35638074965127903</v>
      </c>
      <c r="CF104">
        <v>0.144846635223084</v>
      </c>
      <c r="CG104">
        <v>0.49877261512563598</v>
      </c>
      <c r="CH104">
        <v>4.0476936818601903</v>
      </c>
      <c r="CI104">
        <v>0.49877261512563598</v>
      </c>
      <c r="CJ104">
        <v>9.5387363720388293E-2</v>
      </c>
      <c r="CK104">
        <v>0.171200968902015</v>
      </c>
      <c r="CL104">
        <v>0.35780772092338697</v>
      </c>
      <c r="CM104">
        <v>3.8162384678996501E-4</v>
      </c>
      <c r="CN104">
        <v>3.2696389970101998E-2</v>
      </c>
      <c r="CO104">
        <v>0.71100925456526598</v>
      </c>
      <c r="CP104">
        <v>4.0607666654930999E-2</v>
      </c>
      <c r="CQ104">
        <v>0</v>
      </c>
      <c r="CR104">
        <v>1.7479284713059502E-2</v>
      </c>
      <c r="CS104">
        <v>0.15191377044053</v>
      </c>
      <c r="CT104">
        <v>0.74820977827935797</v>
      </c>
      <c r="CU104">
        <v>8.7146325265642199E-2</v>
      </c>
      <c r="CV104">
        <v>0.74820977827935797</v>
      </c>
      <c r="CW104">
        <v>0.52974364194268697</v>
      </c>
      <c r="CX104">
        <v>9.5387363720388293E-2</v>
      </c>
      <c r="CY104">
        <v>0.171200968902015</v>
      </c>
      <c r="CZ104">
        <v>0.26723716501685402</v>
      </c>
      <c r="DA104">
        <v>0.17161764405614599</v>
      </c>
      <c r="DB104">
        <v>0.26723716501685402</v>
      </c>
      <c r="DC104">
        <v>2.42012063357042</v>
      </c>
      <c r="DD104">
        <v>-3.3903024347095201</v>
      </c>
      <c r="DE104">
        <v>-3.3903024347095201</v>
      </c>
      <c r="DF104">
        <v>0.24124772134913899</v>
      </c>
      <c r="DG104">
        <v>0.39643065819388401</v>
      </c>
      <c r="DH104">
        <v>0.39643065819388401</v>
      </c>
      <c r="DI104">
        <v>2.5989443667715099E-2</v>
      </c>
      <c r="DJ104">
        <v>1299.5263528995299</v>
      </c>
      <c r="DK104">
        <v>1511.7043199012101</v>
      </c>
      <c r="DL104">
        <v>0.23935404929826201</v>
      </c>
      <c r="DM104">
        <v>0.28818303993637001</v>
      </c>
      <c r="DN104">
        <v>0.25926255554083899</v>
      </c>
      <c r="DO104">
        <v>0.167216648771224</v>
      </c>
      <c r="DP104">
        <v>-7.9746094760152E-3</v>
      </c>
      <c r="DQ104">
        <v>0.79134029606031797</v>
      </c>
      <c r="DR104">
        <v>4.3130517780960199E-2</v>
      </c>
      <c r="DS104">
        <v>0.85891790682298097</v>
      </c>
      <c r="DT104">
        <v>0.110708128543623</v>
      </c>
      <c r="DU104">
        <v>0.69421836883382804</v>
      </c>
      <c r="DV104">
        <v>-5.3991409445529499E-2</v>
      </c>
      <c r="DW104">
        <v>8.7358850752751599E-2</v>
      </c>
      <c r="DX104">
        <v>2.1252548710935001E-4</v>
      </c>
      <c r="DY104">
        <v>9.7194868618205602E-2</v>
      </c>
      <c r="DZ104">
        <v>1.00485433525634E-2</v>
      </c>
      <c r="EA104">
        <v>1.2362925326740999E-2</v>
      </c>
      <c r="EB104">
        <v>-5.1163593863184798E-3</v>
      </c>
      <c r="EC104">
        <v>1.3710413618594699E-4</v>
      </c>
      <c r="ED104">
        <v>3.0331629366572898E-4</v>
      </c>
      <c r="EE104">
        <v>0.128386134061344</v>
      </c>
      <c r="EF104">
        <v>2.3527636379186399E-2</v>
      </c>
      <c r="EG104">
        <v>2.7687406571453101E-2</v>
      </c>
      <c r="EH104">
        <v>1.29202600834778E-2</v>
      </c>
      <c r="EI104">
        <v>1.29202600834778E-2</v>
      </c>
      <c r="EJ104">
        <v>0</v>
      </c>
      <c r="EK104">
        <v>0</v>
      </c>
      <c r="EL104">
        <v>1.09130106113041E-2</v>
      </c>
      <c r="EM104">
        <v>1.61387893440939E-2</v>
      </c>
      <c r="EN104">
        <v>2.5467294793498001E-3</v>
      </c>
      <c r="EO104">
        <v>2.3051451653280002E-3</v>
      </c>
      <c r="EP104">
        <v>3.9629278800343498E-4</v>
      </c>
      <c r="EQ104">
        <v>5.6672754537581103E-3</v>
      </c>
      <c r="ER104">
        <v>9.3356754421902895E-3</v>
      </c>
      <c r="ES104">
        <v>1.01746258674119E-4</v>
      </c>
      <c r="ET104">
        <v>7.5214535667674802E-3</v>
      </c>
      <c r="EU104">
        <v>1.4186581267674301</v>
      </c>
      <c r="EV104">
        <v>0.44613044560783499</v>
      </c>
      <c r="EW104">
        <v>0.676133332987367</v>
      </c>
      <c r="EX104">
        <v>1.08576329868904</v>
      </c>
      <c r="EY104">
        <v>2.9016927429927501E-2</v>
      </c>
      <c r="EZ104">
        <v>0.26232080212273601</v>
      </c>
      <c r="FA104">
        <v>0.84042437803662295</v>
      </c>
      <c r="FB104">
        <v>0.35989147043817499</v>
      </c>
      <c r="FC104">
        <v>0.29089871303734499</v>
      </c>
      <c r="FD104">
        <v>1.0828158365876001E-2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1.6251594567072002E-2</v>
      </c>
      <c r="FL104">
        <v>3.84280251190071E-3</v>
      </c>
      <c r="FM104">
        <v>2.91920735152923E-4</v>
      </c>
      <c r="FN104">
        <v>9.3999304246262499E-3</v>
      </c>
      <c r="FO104">
        <v>9.1596635729597302E-3</v>
      </c>
      <c r="FP104">
        <v>4.9597199799971403E-3</v>
      </c>
      <c r="FQ104">
        <v>4.3340410204731001E-3</v>
      </c>
      <c r="FR104">
        <v>2.11399851784693E-3</v>
      </c>
      <c r="FS104">
        <v>3.4817085227583301E-3</v>
      </c>
      <c r="FT104">
        <v>0</v>
      </c>
      <c r="FU104" s="66">
        <v>4.73944012503852E-5</v>
      </c>
      <c r="FV104">
        <v>1.1233847752442599E-2</v>
      </c>
      <c r="FW104">
        <v>3.59712228914722E-3</v>
      </c>
      <c r="FX104">
        <v>2.4143870243597201E-4</v>
      </c>
      <c r="FY104">
        <v>8.5520362419354099E-3</v>
      </c>
      <c r="FZ104">
        <v>8.3978226585537507E-3</v>
      </c>
      <c r="GA104">
        <v>6.7750597704853898E-3</v>
      </c>
      <c r="GB104">
        <v>6.37624256108257E-3</v>
      </c>
      <c r="GC104">
        <v>3.3674141715290601E-3</v>
      </c>
      <c r="GD104">
        <v>3.1082314829085599E-3</v>
      </c>
      <c r="GE104">
        <v>0</v>
      </c>
      <c r="GF104" s="66">
        <v>7.9325618513822696E-5</v>
      </c>
      <c r="GG104">
        <v>1.2521890148172799E-2</v>
      </c>
      <c r="GH104">
        <v>1.2521890148172799E-2</v>
      </c>
      <c r="GI104">
        <v>16.516693664006802</v>
      </c>
      <c r="GJ104">
        <v>0</v>
      </c>
      <c r="GK104">
        <v>0</v>
      </c>
      <c r="GL104">
        <v>0</v>
      </c>
      <c r="GM104">
        <v>0</v>
      </c>
      <c r="GN104">
        <v>0</v>
      </c>
      <c r="GO104">
        <v>0</v>
      </c>
      <c r="GP104">
        <v>0</v>
      </c>
      <c r="GQ104">
        <v>0</v>
      </c>
      <c r="GR104">
        <v>0</v>
      </c>
      <c r="GS104">
        <v>0</v>
      </c>
      <c r="GT104">
        <v>0</v>
      </c>
      <c r="GU104">
        <v>0</v>
      </c>
      <c r="GV104">
        <v>0</v>
      </c>
      <c r="GW104">
        <v>0</v>
      </c>
      <c r="GX104">
        <v>0</v>
      </c>
      <c r="GY104">
        <v>0</v>
      </c>
      <c r="GZ104">
        <v>0</v>
      </c>
      <c r="HA104">
        <v>0</v>
      </c>
      <c r="HB104">
        <v>0</v>
      </c>
      <c r="HC104">
        <v>0</v>
      </c>
      <c r="HD104">
        <v>0</v>
      </c>
      <c r="HE104">
        <v>0</v>
      </c>
      <c r="HF104">
        <v>0</v>
      </c>
      <c r="HG104">
        <v>0</v>
      </c>
      <c r="HH104">
        <v>0</v>
      </c>
      <c r="HI104">
        <v>0</v>
      </c>
      <c r="HJ104">
        <v>0</v>
      </c>
      <c r="HK104">
        <v>0</v>
      </c>
      <c r="HL104">
        <v>0</v>
      </c>
      <c r="HM104">
        <v>0</v>
      </c>
      <c r="HN104">
        <v>0</v>
      </c>
      <c r="HO104">
        <v>0</v>
      </c>
      <c r="HP104">
        <v>0</v>
      </c>
      <c r="HQ104">
        <v>0</v>
      </c>
      <c r="HR104">
        <v>0</v>
      </c>
      <c r="HS104">
        <v>0</v>
      </c>
      <c r="HT104">
        <v>0</v>
      </c>
      <c r="HU104">
        <v>0</v>
      </c>
      <c r="HV104">
        <v>0</v>
      </c>
      <c r="HW104">
        <v>0</v>
      </c>
      <c r="HX104">
        <v>0</v>
      </c>
      <c r="HY104">
        <v>0</v>
      </c>
      <c r="HZ104">
        <v>0</v>
      </c>
      <c r="IA104">
        <v>0</v>
      </c>
      <c r="IB104">
        <v>1.4023952629602101E-2</v>
      </c>
      <c r="IC104">
        <v>9.0060741008666408E-3</v>
      </c>
      <c r="ID104">
        <v>1.4023952629602101E-2</v>
      </c>
      <c r="IE104">
        <v>0.13209323031458201</v>
      </c>
      <c r="IF104">
        <v>0.276624549390109</v>
      </c>
      <c r="IG104">
        <v>0.276624549390109</v>
      </c>
      <c r="IH104">
        <v>0</v>
      </c>
      <c r="II104">
        <v>1.2521890148172799E-2</v>
      </c>
      <c r="IJ104">
        <v>1.2521890148172799E-2</v>
      </c>
      <c r="IK104">
        <v>1.4023952629602101E-2</v>
      </c>
      <c r="IL104">
        <v>9.3174743100044193</v>
      </c>
      <c r="IM104">
        <v>12.598060735192799</v>
      </c>
      <c r="IN104">
        <v>2.2739500944315501E-3</v>
      </c>
      <c r="IO104">
        <v>2.7378431774943198E-3</v>
      </c>
      <c r="IP104">
        <v>2.57471953901168E-3</v>
      </c>
      <c r="IQ104">
        <v>5.4937227824832001E-3</v>
      </c>
      <c r="IR104">
        <v>1.5675457553373798E-2</v>
      </c>
      <c r="IS104">
        <v>9.3356754421902895E-3</v>
      </c>
      <c r="IT104">
        <v>9.3356754421902895E-3</v>
      </c>
      <c r="IU104">
        <v>4.2538991873666401E-2</v>
      </c>
      <c r="IV104">
        <v>4.2538991873666401E-2</v>
      </c>
      <c r="IW104">
        <v>5.66727545375808E-3</v>
      </c>
      <c r="IX104">
        <v>5.6672754537581103E-3</v>
      </c>
      <c r="IY104">
        <v>4.3001311017657404E-3</v>
      </c>
      <c r="IZ104">
        <v>4.3001311017657404E-3</v>
      </c>
      <c r="JA104">
        <v>2.5467294793498001E-3</v>
      </c>
      <c r="JB104">
        <v>2.5467294793498001E-3</v>
      </c>
      <c r="JC104">
        <v>3.9629278800343401E-4</v>
      </c>
      <c r="JD104">
        <v>3.9629278800343498E-4</v>
      </c>
      <c r="JE104">
        <v>2.1060075949937699E-4</v>
      </c>
      <c r="JF104">
        <v>1.01746258674119E-4</v>
      </c>
      <c r="JG104">
        <v>7.5214535667674802E-3</v>
      </c>
      <c r="JH104">
        <v>7.5214535667674802E-3</v>
      </c>
      <c r="JI104">
        <v>1.8328511872556801E-3</v>
      </c>
      <c r="JJ104">
        <v>1.8328511872556801E-3</v>
      </c>
      <c r="JK104">
        <v>1.8328511872556801E-3</v>
      </c>
    </row>
    <row r="105" spans="1:271">
      <c r="A105" t="s">
        <v>635</v>
      </c>
      <c r="B105">
        <v>39</v>
      </c>
      <c r="C105">
        <v>1387.2490961302601</v>
      </c>
      <c r="D105">
        <v>11.644701291898</v>
      </c>
      <c r="E105">
        <v>7.9869460320598202</v>
      </c>
      <c r="F105">
        <v>0.29211267731315799</v>
      </c>
      <c r="G105">
        <v>126</v>
      </c>
      <c r="H105">
        <v>0</v>
      </c>
      <c r="I105">
        <v>0</v>
      </c>
      <c r="J105">
        <v>2.1091279662615401E-2</v>
      </c>
      <c r="K105">
        <v>0.11274203851653</v>
      </c>
      <c r="L105">
        <v>2.6175904721732E-2</v>
      </c>
      <c r="M105">
        <v>2.2648897062389501E-2</v>
      </c>
      <c r="N105">
        <v>4.6521238048506204E-3</v>
      </c>
      <c r="O105">
        <v>4.8486019494381201E-2</v>
      </c>
      <c r="P105">
        <v>6.5592568374117796E-2</v>
      </c>
      <c r="Q105">
        <v>1.5706412995134401E-4</v>
      </c>
      <c r="R105">
        <v>5.79889027243067E-2</v>
      </c>
      <c r="S105">
        <v>46.373664102564099</v>
      </c>
      <c r="T105">
        <v>3.68746179487179</v>
      </c>
      <c r="U105">
        <v>16.183023076923</v>
      </c>
      <c r="V105">
        <v>11.1144197435897</v>
      </c>
      <c r="W105">
        <v>0.20618994871794799</v>
      </c>
      <c r="X105">
        <v>4.0346882051281998</v>
      </c>
      <c r="Y105">
        <v>9.2846171794871797</v>
      </c>
      <c r="Z105">
        <v>5.61030564102564</v>
      </c>
      <c r="AA105">
        <v>2.3100251282051198</v>
      </c>
      <c r="AB105">
        <v>9.1765897435897407E-3</v>
      </c>
      <c r="AC105">
        <v>0</v>
      </c>
      <c r="AD105">
        <v>2.5</v>
      </c>
      <c r="AE105">
        <v>0</v>
      </c>
      <c r="AF105">
        <v>0</v>
      </c>
      <c r="AG105">
        <v>0</v>
      </c>
      <c r="AH105">
        <v>0</v>
      </c>
      <c r="AI105">
        <v>0.50947677951624304</v>
      </c>
      <c r="AJ105">
        <v>6.6046501391677101E-2</v>
      </c>
      <c r="AK105">
        <v>1.9208597336884401E-3</v>
      </c>
      <c r="AL105">
        <v>0.102050907262937</v>
      </c>
      <c r="AM105">
        <v>0.10921628803788</v>
      </c>
      <c r="AN105">
        <v>0.104799150447794</v>
      </c>
      <c r="AO105">
        <v>5.9798680016146501E-2</v>
      </c>
      <c r="AP105">
        <v>1.6201739945208501E-2</v>
      </c>
      <c r="AQ105">
        <v>3.0449190315984E-2</v>
      </c>
      <c r="AR105">
        <v>0</v>
      </c>
      <c r="AS105" s="66">
        <v>3.9903332438610501E-5</v>
      </c>
      <c r="AT105">
        <v>0.43141129296217301</v>
      </c>
      <c r="AU105">
        <v>5.5966016026797398E-2</v>
      </c>
      <c r="AV105">
        <v>1.62642445912388E-3</v>
      </c>
      <c r="AW105">
        <v>8.6497823734884294E-2</v>
      </c>
      <c r="AX105">
        <v>9.2574638641283E-2</v>
      </c>
      <c r="AY105">
        <v>0.17743616190841199</v>
      </c>
      <c r="AZ105">
        <v>0.101196254578252</v>
      </c>
      <c r="BA105">
        <v>2.7414434005815801E-2</v>
      </c>
      <c r="BB105">
        <v>2.58093988265207E-2</v>
      </c>
      <c r="BC105">
        <v>0</v>
      </c>
      <c r="BD105" s="66">
        <v>6.7554856735779106E-5</v>
      </c>
      <c r="BE105">
        <v>0.39345263588426699</v>
      </c>
      <c r="BF105">
        <v>0.39345263588426699</v>
      </c>
      <c r="BG105">
        <v>22.5128205128205</v>
      </c>
      <c r="BH105">
        <v>41.986800000000002</v>
      </c>
      <c r="BI105">
        <v>4.6983300000000003</v>
      </c>
      <c r="BJ105">
        <v>9.2931600000000003</v>
      </c>
      <c r="BK105">
        <v>8.2218099999999996</v>
      </c>
      <c r="BL105">
        <v>0.117771</v>
      </c>
      <c r="BM105">
        <v>10.643599999999999</v>
      </c>
      <c r="BN105">
        <v>22.396100000000001</v>
      </c>
      <c r="BO105">
        <v>0.56516</v>
      </c>
      <c r="BP105">
        <v>0</v>
      </c>
      <c r="BQ105">
        <v>6.9750000000000003E-3</v>
      </c>
      <c r="BR105">
        <v>1.62670299835679</v>
      </c>
      <c r="BS105">
        <v>0.61474156892679099</v>
      </c>
      <c r="BT105">
        <v>0.26639061539183101</v>
      </c>
      <c r="BU105">
        <v>0.92969613406728102</v>
      </c>
      <c r="BV105">
        <v>0.424341806114509</v>
      </c>
      <c r="BW105">
        <v>4.2453553176497801E-2</v>
      </c>
      <c r="BX105">
        <v>0</v>
      </c>
      <c r="BY105">
        <v>3.8647284167425502E-3</v>
      </c>
      <c r="BZ105">
        <v>0.13692050178677601</v>
      </c>
      <c r="CA105">
        <v>2.13644766804267E-4</v>
      </c>
      <c r="CB105">
        <v>0</v>
      </c>
      <c r="CC105">
        <v>0.373297001643209</v>
      </c>
      <c r="CD105">
        <v>5.10448044712997E-2</v>
      </c>
      <c r="CE105">
        <v>0.33948086778030101</v>
      </c>
      <c r="CF105">
        <v>0.14710981305465801</v>
      </c>
      <c r="CG105">
        <v>0.51340931916503996</v>
      </c>
      <c r="CH105">
        <v>4.0453255510040202</v>
      </c>
      <c r="CI105">
        <v>0.51340931916503996</v>
      </c>
      <c r="CJ105">
        <v>9.06511020080496E-2</v>
      </c>
      <c r="CK105">
        <v>0.17573951338378099</v>
      </c>
      <c r="CL105">
        <v>0.34029390215083899</v>
      </c>
      <c r="CM105">
        <v>1.06822383402133E-4</v>
      </c>
      <c r="CN105">
        <v>2.13471393447301E-2</v>
      </c>
      <c r="CO105">
        <v>0.69766531215822403</v>
      </c>
      <c r="CP105">
        <v>4.2453553176497801E-2</v>
      </c>
      <c r="CQ105">
        <v>0</v>
      </c>
      <c r="CR105">
        <v>8.5912512948018698E-3</v>
      </c>
      <c r="CS105">
        <v>0.18235287517420301</v>
      </c>
      <c r="CT105">
        <v>0.73864518521487299</v>
      </c>
      <c r="CU105">
        <v>7.1243499551874298E-2</v>
      </c>
      <c r="CV105">
        <v>0.73864518521487299</v>
      </c>
      <c r="CW105">
        <v>0.51308190289132805</v>
      </c>
      <c r="CX105">
        <v>9.06511020080496E-2</v>
      </c>
      <c r="CY105">
        <v>0.17573951338378099</v>
      </c>
      <c r="CZ105">
        <v>0.28132493918722301</v>
      </c>
      <c r="DA105">
        <v>0.185591777858855</v>
      </c>
      <c r="DB105">
        <v>0.28132493918722301</v>
      </c>
      <c r="DC105">
        <v>2.5468294522855</v>
      </c>
      <c r="DD105">
        <v>-3.1688152929626301</v>
      </c>
      <c r="DE105">
        <v>-3.1688152929626301</v>
      </c>
      <c r="DF105">
        <v>0.238765748061429</v>
      </c>
      <c r="DG105">
        <v>0.39345263588426699</v>
      </c>
      <c r="DH105">
        <v>0.39345263588426699</v>
      </c>
      <c r="DI105">
        <v>4.2559191125793802E-2</v>
      </c>
      <c r="DJ105">
        <v>1299.6689674003601</v>
      </c>
      <c r="DK105">
        <v>1511.89774771205</v>
      </c>
      <c r="DL105">
        <v>0.23938863111223199</v>
      </c>
      <c r="DM105">
        <v>0.28822467655085598</v>
      </c>
      <c r="DN105">
        <v>0.26023365952460797</v>
      </c>
      <c r="DO105">
        <v>0.16858290067069301</v>
      </c>
      <c r="DP105">
        <v>-2.1091279662615401E-2</v>
      </c>
      <c r="DQ105">
        <v>0.80423775358899097</v>
      </c>
      <c r="DR105">
        <v>6.5592568374117796E-2</v>
      </c>
      <c r="DS105">
        <v>0.81672375484762205</v>
      </c>
      <c r="DT105">
        <v>7.8413225404327797E-2</v>
      </c>
      <c r="DU105">
        <v>0.69015916572049196</v>
      </c>
      <c r="DV105">
        <v>-4.8486019494381201E-2</v>
      </c>
      <c r="DW105">
        <v>9.3892396614263796E-2</v>
      </c>
      <c r="DX105">
        <v>2.2648897062389501E-2</v>
      </c>
      <c r="DY105">
        <v>9.7419404273606403E-2</v>
      </c>
      <c r="DZ105">
        <v>2.6175904721732E-2</v>
      </c>
      <c r="EA105">
        <v>1.3243375099652401E-2</v>
      </c>
      <c r="EB105">
        <v>4.6521238048506204E-3</v>
      </c>
      <c r="EC105">
        <v>1.4996556406253201E-4</v>
      </c>
      <c r="ED105">
        <v>1.5706412995134401E-4</v>
      </c>
      <c r="EE105">
        <v>0.124363972449897</v>
      </c>
      <c r="EF105">
        <v>5.79889027243067E-2</v>
      </c>
      <c r="EG105">
        <v>2.6236024559012399E-2</v>
      </c>
      <c r="EH105">
        <v>1.6217528617485301E-2</v>
      </c>
      <c r="EI105">
        <v>1.6217528617485301E-2</v>
      </c>
      <c r="EJ105">
        <v>0</v>
      </c>
      <c r="EK105">
        <v>0</v>
      </c>
      <c r="EL105">
        <v>1.4324886866275199E-2</v>
      </c>
      <c r="EM105">
        <v>1.5371734391138999E-2</v>
      </c>
      <c r="EN105">
        <v>2.63821299568336E-3</v>
      </c>
      <c r="EO105">
        <v>5.39118039052436E-3</v>
      </c>
      <c r="EP105">
        <v>5.1579257223496097E-4</v>
      </c>
      <c r="EQ105">
        <v>6.4818452015828103E-3</v>
      </c>
      <c r="ER105">
        <v>8.1271199151611608E-3</v>
      </c>
      <c r="ES105">
        <v>1.93514037548077E-4</v>
      </c>
      <c r="ET105">
        <v>1.06292646467124E-2</v>
      </c>
      <c r="EU105">
        <v>1.34736668093284</v>
      </c>
      <c r="EV105">
        <v>0.40783760909712802</v>
      </c>
      <c r="EW105">
        <v>0.67281897247075295</v>
      </c>
      <c r="EX105">
        <v>1.0464853398160501</v>
      </c>
      <c r="EY105">
        <v>2.5890000590503E-2</v>
      </c>
      <c r="EZ105">
        <v>0.27045393347278901</v>
      </c>
      <c r="FA105">
        <v>0.89477094504667998</v>
      </c>
      <c r="FB105">
        <v>0.49753948188637398</v>
      </c>
      <c r="FC105">
        <v>0.279882695454925</v>
      </c>
      <c r="FD105">
        <v>1.06980619782471E-2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1.44902708752151E-2</v>
      </c>
      <c r="FL105">
        <v>3.8577733103615599E-3</v>
      </c>
      <c r="FM105">
        <v>2.5838145992073801E-4</v>
      </c>
      <c r="FN105">
        <v>8.8748998398191607E-3</v>
      </c>
      <c r="FO105">
        <v>9.6883819915102205E-3</v>
      </c>
      <c r="FP105">
        <v>4.9592025607089396E-3</v>
      </c>
      <c r="FQ105">
        <v>5.7834681804485597E-3</v>
      </c>
      <c r="FR105">
        <v>2.0741880147554098E-3</v>
      </c>
      <c r="FS105">
        <v>3.1591279081238802E-3</v>
      </c>
      <c r="FT105">
        <v>0</v>
      </c>
      <c r="FU105" s="66">
        <v>4.64263703524067E-5</v>
      </c>
      <c r="FV105">
        <v>9.6259758405614296E-3</v>
      </c>
      <c r="FW105">
        <v>3.7720151389911199E-3</v>
      </c>
      <c r="FX105">
        <v>2.1591112501596199E-4</v>
      </c>
      <c r="FY105">
        <v>8.2880326525971108E-3</v>
      </c>
      <c r="FZ105">
        <v>9.0591685038447708E-3</v>
      </c>
      <c r="GA105">
        <v>6.6214768656900798E-3</v>
      </c>
      <c r="GB105">
        <v>8.7993817442962793E-3</v>
      </c>
      <c r="GC105">
        <v>3.2702415119421099E-3</v>
      </c>
      <c r="GD105">
        <v>2.86858271892278E-3</v>
      </c>
      <c r="GE105">
        <v>0</v>
      </c>
      <c r="GF105" s="66">
        <v>7.8517057371385699E-5</v>
      </c>
      <c r="GG105">
        <v>1.07334007905889E-2</v>
      </c>
      <c r="GH105">
        <v>1.07334007905889E-2</v>
      </c>
      <c r="GI105">
        <v>14.2142845032952</v>
      </c>
      <c r="GJ105">
        <v>0</v>
      </c>
      <c r="GK105">
        <v>0</v>
      </c>
      <c r="GL105">
        <v>0</v>
      </c>
      <c r="GM105">
        <v>0</v>
      </c>
      <c r="GN105">
        <v>0</v>
      </c>
      <c r="GO105">
        <v>0</v>
      </c>
      <c r="GP105">
        <v>0</v>
      </c>
      <c r="GQ105">
        <v>0</v>
      </c>
      <c r="GR105">
        <v>0</v>
      </c>
      <c r="GS105">
        <v>0</v>
      </c>
      <c r="GT105">
        <v>0</v>
      </c>
      <c r="GU105">
        <v>0</v>
      </c>
      <c r="GV105">
        <v>0</v>
      </c>
      <c r="GW105">
        <v>0</v>
      </c>
      <c r="GX105">
        <v>0</v>
      </c>
      <c r="GY105">
        <v>0</v>
      </c>
      <c r="GZ105">
        <v>0</v>
      </c>
      <c r="HA105">
        <v>0</v>
      </c>
      <c r="HB105">
        <v>0</v>
      </c>
      <c r="HC105">
        <v>0</v>
      </c>
      <c r="HD105">
        <v>0</v>
      </c>
      <c r="HE105">
        <v>0</v>
      </c>
      <c r="HF105">
        <v>0</v>
      </c>
      <c r="HG105">
        <v>0</v>
      </c>
      <c r="HH105">
        <v>0</v>
      </c>
      <c r="HI105">
        <v>0</v>
      </c>
      <c r="HJ105">
        <v>0</v>
      </c>
      <c r="HK105">
        <v>0</v>
      </c>
      <c r="HL105">
        <v>0</v>
      </c>
      <c r="HM105">
        <v>0</v>
      </c>
      <c r="HN105">
        <v>0</v>
      </c>
      <c r="HO105">
        <v>0</v>
      </c>
      <c r="HP105">
        <v>0</v>
      </c>
      <c r="HQ105">
        <v>0</v>
      </c>
      <c r="HR105">
        <v>0</v>
      </c>
      <c r="HS105">
        <v>0</v>
      </c>
      <c r="HT105">
        <v>0</v>
      </c>
      <c r="HU105">
        <v>0</v>
      </c>
      <c r="HV105">
        <v>0</v>
      </c>
      <c r="HW105">
        <v>0</v>
      </c>
      <c r="HX105">
        <v>0</v>
      </c>
      <c r="HY105">
        <v>0</v>
      </c>
      <c r="HZ105">
        <v>0</v>
      </c>
      <c r="IA105">
        <v>0</v>
      </c>
      <c r="IB105">
        <v>1.27574153358155E-2</v>
      </c>
      <c r="IC105">
        <v>8.4161446898319194E-3</v>
      </c>
      <c r="ID105">
        <v>1.27574153358155E-2</v>
      </c>
      <c r="IE105">
        <v>0.14859667215933201</v>
      </c>
      <c r="IF105">
        <v>0.30110688327326302</v>
      </c>
      <c r="IG105">
        <v>0.30110688327326302</v>
      </c>
      <c r="IH105">
        <v>0</v>
      </c>
      <c r="II105">
        <v>1.07334007905889E-2</v>
      </c>
      <c r="IJ105">
        <v>1.07334007905889E-2</v>
      </c>
      <c r="IK105">
        <v>1.27574153358156E-2</v>
      </c>
      <c r="IL105">
        <v>9.3305368017423795</v>
      </c>
      <c r="IM105">
        <v>12.6180933043045</v>
      </c>
      <c r="IN105">
        <v>2.27627495004745E-3</v>
      </c>
      <c r="IO105">
        <v>2.74064231108223E-3</v>
      </c>
      <c r="IP105">
        <v>2.7104921485101401E-3</v>
      </c>
      <c r="IQ105">
        <v>5.2566876002387098E-3</v>
      </c>
      <c r="IR105">
        <v>1.4324886866275199E-2</v>
      </c>
      <c r="IS105">
        <v>8.1271199151611902E-3</v>
      </c>
      <c r="IT105">
        <v>8.1271199151611608E-3</v>
      </c>
      <c r="IU105">
        <v>5.0074067747021E-2</v>
      </c>
      <c r="IV105">
        <v>4.9534464741260699E-2</v>
      </c>
      <c r="IW105">
        <v>6.4818452015828398E-3</v>
      </c>
      <c r="IX105">
        <v>6.4818452015828103E-3</v>
      </c>
      <c r="IY105">
        <v>5.3911803905243496E-3</v>
      </c>
      <c r="IZ105">
        <v>5.39118039052436E-3</v>
      </c>
      <c r="JA105">
        <v>2.63821299568336E-3</v>
      </c>
      <c r="JB105">
        <v>2.63821299568336E-3</v>
      </c>
      <c r="JC105">
        <v>5.1579257223496205E-4</v>
      </c>
      <c r="JD105">
        <v>5.1579257223496097E-4</v>
      </c>
      <c r="JE105">
        <v>2.4668947089862302E-4</v>
      </c>
      <c r="JF105">
        <v>1.93514037548077E-4</v>
      </c>
      <c r="JG105">
        <v>1.06292646467124E-2</v>
      </c>
      <c r="JH105">
        <v>1.06292646467124E-2</v>
      </c>
      <c r="JI105">
        <v>2.4679755772762202E-3</v>
      </c>
      <c r="JJ105">
        <v>2.4679755772762202E-3</v>
      </c>
      <c r="JK105">
        <v>2.4679755772762202E-3</v>
      </c>
    </row>
    <row r="106" spans="1:271">
      <c r="A106" t="s">
        <v>734</v>
      </c>
      <c r="B106">
        <v>7</v>
      </c>
      <c r="C106">
        <v>1362.4179408462401</v>
      </c>
      <c r="D106">
        <v>9.6934106228023005</v>
      </c>
      <c r="E106">
        <v>6.5429889638593304</v>
      </c>
      <c r="F106">
        <v>8.6424057454593597E-2</v>
      </c>
      <c r="G106">
        <v>127</v>
      </c>
      <c r="H106">
        <v>0</v>
      </c>
      <c r="I106">
        <v>0</v>
      </c>
      <c r="J106">
        <v>3.3787181221591599E-2</v>
      </c>
      <c r="K106">
        <v>5.9699207699793498E-2</v>
      </c>
      <c r="L106">
        <v>1.3125892814288101E-2</v>
      </c>
      <c r="M106">
        <v>4.14608312411705E-3</v>
      </c>
      <c r="N106">
        <v>6.2953275331909604E-4</v>
      </c>
      <c r="O106">
        <v>5.5744629737922401E-2</v>
      </c>
      <c r="P106">
        <v>4.6652799806471197E-2</v>
      </c>
      <c r="Q106">
        <v>4.9201882951564E-3</v>
      </c>
      <c r="R106">
        <v>6.8729239334693604E-3</v>
      </c>
      <c r="S106">
        <v>47.806642857142798</v>
      </c>
      <c r="T106">
        <v>3.0156414285714201</v>
      </c>
      <c r="U106">
        <v>16.899557142857098</v>
      </c>
      <c r="V106">
        <v>9.6075971428571396</v>
      </c>
      <c r="W106">
        <v>0.225759285714285</v>
      </c>
      <c r="X106">
        <v>3.6486642857142799</v>
      </c>
      <c r="Y106">
        <v>7.9208614285714196</v>
      </c>
      <c r="Z106">
        <v>6.2335428571428499</v>
      </c>
      <c r="AA106">
        <v>2.5179785714285701</v>
      </c>
      <c r="AB106">
        <v>1.44882857142857E-2</v>
      </c>
      <c r="AC106">
        <v>0</v>
      </c>
      <c r="AD106">
        <v>2.5</v>
      </c>
      <c r="AE106">
        <v>0</v>
      </c>
      <c r="AF106">
        <v>0</v>
      </c>
      <c r="AG106">
        <v>0</v>
      </c>
      <c r="AH106">
        <v>0</v>
      </c>
      <c r="AI106">
        <v>0.53215949453974798</v>
      </c>
      <c r="AJ106">
        <v>6.0539236629169102E-2</v>
      </c>
      <c r="AK106">
        <v>2.1304605831832602E-3</v>
      </c>
      <c r="AL106">
        <v>8.9407388135118906E-2</v>
      </c>
      <c r="AM106">
        <v>9.4428803942929296E-2</v>
      </c>
      <c r="AN106">
        <v>0.11085904707366</v>
      </c>
      <c r="AO106">
        <v>6.7283827897944098E-2</v>
      </c>
      <c r="AP106">
        <v>1.78844531394441E-2</v>
      </c>
      <c r="AQ106">
        <v>2.5243714135690001E-2</v>
      </c>
      <c r="AR106">
        <v>0</v>
      </c>
      <c r="AS106" s="66">
        <v>6.35739231117991E-5</v>
      </c>
      <c r="AT106">
        <v>0.444896906116233</v>
      </c>
      <c r="AU106">
        <v>5.0630776833836197E-2</v>
      </c>
      <c r="AV106">
        <v>1.7814885288295499E-3</v>
      </c>
      <c r="AW106">
        <v>7.4800306819441303E-2</v>
      </c>
      <c r="AX106">
        <v>7.90009064497674E-2</v>
      </c>
      <c r="AY106">
        <v>0.18532163419377901</v>
      </c>
      <c r="AZ106">
        <v>0.112469724697193</v>
      </c>
      <c r="BA106">
        <v>2.9876927666349098E-2</v>
      </c>
      <c r="BB106">
        <v>2.1115051168588299E-2</v>
      </c>
      <c r="BC106">
        <v>0</v>
      </c>
      <c r="BD106">
        <v>1.06277525981886E-4</v>
      </c>
      <c r="BE106">
        <v>0.404149228523001</v>
      </c>
      <c r="BF106">
        <v>0.404149228523001</v>
      </c>
      <c r="BG106">
        <v>5.71428571428571</v>
      </c>
      <c r="BH106">
        <v>45.000999999999998</v>
      </c>
      <c r="BI106">
        <v>3.14636</v>
      </c>
      <c r="BJ106">
        <v>7.5110799999999998</v>
      </c>
      <c r="BK106">
        <v>7.1490499999999999</v>
      </c>
      <c r="BL106">
        <v>0.106572</v>
      </c>
      <c r="BM106">
        <v>12.3383</v>
      </c>
      <c r="BN106">
        <v>22.698599999999999</v>
      </c>
      <c r="BO106">
        <v>0.51023399999999997</v>
      </c>
      <c r="BP106">
        <v>0</v>
      </c>
      <c r="BQ106">
        <v>0.34436600000000001</v>
      </c>
      <c r="BR106">
        <v>1.71215180775531</v>
      </c>
      <c r="BS106">
        <v>0.69981617358679304</v>
      </c>
      <c r="BT106">
        <v>0.22747015973137399</v>
      </c>
      <c r="BU106">
        <v>0.92532077314586403</v>
      </c>
      <c r="BV106">
        <v>0.33680568003465</v>
      </c>
      <c r="BW106">
        <v>3.7638875192523298E-2</v>
      </c>
      <c r="BX106">
        <v>0</v>
      </c>
      <c r="BY106">
        <v>3.43438000632272E-3</v>
      </c>
      <c r="BZ106">
        <v>9.0044665731271595E-2</v>
      </c>
      <c r="CA106">
        <v>1.0358405938822399E-2</v>
      </c>
      <c r="CB106">
        <v>0</v>
      </c>
      <c r="CC106">
        <v>0.287848192244685</v>
      </c>
      <c r="CD106">
        <v>4.89574877899649E-2</v>
      </c>
      <c r="CE106">
        <v>0.37774667448107402</v>
      </c>
      <c r="CF106">
        <v>0.122783810413819</v>
      </c>
      <c r="CG106">
        <v>0.49946951510510601</v>
      </c>
      <c r="CH106">
        <v>4.0430409211229303</v>
      </c>
      <c r="CI106">
        <v>0.49946951510510601</v>
      </c>
      <c r="CJ106">
        <v>8.6081842245878296E-2</v>
      </c>
      <c r="CK106">
        <v>0.14138831748549599</v>
      </c>
      <c r="CL106">
        <v>0.37843136149169798</v>
      </c>
      <c r="CM106">
        <v>5.1792029694111997E-3</v>
      </c>
      <c r="CN106">
        <v>2.9913733160603102E-2</v>
      </c>
      <c r="CO106">
        <v>0.75468645846326199</v>
      </c>
      <c r="CP106">
        <v>3.7638875192523298E-2</v>
      </c>
      <c r="CQ106">
        <v>0</v>
      </c>
      <c r="CR106">
        <v>1.13186125974415E-2</v>
      </c>
      <c r="CS106">
        <v>0.138264789823622</v>
      </c>
      <c r="CT106">
        <v>0.77055816775538899</v>
      </c>
      <c r="CU106">
        <v>7.8364082781389593E-2</v>
      </c>
      <c r="CV106">
        <v>0.77055816775538899</v>
      </c>
      <c r="CW106">
        <v>0.57938870465067305</v>
      </c>
      <c r="CX106">
        <v>8.6081842245878296E-2</v>
      </c>
      <c r="CY106">
        <v>0.14138831748549599</v>
      </c>
      <c r="CZ106">
        <v>0.22063822859968299</v>
      </c>
      <c r="DA106">
        <v>0.137141803353588</v>
      </c>
      <c r="DB106">
        <v>0.22063822859968299</v>
      </c>
      <c r="DC106">
        <v>2.2129012999244</v>
      </c>
      <c r="DD106">
        <v>-3.76793257659837</v>
      </c>
      <c r="DE106">
        <v>-3.76793257659837</v>
      </c>
      <c r="DF106">
        <v>0.24937168127416601</v>
      </c>
      <c r="DG106">
        <v>0.404149228523001</v>
      </c>
      <c r="DH106">
        <v>0.404149228523001</v>
      </c>
      <c r="DI106">
        <v>2.8733452674483202E-2</v>
      </c>
      <c r="DJ106">
        <v>1284.26190454983</v>
      </c>
      <c r="DK106">
        <v>1491.0849766030001</v>
      </c>
      <c r="DL106">
        <v>0.23562142271567099</v>
      </c>
      <c r="DM106">
        <v>0.28368894560760399</v>
      </c>
      <c r="DN106">
        <v>0.25442540982127498</v>
      </c>
      <c r="DO106">
        <v>0.16093902089988901</v>
      </c>
      <c r="DP106">
        <v>3.3787181221591599E-2</v>
      </c>
      <c r="DQ106">
        <v>0.81721096756185996</v>
      </c>
      <c r="DR106">
        <v>4.6652799806471197E-2</v>
      </c>
      <c r="DS106">
        <v>0.90836680119318702</v>
      </c>
      <c r="DT106">
        <v>0.13780863343779701</v>
      </c>
      <c r="DU106">
        <v>0.71481353801746705</v>
      </c>
      <c r="DV106">
        <v>-5.5744629737922401E-2</v>
      </c>
      <c r="DW106">
        <v>7.7611987443028094E-2</v>
      </c>
      <c r="DX106">
        <v>-7.5209533836150303E-4</v>
      </c>
      <c r="DY106">
        <v>9.1489975595677703E-2</v>
      </c>
      <c r="DZ106">
        <v>1.3125892814288101E-2</v>
      </c>
      <c r="EA106">
        <v>1.0689079844122399E-2</v>
      </c>
      <c r="EB106">
        <v>-6.2953275331909604E-4</v>
      </c>
      <c r="EC106">
        <v>2.59014674254798E-4</v>
      </c>
      <c r="ED106">
        <v>4.9201882951564E-3</v>
      </c>
      <c r="EE106">
        <v>0.134107854660272</v>
      </c>
      <c r="EF106">
        <v>6.8729239334693604E-3</v>
      </c>
      <c r="EG106">
        <v>2.9341526598478301E-2</v>
      </c>
      <c r="EH106">
        <v>8.2973485940450696E-3</v>
      </c>
      <c r="EI106">
        <v>8.2973485940450696E-3</v>
      </c>
      <c r="EJ106">
        <v>0</v>
      </c>
      <c r="EK106">
        <v>0</v>
      </c>
      <c r="EL106">
        <v>1.13735433980369E-2</v>
      </c>
      <c r="EM106">
        <v>8.4757980445979795E-3</v>
      </c>
      <c r="EN106">
        <v>2.0517164744857999E-3</v>
      </c>
      <c r="EO106">
        <v>2.1543253006647001E-3</v>
      </c>
      <c r="EP106">
        <v>2.5927290841611502E-4</v>
      </c>
      <c r="EQ106">
        <v>5.1338471940153702E-3</v>
      </c>
      <c r="ER106">
        <v>1.3917437372177001E-2</v>
      </c>
      <c r="ES106">
        <v>2.9821961631730802E-4</v>
      </c>
      <c r="ET106">
        <v>7.6297920035374002E-3</v>
      </c>
      <c r="EU106">
        <v>1.3810314235589001</v>
      </c>
      <c r="EV106">
        <v>0.26419045424520099</v>
      </c>
      <c r="EW106">
        <v>0.73866815250409101</v>
      </c>
      <c r="EX106">
        <v>0.94112380518743399</v>
      </c>
      <c r="EY106">
        <v>2.8513419973258701E-2</v>
      </c>
      <c r="EZ106">
        <v>0.25205215418355598</v>
      </c>
      <c r="FA106">
        <v>0.76989291015977301</v>
      </c>
      <c r="FB106">
        <v>0.31183069026392501</v>
      </c>
      <c r="FC106">
        <v>0.39037690558521199</v>
      </c>
      <c r="FD106">
        <v>1.41004201440274E-2</v>
      </c>
      <c r="FE106">
        <v>0</v>
      </c>
      <c r="FF106">
        <v>0</v>
      </c>
      <c r="FG106">
        <v>0</v>
      </c>
      <c r="FH106">
        <v>0</v>
      </c>
      <c r="FI106">
        <v>0</v>
      </c>
      <c r="FJ106">
        <v>0</v>
      </c>
      <c r="FK106">
        <v>1.4849495555302499E-2</v>
      </c>
      <c r="FL106">
        <v>3.9750560889343601E-3</v>
      </c>
      <c r="FM106">
        <v>2.8535390838216302E-4</v>
      </c>
      <c r="FN106">
        <v>8.2438569064123696E-3</v>
      </c>
      <c r="FO106">
        <v>8.5223257945158098E-3</v>
      </c>
      <c r="FP106">
        <v>4.83680792086619E-3</v>
      </c>
      <c r="FQ106">
        <v>3.6642897231615201E-3</v>
      </c>
      <c r="FR106">
        <v>2.8217839092608602E-3</v>
      </c>
      <c r="FS106">
        <v>2.09200963093915E-3</v>
      </c>
      <c r="FT106">
        <v>0</v>
      </c>
      <c r="FU106" s="66">
        <v>6.1685213892484402E-5</v>
      </c>
      <c r="FV106">
        <v>1.10562974722617E-2</v>
      </c>
      <c r="FW106">
        <v>3.61026962382158E-3</v>
      </c>
      <c r="FX106">
        <v>2.4162103483790599E-4</v>
      </c>
      <c r="FY106">
        <v>7.5546729986475996E-3</v>
      </c>
      <c r="FZ106">
        <v>7.8361403231261093E-3</v>
      </c>
      <c r="GA106">
        <v>6.56650414795131E-3</v>
      </c>
      <c r="GB106">
        <v>5.2604672046451997E-3</v>
      </c>
      <c r="GC106">
        <v>4.5275455259885401E-3</v>
      </c>
      <c r="GD106">
        <v>1.8943017515691001E-3</v>
      </c>
      <c r="GE106">
        <v>0</v>
      </c>
      <c r="GF106">
        <v>1.0292522260898501E-4</v>
      </c>
      <c r="GG106">
        <v>1.12169646732358E-2</v>
      </c>
      <c r="GH106">
        <v>1.12169646732358E-2</v>
      </c>
      <c r="GI106">
        <v>7.5655862454997598</v>
      </c>
      <c r="GJ106">
        <v>0</v>
      </c>
      <c r="GK106">
        <v>0</v>
      </c>
      <c r="GL106">
        <v>0</v>
      </c>
      <c r="GM106">
        <v>0</v>
      </c>
      <c r="GN106">
        <v>0</v>
      </c>
      <c r="GO106">
        <v>0</v>
      </c>
      <c r="GP106">
        <v>0</v>
      </c>
      <c r="GQ106">
        <v>0</v>
      </c>
      <c r="GR106">
        <v>0</v>
      </c>
      <c r="GS106">
        <v>0</v>
      </c>
      <c r="GT106">
        <v>0</v>
      </c>
      <c r="GU106">
        <v>0</v>
      </c>
      <c r="GV106">
        <v>0</v>
      </c>
      <c r="GW106">
        <v>0</v>
      </c>
      <c r="GX106">
        <v>0</v>
      </c>
      <c r="GY106">
        <v>0</v>
      </c>
      <c r="GZ106">
        <v>0</v>
      </c>
      <c r="HA106">
        <v>0</v>
      </c>
      <c r="HB106">
        <v>0</v>
      </c>
      <c r="HC106">
        <v>0</v>
      </c>
      <c r="HD106">
        <v>0</v>
      </c>
      <c r="HE106">
        <v>0</v>
      </c>
      <c r="HF106">
        <v>0</v>
      </c>
      <c r="HG106">
        <v>0</v>
      </c>
      <c r="HH106">
        <v>0</v>
      </c>
      <c r="HI106">
        <v>0</v>
      </c>
      <c r="HJ106">
        <v>0</v>
      </c>
      <c r="HK106">
        <v>0</v>
      </c>
      <c r="HL106">
        <v>0</v>
      </c>
      <c r="HM106">
        <v>0</v>
      </c>
      <c r="HN106">
        <v>0</v>
      </c>
      <c r="HO106">
        <v>0</v>
      </c>
      <c r="HP106">
        <v>0</v>
      </c>
      <c r="HQ106">
        <v>0</v>
      </c>
      <c r="HR106">
        <v>0</v>
      </c>
      <c r="HS106">
        <v>0</v>
      </c>
      <c r="HT106">
        <v>0</v>
      </c>
      <c r="HU106">
        <v>0</v>
      </c>
      <c r="HV106">
        <v>0</v>
      </c>
      <c r="HW106">
        <v>0</v>
      </c>
      <c r="HX106">
        <v>0</v>
      </c>
      <c r="HY106">
        <v>0</v>
      </c>
      <c r="HZ106">
        <v>0</v>
      </c>
      <c r="IA106">
        <v>0</v>
      </c>
      <c r="IB106">
        <v>1.0120443408303899E-2</v>
      </c>
      <c r="IC106">
        <v>6.2905502303997798E-3</v>
      </c>
      <c r="ID106">
        <v>1.0120443408303899E-2</v>
      </c>
      <c r="IE106">
        <v>0.11328175575733</v>
      </c>
      <c r="IF106">
        <v>0.251891524231737</v>
      </c>
      <c r="IG106">
        <v>0.251891524231737</v>
      </c>
      <c r="IH106">
        <v>0</v>
      </c>
      <c r="II106">
        <v>1.12169646732358E-2</v>
      </c>
      <c r="IJ106">
        <v>1.12169646732358E-2</v>
      </c>
      <c r="IK106">
        <v>1.0120443408303899E-2</v>
      </c>
      <c r="IL106">
        <v>8.56107738709896</v>
      </c>
      <c r="IM106">
        <v>11.557959828494401</v>
      </c>
      <c r="IN106">
        <v>2.0958491762030698E-3</v>
      </c>
      <c r="IO106">
        <v>2.52340910303007E-3</v>
      </c>
      <c r="IP106">
        <v>2.2753548563323599E-3</v>
      </c>
      <c r="IQ106">
        <v>6.4578150453192098E-3</v>
      </c>
      <c r="IR106">
        <v>1.13735433980369E-2</v>
      </c>
      <c r="IS106">
        <v>1.3917437372177001E-2</v>
      </c>
      <c r="IT106">
        <v>1.3917437372177001E-2</v>
      </c>
      <c r="IU106">
        <v>4.65050412750216E-2</v>
      </c>
      <c r="IV106">
        <v>4.65050412750216E-2</v>
      </c>
      <c r="IW106">
        <v>5.1338471940153901E-3</v>
      </c>
      <c r="IX106">
        <v>5.1338471940153702E-3</v>
      </c>
      <c r="IY106">
        <v>4.9026729125587901E-3</v>
      </c>
      <c r="IZ106">
        <v>4.9026729125587901E-3</v>
      </c>
      <c r="JA106">
        <v>2.0517164744857899E-3</v>
      </c>
      <c r="JB106">
        <v>2.0517164744857999E-3</v>
      </c>
      <c r="JC106">
        <v>2.5927290841611502E-4</v>
      </c>
      <c r="JD106">
        <v>2.5927290841611502E-4</v>
      </c>
      <c r="JE106">
        <v>2.9821961631730802E-4</v>
      </c>
      <c r="JF106">
        <v>2.9821961631730802E-4</v>
      </c>
      <c r="JG106">
        <v>9.6521255880437293E-3</v>
      </c>
      <c r="JH106">
        <v>7.6297920035374002E-3</v>
      </c>
      <c r="JI106">
        <v>1.5506230688364601E-3</v>
      </c>
      <c r="JJ106">
        <v>1.5506230688364601E-3</v>
      </c>
      <c r="JK106">
        <v>1.5506230688364601E-3</v>
      </c>
    </row>
    <row r="107" spans="1:271">
      <c r="A107" t="s">
        <v>735</v>
      </c>
      <c r="B107">
        <v>6</v>
      </c>
      <c r="C107">
        <v>1360.3657281564999</v>
      </c>
      <c r="D107">
        <v>9.5113402950651196</v>
      </c>
      <c r="E107">
        <v>6.31205798525039</v>
      </c>
      <c r="F107">
        <v>9.3968908820639893E-2</v>
      </c>
      <c r="G107">
        <v>128</v>
      </c>
      <c r="H107">
        <v>0</v>
      </c>
      <c r="I107">
        <v>0</v>
      </c>
      <c r="J107">
        <v>3.0196689831993001E-2</v>
      </c>
      <c r="K107">
        <v>6.36614544593226E-2</v>
      </c>
      <c r="L107">
        <v>1.34588737511388E-2</v>
      </c>
      <c r="M107">
        <v>3.8375678758276102E-3</v>
      </c>
      <c r="N107">
        <v>1.4631048238096E-3</v>
      </c>
      <c r="O107">
        <v>5.5533883459220702E-2</v>
      </c>
      <c r="P107">
        <v>5.1072940011585397E-2</v>
      </c>
      <c r="Q107">
        <v>3.9079059093088996E-3</v>
      </c>
      <c r="R107">
        <v>8.9225008642607097E-3</v>
      </c>
      <c r="S107">
        <v>47.498633333333302</v>
      </c>
      <c r="T107">
        <v>3.04365666666666</v>
      </c>
      <c r="U107">
        <v>16.70045</v>
      </c>
      <c r="V107">
        <v>9.7258149999999901</v>
      </c>
      <c r="W107">
        <v>0.23035883333333301</v>
      </c>
      <c r="X107">
        <v>3.6840333333333302</v>
      </c>
      <c r="Y107">
        <v>7.9869933333333298</v>
      </c>
      <c r="Z107">
        <v>6.1921049999999997</v>
      </c>
      <c r="AA107">
        <v>2.48392666666666</v>
      </c>
      <c r="AB107">
        <v>1.1877333333333301E-2</v>
      </c>
      <c r="AC107">
        <v>0</v>
      </c>
      <c r="AD107">
        <v>2.5</v>
      </c>
      <c r="AE107">
        <v>0</v>
      </c>
      <c r="AF107">
        <v>0</v>
      </c>
      <c r="AG107">
        <v>0</v>
      </c>
      <c r="AH107">
        <v>0</v>
      </c>
      <c r="AI107">
        <v>0.53019467357454797</v>
      </c>
      <c r="AJ107">
        <v>6.1275813324476201E-2</v>
      </c>
      <c r="AK107">
        <v>2.1790930023994001E-3</v>
      </c>
      <c r="AL107">
        <v>9.0722086218596398E-2</v>
      </c>
      <c r="AM107">
        <v>9.5448149230753399E-2</v>
      </c>
      <c r="AN107">
        <v>0.109867954967379</v>
      </c>
      <c r="AO107">
        <v>6.7024622958511401E-2</v>
      </c>
      <c r="AP107">
        <v>1.7694831972045699E-2</v>
      </c>
      <c r="AQ107">
        <v>2.5540367915578399E-2</v>
      </c>
      <c r="AR107">
        <v>0</v>
      </c>
      <c r="AS107" s="66">
        <v>5.2406835711193701E-5</v>
      </c>
      <c r="AT107">
        <v>0.44379882684210697</v>
      </c>
      <c r="AU107">
        <v>5.1305863017980999E-2</v>
      </c>
      <c r="AV107">
        <v>1.8240498619486599E-3</v>
      </c>
      <c r="AW107">
        <v>7.5989997367864506E-2</v>
      </c>
      <c r="AX107">
        <v>7.9950907875542293E-2</v>
      </c>
      <c r="AY107">
        <v>0.18389177086859501</v>
      </c>
      <c r="AZ107">
        <v>0.11216886061360901</v>
      </c>
      <c r="BA107">
        <v>2.9593516934342701E-2</v>
      </c>
      <c r="BB107">
        <v>2.1388342977084598E-2</v>
      </c>
      <c r="BC107">
        <v>0</v>
      </c>
      <c r="BD107" s="66">
        <v>8.7863640923966402E-5</v>
      </c>
      <c r="BE107">
        <v>0.40355349109296501</v>
      </c>
      <c r="BF107">
        <v>0.40355349109296501</v>
      </c>
      <c r="BG107">
        <v>6.6666666666666599</v>
      </c>
      <c r="BH107">
        <v>44.528399999999998</v>
      </c>
      <c r="BI107">
        <v>3.2087599999999998</v>
      </c>
      <c r="BJ107">
        <v>7.5348199999999999</v>
      </c>
      <c r="BK107">
        <v>7.2021699999999997</v>
      </c>
      <c r="BL107">
        <v>0.12209399999999999</v>
      </c>
      <c r="BM107">
        <v>12.228400000000001</v>
      </c>
      <c r="BN107">
        <v>22.740500000000001</v>
      </c>
      <c r="BO107">
        <v>0.484155</v>
      </c>
      <c r="BP107">
        <v>0</v>
      </c>
      <c r="BQ107">
        <v>0.271984</v>
      </c>
      <c r="BR107">
        <v>1.7047848769809499</v>
      </c>
      <c r="BS107">
        <v>0.69792808637954296</v>
      </c>
      <c r="BT107">
        <v>0.23059604592615099</v>
      </c>
      <c r="BU107">
        <v>0.93283673348810803</v>
      </c>
      <c r="BV107">
        <v>0.339986984087572</v>
      </c>
      <c r="BW107">
        <v>3.5938839776322701E-2</v>
      </c>
      <c r="BX107">
        <v>0</v>
      </c>
      <c r="BY107">
        <v>3.9592410441444299E-3</v>
      </c>
      <c r="BZ107">
        <v>9.2405793967022906E-2</v>
      </c>
      <c r="CA107">
        <v>8.2324368310492894E-3</v>
      </c>
      <c r="CB107">
        <v>0</v>
      </c>
      <c r="CC107">
        <v>0.29521512301904401</v>
      </c>
      <c r="CD107">
        <v>4.4771861068527902E-2</v>
      </c>
      <c r="CE107">
        <v>0.37495581818945201</v>
      </c>
      <c r="CF107">
        <v>0.12388572799816</v>
      </c>
      <c r="CG107">
        <v>0.501158453812386</v>
      </c>
      <c r="CH107">
        <v>4.0466690384808697</v>
      </c>
      <c r="CI107">
        <v>0.501158453812386</v>
      </c>
      <c r="CJ107">
        <v>9.3338076961743899E-2</v>
      </c>
      <c r="CK107">
        <v>0.13725796896440701</v>
      </c>
      <c r="CL107">
        <v>0.404768766033548</v>
      </c>
      <c r="CM107">
        <v>4.1162184155246404E-3</v>
      </c>
      <c r="CN107">
        <v>2.5226866002602301E-2</v>
      </c>
      <c r="CO107">
        <v>0.75164691147127805</v>
      </c>
      <c r="CP107">
        <v>3.5938839776322701E-2</v>
      </c>
      <c r="CQ107">
        <v>0</v>
      </c>
      <c r="CR107">
        <v>8.8330212922051801E-3</v>
      </c>
      <c r="CS107">
        <v>0.14319105086341899</v>
      </c>
      <c r="CT107">
        <v>0.77669644291695905</v>
      </c>
      <c r="CU107">
        <v>7.5913844694368196E-2</v>
      </c>
      <c r="CV107">
        <v>0.77669644291695905</v>
      </c>
      <c r="CW107">
        <v>0.58132753633501999</v>
      </c>
      <c r="CX107">
        <v>9.3338076961743899E-2</v>
      </c>
      <c r="CY107">
        <v>0.13725796896440701</v>
      </c>
      <c r="CZ107">
        <v>0.22374522349914</v>
      </c>
      <c r="DA107">
        <v>0.13318014547749299</v>
      </c>
      <c r="DB107">
        <v>0.22374522349914</v>
      </c>
      <c r="DC107">
        <v>2.18212210308883</v>
      </c>
      <c r="DD107">
        <v>-3.7847186325948199</v>
      </c>
      <c r="DE107">
        <v>-3.7847186325948199</v>
      </c>
      <c r="DF107">
        <v>0.248806325533657</v>
      </c>
      <c r="DG107">
        <v>0.40355349109296501</v>
      </c>
      <c r="DH107">
        <v>0.40355349109296501</v>
      </c>
      <c r="DI107">
        <v>2.5061102034516902E-2</v>
      </c>
      <c r="DJ107">
        <v>1283.4649185073099</v>
      </c>
      <c r="DK107">
        <v>1490.01012888171</v>
      </c>
      <c r="DL107">
        <v>0.23542588903747</v>
      </c>
      <c r="DM107">
        <v>0.28345352243444699</v>
      </c>
      <c r="DN107">
        <v>0.25394191333113297</v>
      </c>
      <c r="DO107">
        <v>0.160083769039818</v>
      </c>
      <c r="DP107">
        <v>3.0196689831993001E-2</v>
      </c>
      <c r="DQ107">
        <v>0.82776938292854396</v>
      </c>
      <c r="DR107">
        <v>5.1072940011585397E-2</v>
      </c>
      <c r="DS107">
        <v>0.91518514980981303</v>
      </c>
      <c r="DT107">
        <v>0.138488706892854</v>
      </c>
      <c r="DU107">
        <v>0.72116255945773799</v>
      </c>
      <c r="DV107">
        <v>-5.5533883459220702E-2</v>
      </c>
      <c r="DW107">
        <v>7.6188801645727E-2</v>
      </c>
      <c r="DX107">
        <v>2.7495695135880101E-4</v>
      </c>
      <c r="DY107">
        <v>8.9372718445507093E-2</v>
      </c>
      <c r="DZ107">
        <v>1.34588737511388E-2</v>
      </c>
      <c r="EA107">
        <v>1.0296126116014701E-2</v>
      </c>
      <c r="EB107">
        <v>1.4631048238096E-3</v>
      </c>
      <c r="EC107">
        <v>2.0831250621574699E-4</v>
      </c>
      <c r="ED107">
        <v>3.9079059093088996E-3</v>
      </c>
      <c r="EE107">
        <v>0.135547209985937</v>
      </c>
      <c r="EF107">
        <v>8.9225008642607097E-3</v>
      </c>
      <c r="EG107">
        <v>2.9223306062619098E-2</v>
      </c>
      <c r="EH107">
        <v>6.7155337137036397E-3</v>
      </c>
      <c r="EI107">
        <v>6.7155337137036397E-3</v>
      </c>
      <c r="EJ107">
        <v>0</v>
      </c>
      <c r="EK107">
        <v>0</v>
      </c>
      <c r="EL107">
        <v>1.23579098974927E-2</v>
      </c>
      <c r="EM107">
        <v>9.2362758837219294E-3</v>
      </c>
      <c r="EN107">
        <v>2.1732728157835301E-3</v>
      </c>
      <c r="EO107">
        <v>2.5415745984290602E-3</v>
      </c>
      <c r="EP107">
        <v>2.6621788927383601E-4</v>
      </c>
      <c r="EQ107">
        <v>5.3091497580778904E-3</v>
      </c>
      <c r="ER107">
        <v>1.5396513480454101E-2</v>
      </c>
      <c r="ES107">
        <v>2.9176696999370097E-4</v>
      </c>
      <c r="ET107">
        <v>9.2028638188585404E-3</v>
      </c>
      <c r="EU107">
        <v>1.2213887467414499</v>
      </c>
      <c r="EV107">
        <v>0.27778255054388601</v>
      </c>
      <c r="EW107">
        <v>0.56723017462049596</v>
      </c>
      <c r="EX107">
        <v>0.97234918694366101</v>
      </c>
      <c r="EY107">
        <v>2.82472848353017E-2</v>
      </c>
      <c r="EZ107">
        <v>0.25637511982769801</v>
      </c>
      <c r="FA107">
        <v>0.82130707386863899</v>
      </c>
      <c r="FB107">
        <v>0.319785004073049</v>
      </c>
      <c r="FC107">
        <v>0.41609239775158902</v>
      </c>
      <c r="FD107">
        <v>1.3465615851741299E-2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1.52374749195489E-2</v>
      </c>
      <c r="FL107">
        <v>3.7952477094946998E-3</v>
      </c>
      <c r="FM107">
        <v>2.7900767223272598E-4</v>
      </c>
      <c r="FN107">
        <v>8.18746549343621E-3</v>
      </c>
      <c r="FO107">
        <v>8.8559527937227597E-3</v>
      </c>
      <c r="FP107">
        <v>4.4522622458384601E-3</v>
      </c>
      <c r="FQ107">
        <v>3.9431016376780502E-3</v>
      </c>
      <c r="FR107">
        <v>3.0418621508578399E-3</v>
      </c>
      <c r="FS107">
        <v>2.1242824784160701E-3</v>
      </c>
      <c r="FT107">
        <v>0</v>
      </c>
      <c r="FU107" s="66">
        <v>5.9317505603714198E-5</v>
      </c>
      <c r="FV107">
        <v>1.16859539866949E-2</v>
      </c>
      <c r="FW107">
        <v>3.4369504967967598E-3</v>
      </c>
      <c r="FX107">
        <v>2.3418058400647901E-4</v>
      </c>
      <c r="FY107">
        <v>7.5232072077893002E-3</v>
      </c>
      <c r="FZ107">
        <v>8.1305037630568407E-3</v>
      </c>
      <c r="GA107">
        <v>5.8795319021966103E-3</v>
      </c>
      <c r="GB107">
        <v>5.6961967136265803E-3</v>
      </c>
      <c r="GC107">
        <v>4.8911859897718696E-3</v>
      </c>
      <c r="GD107">
        <v>1.91798651857387E-3</v>
      </c>
      <c r="GE107">
        <v>0</v>
      </c>
      <c r="GF107" s="66">
        <v>9.9318296251750006E-5</v>
      </c>
      <c r="GG107">
        <v>1.21656553402663E-2</v>
      </c>
      <c r="GH107">
        <v>1.21656553402663E-2</v>
      </c>
      <c r="GI107">
        <v>7.8145164064493802</v>
      </c>
      <c r="GJ107">
        <v>0</v>
      </c>
      <c r="GK107">
        <v>0</v>
      </c>
      <c r="GL107">
        <v>0</v>
      </c>
      <c r="GM107">
        <v>0</v>
      </c>
      <c r="GN107">
        <v>0</v>
      </c>
      <c r="GO107">
        <v>0</v>
      </c>
      <c r="GP107">
        <v>0</v>
      </c>
      <c r="GQ107">
        <v>0</v>
      </c>
      <c r="GR107">
        <v>0</v>
      </c>
      <c r="GS107">
        <v>0</v>
      </c>
      <c r="GT107">
        <v>0</v>
      </c>
      <c r="GU107">
        <v>0</v>
      </c>
      <c r="GV107">
        <v>0</v>
      </c>
      <c r="GW107">
        <v>0</v>
      </c>
      <c r="GX107">
        <v>0</v>
      </c>
      <c r="GY107">
        <v>0</v>
      </c>
      <c r="GZ107">
        <v>0</v>
      </c>
      <c r="HA107">
        <v>0</v>
      </c>
      <c r="HB107">
        <v>0</v>
      </c>
      <c r="HC107">
        <v>0</v>
      </c>
      <c r="HD107">
        <v>0</v>
      </c>
      <c r="HE107">
        <v>0</v>
      </c>
      <c r="HF107">
        <v>0</v>
      </c>
      <c r="HG107">
        <v>0</v>
      </c>
      <c r="HH107">
        <v>0</v>
      </c>
      <c r="HI107">
        <v>0</v>
      </c>
      <c r="HJ107">
        <v>0</v>
      </c>
      <c r="HK107">
        <v>0</v>
      </c>
      <c r="HL107">
        <v>0</v>
      </c>
      <c r="HM107">
        <v>0</v>
      </c>
      <c r="HN107">
        <v>0</v>
      </c>
      <c r="HO107">
        <v>0</v>
      </c>
      <c r="HP107">
        <v>0</v>
      </c>
      <c r="HQ107">
        <v>0</v>
      </c>
      <c r="HR107">
        <v>0</v>
      </c>
      <c r="HS107">
        <v>0</v>
      </c>
      <c r="HT107">
        <v>0</v>
      </c>
      <c r="HU107">
        <v>0</v>
      </c>
      <c r="HV107">
        <v>0</v>
      </c>
      <c r="HW107">
        <v>0</v>
      </c>
      <c r="HX107">
        <v>0</v>
      </c>
      <c r="HY107">
        <v>0</v>
      </c>
      <c r="HZ107">
        <v>0</v>
      </c>
      <c r="IA107">
        <v>0</v>
      </c>
      <c r="IB107">
        <v>1.11639223441881E-2</v>
      </c>
      <c r="IC107">
        <v>6.6451152728367298E-3</v>
      </c>
      <c r="ID107">
        <v>1.11639223441881E-2</v>
      </c>
      <c r="IE107">
        <v>0.115744959813812</v>
      </c>
      <c r="IF107">
        <v>0.25379166085604099</v>
      </c>
      <c r="IG107">
        <v>0.25379166085604099</v>
      </c>
      <c r="IH107">
        <v>0</v>
      </c>
      <c r="II107">
        <v>1.21656553402663E-2</v>
      </c>
      <c r="IJ107">
        <v>1.21656553402663E-2</v>
      </c>
      <c r="IK107">
        <v>1.11639223441881E-2</v>
      </c>
      <c r="IL107">
        <v>8.4292652981659</v>
      </c>
      <c r="IM107">
        <v>11.3779293210909</v>
      </c>
      <c r="IN107">
        <v>2.06435204533766E-3</v>
      </c>
      <c r="IO107">
        <v>2.4854864568551399E-3</v>
      </c>
      <c r="IP107">
        <v>2.2350309704743899E-3</v>
      </c>
      <c r="IQ107">
        <v>7.0229825919603502E-3</v>
      </c>
      <c r="IR107">
        <v>1.23579098974927E-2</v>
      </c>
      <c r="IS107">
        <v>1.5396513480454101E-2</v>
      </c>
      <c r="IT107">
        <v>1.5396513480454101E-2</v>
      </c>
      <c r="IU107">
        <v>5.1186114819431298E-2</v>
      </c>
      <c r="IV107">
        <v>5.1186114819431298E-2</v>
      </c>
      <c r="IW107">
        <v>5.3091497580778904E-3</v>
      </c>
      <c r="IX107">
        <v>5.3091497580778904E-3</v>
      </c>
      <c r="IY107">
        <v>4.9031818741670299E-3</v>
      </c>
      <c r="IZ107">
        <v>4.9031818741670204E-3</v>
      </c>
      <c r="JA107">
        <v>2.1732728157835301E-3</v>
      </c>
      <c r="JB107">
        <v>2.1732728157835301E-3</v>
      </c>
      <c r="JC107">
        <v>2.6621788927383601E-4</v>
      </c>
      <c r="JD107">
        <v>2.6621788927383601E-4</v>
      </c>
      <c r="JE107">
        <v>2.9176696999370097E-4</v>
      </c>
      <c r="JF107">
        <v>2.9176696999370097E-4</v>
      </c>
      <c r="JG107">
        <v>1.04934248195438E-2</v>
      </c>
      <c r="JH107">
        <v>9.2028638188585404E-3</v>
      </c>
      <c r="JI107">
        <v>1.66428518650652E-3</v>
      </c>
      <c r="JJ107">
        <v>1.66428518650651E-3</v>
      </c>
      <c r="JK107">
        <v>1.66428518650651E-3</v>
      </c>
    </row>
    <row r="108" spans="1:271">
      <c r="A108" t="s">
        <v>636</v>
      </c>
      <c r="B108">
        <v>39</v>
      </c>
      <c r="C108">
        <v>1407.2009046902699</v>
      </c>
      <c r="D108">
        <v>13.452955947629</v>
      </c>
      <c r="E108">
        <v>9.0282885102944093</v>
      </c>
      <c r="F108">
        <v>0.32113726468634002</v>
      </c>
      <c r="G108">
        <v>129</v>
      </c>
      <c r="H108">
        <v>0</v>
      </c>
      <c r="I108">
        <v>0</v>
      </c>
      <c r="J108">
        <v>4.9874544697033001E-2</v>
      </c>
      <c r="K108">
        <v>0.141769226783512</v>
      </c>
      <c r="L108">
        <v>3.1497225630491003E-2</v>
      </c>
      <c r="M108">
        <v>3.4356370717931697E-2</v>
      </c>
      <c r="N108">
        <v>2.1721416617025801E-3</v>
      </c>
      <c r="O108">
        <v>2.5011170759662301E-2</v>
      </c>
      <c r="P108">
        <v>7.6509940964484199E-2</v>
      </c>
      <c r="Q108">
        <v>1.6716304896449499E-4</v>
      </c>
      <c r="R108">
        <v>8.5172988067876196E-2</v>
      </c>
      <c r="S108">
        <v>46.094543589743502</v>
      </c>
      <c r="T108">
        <v>3.8138351282051199</v>
      </c>
      <c r="U108">
        <v>16.034907692307598</v>
      </c>
      <c r="V108">
        <v>11.3714392307692</v>
      </c>
      <c r="W108">
        <v>0.20076028205128199</v>
      </c>
      <c r="X108">
        <v>4.1013902564102498</v>
      </c>
      <c r="Y108">
        <v>9.6624143589743596</v>
      </c>
      <c r="Z108">
        <v>5.4286461538461497</v>
      </c>
      <c r="AA108">
        <v>2.1986953846153798</v>
      </c>
      <c r="AB108">
        <v>9.2193076923076898E-3</v>
      </c>
      <c r="AC108">
        <v>0</v>
      </c>
      <c r="AD108">
        <v>2.5</v>
      </c>
      <c r="AE108">
        <v>0</v>
      </c>
      <c r="AF108">
        <v>0</v>
      </c>
      <c r="AG108">
        <v>0</v>
      </c>
      <c r="AH108">
        <v>0</v>
      </c>
      <c r="AI108">
        <v>0.50527703069100005</v>
      </c>
      <c r="AJ108">
        <v>6.7001219148074595E-2</v>
      </c>
      <c r="AK108">
        <v>1.8656013683999099E-3</v>
      </c>
      <c r="AL108">
        <v>0.104214584377595</v>
      </c>
      <c r="AM108">
        <v>0.113457714783886</v>
      </c>
      <c r="AN108">
        <v>0.103602910555795</v>
      </c>
      <c r="AO108">
        <v>5.7721787984580199E-2</v>
      </c>
      <c r="AP108">
        <v>1.53813779587075E-2</v>
      </c>
      <c r="AQ108">
        <v>3.1437764243886897E-2</v>
      </c>
      <c r="AR108">
        <v>0</v>
      </c>
      <c r="AS108" s="66">
        <v>4.0008888071460297E-5</v>
      </c>
      <c r="AT108">
        <v>0.429348018431289</v>
      </c>
      <c r="AU108">
        <v>5.6973284880328698E-2</v>
      </c>
      <c r="AV108">
        <v>1.58506768972848E-3</v>
      </c>
      <c r="AW108">
        <v>8.8626204142029694E-2</v>
      </c>
      <c r="AX108">
        <v>9.6509722518959201E-2</v>
      </c>
      <c r="AY108">
        <v>0.176030519929748</v>
      </c>
      <c r="AZ108">
        <v>9.80147270400826E-2</v>
      </c>
      <c r="BA108">
        <v>2.6109492482877E-2</v>
      </c>
      <c r="BB108">
        <v>2.67351374003621E-2</v>
      </c>
      <c r="BC108">
        <v>0</v>
      </c>
      <c r="BD108" s="66">
        <v>6.7825484594666595E-5</v>
      </c>
      <c r="BE108">
        <v>0.391595378673739</v>
      </c>
      <c r="BF108">
        <v>0.391595378673739</v>
      </c>
      <c r="BG108">
        <v>25.743589743589698</v>
      </c>
      <c r="BH108">
        <v>40.902700000000003</v>
      </c>
      <c r="BI108">
        <v>5.4095399999999998</v>
      </c>
      <c r="BJ108">
        <v>10.4556</v>
      </c>
      <c r="BK108">
        <v>8.6482700000000001</v>
      </c>
      <c r="BL108">
        <v>0.12975800000000001</v>
      </c>
      <c r="BM108">
        <v>9.9279399999999995</v>
      </c>
      <c r="BN108">
        <v>21.769200000000001</v>
      </c>
      <c r="BO108">
        <v>0.63385000000000002</v>
      </c>
      <c r="BP108">
        <v>0</v>
      </c>
      <c r="BQ108">
        <v>9.1889999999999993E-3</v>
      </c>
      <c r="BR108">
        <v>1.5882478258753201</v>
      </c>
      <c r="BS108">
        <v>0.57469045234752003</v>
      </c>
      <c r="BT108">
        <v>0.28083519030929999</v>
      </c>
      <c r="BU108">
        <v>0.90569485013069095</v>
      </c>
      <c r="BV108">
        <v>0.47848923116328002</v>
      </c>
      <c r="BW108">
        <v>4.7719943931401797E-2</v>
      </c>
      <c r="BX108">
        <v>0</v>
      </c>
      <c r="BY108">
        <v>4.2676182399465704E-3</v>
      </c>
      <c r="BZ108">
        <v>0.157999642043085</v>
      </c>
      <c r="CA108">
        <v>2.82089616727141E-4</v>
      </c>
      <c r="CB108">
        <v>0</v>
      </c>
      <c r="CC108">
        <v>0.41175217412467102</v>
      </c>
      <c r="CD108">
        <v>6.6737057038608993E-2</v>
      </c>
      <c r="CE108">
        <v>0.32630238786169702</v>
      </c>
      <c r="CF108">
        <v>0.15945487317423701</v>
      </c>
      <c r="CG108">
        <v>0.51424273896406503</v>
      </c>
      <c r="CH108">
        <v>4.0382268436572799</v>
      </c>
      <c r="CI108">
        <v>0.51424273896406503</v>
      </c>
      <c r="CJ108">
        <v>7.6453687314566199E-2</v>
      </c>
      <c r="CK108">
        <v>0.20438150299473301</v>
      </c>
      <c r="CL108">
        <v>0.27223684905856499</v>
      </c>
      <c r="CM108">
        <v>1.4104480836357001E-4</v>
      </c>
      <c r="CN108">
        <v>3.4321853942361397E-2</v>
      </c>
      <c r="CO108">
        <v>0.67173223318844799</v>
      </c>
      <c r="CP108">
        <v>4.7719943931401797E-2</v>
      </c>
      <c r="CQ108">
        <v>0</v>
      </c>
      <c r="CR108">
        <v>1.90171131072072E-2</v>
      </c>
      <c r="CS108">
        <v>0.19636753050873201</v>
      </c>
      <c r="CT108">
        <v>0.69016916170638798</v>
      </c>
      <c r="CU108">
        <v>8.2678240475215603E-2</v>
      </c>
      <c r="CV108">
        <v>0.69016916170638798</v>
      </c>
      <c r="CW108">
        <v>0.46131278968581702</v>
      </c>
      <c r="CX108">
        <v>7.6453687314566199E-2</v>
      </c>
      <c r="CY108">
        <v>0.20438150299473301</v>
      </c>
      <c r="CZ108">
        <v>0.314718014973566</v>
      </c>
      <c r="DA108">
        <v>0.22904017423519599</v>
      </c>
      <c r="DB108">
        <v>0.314718014973566</v>
      </c>
      <c r="DC108">
        <v>2.7139058925775998</v>
      </c>
      <c r="DD108">
        <v>-2.8807310998126101</v>
      </c>
      <c r="DE108">
        <v>-2.8807310998126101</v>
      </c>
      <c r="DF108">
        <v>0.233942195373051</v>
      </c>
      <c r="DG108">
        <v>0.391595378673739</v>
      </c>
      <c r="DH108">
        <v>0.391595378673739</v>
      </c>
      <c r="DI108">
        <v>8.0775819600515303E-2</v>
      </c>
      <c r="DJ108">
        <v>1312.3046317967501</v>
      </c>
      <c r="DK108">
        <v>1529.02958829763</v>
      </c>
      <c r="DL108">
        <v>0.24245475084825399</v>
      </c>
      <c r="DM108">
        <v>0.291916294507295</v>
      </c>
      <c r="DN108">
        <v>0.26484347027653299</v>
      </c>
      <c r="DO108">
        <v>0.17294878819005399</v>
      </c>
      <c r="DP108">
        <v>-4.9874544697033001E-2</v>
      </c>
      <c r="DQ108">
        <v>0.76667910267087303</v>
      </c>
      <c r="DR108">
        <v>7.6509940964484199E-2</v>
      </c>
      <c r="DS108">
        <v>0.77118918178719298</v>
      </c>
      <c r="DT108">
        <v>8.1407826916396905E-2</v>
      </c>
      <c r="DU108">
        <v>0.66515799094672601</v>
      </c>
      <c r="DV108">
        <v>-2.5011170759662301E-2</v>
      </c>
      <c r="DW108">
        <v>0.117034611193147</v>
      </c>
      <c r="DX108">
        <v>3.4356370717931697E-2</v>
      </c>
      <c r="DY108">
        <v>0.114175466105706</v>
      </c>
      <c r="DZ108">
        <v>3.1497225630491003E-2</v>
      </c>
      <c r="EA108">
        <v>1.7049063349577901E-2</v>
      </c>
      <c r="EB108">
        <v>-1.9680497576292401E-3</v>
      </c>
      <c r="EC108">
        <v>1.5175154979916601E-4</v>
      </c>
      <c r="ED108">
        <v>1.6716304896449499E-4</v>
      </c>
      <c r="EE108">
        <v>0.111194542440855</v>
      </c>
      <c r="EF108">
        <v>8.5172988067876196E-2</v>
      </c>
      <c r="EG108">
        <v>2.53726329971154E-2</v>
      </c>
      <c r="EH108">
        <v>2.23473109342863E-2</v>
      </c>
      <c r="EI108">
        <v>2.23473109342863E-2</v>
      </c>
      <c r="EJ108">
        <v>0</v>
      </c>
      <c r="EK108">
        <v>0</v>
      </c>
      <c r="EL108">
        <v>1.28405419402269E-2</v>
      </c>
      <c r="EM108">
        <v>1.39805968682425E-2</v>
      </c>
      <c r="EN108">
        <v>4.8497222081984098E-3</v>
      </c>
      <c r="EO108">
        <v>7.6848296827599603E-3</v>
      </c>
      <c r="EP108">
        <v>6.9928049967073397E-4</v>
      </c>
      <c r="EQ108">
        <v>8.3627619691621097E-3</v>
      </c>
      <c r="ER108">
        <v>8.9164524923041697E-3</v>
      </c>
      <c r="ES108">
        <v>1.7956604817108101E-4</v>
      </c>
      <c r="ET108">
        <v>1.15407794782817E-2</v>
      </c>
      <c r="EU108">
        <v>1.4584452467565501</v>
      </c>
      <c r="EV108">
        <v>0.34743962541692203</v>
      </c>
      <c r="EW108">
        <v>0.65194641101397999</v>
      </c>
      <c r="EX108">
        <v>0.91474176636556903</v>
      </c>
      <c r="EY108">
        <v>2.66280338266081E-2</v>
      </c>
      <c r="EZ108">
        <v>0.28093794782634801</v>
      </c>
      <c r="FA108">
        <v>1.02389656484636</v>
      </c>
      <c r="FB108">
        <v>0.53863800397325401</v>
      </c>
      <c r="FC108">
        <v>0.34685336806970102</v>
      </c>
      <c r="FD108">
        <v>1.07140739147255E-2</v>
      </c>
      <c r="FE108">
        <v>0</v>
      </c>
      <c r="FF108">
        <v>0</v>
      </c>
      <c r="FG108">
        <v>0</v>
      </c>
      <c r="FH108">
        <v>0</v>
      </c>
      <c r="FI108">
        <v>0</v>
      </c>
      <c r="FJ108">
        <v>0</v>
      </c>
      <c r="FK108">
        <v>1.45237330151761E-2</v>
      </c>
      <c r="FL108">
        <v>4.1763860190609601E-3</v>
      </c>
      <c r="FM108">
        <v>2.5951297150767199E-4</v>
      </c>
      <c r="FN108">
        <v>7.8895877761379404E-3</v>
      </c>
      <c r="FO108">
        <v>1.17091073433931E-2</v>
      </c>
      <c r="FP108">
        <v>4.5507671764330399E-3</v>
      </c>
      <c r="FQ108">
        <v>6.00417576417322E-3</v>
      </c>
      <c r="FR108">
        <v>2.4750895860337499E-3</v>
      </c>
      <c r="FS108">
        <v>2.7486313253230902E-3</v>
      </c>
      <c r="FT108">
        <v>0</v>
      </c>
      <c r="FU108" s="66">
        <v>4.6466815052483803E-5</v>
      </c>
      <c r="FV108">
        <v>9.9673577431075994E-3</v>
      </c>
      <c r="FW108">
        <v>4.0519930559920697E-3</v>
      </c>
      <c r="FX108">
        <v>2.1771760258775701E-4</v>
      </c>
      <c r="FY108">
        <v>7.4496456248956304E-3</v>
      </c>
      <c r="FZ108">
        <v>1.0813194937019901E-2</v>
      </c>
      <c r="GA108">
        <v>6.0751169862424403E-3</v>
      </c>
      <c r="GB108">
        <v>9.2569313102376406E-3</v>
      </c>
      <c r="GC108">
        <v>3.9986726854515098E-3</v>
      </c>
      <c r="GD108">
        <v>2.5228193314750002E-3</v>
      </c>
      <c r="GE108">
        <v>0</v>
      </c>
      <c r="GF108" s="66">
        <v>7.8621049090994499E-5</v>
      </c>
      <c r="GG108">
        <v>9.1297250865076708E-3</v>
      </c>
      <c r="GH108">
        <v>9.1297250865076708E-3</v>
      </c>
      <c r="GI108">
        <v>13.309509755529</v>
      </c>
      <c r="GJ108">
        <v>0</v>
      </c>
      <c r="GK108">
        <v>0</v>
      </c>
      <c r="GL108">
        <v>0</v>
      </c>
      <c r="GM108">
        <v>0</v>
      </c>
      <c r="GN108">
        <v>0</v>
      </c>
      <c r="GO108">
        <v>0</v>
      </c>
      <c r="GP108">
        <v>0</v>
      </c>
      <c r="GQ108">
        <v>0</v>
      </c>
      <c r="GR108">
        <v>0</v>
      </c>
      <c r="GS108">
        <v>0</v>
      </c>
      <c r="GT108">
        <v>0</v>
      </c>
      <c r="GU108">
        <v>0</v>
      </c>
      <c r="GV108">
        <v>0</v>
      </c>
      <c r="GW108">
        <v>0</v>
      </c>
      <c r="GX108">
        <v>0</v>
      </c>
      <c r="GY108">
        <v>0</v>
      </c>
      <c r="GZ108">
        <v>0</v>
      </c>
      <c r="HA108">
        <v>0</v>
      </c>
      <c r="HB108">
        <v>0</v>
      </c>
      <c r="HC108">
        <v>0</v>
      </c>
      <c r="HD108">
        <v>0</v>
      </c>
      <c r="HE108">
        <v>0</v>
      </c>
      <c r="HF108">
        <v>0</v>
      </c>
      <c r="HG108">
        <v>0</v>
      </c>
      <c r="HH108">
        <v>0</v>
      </c>
      <c r="HI108">
        <v>0</v>
      </c>
      <c r="HJ108">
        <v>0</v>
      </c>
      <c r="HK108">
        <v>0</v>
      </c>
      <c r="HL108">
        <v>0</v>
      </c>
      <c r="HM108">
        <v>0</v>
      </c>
      <c r="HN108">
        <v>0</v>
      </c>
      <c r="HO108">
        <v>0</v>
      </c>
      <c r="HP108">
        <v>0</v>
      </c>
      <c r="HQ108">
        <v>0</v>
      </c>
      <c r="HR108">
        <v>0</v>
      </c>
      <c r="HS108">
        <v>0</v>
      </c>
      <c r="HT108">
        <v>0</v>
      </c>
      <c r="HU108">
        <v>0</v>
      </c>
      <c r="HV108">
        <v>0</v>
      </c>
      <c r="HW108">
        <v>0</v>
      </c>
      <c r="HX108">
        <v>0</v>
      </c>
      <c r="HY108">
        <v>0</v>
      </c>
      <c r="HZ108">
        <v>0</v>
      </c>
      <c r="IA108">
        <v>0</v>
      </c>
      <c r="IB108">
        <v>1.21160809643649E-2</v>
      </c>
      <c r="IC108">
        <v>8.8176372596877294E-3</v>
      </c>
      <c r="ID108">
        <v>1.21160809643649E-2</v>
      </c>
      <c r="IE108">
        <v>0.14982923809111601</v>
      </c>
      <c r="IF108">
        <v>0.30026141166939802</v>
      </c>
      <c r="IG108">
        <v>0.30026141166939802</v>
      </c>
      <c r="IH108">
        <v>0</v>
      </c>
      <c r="II108">
        <v>9.1297250865076708E-3</v>
      </c>
      <c r="IJ108">
        <v>9.1297250865076708E-3</v>
      </c>
      <c r="IK108">
        <v>1.21160809643649E-2</v>
      </c>
      <c r="IL108">
        <v>10.9948058511625</v>
      </c>
      <c r="IM108">
        <v>14.930597408844999</v>
      </c>
      <c r="IN108">
        <v>2.6592650339585201E-3</v>
      </c>
      <c r="IO108">
        <v>3.2017635955165799E-3</v>
      </c>
      <c r="IP108">
        <v>3.0923769540386701E-3</v>
      </c>
      <c r="IQ108">
        <v>5.7818767453440599E-3</v>
      </c>
      <c r="IR108">
        <v>1.28405419402269E-2</v>
      </c>
      <c r="IS108">
        <v>8.9164524923041506E-3</v>
      </c>
      <c r="IT108">
        <v>8.9164524923041697E-3</v>
      </c>
      <c r="IU108">
        <v>4.6742379424469897E-2</v>
      </c>
      <c r="IV108">
        <v>4.6045648619214202E-2</v>
      </c>
      <c r="IW108">
        <v>8.3627619691621202E-3</v>
      </c>
      <c r="IX108">
        <v>8.3627619691621097E-3</v>
      </c>
      <c r="IY108">
        <v>7.6848296827599603E-3</v>
      </c>
      <c r="IZ108">
        <v>7.6848296827599603E-3</v>
      </c>
      <c r="JA108">
        <v>4.8497222081984098E-3</v>
      </c>
      <c r="JB108">
        <v>4.8497222081984098E-3</v>
      </c>
      <c r="JC108">
        <v>1.1645638974167999E-3</v>
      </c>
      <c r="JD108">
        <v>1.1645638974167999E-3</v>
      </c>
      <c r="JE108">
        <v>2.4658701193921301E-4</v>
      </c>
      <c r="JF108">
        <v>1.7956604817108101E-4</v>
      </c>
      <c r="JG108">
        <v>1.15407794782817E-2</v>
      </c>
      <c r="JH108">
        <v>1.15407794782817E-2</v>
      </c>
      <c r="JI108">
        <v>2.5491695165233501E-3</v>
      </c>
      <c r="JJ108">
        <v>2.5491695165233501E-3</v>
      </c>
      <c r="JK108">
        <v>2.5491695165233501E-3</v>
      </c>
    </row>
    <row r="109" spans="1:271">
      <c r="A109" t="s">
        <v>637</v>
      </c>
      <c r="B109">
        <v>41</v>
      </c>
      <c r="C109">
        <v>1388.75103269129</v>
      </c>
      <c r="D109">
        <v>12.8821080124684</v>
      </c>
      <c r="E109">
        <v>7.6785563781440596</v>
      </c>
      <c r="F109">
        <v>0.307976102690386</v>
      </c>
      <c r="G109">
        <v>130</v>
      </c>
      <c r="H109">
        <v>0</v>
      </c>
      <c r="I109">
        <v>0</v>
      </c>
      <c r="J109">
        <v>1.5487006245176E-2</v>
      </c>
      <c r="K109">
        <v>0.10649883849917301</v>
      </c>
      <c r="L109">
        <v>2.04668581830178E-2</v>
      </c>
      <c r="M109">
        <v>1.6254626547644199E-2</v>
      </c>
      <c r="N109">
        <v>1.6206827753347201E-3</v>
      </c>
      <c r="O109">
        <v>4.7739840721747702E-2</v>
      </c>
      <c r="P109">
        <v>6.2836494443771304E-2</v>
      </c>
      <c r="Q109">
        <v>3.7716576711331297E-4</v>
      </c>
      <c r="R109">
        <v>5.6632401946653699E-2</v>
      </c>
      <c r="S109">
        <v>46.300875609756098</v>
      </c>
      <c r="T109">
        <v>3.70757463414634</v>
      </c>
      <c r="U109">
        <v>16.138521951219499</v>
      </c>
      <c r="V109">
        <v>11.17737</v>
      </c>
      <c r="W109">
        <v>0.20514931707317</v>
      </c>
      <c r="X109">
        <v>4.0648178048780403</v>
      </c>
      <c r="Y109">
        <v>9.3795017073170701</v>
      </c>
      <c r="Z109">
        <v>5.5569841463414598</v>
      </c>
      <c r="AA109">
        <v>2.2804843902438998</v>
      </c>
      <c r="AB109">
        <v>9.0689756097560893E-3</v>
      </c>
      <c r="AC109">
        <v>0</v>
      </c>
      <c r="AD109">
        <v>2.5</v>
      </c>
      <c r="AE109">
        <v>0</v>
      </c>
      <c r="AF109">
        <v>0</v>
      </c>
      <c r="AG109">
        <v>0</v>
      </c>
      <c r="AH109">
        <v>0</v>
      </c>
      <c r="AI109">
        <v>0.50843246927076902</v>
      </c>
      <c r="AJ109">
        <v>6.6506866475754406E-2</v>
      </c>
      <c r="AK109">
        <v>1.9101542557113599E-3</v>
      </c>
      <c r="AL109">
        <v>0.10257856381713</v>
      </c>
      <c r="AM109">
        <v>0.110277835180862</v>
      </c>
      <c r="AN109">
        <v>0.10446153914062099</v>
      </c>
      <c r="AO109">
        <v>5.9205194495419902E-2</v>
      </c>
      <c r="AP109">
        <v>1.5987822911221999E-2</v>
      </c>
      <c r="AQ109">
        <v>3.0600149950840198E-2</v>
      </c>
      <c r="AR109">
        <v>0</v>
      </c>
      <c r="AS109" s="66">
        <v>3.9404501667776003E-5</v>
      </c>
      <c r="AT109">
        <v>0.43093706213991401</v>
      </c>
      <c r="AU109">
        <v>5.6417809001564297E-2</v>
      </c>
      <c r="AV109">
        <v>1.61878422975802E-3</v>
      </c>
      <c r="AW109">
        <v>8.7035781196589806E-2</v>
      </c>
      <c r="AX109">
        <v>9.3580046026975103E-2</v>
      </c>
      <c r="AY109">
        <v>0.17703141157691901</v>
      </c>
      <c r="AZ109">
        <v>0.100275052708062</v>
      </c>
      <c r="BA109">
        <v>2.7073081587561099E-2</v>
      </c>
      <c r="BB109">
        <v>2.5964214856621998E-2</v>
      </c>
      <c r="BC109">
        <v>0</v>
      </c>
      <c r="BD109" s="66">
        <v>6.6756676033240695E-5</v>
      </c>
      <c r="BE109">
        <v>0.39379452947872501</v>
      </c>
      <c r="BF109">
        <v>0.39379452947872501</v>
      </c>
      <c r="BG109">
        <v>23.097560975609699</v>
      </c>
      <c r="BH109">
        <v>42.122300000000003</v>
      </c>
      <c r="BI109">
        <v>4.4390599999999996</v>
      </c>
      <c r="BJ109">
        <v>9.3160900000000009</v>
      </c>
      <c r="BK109">
        <v>8.2306600000000003</v>
      </c>
      <c r="BL109">
        <v>9.6142000000000005E-2</v>
      </c>
      <c r="BM109">
        <v>10.9048</v>
      </c>
      <c r="BN109">
        <v>22.471</v>
      </c>
      <c r="BO109">
        <v>0.54075300000000004</v>
      </c>
      <c r="BP109">
        <v>0</v>
      </c>
      <c r="BQ109">
        <v>3.06679999999999E-2</v>
      </c>
      <c r="BR109">
        <v>1.6279093472709001</v>
      </c>
      <c r="BS109">
        <v>0.62826720467609598</v>
      </c>
      <c r="BT109">
        <v>0.26601663515061302</v>
      </c>
      <c r="BU109">
        <v>0.93049421192023296</v>
      </c>
      <c r="BV109">
        <v>0.424334878845121</v>
      </c>
      <c r="BW109">
        <v>4.0519512803073698E-2</v>
      </c>
      <c r="BX109">
        <v>0</v>
      </c>
      <c r="BY109">
        <v>3.14714258276268E-3</v>
      </c>
      <c r="BZ109">
        <v>0.12904424143233001</v>
      </c>
      <c r="CA109">
        <v>9.3703572974220299E-4</v>
      </c>
      <c r="CB109">
        <v>0</v>
      </c>
      <c r="CC109">
        <v>0.37209065272909903</v>
      </c>
      <c r="CD109">
        <v>5.2244226116021503E-2</v>
      </c>
      <c r="CE109">
        <v>0.34429787451390398</v>
      </c>
      <c r="CF109">
        <v>0.14578026894610099</v>
      </c>
      <c r="CG109">
        <v>0.509921856539993</v>
      </c>
      <c r="CH109">
        <v>4.0506702104108703</v>
      </c>
      <c r="CI109">
        <v>0.509921856539993</v>
      </c>
      <c r="CJ109">
        <v>0.101340420821748</v>
      </c>
      <c r="CK109">
        <v>0.16467621432886401</v>
      </c>
      <c r="CL109">
        <v>0.38095520140825501</v>
      </c>
      <c r="CM109">
        <v>4.6851786487110101E-4</v>
      </c>
      <c r="CN109">
        <v>2.2235496008942399E-2</v>
      </c>
      <c r="CO109">
        <v>0.70252970442252605</v>
      </c>
      <c r="CP109">
        <v>4.0519512803073698E-2</v>
      </c>
      <c r="CQ109">
        <v>0</v>
      </c>
      <c r="CR109">
        <v>1.17247133129477E-2</v>
      </c>
      <c r="CS109">
        <v>0.18018296970807501</v>
      </c>
      <c r="CT109">
        <v>0.73811801103433805</v>
      </c>
      <c r="CU109">
        <v>7.8082914396185296E-2</v>
      </c>
      <c r="CV109">
        <v>0.73811801103433805</v>
      </c>
      <c r="CW109">
        <v>0.51673649406282096</v>
      </c>
      <c r="CX109">
        <v>0.101340420821748</v>
      </c>
      <c r="CY109">
        <v>0.16467621432886401</v>
      </c>
      <c r="CZ109">
        <v>0.27527659062558602</v>
      </c>
      <c r="DA109">
        <v>0.17040854160083799</v>
      </c>
      <c r="DB109">
        <v>0.27527659062558602</v>
      </c>
      <c r="DC109">
        <v>2.5146318585946799</v>
      </c>
      <c r="DD109">
        <v>-3.1859995517631798</v>
      </c>
      <c r="DE109">
        <v>-3.1859995517631798</v>
      </c>
      <c r="DF109">
        <v>0.23967052502258901</v>
      </c>
      <c r="DG109">
        <v>0.39379452947872501</v>
      </c>
      <c r="DH109">
        <v>0.39379452947872501</v>
      </c>
      <c r="DI109">
        <v>3.5606065602996298E-2</v>
      </c>
      <c r="DJ109">
        <v>1302.3952570039901</v>
      </c>
      <c r="DK109">
        <v>1515.5919217993301</v>
      </c>
      <c r="DL109">
        <v>0.24005100831073201</v>
      </c>
      <c r="DM109">
        <v>0.289022180813716</v>
      </c>
      <c r="DN109">
        <v>0.26058075786144802</v>
      </c>
      <c r="DO109">
        <v>0.168777752126412</v>
      </c>
      <c r="DP109">
        <v>-1.4695832764137899E-2</v>
      </c>
      <c r="DQ109">
        <v>0.80095450547810998</v>
      </c>
      <c r="DR109">
        <v>6.2836494443771304E-2</v>
      </c>
      <c r="DS109">
        <v>0.82031750215097998</v>
      </c>
      <c r="DT109">
        <v>8.2932558206816706E-2</v>
      </c>
      <c r="DU109">
        <v>0.69037817031258997</v>
      </c>
      <c r="DV109">
        <v>-4.7739840721747702E-2</v>
      </c>
      <c r="DW109">
        <v>9.4337540943829498E-2</v>
      </c>
      <c r="DX109">
        <v>1.6254626547644199E-2</v>
      </c>
      <c r="DY109">
        <v>9.8549772579203096E-2</v>
      </c>
      <c r="DZ109">
        <v>2.04668581830178E-2</v>
      </c>
      <c r="EA109">
        <v>1.33453960882825E-2</v>
      </c>
      <c r="EB109">
        <v>1.6206827753347201E-3</v>
      </c>
      <c r="EC109">
        <v>1.46842825899003E-4</v>
      </c>
      <c r="ED109">
        <v>3.7716576711331297E-4</v>
      </c>
      <c r="EE109">
        <v>0.12355056776142199</v>
      </c>
      <c r="EF109">
        <v>5.6632401946653699E-2</v>
      </c>
      <c r="EG109">
        <v>2.5983979130872501E-2</v>
      </c>
      <c r="EH109">
        <v>1.45355336722011E-2</v>
      </c>
      <c r="EI109">
        <v>1.45355336722011E-2</v>
      </c>
      <c r="EJ109">
        <v>0</v>
      </c>
      <c r="EK109">
        <v>0</v>
      </c>
      <c r="EL109">
        <v>1.28846572541813E-2</v>
      </c>
      <c r="EM109">
        <v>1.49681277814947E-2</v>
      </c>
      <c r="EN109">
        <v>2.9198602759669201E-3</v>
      </c>
      <c r="EO109">
        <v>5.50038318446016E-3</v>
      </c>
      <c r="EP109">
        <v>5.9962854240085497E-4</v>
      </c>
      <c r="EQ109">
        <v>6.8128604983103396E-3</v>
      </c>
      <c r="ER109">
        <v>8.1123757001725499E-3</v>
      </c>
      <c r="ES109">
        <v>1.3648633156913601E-4</v>
      </c>
      <c r="ET109">
        <v>1.0834913269700701E-2</v>
      </c>
      <c r="EU109">
        <v>1.4060776192622599</v>
      </c>
      <c r="EV109">
        <v>0.40771845447623301</v>
      </c>
      <c r="EW109">
        <v>0.68819398482993099</v>
      </c>
      <c r="EX109">
        <v>1.05846186874398</v>
      </c>
      <c r="EY109">
        <v>2.6090140548144802E-2</v>
      </c>
      <c r="EZ109">
        <v>0.29978136549418899</v>
      </c>
      <c r="FA109">
        <v>0.98310734257735599</v>
      </c>
      <c r="FB109">
        <v>0.54058141840048202</v>
      </c>
      <c r="FC109">
        <v>0.305147966452742</v>
      </c>
      <c r="FD109">
        <v>1.0554002481257501E-2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1.51903166630951E-2</v>
      </c>
      <c r="FL109">
        <v>4.3872546104995304E-3</v>
      </c>
      <c r="FM109">
        <v>2.5940250591443501E-4</v>
      </c>
      <c r="FN109">
        <v>8.9801214219056794E-3</v>
      </c>
      <c r="FO109">
        <v>1.0788931780518599E-2</v>
      </c>
      <c r="FP109">
        <v>5.0672519619348096E-3</v>
      </c>
      <c r="FQ109">
        <v>6.2305029608952997E-3</v>
      </c>
      <c r="FR109">
        <v>2.2472192172298799E-3</v>
      </c>
      <c r="FS109">
        <v>3.1522976113903698E-3</v>
      </c>
      <c r="FT109">
        <v>0</v>
      </c>
      <c r="FU109" s="66">
        <v>4.57891702793575E-5</v>
      </c>
      <c r="FV109">
        <v>9.9358079526771104E-3</v>
      </c>
      <c r="FW109">
        <v>4.2769099210608402E-3</v>
      </c>
      <c r="FX109">
        <v>2.1584642700824401E-4</v>
      </c>
      <c r="FY109">
        <v>8.4418659990233499E-3</v>
      </c>
      <c r="FZ109">
        <v>1.0092380789129199E-2</v>
      </c>
      <c r="GA109">
        <v>6.7075169928600999E-3</v>
      </c>
      <c r="GB109">
        <v>9.5143608929304391E-3</v>
      </c>
      <c r="GC109">
        <v>3.5533806361827199E-3</v>
      </c>
      <c r="GD109">
        <v>2.8803508475586099E-3</v>
      </c>
      <c r="GE109">
        <v>0</v>
      </c>
      <c r="GF109" s="66">
        <v>7.7462556060325794E-5</v>
      </c>
      <c r="GG109">
        <v>1.07434546059896E-2</v>
      </c>
      <c r="GH109">
        <v>1.07434546059896E-2</v>
      </c>
      <c r="GI109">
        <v>14.1099342274313</v>
      </c>
      <c r="GJ109">
        <v>0</v>
      </c>
      <c r="GK109">
        <v>0</v>
      </c>
      <c r="GL109">
        <v>0</v>
      </c>
      <c r="GM109">
        <v>0</v>
      </c>
      <c r="GN109">
        <v>0</v>
      </c>
      <c r="GO109">
        <v>0</v>
      </c>
      <c r="GP109">
        <v>0</v>
      </c>
      <c r="GQ109">
        <v>0</v>
      </c>
      <c r="GR109">
        <v>0</v>
      </c>
      <c r="GS109">
        <v>0</v>
      </c>
      <c r="GT109">
        <v>0</v>
      </c>
      <c r="GU109">
        <v>0</v>
      </c>
      <c r="GV109">
        <v>0</v>
      </c>
      <c r="GW109">
        <v>0</v>
      </c>
      <c r="GX109">
        <v>0</v>
      </c>
      <c r="GY109">
        <v>0</v>
      </c>
      <c r="GZ109">
        <v>0</v>
      </c>
      <c r="HA109">
        <v>0</v>
      </c>
      <c r="HB109">
        <v>0</v>
      </c>
      <c r="HC109">
        <v>0</v>
      </c>
      <c r="HD109">
        <v>0</v>
      </c>
      <c r="HE109">
        <v>0</v>
      </c>
      <c r="HF109">
        <v>0</v>
      </c>
      <c r="HG109">
        <v>0</v>
      </c>
      <c r="HH109">
        <v>0</v>
      </c>
      <c r="HI109">
        <v>0</v>
      </c>
      <c r="HJ109">
        <v>0</v>
      </c>
      <c r="HK109">
        <v>0</v>
      </c>
      <c r="HL109">
        <v>0</v>
      </c>
      <c r="HM109">
        <v>0</v>
      </c>
      <c r="HN109">
        <v>0</v>
      </c>
      <c r="HO109">
        <v>0</v>
      </c>
      <c r="HP109">
        <v>0</v>
      </c>
      <c r="HQ109">
        <v>0</v>
      </c>
      <c r="HR109">
        <v>0</v>
      </c>
      <c r="HS109">
        <v>0</v>
      </c>
      <c r="HT109">
        <v>0</v>
      </c>
      <c r="HU109">
        <v>0</v>
      </c>
      <c r="HV109">
        <v>0</v>
      </c>
      <c r="HW109">
        <v>0</v>
      </c>
      <c r="HX109">
        <v>0</v>
      </c>
      <c r="HY109">
        <v>0</v>
      </c>
      <c r="HZ109">
        <v>0</v>
      </c>
      <c r="IA109">
        <v>0</v>
      </c>
      <c r="IB109">
        <v>1.2481117562642301E-2</v>
      </c>
      <c r="IC109">
        <v>7.7263709077658302E-3</v>
      </c>
      <c r="ID109">
        <v>1.2481117562642301E-2</v>
      </c>
      <c r="IE109">
        <v>0.15917310447174501</v>
      </c>
      <c r="IF109">
        <v>0.32151622168824501</v>
      </c>
      <c r="IG109">
        <v>0.32151622168824501</v>
      </c>
      <c r="IH109">
        <v>0</v>
      </c>
      <c r="II109">
        <v>1.07434546059896E-2</v>
      </c>
      <c r="IJ109">
        <v>1.07434546059896E-2</v>
      </c>
      <c r="IK109">
        <v>1.2481117562642301E-2</v>
      </c>
      <c r="IL109">
        <v>10.4207978058561</v>
      </c>
      <c r="IM109">
        <v>14.111105443686199</v>
      </c>
      <c r="IN109">
        <v>2.5353322819249898E-3</v>
      </c>
      <c r="IO109">
        <v>3.0525481661832698E-3</v>
      </c>
      <c r="IP109">
        <v>2.9921773386785999E-3</v>
      </c>
      <c r="IQ109">
        <v>5.1661706535400002E-3</v>
      </c>
      <c r="IR109">
        <v>1.3801856792095101E-2</v>
      </c>
      <c r="IS109">
        <v>8.1123757001725309E-3</v>
      </c>
      <c r="IT109">
        <v>8.1123757001725499E-3</v>
      </c>
      <c r="IU109">
        <v>5.2997807974954E-2</v>
      </c>
      <c r="IV109">
        <v>5.18139793635417E-2</v>
      </c>
      <c r="IW109">
        <v>6.8128604983102902E-3</v>
      </c>
      <c r="IX109">
        <v>6.8128604983103396E-3</v>
      </c>
      <c r="IY109">
        <v>5.5003831844601704E-3</v>
      </c>
      <c r="IZ109">
        <v>5.50038318446016E-3</v>
      </c>
      <c r="JA109">
        <v>2.9198602759669301E-3</v>
      </c>
      <c r="JB109">
        <v>2.9198602759669201E-3</v>
      </c>
      <c r="JC109">
        <v>5.9962854240085497E-4</v>
      </c>
      <c r="JD109">
        <v>5.9962854240085497E-4</v>
      </c>
      <c r="JE109">
        <v>2.41613707225572E-4</v>
      </c>
      <c r="JF109">
        <v>1.3648633156913601E-4</v>
      </c>
      <c r="JG109">
        <v>1.0834913269700701E-2</v>
      </c>
      <c r="JH109">
        <v>1.0834913269700701E-2</v>
      </c>
      <c r="JI109">
        <v>2.6534765256008902E-3</v>
      </c>
      <c r="JJ109">
        <v>2.6534765256008902E-3</v>
      </c>
      <c r="JK109">
        <v>2.6534765256008902E-3</v>
      </c>
    </row>
    <row r="110" spans="1:271">
      <c r="A110" t="s">
        <v>812</v>
      </c>
      <c r="B110">
        <v>10</v>
      </c>
      <c r="C110">
        <v>1355.7798298366699</v>
      </c>
      <c r="D110">
        <v>10.5849117770156</v>
      </c>
      <c r="E110">
        <v>4.32606113482497</v>
      </c>
      <c r="F110">
        <v>0.110222406169216</v>
      </c>
      <c r="G110">
        <v>131</v>
      </c>
      <c r="H110">
        <v>0</v>
      </c>
      <c r="I110">
        <v>0</v>
      </c>
      <c r="J110">
        <v>3.3305383952020803E-2</v>
      </c>
      <c r="K110">
        <v>6.0499693069325497E-2</v>
      </c>
      <c r="L110">
        <v>1.16404847608309E-2</v>
      </c>
      <c r="M110">
        <v>2.8601680772359198E-2</v>
      </c>
      <c r="N110">
        <v>9.7833764907283901E-3</v>
      </c>
      <c r="O110">
        <v>5.4435887197724797E-2</v>
      </c>
      <c r="P110">
        <v>4.6107201900949503E-2</v>
      </c>
      <c r="Q110">
        <v>6.1802759806608304E-4</v>
      </c>
      <c r="R110">
        <v>2.8056445317436798E-2</v>
      </c>
      <c r="S110">
        <v>47.265120000000003</v>
      </c>
      <c r="T110">
        <v>3.1591179999999999</v>
      </c>
      <c r="U110">
        <v>16.726499999999898</v>
      </c>
      <c r="V110">
        <v>10.029477</v>
      </c>
      <c r="W110">
        <v>0.22193459999999901</v>
      </c>
      <c r="X110">
        <v>3.7580599999999902</v>
      </c>
      <c r="Y110">
        <v>8.3045909999999896</v>
      </c>
      <c r="Z110">
        <v>6.1301429999999897</v>
      </c>
      <c r="AA110">
        <v>2.466094</v>
      </c>
      <c r="AB110">
        <v>1.30753E-2</v>
      </c>
      <c r="AC110">
        <v>0</v>
      </c>
      <c r="AD110">
        <v>2.5</v>
      </c>
      <c r="AE110">
        <v>0</v>
      </c>
      <c r="AF110">
        <v>0</v>
      </c>
      <c r="AG110">
        <v>0</v>
      </c>
      <c r="AH110">
        <v>0</v>
      </c>
      <c r="AI110">
        <v>0.52468383772918203</v>
      </c>
      <c r="AJ110">
        <v>6.2170026757395198E-2</v>
      </c>
      <c r="AK110">
        <v>2.0895901447888698E-3</v>
      </c>
      <c r="AL110">
        <v>9.3045033130594104E-2</v>
      </c>
      <c r="AM110">
        <v>9.8703730313073904E-2</v>
      </c>
      <c r="AN110">
        <v>0.109432466576277</v>
      </c>
      <c r="AO110">
        <v>6.5990344396583994E-2</v>
      </c>
      <c r="AP110">
        <v>1.7470560284403702E-2</v>
      </c>
      <c r="AQ110">
        <v>2.6357174641644301E-2</v>
      </c>
      <c r="AR110">
        <v>0</v>
      </c>
      <c r="AS110" s="66">
        <v>5.7236026055885103E-5</v>
      </c>
      <c r="AT110">
        <v>0.43977489161050898</v>
      </c>
      <c r="AU110">
        <v>5.2135544129748398E-2</v>
      </c>
      <c r="AV110">
        <v>1.75133811915155E-3</v>
      </c>
      <c r="AW110">
        <v>7.8059154997854999E-2</v>
      </c>
      <c r="AX110">
        <v>8.2801848589716398E-2</v>
      </c>
      <c r="AY110">
        <v>0.183411851921161</v>
      </c>
      <c r="AZ110">
        <v>0.11059215039169</v>
      </c>
      <c r="BA110">
        <v>2.9266411069444501E-2</v>
      </c>
      <c r="BB110">
        <v>2.21108625710352E-2</v>
      </c>
      <c r="BC110">
        <v>0</v>
      </c>
      <c r="BD110" s="66">
        <v>9.5946599687957705E-5</v>
      </c>
      <c r="BE110">
        <v>0.40125400119482102</v>
      </c>
      <c r="BF110">
        <v>0.40125400119482102</v>
      </c>
      <c r="BG110">
        <v>13.3</v>
      </c>
      <c r="BH110">
        <v>46.758200000000002</v>
      </c>
      <c r="BI110">
        <v>2.7669899999999998</v>
      </c>
      <c r="BJ110">
        <v>5.7604699999999998</v>
      </c>
      <c r="BK110">
        <v>7.7019099999999998</v>
      </c>
      <c r="BL110">
        <v>0.13841000000000001</v>
      </c>
      <c r="BM110">
        <v>13.204599999999999</v>
      </c>
      <c r="BN110">
        <v>22.284700000000001</v>
      </c>
      <c r="BO110">
        <v>0.402168999999999</v>
      </c>
      <c r="BP110">
        <v>0</v>
      </c>
      <c r="BQ110">
        <v>5.5687E-2</v>
      </c>
      <c r="BR110">
        <v>1.7707098185246699</v>
      </c>
      <c r="BS110">
        <v>0.74545838936255604</v>
      </c>
      <c r="BT110">
        <v>0.24391810908706699</v>
      </c>
      <c r="BU110">
        <v>0.90421048649158997</v>
      </c>
      <c r="BV110">
        <v>0.25710140247519903</v>
      </c>
      <c r="BW110">
        <v>2.9528768827528501E-2</v>
      </c>
      <c r="BX110">
        <v>0</v>
      </c>
      <c r="BY110">
        <v>4.43958327720322E-3</v>
      </c>
      <c r="BZ110">
        <v>7.8818229439789403E-2</v>
      </c>
      <c r="CA110">
        <v>1.66723181739498E-3</v>
      </c>
      <c r="CB110">
        <v>0</v>
      </c>
      <c r="CC110">
        <v>0.22929018147532601</v>
      </c>
      <c r="CD110">
        <v>2.7811220999873501E-2</v>
      </c>
      <c r="CE110">
        <v>0.39367528151113601</v>
      </c>
      <c r="CF110">
        <v>0.12881273003396701</v>
      </c>
      <c r="CG110">
        <v>0.47751198845489601</v>
      </c>
      <c r="CH110">
        <v>4.0358520193030003</v>
      </c>
      <c r="CI110">
        <v>0.47751198845489601</v>
      </c>
      <c r="CJ110">
        <v>7.1704038606007298E-2</v>
      </c>
      <c r="CK110">
        <v>0.17221407048105999</v>
      </c>
      <c r="CL110">
        <v>0.29396767166808502</v>
      </c>
      <c r="CM110">
        <v>8.3361590869749302E-4</v>
      </c>
      <c r="CN110">
        <v>5.6709344370729303E-2</v>
      </c>
      <c r="CO110">
        <v>0.75345659733357595</v>
      </c>
      <c r="CP110">
        <v>2.7811220999873501E-2</v>
      </c>
      <c r="CQ110">
        <v>1</v>
      </c>
      <c r="CR110">
        <v>0</v>
      </c>
      <c r="CS110">
        <v>0.11464509073766301</v>
      </c>
      <c r="CT110">
        <v>0.78873177984522902</v>
      </c>
      <c r="CU110">
        <v>0.100322359302196</v>
      </c>
      <c r="CV110">
        <v>0.78873177984522902</v>
      </c>
      <c r="CW110">
        <v>0.59162528465111197</v>
      </c>
      <c r="CX110">
        <v>7.1704038606007298E-2</v>
      </c>
      <c r="CY110">
        <v>0.17221407048105999</v>
      </c>
      <c r="CZ110">
        <v>0.21955179973967201</v>
      </c>
      <c r="DA110">
        <v>0.15501066835966301</v>
      </c>
      <c r="DB110">
        <v>0.21955179973967201</v>
      </c>
      <c r="DC110">
        <v>1.9611240524895499</v>
      </c>
      <c r="DD110">
        <v>-3.9842587048996001</v>
      </c>
      <c r="DE110">
        <v>-3.9842587048996001</v>
      </c>
      <c r="DF110">
        <v>0.24914292710404501</v>
      </c>
      <c r="DG110">
        <v>0.40125400119482102</v>
      </c>
      <c r="DH110">
        <v>0.40125400119482102</v>
      </c>
      <c r="DI110">
        <v>2.95911273643727E-2</v>
      </c>
      <c r="DJ110">
        <v>1288.22132975931</v>
      </c>
      <c r="DK110">
        <v>1496.42864338095</v>
      </c>
      <c r="DL110">
        <v>0.236591401178605</v>
      </c>
      <c r="DM110">
        <v>0.28485680277543002</v>
      </c>
      <c r="DN110">
        <v>0.25285718369169302</v>
      </c>
      <c r="DO110">
        <v>0.159052106670346</v>
      </c>
      <c r="DP110">
        <v>3.3305383952020803E-2</v>
      </c>
      <c r="DQ110">
        <v>0.83483898174617899</v>
      </c>
      <c r="DR110">
        <v>4.6107201900949503E-2</v>
      </c>
      <c r="DS110">
        <v>0.96665577113188506</v>
      </c>
      <c r="DT110">
        <v>0.17792399128665501</v>
      </c>
      <c r="DU110">
        <v>0.73429589264750394</v>
      </c>
      <c r="DV110">
        <v>-5.4435887197724797E-2</v>
      </c>
      <c r="DW110">
        <v>7.1720678529837698E-2</v>
      </c>
      <c r="DX110">
        <v>-2.8601680772359198E-2</v>
      </c>
      <c r="DY110">
        <v>8.8681874541365904E-2</v>
      </c>
      <c r="DZ110">
        <v>-1.16404847608309E-2</v>
      </c>
      <c r="EA110">
        <v>9.7833764907283901E-3</v>
      </c>
      <c r="EB110">
        <v>9.7833764907283901E-3</v>
      </c>
      <c r="EC110">
        <v>2.1558831063140901E-4</v>
      </c>
      <c r="ED110">
        <v>6.1802759806608304E-4</v>
      </c>
      <c r="EE110">
        <v>0.142701536055099</v>
      </c>
      <c r="EF110">
        <v>2.8056445317436798E-2</v>
      </c>
      <c r="EG110">
        <v>2.8819161268503202E-2</v>
      </c>
      <c r="EH110">
        <v>1.69442823116667E-3</v>
      </c>
      <c r="EI110">
        <v>1.69442823116667E-3</v>
      </c>
      <c r="EJ110">
        <v>0</v>
      </c>
      <c r="EK110">
        <v>0</v>
      </c>
      <c r="EL110">
        <v>1.4021189008064899E-2</v>
      </c>
      <c r="EM110">
        <v>1.36349182881942E-2</v>
      </c>
      <c r="EN110">
        <v>2.5297062179864501E-3</v>
      </c>
      <c r="EO110">
        <v>4.1036675591144597E-3</v>
      </c>
      <c r="EP110">
        <v>4.0588524947062198E-4</v>
      </c>
      <c r="EQ110">
        <v>5.1074017428792903E-3</v>
      </c>
      <c r="ER110">
        <v>1.21937361189625E-2</v>
      </c>
      <c r="ES110">
        <v>2.5918234930276602E-4</v>
      </c>
      <c r="ET110">
        <v>8.9951476137124092E-3</v>
      </c>
      <c r="EU110">
        <v>1.52254561748846</v>
      </c>
      <c r="EV110">
        <v>0.38552874309331397</v>
      </c>
      <c r="EW110">
        <v>0.71880102794707801</v>
      </c>
      <c r="EX110">
        <v>1.1223837074632199</v>
      </c>
      <c r="EY110">
        <v>2.9318235721513299E-2</v>
      </c>
      <c r="EZ110">
        <v>0.27259313996422502</v>
      </c>
      <c r="FA110">
        <v>0.89196700440281496</v>
      </c>
      <c r="FB110">
        <v>0.317149174926668</v>
      </c>
      <c r="FC110">
        <v>0.33622014670285399</v>
      </c>
      <c r="FD110">
        <v>1.24564845500022E-2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1.7373385305959301E-2</v>
      </c>
      <c r="FL110">
        <v>4.1763838803438504E-3</v>
      </c>
      <c r="FM110">
        <v>2.9756980560166E-4</v>
      </c>
      <c r="FN110">
        <v>9.7247576191131606E-3</v>
      </c>
      <c r="FO110">
        <v>9.8096928784831994E-3</v>
      </c>
      <c r="FP110">
        <v>5.0979776180572704E-3</v>
      </c>
      <c r="FQ110">
        <v>3.84833373745467E-3</v>
      </c>
      <c r="FR110">
        <v>2.46338119108039E-3</v>
      </c>
      <c r="FS110">
        <v>2.99990651950668E-3</v>
      </c>
      <c r="FT110">
        <v>0</v>
      </c>
      <c r="FU110" s="66">
        <v>5.4538111673734298E-5</v>
      </c>
      <c r="FV110">
        <v>1.2421176414659899E-2</v>
      </c>
      <c r="FW110">
        <v>3.8167142655059802E-3</v>
      </c>
      <c r="FX110">
        <v>2.47850207364749E-4</v>
      </c>
      <c r="FY110">
        <v>8.8090494969888695E-3</v>
      </c>
      <c r="FZ110">
        <v>8.8913711999419106E-3</v>
      </c>
      <c r="GA110">
        <v>7.0019461878850497E-3</v>
      </c>
      <c r="GB110">
        <v>5.5422431118332402E-3</v>
      </c>
      <c r="GC110">
        <v>3.9414743491826901E-3</v>
      </c>
      <c r="GD110">
        <v>2.6806295951965998E-3</v>
      </c>
      <c r="GE110">
        <v>0</v>
      </c>
      <c r="GF110" s="66">
        <v>9.1068560664291499E-5</v>
      </c>
      <c r="GG110">
        <v>1.39779778664767E-2</v>
      </c>
      <c r="GH110">
        <v>1.39779778664767E-2</v>
      </c>
      <c r="GI110">
        <v>17.088332601840001</v>
      </c>
      <c r="GJ110">
        <v>0</v>
      </c>
      <c r="GK110">
        <v>0</v>
      </c>
      <c r="GL110">
        <v>0</v>
      </c>
      <c r="GM110">
        <v>0</v>
      </c>
      <c r="GN110">
        <v>0</v>
      </c>
      <c r="GO110">
        <v>0</v>
      </c>
      <c r="GP110">
        <v>0</v>
      </c>
      <c r="GQ110">
        <v>0</v>
      </c>
      <c r="GR110">
        <v>0</v>
      </c>
      <c r="GS110">
        <v>0</v>
      </c>
      <c r="GT110">
        <v>0</v>
      </c>
      <c r="GU110">
        <v>0</v>
      </c>
      <c r="GV110">
        <v>0</v>
      </c>
      <c r="GW110">
        <v>0</v>
      </c>
      <c r="GX110">
        <v>0</v>
      </c>
      <c r="GY110">
        <v>0</v>
      </c>
      <c r="GZ110">
        <v>0</v>
      </c>
      <c r="HA110">
        <v>0</v>
      </c>
      <c r="HB110">
        <v>0</v>
      </c>
      <c r="HC110">
        <v>0</v>
      </c>
      <c r="HD110">
        <v>0</v>
      </c>
      <c r="HE110">
        <v>0</v>
      </c>
      <c r="HF110">
        <v>0</v>
      </c>
      <c r="HG110">
        <v>0</v>
      </c>
      <c r="HH110">
        <v>0</v>
      </c>
      <c r="HI110">
        <v>0</v>
      </c>
      <c r="HJ110">
        <v>0</v>
      </c>
      <c r="HK110">
        <v>0</v>
      </c>
      <c r="HL110">
        <v>0</v>
      </c>
      <c r="HM110">
        <v>0</v>
      </c>
      <c r="HN110">
        <v>0</v>
      </c>
      <c r="HO110">
        <v>0</v>
      </c>
      <c r="HP110">
        <v>0</v>
      </c>
      <c r="HQ110">
        <v>0</v>
      </c>
      <c r="HR110">
        <v>0</v>
      </c>
      <c r="HS110">
        <v>0</v>
      </c>
      <c r="HT110">
        <v>0</v>
      </c>
      <c r="HU110">
        <v>0</v>
      </c>
      <c r="HV110">
        <v>0</v>
      </c>
      <c r="HW110">
        <v>0</v>
      </c>
      <c r="HX110">
        <v>0</v>
      </c>
      <c r="HY110">
        <v>0</v>
      </c>
      <c r="HZ110">
        <v>0</v>
      </c>
      <c r="IA110">
        <v>0</v>
      </c>
      <c r="IB110">
        <v>1.26279586431274E-2</v>
      </c>
      <c r="IC110">
        <v>8.9157470428863801E-3</v>
      </c>
      <c r="ID110">
        <v>1.26279586431274E-2</v>
      </c>
      <c r="IE110">
        <v>0.12957095655716799</v>
      </c>
      <c r="IF110">
        <v>0.27925454246895298</v>
      </c>
      <c r="IG110">
        <v>0.27925454246895298</v>
      </c>
      <c r="IH110">
        <v>0</v>
      </c>
      <c r="II110">
        <v>1.39779778664767E-2</v>
      </c>
      <c r="IJ110">
        <v>1.39779778664767E-2</v>
      </c>
      <c r="IK110">
        <v>1.26279586431274E-2</v>
      </c>
      <c r="IL110">
        <v>9.6956781786867108</v>
      </c>
      <c r="IM110">
        <v>13.0871206849394</v>
      </c>
      <c r="IN110">
        <v>2.3745873040607302E-3</v>
      </c>
      <c r="IO110">
        <v>2.8590106993585601E-3</v>
      </c>
      <c r="IP110">
        <v>2.5008864032434299E-3</v>
      </c>
      <c r="IQ110">
        <v>5.7405422039772704E-3</v>
      </c>
      <c r="IR110">
        <v>1.4021189008064899E-2</v>
      </c>
      <c r="IS110">
        <v>1.21937361189625E-2</v>
      </c>
      <c r="IT110">
        <v>1.21937361189625E-2</v>
      </c>
      <c r="IU110">
        <v>4.4473520072127903E-2</v>
      </c>
      <c r="IV110">
        <v>4.4473520072127903E-2</v>
      </c>
      <c r="IW110">
        <v>5.1074017428793103E-3</v>
      </c>
      <c r="IX110">
        <v>5.1074017428792903E-3</v>
      </c>
      <c r="IY110">
        <v>4.1036675591144597E-3</v>
      </c>
      <c r="IZ110">
        <v>4.1036675591144597E-3</v>
      </c>
      <c r="JA110">
        <v>2.5297062179864402E-3</v>
      </c>
      <c r="JB110">
        <v>2.5297062179864501E-3</v>
      </c>
      <c r="JC110">
        <v>4.0588524947062198E-4</v>
      </c>
      <c r="JD110">
        <v>4.0588524947062198E-4</v>
      </c>
      <c r="JE110">
        <v>2.5918234930276602E-4</v>
      </c>
      <c r="JF110">
        <v>2.5918234930276602E-4</v>
      </c>
      <c r="JG110">
        <v>8.9951476137124092E-3</v>
      </c>
      <c r="JH110">
        <v>8.9951476137124092E-3</v>
      </c>
      <c r="JI110">
        <v>1.6159187320740199E-3</v>
      </c>
      <c r="JJ110">
        <v>7.4156783487683601E-4</v>
      </c>
      <c r="JK110">
        <v>7.4156783487683601E-4</v>
      </c>
    </row>
    <row r="111" spans="1:271">
      <c r="A111" t="s">
        <v>813</v>
      </c>
      <c r="B111">
        <v>10</v>
      </c>
      <c r="C111">
        <v>1351.05567073609</v>
      </c>
      <c r="D111">
        <v>10.4830847788905</v>
      </c>
      <c r="E111">
        <v>4.20727641447486</v>
      </c>
      <c r="F111">
        <v>0.11159191040500301</v>
      </c>
      <c r="G111">
        <v>132</v>
      </c>
      <c r="H111">
        <v>0</v>
      </c>
      <c r="I111">
        <v>0</v>
      </c>
      <c r="J111">
        <v>2.7501731672621099E-2</v>
      </c>
      <c r="K111">
        <v>6.6433508474599196E-2</v>
      </c>
      <c r="L111">
        <v>4.9889811838332602E-3</v>
      </c>
      <c r="M111">
        <v>2.1274667128342101E-2</v>
      </c>
      <c r="N111">
        <v>9.3045857367451308E-3</v>
      </c>
      <c r="O111">
        <v>5.3995600094668798E-2</v>
      </c>
      <c r="P111">
        <v>5.5574098472803098E-2</v>
      </c>
      <c r="Q111">
        <v>1.9900147292648601E-4</v>
      </c>
      <c r="R111">
        <v>4.3979771358979201E-2</v>
      </c>
      <c r="S111">
        <v>47.265120000000003</v>
      </c>
      <c r="T111">
        <v>3.1591179999999999</v>
      </c>
      <c r="U111">
        <v>16.726499999999898</v>
      </c>
      <c r="V111">
        <v>10.029477</v>
      </c>
      <c r="W111">
        <v>0.22193459999999901</v>
      </c>
      <c r="X111">
        <v>3.7580599999999902</v>
      </c>
      <c r="Y111">
        <v>8.3045909999999896</v>
      </c>
      <c r="Z111">
        <v>6.1301429999999897</v>
      </c>
      <c r="AA111">
        <v>2.466094</v>
      </c>
      <c r="AB111">
        <v>1.30753E-2</v>
      </c>
      <c r="AC111">
        <v>0</v>
      </c>
      <c r="AD111">
        <v>2.5</v>
      </c>
      <c r="AE111">
        <v>0</v>
      </c>
      <c r="AF111">
        <v>0</v>
      </c>
      <c r="AG111">
        <v>0</v>
      </c>
      <c r="AH111">
        <v>0</v>
      </c>
      <c r="AI111">
        <v>0.52468383772918203</v>
      </c>
      <c r="AJ111">
        <v>6.2170026757395198E-2</v>
      </c>
      <c r="AK111">
        <v>2.0895901447888698E-3</v>
      </c>
      <c r="AL111">
        <v>9.3045033130594104E-2</v>
      </c>
      <c r="AM111">
        <v>9.8703730313073904E-2</v>
      </c>
      <c r="AN111">
        <v>0.109432466576277</v>
      </c>
      <c r="AO111">
        <v>6.5990344396583994E-2</v>
      </c>
      <c r="AP111">
        <v>1.7470560284403702E-2</v>
      </c>
      <c r="AQ111">
        <v>2.6357174641644301E-2</v>
      </c>
      <c r="AR111">
        <v>0</v>
      </c>
      <c r="AS111" s="66">
        <v>5.7236026055885103E-5</v>
      </c>
      <c r="AT111">
        <v>0.43977489161050898</v>
      </c>
      <c r="AU111">
        <v>5.2135544129748398E-2</v>
      </c>
      <c r="AV111">
        <v>1.75133811915155E-3</v>
      </c>
      <c r="AW111">
        <v>7.8059154997854999E-2</v>
      </c>
      <c r="AX111">
        <v>8.2801848589716398E-2</v>
      </c>
      <c r="AY111">
        <v>0.183411851921161</v>
      </c>
      <c r="AZ111">
        <v>0.11059215039169</v>
      </c>
      <c r="BA111">
        <v>2.9266411069444501E-2</v>
      </c>
      <c r="BB111">
        <v>2.21108625710352E-2</v>
      </c>
      <c r="BC111">
        <v>0</v>
      </c>
      <c r="BD111" s="66">
        <v>9.5946599687957705E-5</v>
      </c>
      <c r="BE111">
        <v>0.40125400119482102</v>
      </c>
      <c r="BF111">
        <v>0.40125400119482102</v>
      </c>
      <c r="BG111">
        <v>13.3</v>
      </c>
      <c r="BH111">
        <v>47.278799999999997</v>
      </c>
      <c r="BI111">
        <v>2.8325300000000002</v>
      </c>
      <c r="BJ111">
        <v>5.1773499999999997</v>
      </c>
      <c r="BK111">
        <v>7.7100099999999996</v>
      </c>
      <c r="BL111">
        <v>0.147174</v>
      </c>
      <c r="BM111">
        <v>12.942299999999999</v>
      </c>
      <c r="BN111">
        <v>22.106200000000001</v>
      </c>
      <c r="BO111">
        <v>0.45429000000000003</v>
      </c>
      <c r="BP111">
        <v>0</v>
      </c>
      <c r="BQ111">
        <v>9.1489999999999991E-3</v>
      </c>
      <c r="BR111">
        <v>1.7956814666097201</v>
      </c>
      <c r="BS111">
        <v>0.73279561735199095</v>
      </c>
      <c r="BT111">
        <v>0.24489154468607999</v>
      </c>
      <c r="BU111">
        <v>0.89960132497423595</v>
      </c>
      <c r="BV111">
        <v>0.23175403047392101</v>
      </c>
      <c r="BW111">
        <v>3.34536238741793E-2</v>
      </c>
      <c r="BX111">
        <v>0</v>
      </c>
      <c r="BY111">
        <v>4.7345540173489697E-3</v>
      </c>
      <c r="BZ111">
        <v>8.0922044638982796E-2</v>
      </c>
      <c r="CA111">
        <v>2.7471921664151401E-4</v>
      </c>
      <c r="CB111">
        <v>0</v>
      </c>
      <c r="CC111">
        <v>0.204318533390277</v>
      </c>
      <c r="CD111">
        <v>2.74354970836432E-2</v>
      </c>
      <c r="CE111">
        <v>0.39034789933550901</v>
      </c>
      <c r="CF111">
        <v>0.130449606642942</v>
      </c>
      <c r="CG111">
        <v>0.47920249402154802</v>
      </c>
      <c r="CH111">
        <v>4.0241089258431</v>
      </c>
      <c r="CI111">
        <v>0.47920249402154802</v>
      </c>
      <c r="CJ111">
        <v>4.82178516862065E-2</v>
      </c>
      <c r="CK111">
        <v>0.196673692999873</v>
      </c>
      <c r="CL111">
        <v>0.19689471822318599</v>
      </c>
      <c r="CM111">
        <v>1.3735960832075701E-4</v>
      </c>
      <c r="CN111">
        <v>5.8058685612516099E-2</v>
      </c>
      <c r="CO111">
        <v>0.74951325352786102</v>
      </c>
      <c r="CP111">
        <v>2.74354970836432E-2</v>
      </c>
      <c r="CQ111">
        <v>1</v>
      </c>
      <c r="CR111">
        <v>0</v>
      </c>
      <c r="CS111">
        <v>0.102159266695138</v>
      </c>
      <c r="CT111">
        <v>0.79730469867077702</v>
      </c>
      <c r="CU111">
        <v>9.0191231683647205E-2</v>
      </c>
      <c r="CV111">
        <v>0.79730469867077702</v>
      </c>
      <c r="CW111">
        <v>0.59471546621139204</v>
      </c>
      <c r="CX111">
        <v>4.82178516862065E-2</v>
      </c>
      <c r="CY111">
        <v>0.196673692999873</v>
      </c>
      <c r="CZ111">
        <v>0.224237008453811</v>
      </c>
      <c r="DA111">
        <v>0.180085925859087</v>
      </c>
      <c r="DB111">
        <v>0.224237008453811</v>
      </c>
      <c r="DC111">
        <v>1.94752216908332</v>
      </c>
      <c r="DD111">
        <v>-4.0086711874741603</v>
      </c>
      <c r="DE111">
        <v>-4.0086711874741603</v>
      </c>
      <c r="DF111">
        <v>0.24840946515618201</v>
      </c>
      <c r="DG111">
        <v>0.40125400119482102</v>
      </c>
      <c r="DH111">
        <v>0.40125400119482102</v>
      </c>
      <c r="DI111">
        <v>2.4172456702371101E-2</v>
      </c>
      <c r="DJ111">
        <v>1284.4848426486601</v>
      </c>
      <c r="DK111">
        <v>1491.38901297198</v>
      </c>
      <c r="DL111">
        <v>0.23567485533008301</v>
      </c>
      <c r="DM111">
        <v>0.283753278646039</v>
      </c>
      <c r="DN111">
        <v>0.25173874012643199</v>
      </c>
      <c r="DO111">
        <v>0.157803499979211</v>
      </c>
      <c r="DP111">
        <v>2.7501731672621099E-2</v>
      </c>
      <c r="DQ111">
        <v>0.85287879714357995</v>
      </c>
      <c r="DR111">
        <v>5.5574098472803098E-2</v>
      </c>
      <c r="DS111">
        <v>0.97560329795859102</v>
      </c>
      <c r="DT111">
        <v>0.178298599287814</v>
      </c>
      <c r="DU111">
        <v>0.74330909857610805</v>
      </c>
      <c r="DV111">
        <v>-5.3995600094668798E-2</v>
      </c>
      <c r="DW111">
        <v>6.8916564555304996E-2</v>
      </c>
      <c r="DX111">
        <v>-2.1274667128342101E-2</v>
      </c>
      <c r="DY111">
        <v>8.5202250499813906E-2</v>
      </c>
      <c r="DZ111">
        <v>-4.9889811838332602E-3</v>
      </c>
      <c r="EA111">
        <v>9.3045857367451308E-3</v>
      </c>
      <c r="EB111">
        <v>9.3045857367451308E-3</v>
      </c>
      <c r="EC111">
        <v>2.1558831063140901E-4</v>
      </c>
      <c r="ED111">
        <v>1.9900147292648601E-4</v>
      </c>
      <c r="EE111">
        <v>0.14613903805411799</v>
      </c>
      <c r="EF111">
        <v>4.3979771358979201E-2</v>
      </c>
      <c r="EG111">
        <v>2.8818653611944502E-2</v>
      </c>
      <c r="EH111">
        <v>1.84450864522674E-3</v>
      </c>
      <c r="EI111">
        <v>1.84450864522674E-3</v>
      </c>
      <c r="EJ111">
        <v>0</v>
      </c>
      <c r="EK111">
        <v>0</v>
      </c>
      <c r="EL111">
        <v>1.4276118341078701E-2</v>
      </c>
      <c r="EM111">
        <v>1.38577557724177E-2</v>
      </c>
      <c r="EN111">
        <v>2.3983915205445299E-3</v>
      </c>
      <c r="EO111">
        <v>3.9473281327087502E-3</v>
      </c>
      <c r="EP111">
        <v>3.8789786544346001E-4</v>
      </c>
      <c r="EQ111">
        <v>5.1520811946176798E-3</v>
      </c>
      <c r="ER111">
        <v>1.24502839092249E-2</v>
      </c>
      <c r="ES111">
        <v>1.7312835575372201E-4</v>
      </c>
      <c r="ET111">
        <v>9.2099895819408393E-3</v>
      </c>
      <c r="EU111">
        <v>1.52254561748846</v>
      </c>
      <c r="EV111">
        <v>0.38552874309331397</v>
      </c>
      <c r="EW111">
        <v>0.71880102794707801</v>
      </c>
      <c r="EX111">
        <v>1.1223837074632199</v>
      </c>
      <c r="EY111">
        <v>2.9318235721513299E-2</v>
      </c>
      <c r="EZ111">
        <v>0.27259313996422502</v>
      </c>
      <c r="FA111">
        <v>0.89196700440281496</v>
      </c>
      <c r="FB111">
        <v>0.317149174926668</v>
      </c>
      <c r="FC111">
        <v>0.33622014670285399</v>
      </c>
      <c r="FD111">
        <v>1.24564845500022E-2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1.7373385305959301E-2</v>
      </c>
      <c r="FL111">
        <v>4.1763838803438504E-3</v>
      </c>
      <c r="FM111">
        <v>2.9756980560166E-4</v>
      </c>
      <c r="FN111">
        <v>9.7247576191131606E-3</v>
      </c>
      <c r="FO111">
        <v>9.8096928784831994E-3</v>
      </c>
      <c r="FP111">
        <v>5.0979776180572704E-3</v>
      </c>
      <c r="FQ111">
        <v>3.84833373745467E-3</v>
      </c>
      <c r="FR111">
        <v>2.46338119108039E-3</v>
      </c>
      <c r="FS111">
        <v>2.99990651950668E-3</v>
      </c>
      <c r="FT111">
        <v>0</v>
      </c>
      <c r="FU111" s="66">
        <v>5.4538111673734298E-5</v>
      </c>
      <c r="FV111">
        <v>1.2421176414659899E-2</v>
      </c>
      <c r="FW111">
        <v>3.8167142655059802E-3</v>
      </c>
      <c r="FX111">
        <v>2.47850207364749E-4</v>
      </c>
      <c r="FY111">
        <v>8.8090494969888695E-3</v>
      </c>
      <c r="FZ111">
        <v>8.8913711999419106E-3</v>
      </c>
      <c r="GA111">
        <v>7.0019461878850497E-3</v>
      </c>
      <c r="GB111">
        <v>5.5422431118332402E-3</v>
      </c>
      <c r="GC111">
        <v>3.9414743491826901E-3</v>
      </c>
      <c r="GD111">
        <v>2.6806295951965998E-3</v>
      </c>
      <c r="GE111">
        <v>0</v>
      </c>
      <c r="GF111" s="66">
        <v>9.1068560664291499E-5</v>
      </c>
      <c r="GG111">
        <v>1.39779778664767E-2</v>
      </c>
      <c r="GH111">
        <v>1.39779778664767E-2</v>
      </c>
      <c r="GI111">
        <v>17.088332601840001</v>
      </c>
      <c r="GJ111">
        <v>0</v>
      </c>
      <c r="GK111">
        <v>0</v>
      </c>
      <c r="GL111">
        <v>0</v>
      </c>
      <c r="GM111">
        <v>0</v>
      </c>
      <c r="GN111">
        <v>0</v>
      </c>
      <c r="GO111">
        <v>0</v>
      </c>
      <c r="GP111">
        <v>0</v>
      </c>
      <c r="GQ111">
        <v>0</v>
      </c>
      <c r="GR111">
        <v>0</v>
      </c>
      <c r="GS111">
        <v>0</v>
      </c>
      <c r="GT111">
        <v>0</v>
      </c>
      <c r="GU111">
        <v>0</v>
      </c>
      <c r="GV111">
        <v>0</v>
      </c>
      <c r="GW111">
        <v>0</v>
      </c>
      <c r="GX111">
        <v>0</v>
      </c>
      <c r="GY111">
        <v>0</v>
      </c>
      <c r="GZ111">
        <v>0</v>
      </c>
      <c r="HA111">
        <v>0</v>
      </c>
      <c r="HB111">
        <v>0</v>
      </c>
      <c r="HC111">
        <v>0</v>
      </c>
      <c r="HD111">
        <v>0</v>
      </c>
      <c r="HE111">
        <v>0</v>
      </c>
      <c r="HF111">
        <v>0</v>
      </c>
      <c r="HG111">
        <v>0</v>
      </c>
      <c r="HH111">
        <v>0</v>
      </c>
      <c r="HI111">
        <v>0</v>
      </c>
      <c r="HJ111">
        <v>0</v>
      </c>
      <c r="HK111">
        <v>0</v>
      </c>
      <c r="HL111">
        <v>0</v>
      </c>
      <c r="HM111">
        <v>0</v>
      </c>
      <c r="HN111">
        <v>0</v>
      </c>
      <c r="HO111">
        <v>0</v>
      </c>
      <c r="HP111">
        <v>0</v>
      </c>
      <c r="HQ111">
        <v>0</v>
      </c>
      <c r="HR111">
        <v>0</v>
      </c>
      <c r="HS111">
        <v>0</v>
      </c>
      <c r="HT111">
        <v>0</v>
      </c>
      <c r="HU111">
        <v>0</v>
      </c>
      <c r="HV111">
        <v>0</v>
      </c>
      <c r="HW111">
        <v>0</v>
      </c>
      <c r="HX111">
        <v>0</v>
      </c>
      <c r="HY111">
        <v>0</v>
      </c>
      <c r="HZ111">
        <v>0</v>
      </c>
      <c r="IA111">
        <v>0</v>
      </c>
      <c r="IB111">
        <v>1.2897437745310599E-2</v>
      </c>
      <c r="IC111">
        <v>1.0358000374646599E-2</v>
      </c>
      <c r="ID111">
        <v>1.2897437745310599E-2</v>
      </c>
      <c r="IE111">
        <v>0.12957095655716899</v>
      </c>
      <c r="IF111">
        <v>0.27925454246895298</v>
      </c>
      <c r="IG111">
        <v>0.27925454246895298</v>
      </c>
      <c r="IH111">
        <v>0</v>
      </c>
      <c r="II111">
        <v>1.39779778664767E-2</v>
      </c>
      <c r="IJ111">
        <v>1.39779778664767E-2</v>
      </c>
      <c r="IK111">
        <v>1.2897437745310599E-2</v>
      </c>
      <c r="IL111">
        <v>9.6394612893437905</v>
      </c>
      <c r="IM111">
        <v>12.9990226984582</v>
      </c>
      <c r="IN111">
        <v>2.36538824557995E-3</v>
      </c>
      <c r="IO111">
        <v>2.8479350035626899E-3</v>
      </c>
      <c r="IP111">
        <v>2.4831736262448801E-3</v>
      </c>
      <c r="IQ111">
        <v>5.6919970211212496E-3</v>
      </c>
      <c r="IR111">
        <v>1.4276118341078701E-2</v>
      </c>
      <c r="IS111">
        <v>1.24502839092249E-2</v>
      </c>
      <c r="IT111">
        <v>1.24502839092249E-2</v>
      </c>
      <c r="IU111">
        <v>4.4818819246010798E-2</v>
      </c>
      <c r="IV111">
        <v>4.4818819246010798E-2</v>
      </c>
      <c r="IW111">
        <v>5.1520811946176798E-3</v>
      </c>
      <c r="IX111">
        <v>5.1520811946176798E-3</v>
      </c>
      <c r="IY111">
        <v>3.9473281327087398E-3</v>
      </c>
      <c r="IZ111">
        <v>3.9473281327087502E-3</v>
      </c>
      <c r="JA111">
        <v>2.3983915205445299E-3</v>
      </c>
      <c r="JB111">
        <v>2.3983915205445299E-3</v>
      </c>
      <c r="JC111">
        <v>3.8789786544346001E-4</v>
      </c>
      <c r="JD111">
        <v>3.8789786544346001E-4</v>
      </c>
      <c r="JE111">
        <v>2.5918234930276602E-4</v>
      </c>
      <c r="JF111">
        <v>1.7312835575372201E-4</v>
      </c>
      <c r="JG111">
        <v>9.2099895819408393E-3</v>
      </c>
      <c r="JH111">
        <v>9.2099895819408393E-3</v>
      </c>
      <c r="JI111">
        <v>1.61590915135393E-3</v>
      </c>
      <c r="JJ111">
        <v>9.7806838340372794E-4</v>
      </c>
      <c r="JK111">
        <v>9.7806838340372794E-4</v>
      </c>
    </row>
    <row r="112" spans="1:271">
      <c r="A112" t="s">
        <v>638</v>
      </c>
      <c r="B112">
        <v>43</v>
      </c>
      <c r="C112">
        <v>1398.59785530816</v>
      </c>
      <c r="D112">
        <v>14.0598596153767</v>
      </c>
      <c r="E112">
        <v>7.7985588326312296</v>
      </c>
      <c r="F112">
        <v>0.32020254281928601</v>
      </c>
      <c r="G112">
        <v>133</v>
      </c>
      <c r="H112">
        <v>0</v>
      </c>
      <c r="I112">
        <v>0</v>
      </c>
      <c r="J112">
        <v>3.2045720221749202E-2</v>
      </c>
      <c r="K112">
        <v>0.124094422039509</v>
      </c>
      <c r="L112">
        <v>1.93384599760076E-2</v>
      </c>
      <c r="M112">
        <v>1.8064565553226299E-2</v>
      </c>
      <c r="N112">
        <v>1.47240984843819E-3</v>
      </c>
      <c r="O112">
        <v>2.2592966318688599E-2</v>
      </c>
      <c r="P112">
        <v>7.4875865172269296E-2</v>
      </c>
      <c r="Q112">
        <v>1.4851916942474001E-3</v>
      </c>
      <c r="R112">
        <v>8.8546332980075595E-2</v>
      </c>
      <c r="S112">
        <v>46.195258139534801</v>
      </c>
      <c r="T112">
        <v>3.73396069767441</v>
      </c>
      <c r="U112">
        <v>16.125923255813898</v>
      </c>
      <c r="V112">
        <v>11.189813255813901</v>
      </c>
      <c r="W112">
        <v>0.203318395348837</v>
      </c>
      <c r="X112">
        <v>4.0660406976744099</v>
      </c>
      <c r="Y112">
        <v>9.5015644186046497</v>
      </c>
      <c r="Z112">
        <v>5.5094148837209298</v>
      </c>
      <c r="AA112">
        <v>2.2396053488372001</v>
      </c>
      <c r="AB112">
        <v>8.6471627906976704E-3</v>
      </c>
      <c r="AC112">
        <v>0</v>
      </c>
      <c r="AD112">
        <v>2.5</v>
      </c>
      <c r="AE112">
        <v>0</v>
      </c>
      <c r="AF112">
        <v>0</v>
      </c>
      <c r="AG112">
        <v>0</v>
      </c>
      <c r="AH112">
        <v>0</v>
      </c>
      <c r="AI112">
        <v>0.50739845743193401</v>
      </c>
      <c r="AJ112">
        <v>6.6545918330299797E-2</v>
      </c>
      <c r="AK112">
        <v>1.89344132411504E-3</v>
      </c>
      <c r="AL112">
        <v>0.102723024391853</v>
      </c>
      <c r="AM112">
        <v>0.111754724616569</v>
      </c>
      <c r="AN112">
        <v>0.104405637409521</v>
      </c>
      <c r="AO112">
        <v>5.8709281662759599E-2</v>
      </c>
      <c r="AP112">
        <v>1.5703513900945199E-2</v>
      </c>
      <c r="AQ112">
        <v>3.0828429197853301E-2</v>
      </c>
      <c r="AR112">
        <v>0</v>
      </c>
      <c r="AS112" s="66">
        <v>3.7571734148344598E-5</v>
      </c>
      <c r="AT112">
        <v>0.430363604000773</v>
      </c>
      <c r="AU112">
        <v>5.6490693278217499E-2</v>
      </c>
      <c r="AV112">
        <v>1.6055267551963099E-3</v>
      </c>
      <c r="AW112">
        <v>8.7221386374639803E-2</v>
      </c>
      <c r="AX112">
        <v>9.4913042190914704E-2</v>
      </c>
      <c r="AY112">
        <v>0.17706419973579501</v>
      </c>
      <c r="AZ112">
        <v>9.9496492314780305E-2</v>
      </c>
      <c r="BA112">
        <v>2.6603093146008901E-2</v>
      </c>
      <c r="BB112">
        <v>2.6178310489316899E-2</v>
      </c>
      <c r="BC112">
        <v>0</v>
      </c>
      <c r="BD112" s="66">
        <v>6.3651714357276096E-5</v>
      </c>
      <c r="BE112">
        <v>0.39360280556895499</v>
      </c>
      <c r="BF112">
        <v>0.39360280556895499</v>
      </c>
      <c r="BG112">
        <v>23.744186046511601</v>
      </c>
      <c r="BH112">
        <v>40.938299999999998</v>
      </c>
      <c r="BI112">
        <v>5.0334599999999998</v>
      </c>
      <c r="BJ112">
        <v>10.428900000000001</v>
      </c>
      <c r="BK112">
        <v>8.6052099999999996</v>
      </c>
      <c r="BL112">
        <v>0.106535</v>
      </c>
      <c r="BM112">
        <v>10.633699999999999</v>
      </c>
      <c r="BN112">
        <v>22.1998</v>
      </c>
      <c r="BO112">
        <v>0.53138300000000005</v>
      </c>
      <c r="BP112">
        <v>0</v>
      </c>
      <c r="BQ112">
        <v>0.106519999999999</v>
      </c>
      <c r="BR112">
        <v>1.5800984028993299</v>
      </c>
      <c r="BS112">
        <v>0.61185326120739703</v>
      </c>
      <c r="BT112">
        <v>0.27776133901911199</v>
      </c>
      <c r="BU112">
        <v>0.91807154733618002</v>
      </c>
      <c r="BV112">
        <v>0.47440553601297503</v>
      </c>
      <c r="BW112">
        <v>3.9765745036680601E-2</v>
      </c>
      <c r="BX112">
        <v>0</v>
      </c>
      <c r="BY112">
        <v>3.4828259134125901E-3</v>
      </c>
      <c r="BZ112">
        <v>0.14613371516181001</v>
      </c>
      <c r="CA112">
        <v>3.2504092425347702E-3</v>
      </c>
      <c r="CB112">
        <v>0</v>
      </c>
      <c r="CC112">
        <v>0.41990159710066499</v>
      </c>
      <c r="CD112">
        <v>5.4503938912310597E-2</v>
      </c>
      <c r="CE112">
        <v>0.33847317026374302</v>
      </c>
      <c r="CF112">
        <v>0.153655732436528</v>
      </c>
      <c r="CG112">
        <v>0.50787109729972701</v>
      </c>
      <c r="CH112">
        <v>4.0548227818294302</v>
      </c>
      <c r="CI112">
        <v>0.50787109729972701</v>
      </c>
      <c r="CJ112">
        <v>0.109645563658878</v>
      </c>
      <c r="CK112">
        <v>0.16811577536023301</v>
      </c>
      <c r="CL112">
        <v>0.39474739013745103</v>
      </c>
      <c r="CM112">
        <v>1.6252046212673801E-3</v>
      </c>
      <c r="CN112">
        <v>3.1254757903274297E-2</v>
      </c>
      <c r="CO112">
        <v>0.68776622977604696</v>
      </c>
      <c r="CP112">
        <v>3.9765745036680601E-2</v>
      </c>
      <c r="CQ112">
        <v>0</v>
      </c>
      <c r="CR112">
        <v>1.4738193875629999E-2</v>
      </c>
      <c r="CS112">
        <v>0.20258170161251701</v>
      </c>
      <c r="CT112">
        <v>0.69912644722676498</v>
      </c>
      <c r="CU112">
        <v>9.5244076499872099E-2</v>
      </c>
      <c r="CV112">
        <v>0.69912644722676498</v>
      </c>
      <c r="CW112">
        <v>0.47896543446651801</v>
      </c>
      <c r="CX112">
        <v>0.109645563658878</v>
      </c>
      <c r="CY112">
        <v>0.16811577536023301</v>
      </c>
      <c r="CZ112">
        <v>0.29490541474707099</v>
      </c>
      <c r="DA112">
        <v>0.178492271938262</v>
      </c>
      <c r="DB112">
        <v>0.29490541474707099</v>
      </c>
      <c r="DC112">
        <v>2.5067123883803801</v>
      </c>
      <c r="DD112">
        <v>-3.1277858125154201</v>
      </c>
      <c r="DE112">
        <v>-3.1277858125154201</v>
      </c>
      <c r="DF112">
        <v>0.236924518738344</v>
      </c>
      <c r="DG112">
        <v>0.39360280556895499</v>
      </c>
      <c r="DH112">
        <v>0.39360280556895499</v>
      </c>
      <c r="DI112">
        <v>5.7980896008726503E-2</v>
      </c>
      <c r="DJ112">
        <v>1310.4957944462301</v>
      </c>
      <c r="DK112">
        <v>1526.5769686675001</v>
      </c>
      <c r="DL112">
        <v>0.24201587825954701</v>
      </c>
      <c r="DM112">
        <v>0.291387890508577</v>
      </c>
      <c r="DN112">
        <v>0.26285969452532199</v>
      </c>
      <c r="DO112">
        <v>0.170810992707562</v>
      </c>
      <c r="DP112">
        <v>-3.2045720221749202E-2</v>
      </c>
      <c r="DQ112">
        <v>0.77400231239903405</v>
      </c>
      <c r="DR112">
        <v>7.4875865172269296E-2</v>
      </c>
      <c r="DS112">
        <v>0.80838528269285403</v>
      </c>
      <c r="DT112">
        <v>0.109258835466089</v>
      </c>
      <c r="DU112">
        <v>0.67655441851452103</v>
      </c>
      <c r="DV112">
        <v>-2.2572028712243501E-2</v>
      </c>
      <c r="DW112">
        <v>0.112990563860792</v>
      </c>
      <c r="DX112">
        <v>1.7746487360920299E-2</v>
      </c>
      <c r="DY112">
        <v>0.114523238454558</v>
      </c>
      <c r="DZ112">
        <v>1.9279161954685799E-2</v>
      </c>
      <c r="EA112">
        <v>1.6210603724068101E-2</v>
      </c>
      <c r="EB112">
        <v>1.47240984843819E-3</v>
      </c>
      <c r="EC112">
        <v>1.40012927019979E-4</v>
      </c>
      <c r="ED112">
        <v>1.4851916942474001E-3</v>
      </c>
      <c r="EE112">
        <v>0.114035368632441</v>
      </c>
      <c r="EF112">
        <v>8.8546332980075595E-2</v>
      </c>
      <c r="EG112">
        <v>2.5784473811386498E-2</v>
      </c>
      <c r="EH112">
        <v>1.3981271225294099E-2</v>
      </c>
      <c r="EI112">
        <v>1.3981271225294099E-2</v>
      </c>
      <c r="EJ112">
        <v>0</v>
      </c>
      <c r="EK112">
        <v>0</v>
      </c>
      <c r="EL112">
        <v>1.47849867600058E-2</v>
      </c>
      <c r="EM112">
        <v>1.5524402876112099E-2</v>
      </c>
      <c r="EN112">
        <v>4.6443703678756901E-3</v>
      </c>
      <c r="EO112">
        <v>6.64691268917452E-3</v>
      </c>
      <c r="EP112">
        <v>1.1238571965205199E-3</v>
      </c>
      <c r="EQ112">
        <v>8.6243713390083097E-3</v>
      </c>
      <c r="ER112">
        <v>9.1498820656580205E-3</v>
      </c>
      <c r="ES112">
        <v>2.37857857138379E-4</v>
      </c>
      <c r="ET112">
        <v>1.13806111031574E-2</v>
      </c>
      <c r="EU112">
        <v>1.4621907679969399</v>
      </c>
      <c r="EV112">
        <v>0.41585791604250599</v>
      </c>
      <c r="EW112">
        <v>0.684964571846155</v>
      </c>
      <c r="EX112">
        <v>1.04609142635977</v>
      </c>
      <c r="EY112">
        <v>2.7169654384765301E-2</v>
      </c>
      <c r="EZ112">
        <v>0.29302342725613201</v>
      </c>
      <c r="FA112">
        <v>1.1135419541443099</v>
      </c>
      <c r="FB112">
        <v>0.57423636615186102</v>
      </c>
      <c r="FC112">
        <v>0.35998774537574002</v>
      </c>
      <c r="FD112">
        <v>1.04793681105626E-2</v>
      </c>
      <c r="FE112">
        <v>0</v>
      </c>
      <c r="FF112">
        <v>0</v>
      </c>
      <c r="FG112">
        <v>0</v>
      </c>
      <c r="FH112">
        <v>0</v>
      </c>
      <c r="FI112">
        <v>0</v>
      </c>
      <c r="FJ112">
        <v>0</v>
      </c>
      <c r="FK112">
        <v>1.5632788379741702E-2</v>
      </c>
      <c r="FL112">
        <v>4.2919384746905901E-3</v>
      </c>
      <c r="FM112">
        <v>2.67750094872284E-4</v>
      </c>
      <c r="FN112">
        <v>8.9004754294677406E-3</v>
      </c>
      <c r="FO112">
        <v>1.2556194984762899E-2</v>
      </c>
      <c r="FP112">
        <v>5.0186877074007196E-3</v>
      </c>
      <c r="FQ112">
        <v>6.5268917145382297E-3</v>
      </c>
      <c r="FR112">
        <v>2.60734507630641E-3</v>
      </c>
      <c r="FS112">
        <v>3.2493774743822799E-3</v>
      </c>
      <c r="FT112">
        <v>0</v>
      </c>
      <c r="FU112" s="66">
        <v>4.5467653472577201E-5</v>
      </c>
      <c r="FV112">
        <v>1.02447733548247E-2</v>
      </c>
      <c r="FW112">
        <v>4.1984811495742701E-3</v>
      </c>
      <c r="FX112">
        <v>2.2178393188800199E-4</v>
      </c>
      <c r="FY112">
        <v>8.3948344460020603E-3</v>
      </c>
      <c r="FZ112">
        <v>1.16072364436212E-2</v>
      </c>
      <c r="GA112">
        <v>6.6383604443302803E-3</v>
      </c>
      <c r="GB112">
        <v>9.9998820843448799E-3</v>
      </c>
      <c r="GC112">
        <v>4.1800549045034104E-3</v>
      </c>
      <c r="GD112">
        <v>2.9772684258390098E-3</v>
      </c>
      <c r="GE112">
        <v>0</v>
      </c>
      <c r="GF112" s="66">
        <v>7.6922387818684901E-5</v>
      </c>
      <c r="GG112">
        <v>1.0774673277879201E-2</v>
      </c>
      <c r="GH112">
        <v>1.0774673277879201E-2</v>
      </c>
      <c r="GI112">
        <v>14.1675232624878</v>
      </c>
      <c r="GJ112">
        <v>0</v>
      </c>
      <c r="GK112">
        <v>0</v>
      </c>
      <c r="GL112">
        <v>0</v>
      </c>
      <c r="GM112">
        <v>0</v>
      </c>
      <c r="GN112">
        <v>0</v>
      </c>
      <c r="GO112">
        <v>0</v>
      </c>
      <c r="GP112">
        <v>0</v>
      </c>
      <c r="GQ112">
        <v>0</v>
      </c>
      <c r="GR112">
        <v>0</v>
      </c>
      <c r="GS112">
        <v>0</v>
      </c>
      <c r="GT112">
        <v>0</v>
      </c>
      <c r="GU112">
        <v>0</v>
      </c>
      <c r="GV112">
        <v>0</v>
      </c>
      <c r="GW112">
        <v>0</v>
      </c>
      <c r="GX112">
        <v>0</v>
      </c>
      <c r="GY112">
        <v>0</v>
      </c>
      <c r="GZ112">
        <v>0</v>
      </c>
      <c r="HA112">
        <v>0</v>
      </c>
      <c r="HB112">
        <v>0</v>
      </c>
      <c r="HC112">
        <v>0</v>
      </c>
      <c r="HD112">
        <v>0</v>
      </c>
      <c r="HE112">
        <v>0</v>
      </c>
      <c r="HF112">
        <v>0</v>
      </c>
      <c r="HG112">
        <v>0</v>
      </c>
      <c r="HH112">
        <v>0</v>
      </c>
      <c r="HI112">
        <v>0</v>
      </c>
      <c r="HJ112">
        <v>0</v>
      </c>
      <c r="HK112">
        <v>0</v>
      </c>
      <c r="HL112">
        <v>0</v>
      </c>
      <c r="HM112">
        <v>0</v>
      </c>
      <c r="HN112">
        <v>0</v>
      </c>
      <c r="HO112">
        <v>0</v>
      </c>
      <c r="HP112">
        <v>0</v>
      </c>
      <c r="HQ112">
        <v>0</v>
      </c>
      <c r="HR112">
        <v>0</v>
      </c>
      <c r="HS112">
        <v>0</v>
      </c>
      <c r="HT112">
        <v>0</v>
      </c>
      <c r="HU112">
        <v>0</v>
      </c>
      <c r="HV112">
        <v>0</v>
      </c>
      <c r="HW112">
        <v>0</v>
      </c>
      <c r="HX112">
        <v>0</v>
      </c>
      <c r="HY112">
        <v>0</v>
      </c>
      <c r="HZ112">
        <v>0</v>
      </c>
      <c r="IA112">
        <v>0</v>
      </c>
      <c r="IB112">
        <v>1.340630483716E-2</v>
      </c>
      <c r="IC112">
        <v>8.1142009913040304E-3</v>
      </c>
      <c r="ID112">
        <v>1.340630483716E-2</v>
      </c>
      <c r="IE112">
        <v>0.16335129861459</v>
      </c>
      <c r="IF112">
        <v>0.33148227215282999</v>
      </c>
      <c r="IG112">
        <v>0.33148227215282999</v>
      </c>
      <c r="IH112">
        <v>0</v>
      </c>
      <c r="II112">
        <v>1.0774673277879201E-2</v>
      </c>
      <c r="IJ112">
        <v>1.0774673277879201E-2</v>
      </c>
      <c r="IK112">
        <v>1.340630483716E-2</v>
      </c>
      <c r="IL112">
        <v>11.616838569299199</v>
      </c>
      <c r="IM112">
        <v>15.768166573290101</v>
      </c>
      <c r="IN112">
        <v>2.8123634039781799E-3</v>
      </c>
      <c r="IO112">
        <v>3.3860945220704698E-3</v>
      </c>
      <c r="IP112">
        <v>3.24687792024826E-3</v>
      </c>
      <c r="IQ112">
        <v>5.5662371849077999E-3</v>
      </c>
      <c r="IR112">
        <v>1.47849867600058E-2</v>
      </c>
      <c r="IS112">
        <v>9.1498820656579997E-3</v>
      </c>
      <c r="IT112">
        <v>9.1498820656580205E-3</v>
      </c>
      <c r="IU112">
        <v>5.3774255953589499E-2</v>
      </c>
      <c r="IV112">
        <v>5.3774255953589499E-2</v>
      </c>
      <c r="IW112">
        <v>8.6803193078552904E-3</v>
      </c>
      <c r="IX112">
        <v>8.6803193078553009E-3</v>
      </c>
      <c r="IY112">
        <v>7.47284221514357E-3</v>
      </c>
      <c r="IZ112">
        <v>7.47284221514357E-3</v>
      </c>
      <c r="JA112">
        <v>4.8902604498749797E-3</v>
      </c>
      <c r="JB112">
        <v>4.8902604498749797E-3</v>
      </c>
      <c r="JC112">
        <v>1.1238571965205199E-3</v>
      </c>
      <c r="JD112">
        <v>1.1238571965205199E-3</v>
      </c>
      <c r="JE112">
        <v>2.37857857138379E-4</v>
      </c>
      <c r="JF112">
        <v>2.37857857138379E-4</v>
      </c>
      <c r="JG112">
        <v>1.13806111031574E-2</v>
      </c>
      <c r="JH112">
        <v>1.13806111031574E-2</v>
      </c>
      <c r="JI112">
        <v>2.76504685206528E-3</v>
      </c>
      <c r="JJ112">
        <v>2.76504685206528E-3</v>
      </c>
      <c r="JK112">
        <v>2.76504685206528E-3</v>
      </c>
    </row>
    <row r="113" spans="1:271">
      <c r="A113" t="s">
        <v>639</v>
      </c>
      <c r="B113">
        <v>42</v>
      </c>
      <c r="C113">
        <v>1351.7740732525899</v>
      </c>
      <c r="D113">
        <v>11.725061628822999</v>
      </c>
      <c r="E113">
        <v>3.0917611942159402</v>
      </c>
      <c r="F113">
        <v>0.26347999867928601</v>
      </c>
      <c r="G113">
        <v>134</v>
      </c>
      <c r="H113">
        <v>0</v>
      </c>
      <c r="I113">
        <v>0</v>
      </c>
      <c r="J113">
        <v>3.4720580922174699E-2</v>
      </c>
      <c r="K113">
        <v>6.0002867318141001E-2</v>
      </c>
      <c r="L113">
        <v>8.7579146088629396E-3</v>
      </c>
      <c r="M113">
        <v>2.1644035706792901E-2</v>
      </c>
      <c r="N113">
        <v>9.3146298678963499E-3</v>
      </c>
      <c r="O113">
        <v>4.6129453530367397E-2</v>
      </c>
      <c r="P113">
        <v>8.3349893108767295E-2</v>
      </c>
      <c r="Q113">
        <v>1.99009283538702E-4</v>
      </c>
      <c r="R113">
        <v>3.9552618512794901E-2</v>
      </c>
      <c r="S113">
        <v>46.369507142857103</v>
      </c>
      <c r="T113">
        <v>3.6889833333333302</v>
      </c>
      <c r="U113">
        <v>16.151023809523799</v>
      </c>
      <c r="V113">
        <v>11.085193333333301</v>
      </c>
      <c r="W113">
        <v>0.20621111904761899</v>
      </c>
      <c r="X113">
        <v>4.0503873809523796</v>
      </c>
      <c r="Y113">
        <v>9.3474666666666604</v>
      </c>
      <c r="Z113">
        <v>5.57388642857142</v>
      </c>
      <c r="AA113">
        <v>2.2721280952380898</v>
      </c>
      <c r="AB113">
        <v>8.8530476190476094E-3</v>
      </c>
      <c r="AC113">
        <v>0</v>
      </c>
      <c r="AD113">
        <v>2.5</v>
      </c>
      <c r="AE113">
        <v>0</v>
      </c>
      <c r="AF113">
        <v>0</v>
      </c>
      <c r="AG113">
        <v>0</v>
      </c>
      <c r="AH113">
        <v>0</v>
      </c>
      <c r="AI113">
        <v>0.50954457217197502</v>
      </c>
      <c r="AJ113">
        <v>6.6309045874512404E-2</v>
      </c>
      <c r="AK113">
        <v>1.9215226596256E-3</v>
      </c>
      <c r="AL113">
        <v>0.10177819754563</v>
      </c>
      <c r="AM113">
        <v>0.109965525328395</v>
      </c>
      <c r="AN113">
        <v>0.10461330897954201</v>
      </c>
      <c r="AO113">
        <v>5.94282373441299E-2</v>
      </c>
      <c r="AP113">
        <v>1.59379205735928E-2</v>
      </c>
      <c r="AQ113">
        <v>3.04632032233489E-2</v>
      </c>
      <c r="AR113">
        <v>0</v>
      </c>
      <c r="AS113" s="66">
        <v>3.8466299247114698E-5</v>
      </c>
      <c r="AT113">
        <v>0.43175319081809099</v>
      </c>
      <c r="AU113">
        <v>5.6235740690640697E-2</v>
      </c>
      <c r="AV113">
        <v>1.62788125991378E-3</v>
      </c>
      <c r="AW113">
        <v>8.6339499516425194E-2</v>
      </c>
      <c r="AX113">
        <v>9.3290566433139502E-2</v>
      </c>
      <c r="AY113">
        <v>0.177239318707824</v>
      </c>
      <c r="AZ113">
        <v>0.100623978594817</v>
      </c>
      <c r="BA113">
        <v>2.6982846081788601E-2</v>
      </c>
      <c r="BB113">
        <v>2.5841810665991401E-2</v>
      </c>
      <c r="BC113">
        <v>0</v>
      </c>
      <c r="BD113" s="66">
        <v>6.5167231365782606E-5</v>
      </c>
      <c r="BE113">
        <v>0.39531524403489099</v>
      </c>
      <c r="BF113">
        <v>0.39531524403489099</v>
      </c>
      <c r="BG113">
        <v>22.6428571428571</v>
      </c>
      <c r="BH113">
        <v>46.919400000000003</v>
      </c>
      <c r="BI113">
        <v>2.76606</v>
      </c>
      <c r="BJ113">
        <v>5.2499500000000001</v>
      </c>
      <c r="BK113">
        <v>7.7688100000000002</v>
      </c>
      <c r="BL113">
        <v>0.13964199999999999</v>
      </c>
      <c r="BM113">
        <v>13.050199999999901</v>
      </c>
      <c r="BN113">
        <v>22.307500000000001</v>
      </c>
      <c r="BO113">
        <v>0.403471999999999</v>
      </c>
      <c r="BP113">
        <v>0</v>
      </c>
      <c r="BQ113">
        <v>1.4385E-2</v>
      </c>
      <c r="BR113">
        <v>1.78558229898628</v>
      </c>
      <c r="BS113">
        <v>0.74037736896651096</v>
      </c>
      <c r="BT113">
        <v>0.247250920067901</v>
      </c>
      <c r="BU113">
        <v>0.909602112214557</v>
      </c>
      <c r="BV113">
        <v>0.23547212591830999</v>
      </c>
      <c r="BW113">
        <v>2.9770625581057801E-2</v>
      </c>
      <c r="BX113">
        <v>0</v>
      </c>
      <c r="BY113">
        <v>4.5012031022979597E-3</v>
      </c>
      <c r="BZ113">
        <v>7.9180546066075205E-2</v>
      </c>
      <c r="CA113">
        <v>4.3280258401822298E-4</v>
      </c>
      <c r="CB113">
        <v>0</v>
      </c>
      <c r="CC113">
        <v>0.21441770101372001</v>
      </c>
      <c r="CD113">
        <v>2.1054424904589999E-2</v>
      </c>
      <c r="CE113">
        <v>0.39024114755862599</v>
      </c>
      <c r="CF113">
        <v>0.13032203147553001</v>
      </c>
      <c r="CG113">
        <v>0.479436820965843</v>
      </c>
      <c r="CH113">
        <v>4.0321700034870096</v>
      </c>
      <c r="CI113">
        <v>0.479436820965843</v>
      </c>
      <c r="CJ113">
        <v>6.4340006974019204E-2</v>
      </c>
      <c r="CK113">
        <v>0.18291091309388199</v>
      </c>
      <c r="CL113">
        <v>0.26022150678488698</v>
      </c>
      <c r="CM113">
        <v>2.16401292009111E-4</v>
      </c>
      <c r="CN113">
        <v>5.2573671465030399E-2</v>
      </c>
      <c r="CO113">
        <v>0.74964557558686395</v>
      </c>
      <c r="CP113">
        <v>2.1054424904589999E-2</v>
      </c>
      <c r="CQ113">
        <v>1</v>
      </c>
      <c r="CR113">
        <v>0</v>
      </c>
      <c r="CS113">
        <v>0.10720885050686001</v>
      </c>
      <c r="CT113">
        <v>0.80217686041568803</v>
      </c>
      <c r="CU113">
        <v>9.2725714309362398E-2</v>
      </c>
      <c r="CV113">
        <v>0.80217686041568803</v>
      </c>
      <c r="CW113">
        <v>0.59862507673398002</v>
      </c>
      <c r="CX113">
        <v>6.4340006974019204E-2</v>
      </c>
      <c r="CY113">
        <v>0.18291091309388199</v>
      </c>
      <c r="CZ113">
        <v>0.218655615230609</v>
      </c>
      <c r="DA113">
        <v>0.16175672156832299</v>
      </c>
      <c r="DB113">
        <v>0.218655615230609</v>
      </c>
      <c r="DC113">
        <v>1.8517833181516099</v>
      </c>
      <c r="DD113">
        <v>-3.9385820877975601</v>
      </c>
      <c r="DE113">
        <v>-3.9385820877975601</v>
      </c>
      <c r="DF113">
        <v>0.24843407705915599</v>
      </c>
      <c r="DG113">
        <v>0.39531524403489099</v>
      </c>
      <c r="DH113">
        <v>0.39531524403489099</v>
      </c>
      <c r="DI113">
        <v>3.1368476045128602E-2</v>
      </c>
      <c r="DJ113">
        <v>1290.1161239656999</v>
      </c>
      <c r="DK113">
        <v>1498.98862508138</v>
      </c>
      <c r="DL113">
        <v>0.23705455820531299</v>
      </c>
      <c r="DM113">
        <v>0.28541444531507298</v>
      </c>
      <c r="DN113">
        <v>0.25190677162803199</v>
      </c>
      <c r="DO113">
        <v>0.158652747912468</v>
      </c>
      <c r="DP113">
        <v>3.32511563974233E-2</v>
      </c>
      <c r="DQ113">
        <v>0.88552675352445498</v>
      </c>
      <c r="DR113">
        <v>8.3349893108767295E-2</v>
      </c>
      <c r="DS113">
        <v>0.96317144181171699</v>
      </c>
      <c r="DT113">
        <v>0.16099458139602801</v>
      </c>
      <c r="DU113">
        <v>0.75604740688532002</v>
      </c>
      <c r="DV113">
        <v>-4.6129453530367397E-2</v>
      </c>
      <c r="DW113">
        <v>7.1081678602569504E-2</v>
      </c>
      <c r="DX113">
        <v>-2.1644035706792901E-2</v>
      </c>
      <c r="DY113">
        <v>8.3967799700499501E-2</v>
      </c>
      <c r="DZ113">
        <v>-8.7579146088629396E-3</v>
      </c>
      <c r="EA113">
        <v>9.3146298678963499E-3</v>
      </c>
      <c r="EB113">
        <v>9.3146298678963499E-3</v>
      </c>
      <c r="EC113">
        <v>1.43346568139502E-4</v>
      </c>
      <c r="ED113">
        <v>1.99009283538702E-4</v>
      </c>
      <c r="EE113">
        <v>0.14676146901965401</v>
      </c>
      <c r="EF113">
        <v>3.9552618512794901E-2</v>
      </c>
      <c r="EG113">
        <v>2.6055371731671401E-2</v>
      </c>
      <c r="EH113">
        <v>5.0578306162503799E-3</v>
      </c>
      <c r="EI113">
        <v>5.0578306162503799E-3</v>
      </c>
      <c r="EJ113">
        <v>0</v>
      </c>
      <c r="EK113">
        <v>0</v>
      </c>
      <c r="EL113">
        <v>1.1008079163651501E-2</v>
      </c>
      <c r="EM113">
        <v>1.6957928064936401E-2</v>
      </c>
      <c r="EN113">
        <v>2.3188166422308202E-3</v>
      </c>
      <c r="EO113">
        <v>4.42904120759315E-3</v>
      </c>
      <c r="EP113">
        <v>4.31640908903988E-4</v>
      </c>
      <c r="EQ113">
        <v>7.00299240130196E-3</v>
      </c>
      <c r="ER113">
        <v>1.1317172409648199E-2</v>
      </c>
      <c r="ES113">
        <v>1.49543472854858E-4</v>
      </c>
      <c r="ET113">
        <v>1.2835599853355599E-2</v>
      </c>
      <c r="EU113">
        <v>1.45830912484502</v>
      </c>
      <c r="EV113">
        <v>0.42035291558094101</v>
      </c>
      <c r="EW113">
        <v>0.68456111872712999</v>
      </c>
      <c r="EX113">
        <v>1.2041057741493599</v>
      </c>
      <c r="EY113">
        <v>2.6672924293210401E-2</v>
      </c>
      <c r="EZ113">
        <v>0.31052037480034</v>
      </c>
      <c r="FA113">
        <v>0.99298998785920201</v>
      </c>
      <c r="FB113">
        <v>0.545068446356751</v>
      </c>
      <c r="FC113">
        <v>0.30623020586893002</v>
      </c>
      <c r="FD113">
        <v>1.05180064047035E-2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1.66451865765283E-2</v>
      </c>
      <c r="FL113">
        <v>4.5190845445402797E-3</v>
      </c>
      <c r="FM113">
        <v>2.6660186490487698E-4</v>
      </c>
      <c r="FN113">
        <v>1.02752278620971E-2</v>
      </c>
      <c r="FO113">
        <v>1.08470535923702E-2</v>
      </c>
      <c r="FP113">
        <v>5.1008043136396E-3</v>
      </c>
      <c r="FQ113">
        <v>6.3215329557076401E-3</v>
      </c>
      <c r="FR113">
        <v>2.2430813267531199E-3</v>
      </c>
      <c r="FS113">
        <v>3.2376380153531698E-3</v>
      </c>
      <c r="FT113">
        <v>0</v>
      </c>
      <c r="FU113" s="66">
        <v>4.56341950167014E-5</v>
      </c>
      <c r="FV113">
        <v>1.11484187571877E-2</v>
      </c>
      <c r="FW113">
        <v>4.3861219405813799E-3</v>
      </c>
      <c r="FX113">
        <v>2.2119922380947499E-4</v>
      </c>
      <c r="FY113">
        <v>9.4809742019804008E-3</v>
      </c>
      <c r="FZ113">
        <v>1.0143539221192901E-2</v>
      </c>
      <c r="GA113">
        <v>6.7608367649787003E-3</v>
      </c>
      <c r="GB113">
        <v>9.6658498404160794E-3</v>
      </c>
      <c r="GC113">
        <v>3.5581642660102398E-3</v>
      </c>
      <c r="GD113">
        <v>2.9535311544532802E-3</v>
      </c>
      <c r="GE113">
        <v>0</v>
      </c>
      <c r="GF113" s="66">
        <v>7.7202339691614E-5</v>
      </c>
      <c r="GG113">
        <v>1.4482220360908101E-2</v>
      </c>
      <c r="GH113">
        <v>1.4482220360908101E-2</v>
      </c>
      <c r="GI113">
        <v>14.244933080464</v>
      </c>
      <c r="GJ113">
        <v>0</v>
      </c>
      <c r="GK113">
        <v>0</v>
      </c>
      <c r="GL113">
        <v>0</v>
      </c>
      <c r="GM113">
        <v>0</v>
      </c>
      <c r="GN113">
        <v>0</v>
      </c>
      <c r="GO113">
        <v>0</v>
      </c>
      <c r="GP113">
        <v>0</v>
      </c>
      <c r="GQ113">
        <v>0</v>
      </c>
      <c r="GR113">
        <v>0</v>
      </c>
      <c r="GS113">
        <v>0</v>
      </c>
      <c r="GT113">
        <v>0</v>
      </c>
      <c r="GU113">
        <v>0</v>
      </c>
      <c r="GV113">
        <v>0</v>
      </c>
      <c r="GW113">
        <v>0</v>
      </c>
      <c r="GX113">
        <v>0</v>
      </c>
      <c r="GY113">
        <v>0</v>
      </c>
      <c r="GZ113">
        <v>0</v>
      </c>
      <c r="HA113">
        <v>0</v>
      </c>
      <c r="HB113">
        <v>0</v>
      </c>
      <c r="HC113">
        <v>0</v>
      </c>
      <c r="HD113">
        <v>0</v>
      </c>
      <c r="HE113">
        <v>0</v>
      </c>
      <c r="HF113">
        <v>0</v>
      </c>
      <c r="HG113">
        <v>0</v>
      </c>
      <c r="HH113">
        <v>0</v>
      </c>
      <c r="HI113">
        <v>0</v>
      </c>
      <c r="HJ113">
        <v>0</v>
      </c>
      <c r="HK113">
        <v>0</v>
      </c>
      <c r="HL113">
        <v>0</v>
      </c>
      <c r="HM113">
        <v>0</v>
      </c>
      <c r="HN113">
        <v>0</v>
      </c>
      <c r="HO113">
        <v>0</v>
      </c>
      <c r="HP113">
        <v>0</v>
      </c>
      <c r="HQ113">
        <v>0</v>
      </c>
      <c r="HR113">
        <v>0</v>
      </c>
      <c r="HS113">
        <v>0</v>
      </c>
      <c r="HT113">
        <v>0</v>
      </c>
      <c r="HU113">
        <v>0</v>
      </c>
      <c r="HV113">
        <v>0</v>
      </c>
      <c r="HW113">
        <v>0</v>
      </c>
      <c r="HX113">
        <v>0</v>
      </c>
      <c r="HY113">
        <v>0</v>
      </c>
      <c r="HZ113">
        <v>0</v>
      </c>
      <c r="IA113">
        <v>0</v>
      </c>
      <c r="IB113">
        <v>1.3936992358471701E-2</v>
      </c>
      <c r="IC113">
        <v>1.0310287206900699E-2</v>
      </c>
      <c r="ID113">
        <v>1.3936992358471701E-2</v>
      </c>
      <c r="IE113">
        <v>0.16590793943839099</v>
      </c>
      <c r="IF113">
        <v>0.33152333810560197</v>
      </c>
      <c r="IG113">
        <v>0.33152333810560197</v>
      </c>
      <c r="IH113">
        <v>0</v>
      </c>
      <c r="II113">
        <v>1.4482220360908101E-2</v>
      </c>
      <c r="IJ113">
        <v>1.4482220360908101E-2</v>
      </c>
      <c r="IK113">
        <v>9.7285109960143692E-3</v>
      </c>
      <c r="IL113">
        <v>10.130362022662601</v>
      </c>
      <c r="IM113">
        <v>13.676125926225</v>
      </c>
      <c r="IN113">
        <v>2.4802396332384798E-3</v>
      </c>
      <c r="IO113">
        <v>2.9862164411793698E-3</v>
      </c>
      <c r="IP113">
        <v>2.7786066095390602E-3</v>
      </c>
      <c r="IQ113">
        <v>5.1104427378646797E-3</v>
      </c>
      <c r="IR113">
        <v>1.49496898325862E-2</v>
      </c>
      <c r="IS113">
        <v>1.13171724096483E-2</v>
      </c>
      <c r="IT113">
        <v>1.1317172409648199E-2</v>
      </c>
      <c r="IU113">
        <v>6.0780972832466598E-2</v>
      </c>
      <c r="IV113">
        <v>6.0780972832466702E-2</v>
      </c>
      <c r="IW113">
        <v>7.0029924013019799E-3</v>
      </c>
      <c r="IX113">
        <v>7.00299240130196E-3</v>
      </c>
      <c r="IY113">
        <v>4.4290412075931396E-3</v>
      </c>
      <c r="IZ113">
        <v>4.42904120759315E-3</v>
      </c>
      <c r="JA113">
        <v>2.3188166422308302E-3</v>
      </c>
      <c r="JB113">
        <v>2.3188166422308202E-3</v>
      </c>
      <c r="JC113">
        <v>4.31640908903988E-4</v>
      </c>
      <c r="JD113">
        <v>4.31640908903988E-4</v>
      </c>
      <c r="JE113">
        <v>2.3972223539836301E-4</v>
      </c>
      <c r="JF113">
        <v>1.49543472854858E-4</v>
      </c>
      <c r="JG113">
        <v>1.2835599853355599E-2</v>
      </c>
      <c r="JH113">
        <v>1.2835599853355599E-2</v>
      </c>
      <c r="JI113">
        <v>2.6843136007683099E-3</v>
      </c>
      <c r="JJ113">
        <v>2.5728199487300599E-3</v>
      </c>
      <c r="JK113">
        <v>2.5728199487300599E-3</v>
      </c>
    </row>
    <row r="114" spans="1:271">
      <c r="A114" t="s">
        <v>640</v>
      </c>
      <c r="B114">
        <v>36</v>
      </c>
      <c r="C114">
        <v>1378.46423823755</v>
      </c>
      <c r="D114">
        <v>10.4290890089729</v>
      </c>
      <c r="E114">
        <v>6.1992107496936297</v>
      </c>
      <c r="F114">
        <v>0.26911484756529702</v>
      </c>
      <c r="G114">
        <v>135</v>
      </c>
      <c r="H114">
        <v>0</v>
      </c>
      <c r="I114">
        <v>0</v>
      </c>
      <c r="J114">
        <v>5.2191831911435602E-2</v>
      </c>
      <c r="K114">
        <v>4.0933632604319301E-2</v>
      </c>
      <c r="L114">
        <v>4.6165528971056696E-3</v>
      </c>
      <c r="M114">
        <v>5.8739584391875703E-3</v>
      </c>
      <c r="N114">
        <v>4.97588438425194E-3</v>
      </c>
      <c r="O114">
        <v>5.3312044132202599E-2</v>
      </c>
      <c r="P114">
        <v>5.3313337060348999E-2</v>
      </c>
      <c r="Q114">
        <v>5.4339262357059196E-3</v>
      </c>
      <c r="R114">
        <v>7.6845556105436998E-3</v>
      </c>
      <c r="S114">
        <v>46.570830555555503</v>
      </c>
      <c r="T114">
        <v>3.6282191666666601</v>
      </c>
      <c r="U114">
        <v>16.213569444444399</v>
      </c>
      <c r="V114">
        <v>10.921206111111101</v>
      </c>
      <c r="W114">
        <v>0.20603780555555501</v>
      </c>
      <c r="X114">
        <v>4.0012480555555499</v>
      </c>
      <c r="Y114">
        <v>9.1711547222222194</v>
      </c>
      <c r="Z114">
        <v>5.6769202777777696</v>
      </c>
      <c r="AA114">
        <v>2.30100999999999</v>
      </c>
      <c r="AB114">
        <v>9.4037222222222196E-3</v>
      </c>
      <c r="AC114">
        <v>0</v>
      </c>
      <c r="AD114">
        <v>2.5</v>
      </c>
      <c r="AE114">
        <v>0</v>
      </c>
      <c r="AF114">
        <v>0</v>
      </c>
      <c r="AG114">
        <v>0</v>
      </c>
      <c r="AH114">
        <v>0</v>
      </c>
      <c r="AI114">
        <v>0.51224635902944604</v>
      </c>
      <c r="AJ114">
        <v>6.5570744719494603E-2</v>
      </c>
      <c r="AK114">
        <v>1.92204948375001E-3</v>
      </c>
      <c r="AL114">
        <v>0.10037604617437899</v>
      </c>
      <c r="AM114">
        <v>0.10800544514864099</v>
      </c>
      <c r="AN114">
        <v>0.105117406526875</v>
      </c>
      <c r="AO114">
        <v>6.0575688504382601E-2</v>
      </c>
      <c r="AP114">
        <v>1.6154291124754999E-2</v>
      </c>
      <c r="AQ114">
        <v>2.99911017332809E-2</v>
      </c>
      <c r="AR114">
        <v>0</v>
      </c>
      <c r="AS114" s="66">
        <v>4.0867554992959E-5</v>
      </c>
      <c r="AT114">
        <v>0.43336477780926103</v>
      </c>
      <c r="AU114">
        <v>5.5510359997770903E-2</v>
      </c>
      <c r="AV114">
        <v>1.6256102619701201E-3</v>
      </c>
      <c r="AW114">
        <v>8.5003623927075098E-2</v>
      </c>
      <c r="AX114">
        <v>9.1456839372773505E-2</v>
      </c>
      <c r="AY114">
        <v>0.17782309364183299</v>
      </c>
      <c r="AZ114">
        <v>0.102433252880855</v>
      </c>
      <c r="BA114">
        <v>2.7313467090491501E-2</v>
      </c>
      <c r="BB114">
        <v>2.5399799795706099E-2</v>
      </c>
      <c r="BC114">
        <v>0</v>
      </c>
      <c r="BD114" s="66">
        <v>6.9175222261072801E-5</v>
      </c>
      <c r="BE114">
        <v>0.39608722905666399</v>
      </c>
      <c r="BF114">
        <v>0.39608722905666399</v>
      </c>
      <c r="BG114">
        <v>21.1111111111111</v>
      </c>
      <c r="BH114">
        <v>45.251399999999997</v>
      </c>
      <c r="BI114">
        <v>3.0395699999999999</v>
      </c>
      <c r="BJ114">
        <v>7.4805099999999998</v>
      </c>
      <c r="BK114">
        <v>7.0800700000000001</v>
      </c>
      <c r="BL114">
        <v>9.1900999999999997E-2</v>
      </c>
      <c r="BM114">
        <v>12.6404</v>
      </c>
      <c r="BN114">
        <v>22.528400000000001</v>
      </c>
      <c r="BO114">
        <v>0.46429599999999899</v>
      </c>
      <c r="BP114">
        <v>0</v>
      </c>
      <c r="BQ114">
        <v>0.37292999999999998</v>
      </c>
      <c r="BR114">
        <v>1.71652670581522</v>
      </c>
      <c r="BS114">
        <v>0.714805535918831</v>
      </c>
      <c r="BT114">
        <v>0.22460120920125601</v>
      </c>
      <c r="BU114">
        <v>0.91563424996005005</v>
      </c>
      <c r="BV114">
        <v>0.33443110797494902</v>
      </c>
      <c r="BW114">
        <v>3.4147634484137102E-2</v>
      </c>
      <c r="BX114">
        <v>0</v>
      </c>
      <c r="BY114">
        <v>2.9527311698998499E-3</v>
      </c>
      <c r="BZ114">
        <v>8.6728167046719304E-2</v>
      </c>
      <c r="CA114">
        <v>1.1184032547715999E-2</v>
      </c>
      <c r="CB114">
        <v>0</v>
      </c>
      <c r="CC114">
        <v>0.28347329418477102</v>
      </c>
      <c r="CD114">
        <v>5.0957813790177803E-2</v>
      </c>
      <c r="CE114">
        <v>0.38533139580990799</v>
      </c>
      <c r="CF114">
        <v>0.121076143221057</v>
      </c>
      <c r="CG114">
        <v>0.49359246096903298</v>
      </c>
      <c r="CH114">
        <v>4.0410113741187796</v>
      </c>
      <c r="CI114">
        <v>0.49359246096903298</v>
      </c>
      <c r="CJ114">
        <v>8.2022748237576201E-2</v>
      </c>
      <c r="CK114">
        <v>0.14257846096367899</v>
      </c>
      <c r="CL114">
        <v>0.36519281676742399</v>
      </c>
      <c r="CM114">
        <v>5.59201627385803E-3</v>
      </c>
      <c r="CN114">
        <v>4.0682630096268602E-2</v>
      </c>
      <c r="CO114">
        <v>0.76090557214468602</v>
      </c>
      <c r="CP114">
        <v>3.4147634484137102E-2</v>
      </c>
      <c r="CQ114">
        <v>0</v>
      </c>
      <c r="CR114">
        <v>1.6810179306040701E-2</v>
      </c>
      <c r="CS114">
        <v>0.13333155743936501</v>
      </c>
      <c r="CT114">
        <v>0.75990049694078599</v>
      </c>
      <c r="CU114">
        <v>8.9753124089650804E-2</v>
      </c>
      <c r="CV114">
        <v>0.75990049694078599</v>
      </c>
      <c r="CW114">
        <v>0.57640539054078999</v>
      </c>
      <c r="CX114">
        <v>8.2022748237576201E-2</v>
      </c>
      <c r="CY114">
        <v>0.14257846096367899</v>
      </c>
      <c r="CZ114">
        <v>0.206413409460556</v>
      </c>
      <c r="DA114">
        <v>0.13103271504108799</v>
      </c>
      <c r="DB114">
        <v>0.206413409460556</v>
      </c>
      <c r="DC114">
        <v>2.3050573183151699</v>
      </c>
      <c r="DD114">
        <v>-3.4562705274595298</v>
      </c>
      <c r="DE114">
        <v>-3.4562705274595298</v>
      </c>
      <c r="DF114">
        <v>0.25052843641891098</v>
      </c>
      <c r="DG114">
        <v>0.39608722905666399</v>
      </c>
      <c r="DH114">
        <v>0.39608722905666399</v>
      </c>
      <c r="DI114">
        <v>4.49282289292149E-2</v>
      </c>
      <c r="DJ114">
        <v>1300.0680940601401</v>
      </c>
      <c r="DK114">
        <v>1512.43572071514</v>
      </c>
      <c r="DL114">
        <v>0.23948666597940299</v>
      </c>
      <c r="DM114">
        <v>0.28834271084408802</v>
      </c>
      <c r="DN114">
        <v>0.25818830420384897</v>
      </c>
      <c r="DO114">
        <v>0.16547977685623699</v>
      </c>
      <c r="DP114">
        <v>5.1774894743291999E-2</v>
      </c>
      <c r="DQ114">
        <v>0.81321383400113501</v>
      </c>
      <c r="DR114">
        <v>5.3313337060348999E-2</v>
      </c>
      <c r="DS114">
        <v>0.86706943233823297</v>
      </c>
      <c r="DT114">
        <v>0.107168935397447</v>
      </c>
      <c r="DU114">
        <v>0.70658845280858296</v>
      </c>
      <c r="DV114">
        <v>-5.3312044132202599E-2</v>
      </c>
      <c r="DW114">
        <v>8.4790718488570296E-2</v>
      </c>
      <c r="DX114">
        <v>-4.9624056010804897E-3</v>
      </c>
      <c r="DY114">
        <v>9.4369676986756496E-2</v>
      </c>
      <c r="DZ114">
        <v>4.6165528971056696E-3</v>
      </c>
      <c r="EA114">
        <v>1.18342949217887E-2</v>
      </c>
      <c r="EB114">
        <v>-4.97588438425194E-3</v>
      </c>
      <c r="EC114">
        <v>1.5809003815211E-4</v>
      </c>
      <c r="ED114">
        <v>5.4339262357059196E-3</v>
      </c>
      <c r="EE114">
        <v>0.13085570420863399</v>
      </c>
      <c r="EF114">
        <v>7.6845556105436998E-3</v>
      </c>
      <c r="EG114">
        <v>2.6546659032046799E-2</v>
      </c>
      <c r="EH114">
        <v>7.6009754520902804E-3</v>
      </c>
      <c r="EI114">
        <v>7.6009754520902804E-3</v>
      </c>
      <c r="EJ114">
        <v>0</v>
      </c>
      <c r="EK114">
        <v>0</v>
      </c>
      <c r="EL114">
        <v>1.3115906769706399E-2</v>
      </c>
      <c r="EM114">
        <v>1.6420895843856399E-2</v>
      </c>
      <c r="EN114">
        <v>2.3636992917871399E-3</v>
      </c>
      <c r="EO114">
        <v>3.8861378970753099E-3</v>
      </c>
      <c r="EP114">
        <v>4.4611961143600602E-4</v>
      </c>
      <c r="EQ114">
        <v>6.1223995007288297E-3</v>
      </c>
      <c r="ER114">
        <v>1.09006010763056E-2</v>
      </c>
      <c r="ES114">
        <v>2.5489132018230399E-4</v>
      </c>
      <c r="ET114">
        <v>5.9239917706017699E-3</v>
      </c>
      <c r="EU114">
        <v>1.40038624158162</v>
      </c>
      <c r="EV114">
        <v>0.41964441131833702</v>
      </c>
      <c r="EW114">
        <v>0.63676603813755495</v>
      </c>
      <c r="EX114">
        <v>1.18118802325038</v>
      </c>
      <c r="EY114">
        <v>2.5879944698350501E-2</v>
      </c>
      <c r="EZ114">
        <v>0.272222506100321</v>
      </c>
      <c r="FA114">
        <v>0.84266588723267799</v>
      </c>
      <c r="FB114">
        <v>0.45123506524386398</v>
      </c>
      <c r="FC114">
        <v>0.27858927791899701</v>
      </c>
      <c r="FD114">
        <v>1.10319017389468E-2</v>
      </c>
      <c r="FE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1.5835580139434001E-2</v>
      </c>
      <c r="FL114">
        <v>3.8630277508053101E-3</v>
      </c>
      <c r="FM114">
        <v>2.6232666043022999E-4</v>
      </c>
      <c r="FN114">
        <v>1.01515066291751E-2</v>
      </c>
      <c r="FO114">
        <v>9.0865132019391694E-3</v>
      </c>
      <c r="FP114">
        <v>4.78555626602726E-3</v>
      </c>
      <c r="FQ114">
        <v>5.3474596919333402E-3</v>
      </c>
      <c r="FR114">
        <v>2.0504156398567998E-3</v>
      </c>
      <c r="FS114">
        <v>3.2464875864142099E-3</v>
      </c>
      <c r="FT114">
        <v>0</v>
      </c>
      <c r="FU114" s="66">
        <v>4.7858011281320403E-5</v>
      </c>
      <c r="FV114">
        <v>1.0812421056143801E-2</v>
      </c>
      <c r="FW114">
        <v>3.7189653530263298E-3</v>
      </c>
      <c r="FX114">
        <v>2.1584380087412999E-4</v>
      </c>
      <c r="FY114">
        <v>9.2477156643114393E-3</v>
      </c>
      <c r="FZ114">
        <v>8.4485112494709306E-3</v>
      </c>
      <c r="GA114">
        <v>6.4235568584404702E-3</v>
      </c>
      <c r="GB114">
        <v>8.0804553743331793E-3</v>
      </c>
      <c r="GC114">
        <v>3.2548562518028702E-3</v>
      </c>
      <c r="GD114">
        <v>2.9452092819558301E-3</v>
      </c>
      <c r="GE114">
        <v>0</v>
      </c>
      <c r="GF114" s="66">
        <v>8.0942735961084405E-5</v>
      </c>
      <c r="GG114">
        <v>1.48794100908675E-2</v>
      </c>
      <c r="GH114">
        <v>1.48794100908675E-2</v>
      </c>
      <c r="GI114">
        <v>14.5224511464692</v>
      </c>
      <c r="GJ114">
        <v>0</v>
      </c>
      <c r="GK114">
        <v>0</v>
      </c>
      <c r="GL114">
        <v>0</v>
      </c>
      <c r="GM114">
        <v>0</v>
      </c>
      <c r="GN114">
        <v>0</v>
      </c>
      <c r="GO114">
        <v>0</v>
      </c>
      <c r="GP114">
        <v>0</v>
      </c>
      <c r="GQ114">
        <v>0</v>
      </c>
      <c r="GR114">
        <v>0</v>
      </c>
      <c r="GS114">
        <v>0</v>
      </c>
      <c r="GT114">
        <v>0</v>
      </c>
      <c r="GU114">
        <v>0</v>
      </c>
      <c r="GV114">
        <v>0</v>
      </c>
      <c r="GW114">
        <v>0</v>
      </c>
      <c r="GX114">
        <v>0</v>
      </c>
      <c r="GY114">
        <v>0</v>
      </c>
      <c r="GZ114">
        <v>0</v>
      </c>
      <c r="HA114">
        <v>0</v>
      </c>
      <c r="HB114">
        <v>0</v>
      </c>
      <c r="HC114">
        <v>0</v>
      </c>
      <c r="HD114">
        <v>0</v>
      </c>
      <c r="HE114">
        <v>0</v>
      </c>
      <c r="HF114">
        <v>0</v>
      </c>
      <c r="HG114">
        <v>0</v>
      </c>
      <c r="HH114">
        <v>0</v>
      </c>
      <c r="HI114">
        <v>0</v>
      </c>
      <c r="HJ114">
        <v>0</v>
      </c>
      <c r="HK114">
        <v>0</v>
      </c>
      <c r="HL114">
        <v>0</v>
      </c>
      <c r="HM114">
        <v>0</v>
      </c>
      <c r="HN114">
        <v>0</v>
      </c>
      <c r="HO114">
        <v>0</v>
      </c>
      <c r="HP114">
        <v>0</v>
      </c>
      <c r="HQ114">
        <v>0</v>
      </c>
      <c r="HR114">
        <v>0</v>
      </c>
      <c r="HS114">
        <v>0</v>
      </c>
      <c r="HT114">
        <v>0</v>
      </c>
      <c r="HU114">
        <v>0</v>
      </c>
      <c r="HV114">
        <v>0</v>
      </c>
      <c r="HW114">
        <v>0</v>
      </c>
      <c r="HX114">
        <v>0</v>
      </c>
      <c r="HY114">
        <v>0</v>
      </c>
      <c r="HZ114">
        <v>0</v>
      </c>
      <c r="IA114">
        <v>0</v>
      </c>
      <c r="IB114">
        <v>1.3550392129819001E-2</v>
      </c>
      <c r="IC114">
        <v>8.6018862596273001E-3</v>
      </c>
      <c r="ID114">
        <v>1.3550392129819001E-2</v>
      </c>
      <c r="IE114">
        <v>0.144343994583602</v>
      </c>
      <c r="IF114">
        <v>0.29338558793417302</v>
      </c>
      <c r="IG114">
        <v>0.29338558793417302</v>
      </c>
      <c r="IH114">
        <v>0</v>
      </c>
      <c r="II114">
        <v>1.48794100908675E-2</v>
      </c>
      <c r="IJ114">
        <v>1.48794100908675E-2</v>
      </c>
      <c r="IK114">
        <v>1.04467274411654E-2</v>
      </c>
      <c r="IL114">
        <v>8.6124593548643897</v>
      </c>
      <c r="IM114">
        <v>11.6429140946041</v>
      </c>
      <c r="IN114">
        <v>2.1026089795650599E-3</v>
      </c>
      <c r="IO114">
        <v>2.5315479278710199E-3</v>
      </c>
      <c r="IP114">
        <v>2.4421635493389001E-3</v>
      </c>
      <c r="IQ114">
        <v>4.7824073905637704E-3</v>
      </c>
      <c r="IR114">
        <v>1.4717781953464199E-2</v>
      </c>
      <c r="IS114">
        <v>1.0900601076305499E-2</v>
      </c>
      <c r="IT114">
        <v>1.09006010763056E-2</v>
      </c>
      <c r="IU114">
        <v>4.9930107121611098E-2</v>
      </c>
      <c r="IV114">
        <v>4.9930107121611E-2</v>
      </c>
      <c r="IW114">
        <v>6.1223995007288297E-3</v>
      </c>
      <c r="IX114">
        <v>6.1223995007288297E-3</v>
      </c>
      <c r="IY114">
        <v>5.0261528419486903E-3</v>
      </c>
      <c r="IZ114">
        <v>5.0261528419486999E-3</v>
      </c>
      <c r="JA114">
        <v>2.3636992917871399E-3</v>
      </c>
      <c r="JB114">
        <v>2.3636992917871399E-3</v>
      </c>
      <c r="JC114">
        <v>4.4611961143600602E-4</v>
      </c>
      <c r="JD114">
        <v>4.4611961143600602E-4</v>
      </c>
      <c r="JE114">
        <v>2.5489132018230399E-4</v>
      </c>
      <c r="JF114">
        <v>2.5489132018230399E-4</v>
      </c>
      <c r="JG114">
        <v>9.4619393859919198E-3</v>
      </c>
      <c r="JH114">
        <v>5.9239917706017699E-3</v>
      </c>
      <c r="JI114">
        <v>2.2666145216342199E-3</v>
      </c>
      <c r="JJ114">
        <v>2.2666145216342199E-3</v>
      </c>
      <c r="JK114">
        <v>2.2666145216342199E-3</v>
      </c>
    </row>
    <row r="115" spans="1:271">
      <c r="A115" t="s">
        <v>641</v>
      </c>
      <c r="B115">
        <v>41</v>
      </c>
      <c r="C115">
        <v>1395.57380165672</v>
      </c>
      <c r="D115">
        <v>13.059732659470299</v>
      </c>
      <c r="E115">
        <v>7.5590063379440098</v>
      </c>
      <c r="F115">
        <v>0.31480929355185699</v>
      </c>
      <c r="G115">
        <v>136</v>
      </c>
      <c r="H115">
        <v>0</v>
      </c>
      <c r="I115">
        <v>0</v>
      </c>
      <c r="J115">
        <v>1.0802250677292799E-2</v>
      </c>
      <c r="K115">
        <v>9.7973484256677096E-2</v>
      </c>
      <c r="L115">
        <v>1.0783857014891301E-2</v>
      </c>
      <c r="M115">
        <v>6.3269367912116301E-3</v>
      </c>
      <c r="N115">
        <v>7.4289396703566498E-4</v>
      </c>
      <c r="O115">
        <v>4.1934640762158498E-2</v>
      </c>
      <c r="P115">
        <v>5.5160570603716902E-2</v>
      </c>
      <c r="Q115">
        <v>9.70941301177386E-4</v>
      </c>
      <c r="R115">
        <v>4.99216382817139E-2</v>
      </c>
      <c r="S115">
        <v>46.300875609756098</v>
      </c>
      <c r="T115">
        <v>3.70757463414634</v>
      </c>
      <c r="U115">
        <v>16.138521951219499</v>
      </c>
      <c r="V115">
        <v>11.17737</v>
      </c>
      <c r="W115">
        <v>0.20514931707317</v>
      </c>
      <c r="X115">
        <v>4.0648178048780403</v>
      </c>
      <c r="Y115">
        <v>9.3795017073170701</v>
      </c>
      <c r="Z115">
        <v>5.5569841463414598</v>
      </c>
      <c r="AA115">
        <v>2.2804843902438998</v>
      </c>
      <c r="AB115">
        <v>9.0689756097560893E-3</v>
      </c>
      <c r="AC115">
        <v>0</v>
      </c>
      <c r="AD115">
        <v>2.5</v>
      </c>
      <c r="AE115">
        <v>0</v>
      </c>
      <c r="AF115">
        <v>0</v>
      </c>
      <c r="AG115">
        <v>0</v>
      </c>
      <c r="AH115">
        <v>0</v>
      </c>
      <c r="AI115">
        <v>0.50843246927076902</v>
      </c>
      <c r="AJ115">
        <v>6.6506866475754406E-2</v>
      </c>
      <c r="AK115">
        <v>1.9101542557113599E-3</v>
      </c>
      <c r="AL115">
        <v>0.10257856381713</v>
      </c>
      <c r="AM115">
        <v>0.110277835180862</v>
      </c>
      <c r="AN115">
        <v>0.10446153914062099</v>
      </c>
      <c r="AO115">
        <v>5.9205194495419902E-2</v>
      </c>
      <c r="AP115">
        <v>1.5987822911221999E-2</v>
      </c>
      <c r="AQ115">
        <v>3.0600149950840198E-2</v>
      </c>
      <c r="AR115">
        <v>0</v>
      </c>
      <c r="AS115" s="66">
        <v>3.9404501667776003E-5</v>
      </c>
      <c r="AT115">
        <v>0.43093706213991401</v>
      </c>
      <c r="AU115">
        <v>5.6417809001564297E-2</v>
      </c>
      <c r="AV115">
        <v>1.61878422975802E-3</v>
      </c>
      <c r="AW115">
        <v>8.7035781196589806E-2</v>
      </c>
      <c r="AX115">
        <v>9.3580046026975103E-2</v>
      </c>
      <c r="AY115">
        <v>0.17703141157691901</v>
      </c>
      <c r="AZ115">
        <v>0.100275052708062</v>
      </c>
      <c r="BA115">
        <v>2.7073081587561099E-2</v>
      </c>
      <c r="BB115">
        <v>2.5964214856621998E-2</v>
      </c>
      <c r="BC115">
        <v>0</v>
      </c>
      <c r="BD115" s="66">
        <v>6.6756676033240695E-5</v>
      </c>
      <c r="BE115">
        <v>0.39379452947872501</v>
      </c>
      <c r="BF115">
        <v>0.39379452947872501</v>
      </c>
      <c r="BG115">
        <v>23.097560975609699</v>
      </c>
      <c r="BH115">
        <v>42.824800000000003</v>
      </c>
      <c r="BI115">
        <v>4.2670700000000004</v>
      </c>
      <c r="BJ115">
        <v>8.95641</v>
      </c>
      <c r="BK115">
        <v>8.2948500000000003</v>
      </c>
      <c r="BL115">
        <v>0.11169999999999999</v>
      </c>
      <c r="BM115">
        <v>11.263999999999999</v>
      </c>
      <c r="BN115">
        <v>21.997199999999999</v>
      </c>
      <c r="BO115">
        <v>0.54361099999999996</v>
      </c>
      <c r="BP115">
        <v>0</v>
      </c>
      <c r="BQ115">
        <v>7.3368000000000003E-2</v>
      </c>
      <c r="BR115">
        <v>1.6480687738009401</v>
      </c>
      <c r="BS115">
        <v>0.64622116033875199</v>
      </c>
      <c r="BT115">
        <v>0.26695897016231701</v>
      </c>
      <c r="BU115">
        <v>0.90702765165989496</v>
      </c>
      <c r="BV115">
        <v>0.40622894871920401</v>
      </c>
      <c r="BW115">
        <v>4.0561626434662497E-2</v>
      </c>
      <c r="BX115">
        <v>0</v>
      </c>
      <c r="BY115">
        <v>3.6409799512569798E-3</v>
      </c>
      <c r="BZ115">
        <v>0.123520553400407</v>
      </c>
      <c r="CA115">
        <v>2.2322314592886799E-3</v>
      </c>
      <c r="CB115">
        <v>0</v>
      </c>
      <c r="CC115">
        <v>0.35193122619905398</v>
      </c>
      <c r="CD115">
        <v>5.4297722520150402E-2</v>
      </c>
      <c r="CE115">
        <v>0.35502603970385899</v>
      </c>
      <c r="CF115">
        <v>0.14666400878990901</v>
      </c>
      <c r="CG115">
        <v>0.49830995150623097</v>
      </c>
      <c r="CH115">
        <v>4.0444608959267301</v>
      </c>
      <c r="CI115">
        <v>0.49830995150623097</v>
      </c>
      <c r="CJ115">
        <v>8.8921791853463203E-2</v>
      </c>
      <c r="CK115">
        <v>0.17803717830885399</v>
      </c>
      <c r="CL115">
        <v>0.33309160504850799</v>
      </c>
      <c r="CM115">
        <v>1.1161157296443399E-3</v>
      </c>
      <c r="CN115">
        <v>4.0643917182140298E-2</v>
      </c>
      <c r="CO115">
        <v>0.70765320875411397</v>
      </c>
      <c r="CP115">
        <v>4.0561626434662497E-2</v>
      </c>
      <c r="CQ115">
        <v>0</v>
      </c>
      <c r="CR115">
        <v>1.3736096085487801E-2</v>
      </c>
      <c r="CS115">
        <v>0.169097565056783</v>
      </c>
      <c r="CT115">
        <v>0.72307787478798002</v>
      </c>
      <c r="CU115">
        <v>9.5051127856545098E-2</v>
      </c>
      <c r="CV115">
        <v>0.72307787478798002</v>
      </c>
      <c r="CW115">
        <v>0.50966128281037704</v>
      </c>
      <c r="CX115">
        <v>8.8921791853463203E-2</v>
      </c>
      <c r="CY115">
        <v>0.17803717830885399</v>
      </c>
      <c r="CZ115">
        <v>0.26857662918515701</v>
      </c>
      <c r="DA115">
        <v>0.17911600869135499</v>
      </c>
      <c r="DB115">
        <v>0.26857662918515701</v>
      </c>
      <c r="DC115">
        <v>2.5156706608555202</v>
      </c>
      <c r="DD115">
        <v>-3.1643739581267898</v>
      </c>
      <c r="DE115">
        <v>-3.1643739581267898</v>
      </c>
      <c r="DF115">
        <v>0.240623496828265</v>
      </c>
      <c r="DG115">
        <v>0.39379452947872501</v>
      </c>
      <c r="DH115">
        <v>0.39379452947872501</v>
      </c>
      <c r="DI115">
        <v>2.7953132356892001E-2</v>
      </c>
      <c r="DJ115">
        <v>1308.94596236196</v>
      </c>
      <c r="DK115">
        <v>1524.47031712631</v>
      </c>
      <c r="DL115">
        <v>0.24164179056313601</v>
      </c>
      <c r="DM115">
        <v>0.29093748772713102</v>
      </c>
      <c r="DN115">
        <v>0.26216221376641002</v>
      </c>
      <c r="DO115">
        <v>0.17060314492848</v>
      </c>
      <c r="DP115">
        <v>-6.4144154187470298E-3</v>
      </c>
      <c r="DQ115">
        <v>0.77823844539169695</v>
      </c>
      <c r="DR115">
        <v>5.5160570603716902E-2</v>
      </c>
      <c r="DS115">
        <v>0.81871424210203703</v>
      </c>
      <c r="DT115">
        <v>9.5714723895766698E-2</v>
      </c>
      <c r="DU115">
        <v>0.681143234025821</v>
      </c>
      <c r="DV115">
        <v>-4.1934640762158498E-2</v>
      </c>
      <c r="DW115">
        <v>0.100611746885115</v>
      </c>
      <c r="DX115">
        <v>5.5606190285699599E-3</v>
      </c>
      <c r="DY115">
        <v>0.105834984871436</v>
      </c>
      <c r="DZ115">
        <v>1.0783857014891301E-2</v>
      </c>
      <c r="EA115">
        <v>1.4398200651229799E-2</v>
      </c>
      <c r="EB115">
        <v>6.62104565741994E-4</v>
      </c>
      <c r="EC115">
        <v>1.46842825899003E-4</v>
      </c>
      <c r="ED115">
        <v>9.70941301177386E-4</v>
      </c>
      <c r="EE115">
        <v>0.119175926775069</v>
      </c>
      <c r="EF115">
        <v>4.99216382817139E-2</v>
      </c>
      <c r="EG115">
        <v>2.5983301601975099E-2</v>
      </c>
      <c r="EH115">
        <v>1.4578324832687299E-2</v>
      </c>
      <c r="EI115">
        <v>1.4578324832687299E-2</v>
      </c>
      <c r="EJ115">
        <v>0</v>
      </c>
      <c r="EK115">
        <v>0</v>
      </c>
      <c r="EL115">
        <v>1.02656735764316E-2</v>
      </c>
      <c r="EM115">
        <v>1.4723516083807699E-2</v>
      </c>
      <c r="EN115">
        <v>3.2011481918437701E-3</v>
      </c>
      <c r="EO115">
        <v>4.9765278062980601E-3</v>
      </c>
      <c r="EP115">
        <v>5.4201901068127501E-4</v>
      </c>
      <c r="EQ115">
        <v>6.7722152690035797E-3</v>
      </c>
      <c r="ER115">
        <v>7.9245311875127799E-3</v>
      </c>
      <c r="ES115">
        <v>2.3464698786100901E-4</v>
      </c>
      <c r="ET115">
        <v>1.04363806770622E-2</v>
      </c>
      <c r="EU115">
        <v>1.4060776192622599</v>
      </c>
      <c r="EV115">
        <v>0.40771845447623301</v>
      </c>
      <c r="EW115">
        <v>0.68819398482993099</v>
      </c>
      <c r="EX115">
        <v>1.05846186874398</v>
      </c>
      <c r="EY115">
        <v>2.6090140548144802E-2</v>
      </c>
      <c r="EZ115">
        <v>0.29978136549418899</v>
      </c>
      <c r="FA115">
        <v>0.98310734257735599</v>
      </c>
      <c r="FB115">
        <v>0.54058141840048202</v>
      </c>
      <c r="FC115">
        <v>0.305147966452742</v>
      </c>
      <c r="FD115">
        <v>1.0554002481257501E-2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1.51903166630951E-2</v>
      </c>
      <c r="FL115">
        <v>4.3872546104995304E-3</v>
      </c>
      <c r="FM115">
        <v>2.5940250591443501E-4</v>
      </c>
      <c r="FN115">
        <v>8.9801214219056794E-3</v>
      </c>
      <c r="FO115">
        <v>1.0788931780518599E-2</v>
      </c>
      <c r="FP115">
        <v>5.0672519619348096E-3</v>
      </c>
      <c r="FQ115">
        <v>6.2305029608952997E-3</v>
      </c>
      <c r="FR115">
        <v>2.2472192172298799E-3</v>
      </c>
      <c r="FS115">
        <v>3.1522976113903698E-3</v>
      </c>
      <c r="FT115">
        <v>0</v>
      </c>
      <c r="FU115" s="66">
        <v>4.57891702793575E-5</v>
      </c>
      <c r="FV115">
        <v>9.9358079526771104E-3</v>
      </c>
      <c r="FW115">
        <v>4.2769099210608402E-3</v>
      </c>
      <c r="FX115">
        <v>2.1584642700824401E-4</v>
      </c>
      <c r="FY115">
        <v>8.4418659990233499E-3</v>
      </c>
      <c r="FZ115">
        <v>1.0092380789129199E-2</v>
      </c>
      <c r="GA115">
        <v>6.7075169928600999E-3</v>
      </c>
      <c r="GB115">
        <v>9.5143608929304391E-3</v>
      </c>
      <c r="GC115">
        <v>3.5533806361827199E-3</v>
      </c>
      <c r="GD115">
        <v>2.8803508475586099E-3</v>
      </c>
      <c r="GE115">
        <v>0</v>
      </c>
      <c r="GF115" s="66">
        <v>7.7462556060325794E-5</v>
      </c>
      <c r="GG115">
        <v>1.07434546059896E-2</v>
      </c>
      <c r="GH115">
        <v>1.07434546059896E-2</v>
      </c>
      <c r="GI115">
        <v>14.1099342274313</v>
      </c>
      <c r="GJ115">
        <v>0</v>
      </c>
      <c r="GK115">
        <v>0</v>
      </c>
      <c r="GL115">
        <v>0</v>
      </c>
      <c r="GM115">
        <v>0</v>
      </c>
      <c r="GN115">
        <v>0</v>
      </c>
      <c r="GO115">
        <v>0</v>
      </c>
      <c r="GP115">
        <v>0</v>
      </c>
      <c r="GQ115">
        <v>0</v>
      </c>
      <c r="GR115">
        <v>0</v>
      </c>
      <c r="GS115">
        <v>0</v>
      </c>
      <c r="GT115">
        <v>0</v>
      </c>
      <c r="GU115">
        <v>0</v>
      </c>
      <c r="GV115">
        <v>0</v>
      </c>
      <c r="GW115">
        <v>0</v>
      </c>
      <c r="GX115">
        <v>0</v>
      </c>
      <c r="GY115">
        <v>0</v>
      </c>
      <c r="GZ115">
        <v>0</v>
      </c>
      <c r="HA115">
        <v>0</v>
      </c>
      <c r="HB115">
        <v>0</v>
      </c>
      <c r="HC115">
        <v>0</v>
      </c>
      <c r="HD115">
        <v>0</v>
      </c>
      <c r="HE115">
        <v>0</v>
      </c>
      <c r="HF115">
        <v>0</v>
      </c>
      <c r="HG115">
        <v>0</v>
      </c>
      <c r="HH115">
        <v>0</v>
      </c>
      <c r="HI115">
        <v>0</v>
      </c>
      <c r="HJ115">
        <v>0</v>
      </c>
      <c r="HK115">
        <v>0</v>
      </c>
      <c r="HL115">
        <v>0</v>
      </c>
      <c r="HM115">
        <v>0</v>
      </c>
      <c r="HN115">
        <v>0</v>
      </c>
      <c r="HO115">
        <v>0</v>
      </c>
      <c r="HP115">
        <v>0</v>
      </c>
      <c r="HQ115">
        <v>0</v>
      </c>
      <c r="HR115">
        <v>0</v>
      </c>
      <c r="HS115">
        <v>0</v>
      </c>
      <c r="HT115">
        <v>0</v>
      </c>
      <c r="HU115">
        <v>0</v>
      </c>
      <c r="HV115">
        <v>0</v>
      </c>
      <c r="HW115">
        <v>0</v>
      </c>
      <c r="HX115">
        <v>0</v>
      </c>
      <c r="HY115">
        <v>0</v>
      </c>
      <c r="HZ115">
        <v>0</v>
      </c>
      <c r="IA115">
        <v>0</v>
      </c>
      <c r="IB115">
        <v>1.2177339438199901E-2</v>
      </c>
      <c r="IC115">
        <v>8.1211698995093898E-3</v>
      </c>
      <c r="ID115">
        <v>1.2177339438199901E-2</v>
      </c>
      <c r="IE115">
        <v>0.15917310447174501</v>
      </c>
      <c r="IF115">
        <v>0.32151622168824501</v>
      </c>
      <c r="IG115">
        <v>0.32151622168824501</v>
      </c>
      <c r="IH115">
        <v>0</v>
      </c>
      <c r="II115">
        <v>1.07434546059896E-2</v>
      </c>
      <c r="IJ115">
        <v>1.07434546059896E-2</v>
      </c>
      <c r="IK115">
        <v>1.21773394381998E-2</v>
      </c>
      <c r="IL115">
        <v>10.5258731993822</v>
      </c>
      <c r="IM115">
        <v>14.276894409036201</v>
      </c>
      <c r="IN115">
        <v>2.55213355106528E-3</v>
      </c>
      <c r="IO115">
        <v>3.07277694789741E-3</v>
      </c>
      <c r="IP115">
        <v>3.0220697625847402E-3</v>
      </c>
      <c r="IQ115">
        <v>5.2306870427631501E-3</v>
      </c>
      <c r="IR115">
        <v>1.3520966898559E-2</v>
      </c>
      <c r="IS115">
        <v>7.92453118751274E-3</v>
      </c>
      <c r="IT115">
        <v>7.9245311875127799E-3</v>
      </c>
      <c r="IU115">
        <v>5.3068793534661797E-2</v>
      </c>
      <c r="IV115">
        <v>5.2923797949274799E-2</v>
      </c>
      <c r="IW115">
        <v>6.7722152690035302E-3</v>
      </c>
      <c r="IX115">
        <v>6.7722152690035797E-3</v>
      </c>
      <c r="IY115">
        <v>5.8397958282313403E-3</v>
      </c>
      <c r="IZ115">
        <v>5.8397958282313403E-3</v>
      </c>
      <c r="JA115">
        <v>3.2011481918437601E-3</v>
      </c>
      <c r="JB115">
        <v>3.2011481918437701E-3</v>
      </c>
      <c r="JC115">
        <v>6.4041496155113403E-4</v>
      </c>
      <c r="JD115">
        <v>6.4041496155113403E-4</v>
      </c>
      <c r="JE115">
        <v>2.41613707225572E-4</v>
      </c>
      <c r="JF115">
        <v>2.3464698786100901E-4</v>
      </c>
      <c r="JG115">
        <v>1.04363806770622E-2</v>
      </c>
      <c r="JH115">
        <v>1.04363806770622E-2</v>
      </c>
      <c r="JI115">
        <v>2.6533719402382599E-3</v>
      </c>
      <c r="JJ115">
        <v>2.6533719402382699E-3</v>
      </c>
      <c r="JK115">
        <v>2.6533719402382699E-3</v>
      </c>
    </row>
    <row r="116" spans="1:271">
      <c r="A116" t="s">
        <v>642</v>
      </c>
      <c r="B116">
        <v>42</v>
      </c>
      <c r="C116">
        <v>1389.5750576226701</v>
      </c>
      <c r="D116">
        <v>13.189937476404401</v>
      </c>
      <c r="E116">
        <v>7.4495523613295704</v>
      </c>
      <c r="F116">
        <v>0.303932141643803</v>
      </c>
      <c r="G116">
        <v>137</v>
      </c>
      <c r="H116">
        <v>0</v>
      </c>
      <c r="I116">
        <v>0</v>
      </c>
      <c r="J116">
        <v>1.29410822083008E-2</v>
      </c>
      <c r="K116">
        <v>0.10275711231206899</v>
      </c>
      <c r="L116">
        <v>1.9511915245321199E-2</v>
      </c>
      <c r="M116">
        <v>1.5782876948820301E-2</v>
      </c>
      <c r="N116">
        <v>5.2889777071864503E-3</v>
      </c>
      <c r="O116">
        <v>3.9051705621197599E-2</v>
      </c>
      <c r="P116">
        <v>6.9188272179292798E-2</v>
      </c>
      <c r="Q116">
        <v>4.3747763650035202E-4</v>
      </c>
      <c r="R116">
        <v>5.7013408238619598E-2</v>
      </c>
      <c r="S116">
        <v>46.262609523809502</v>
      </c>
      <c r="T116">
        <v>3.7207938095238</v>
      </c>
      <c r="U116">
        <v>16.118804761904698</v>
      </c>
      <c r="V116">
        <v>11.2006659523809</v>
      </c>
      <c r="W116">
        <v>0.20372961904761899</v>
      </c>
      <c r="X116">
        <v>4.0671409523809503</v>
      </c>
      <c r="Y116">
        <v>9.4329945238095192</v>
      </c>
      <c r="Z116">
        <v>5.5257826190476198</v>
      </c>
      <c r="AA116">
        <v>2.2512223809523801</v>
      </c>
      <c r="AB116">
        <v>8.8530476190476094E-3</v>
      </c>
      <c r="AC116">
        <v>0</v>
      </c>
      <c r="AD116">
        <v>2.5</v>
      </c>
      <c r="AE116">
        <v>0</v>
      </c>
      <c r="AF116">
        <v>0</v>
      </c>
      <c r="AG116">
        <v>0</v>
      </c>
      <c r="AH116">
        <v>0</v>
      </c>
      <c r="AI116">
        <v>0.50806447936444898</v>
      </c>
      <c r="AJ116">
        <v>6.6552974392817099E-2</v>
      </c>
      <c r="AK116">
        <v>1.89704454498384E-3</v>
      </c>
      <c r="AL116">
        <v>0.10280596649658801</v>
      </c>
      <c r="AM116">
        <v>0.110923634509732</v>
      </c>
      <c r="AN116">
        <v>0.104343792570303</v>
      </c>
      <c r="AO116">
        <v>5.88766853731841E-2</v>
      </c>
      <c r="AP116">
        <v>1.5783301488248601E-2</v>
      </c>
      <c r="AQ116">
        <v>3.0713654960445098E-2</v>
      </c>
      <c r="AR116">
        <v>0</v>
      </c>
      <c r="AS116" s="66">
        <v>3.8466299247114698E-5</v>
      </c>
      <c r="AT116">
        <v>0.43086265071128599</v>
      </c>
      <c r="AU116">
        <v>5.6488720095625E-2</v>
      </c>
      <c r="AV116">
        <v>1.6083329889271501E-3</v>
      </c>
      <c r="AW116">
        <v>8.7280344098263005E-2</v>
      </c>
      <c r="AX116">
        <v>9.4190967176772597E-2</v>
      </c>
      <c r="AY116">
        <v>0.17692882761703099</v>
      </c>
      <c r="AZ116">
        <v>9.9764003422212699E-2</v>
      </c>
      <c r="BA116">
        <v>2.6734199371775399E-2</v>
      </c>
      <c r="BB116">
        <v>2.6076787286739501E-2</v>
      </c>
      <c r="BC116">
        <v>0</v>
      </c>
      <c r="BD116" s="66">
        <v>6.5167231365782606E-5</v>
      </c>
      <c r="BE116">
        <v>0.393442919527282</v>
      </c>
      <c r="BF116">
        <v>0.393442919527282</v>
      </c>
      <c r="BG116">
        <v>23.261904761904699</v>
      </c>
      <c r="BH116">
        <v>42.508899999999997</v>
      </c>
      <c r="BI116">
        <v>4.7382499999999999</v>
      </c>
      <c r="BJ116">
        <v>9.0957799999999995</v>
      </c>
      <c r="BK116">
        <v>8.2053600000000007</v>
      </c>
      <c r="BL116">
        <v>0.105183</v>
      </c>
      <c r="BM116">
        <v>11.0153</v>
      </c>
      <c r="BN116">
        <v>22.234999999999999</v>
      </c>
      <c r="BO116">
        <v>0.52255600000000002</v>
      </c>
      <c r="BP116">
        <v>0</v>
      </c>
      <c r="BQ116">
        <v>3.5533000000000002E-2</v>
      </c>
      <c r="BR116">
        <v>1.63526324171384</v>
      </c>
      <c r="BS116">
        <v>0.63170262678582001</v>
      </c>
      <c r="BT116">
        <v>0.26397417521837901</v>
      </c>
      <c r="BU116">
        <v>0.91646962971902901</v>
      </c>
      <c r="BV116">
        <v>0.4123867191726</v>
      </c>
      <c r="BW116">
        <v>3.8975148965125703E-2</v>
      </c>
      <c r="BX116">
        <v>0</v>
      </c>
      <c r="BY116">
        <v>3.4271924162921101E-3</v>
      </c>
      <c r="BZ116">
        <v>0.13710561869174601</v>
      </c>
      <c r="CA116">
        <v>1.0806678718891299E-3</v>
      </c>
      <c r="CB116">
        <v>0</v>
      </c>
      <c r="CC116">
        <v>0.36473675828615598</v>
      </c>
      <c r="CD116">
        <v>4.7649960886444298E-2</v>
      </c>
      <c r="CE116">
        <v>0.34859358809382401</v>
      </c>
      <c r="CF116">
        <v>0.145669340290209</v>
      </c>
      <c r="CG116">
        <v>0.50573707161596604</v>
      </c>
      <c r="CH116">
        <v>4.0403850205547203</v>
      </c>
      <c r="CI116">
        <v>0.50573707161596604</v>
      </c>
      <c r="CJ116">
        <v>8.0770041109455001E-2</v>
      </c>
      <c r="CK116">
        <v>0.183204134108924</v>
      </c>
      <c r="CL116">
        <v>0.30597705643984202</v>
      </c>
      <c r="CM116">
        <v>5.4033393594456799E-4</v>
      </c>
      <c r="CN116">
        <v>3.4475882653539701E-2</v>
      </c>
      <c r="CO116">
        <v>0.70527271232712596</v>
      </c>
      <c r="CP116">
        <v>3.8975148965125703E-2</v>
      </c>
      <c r="CQ116">
        <v>0</v>
      </c>
      <c r="CR116">
        <v>8.6748119213185901E-3</v>
      </c>
      <c r="CS116">
        <v>0.17803097318241801</v>
      </c>
      <c r="CT116">
        <v>0.72922351067934699</v>
      </c>
      <c r="CU116">
        <v>8.3226645662426393E-2</v>
      </c>
      <c r="CV116">
        <v>0.72922351067934699</v>
      </c>
      <c r="CW116">
        <v>0.51234608017399597</v>
      </c>
      <c r="CX116">
        <v>8.0770041109455001E-2</v>
      </c>
      <c r="CY116">
        <v>0.183204134108924</v>
      </c>
      <c r="CZ116">
        <v>0.27128207620706801</v>
      </c>
      <c r="DA116">
        <v>0.18827598506434001</v>
      </c>
      <c r="DB116">
        <v>0.27128207620706801</v>
      </c>
      <c r="DC116">
        <v>2.4823036329217301</v>
      </c>
      <c r="DD116">
        <v>-3.1984397798502</v>
      </c>
      <c r="DE116">
        <v>-3.1984397798502</v>
      </c>
      <c r="DF116">
        <v>0.240180724492845</v>
      </c>
      <c r="DG116">
        <v>0.393442919527282</v>
      </c>
      <c r="DH116">
        <v>0.393442919527282</v>
      </c>
      <c r="DI116">
        <v>3.11013517142225E-2</v>
      </c>
      <c r="DJ116">
        <v>1304.1706561005799</v>
      </c>
      <c r="DK116">
        <v>1517.99776358845</v>
      </c>
      <c r="DL116">
        <v>0.24048230425799499</v>
      </c>
      <c r="DM116">
        <v>0.28954146251193302</v>
      </c>
      <c r="DN116">
        <v>0.26077160342535199</v>
      </c>
      <c r="DO116">
        <v>0.16852496389499799</v>
      </c>
      <c r="DP116">
        <v>-1.0510472781716001E-2</v>
      </c>
      <c r="DQ116">
        <v>0.79841178285863901</v>
      </c>
      <c r="DR116">
        <v>6.9188272179292798E-2</v>
      </c>
      <c r="DS116">
        <v>0.823141003310359</v>
      </c>
      <c r="DT116">
        <v>9.4347809592484802E-2</v>
      </c>
      <c r="DU116">
        <v>0.69017180505814901</v>
      </c>
      <c r="DV116">
        <v>-3.9051705621197599E-2</v>
      </c>
      <c r="DW116">
        <v>9.9009522611246806E-2</v>
      </c>
      <c r="DX116">
        <v>1.5782876948820301E-2</v>
      </c>
      <c r="DY116">
        <v>0.102738560907747</v>
      </c>
      <c r="DZ116">
        <v>1.9511915245321199E-2</v>
      </c>
      <c r="EA116">
        <v>1.3963789628505001E-2</v>
      </c>
      <c r="EB116">
        <v>5.2889777071864503E-3</v>
      </c>
      <c r="EC116">
        <v>1.43346568139502E-4</v>
      </c>
      <c r="ED116">
        <v>4.3747763650035202E-4</v>
      </c>
      <c r="EE116">
        <v>0.12101756494379901</v>
      </c>
      <c r="EF116">
        <v>5.7013408238619598E-2</v>
      </c>
      <c r="EG116">
        <v>2.5845913140676802E-2</v>
      </c>
      <c r="EH116">
        <v>1.3129235824448899E-2</v>
      </c>
      <c r="EI116">
        <v>1.3129235824448899E-2</v>
      </c>
      <c r="EJ116">
        <v>0</v>
      </c>
      <c r="EK116">
        <v>0</v>
      </c>
      <c r="EL116">
        <v>1.15974293898519E-2</v>
      </c>
      <c r="EM116">
        <v>1.4639188601872299E-2</v>
      </c>
      <c r="EN116">
        <v>3.2328006331511102E-3</v>
      </c>
      <c r="EO116">
        <v>5.7188236260715397E-3</v>
      </c>
      <c r="EP116">
        <v>7.3890403676167701E-4</v>
      </c>
      <c r="EQ116">
        <v>7.3118853984717198E-3</v>
      </c>
      <c r="ER116">
        <v>8.2394305425045802E-3</v>
      </c>
      <c r="ES116">
        <v>1.51178528107602E-4</v>
      </c>
      <c r="ET116">
        <v>1.0542127642190501E-2</v>
      </c>
      <c r="EU116">
        <v>1.4107918895134099</v>
      </c>
      <c r="EV116">
        <v>0.41172709307319</v>
      </c>
      <c r="EW116">
        <v>0.691655775076218</v>
      </c>
      <c r="EX116">
        <v>1.05631888327401</v>
      </c>
      <c r="EY116">
        <v>2.7363221493191901E-2</v>
      </c>
      <c r="EZ116">
        <v>0.29648544333789101</v>
      </c>
      <c r="FA116">
        <v>1.03107181836918</v>
      </c>
      <c r="FB116">
        <v>0.57095466892829705</v>
      </c>
      <c r="FC116">
        <v>0.356100147278477</v>
      </c>
      <c r="FD116">
        <v>1.05180064047035E-2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1.51922767192865E-2</v>
      </c>
      <c r="FL116">
        <v>4.3437114326100503E-3</v>
      </c>
      <c r="FM116">
        <v>2.6993843464472999E-4</v>
      </c>
      <c r="FN116">
        <v>8.9915288822838401E-3</v>
      </c>
      <c r="FO116">
        <v>1.1448946827679199E-2</v>
      </c>
      <c r="FP116">
        <v>5.0629113976346498E-3</v>
      </c>
      <c r="FQ116">
        <v>6.51190635785125E-3</v>
      </c>
      <c r="FR116">
        <v>2.5852740943475101E-3</v>
      </c>
      <c r="FS116">
        <v>3.19933073031247E-3</v>
      </c>
      <c r="FT116">
        <v>0</v>
      </c>
      <c r="FU116" s="66">
        <v>4.56341950167014E-5</v>
      </c>
      <c r="FV116">
        <v>9.8257327728260395E-3</v>
      </c>
      <c r="FW116">
        <v>4.2493535086198199E-3</v>
      </c>
      <c r="FX116">
        <v>2.2369832511313001E-4</v>
      </c>
      <c r="FY116">
        <v>8.4875786227747805E-3</v>
      </c>
      <c r="FZ116">
        <v>1.07260099293648E-2</v>
      </c>
      <c r="GA116">
        <v>6.6584858413890604E-3</v>
      </c>
      <c r="GB116">
        <v>9.9641548190753607E-3</v>
      </c>
      <c r="GC116">
        <v>4.1402752022314396E-3</v>
      </c>
      <c r="GD116">
        <v>2.9370591512854899E-3</v>
      </c>
      <c r="GE116">
        <v>0</v>
      </c>
      <c r="GF116" s="66">
        <v>7.7202339691614E-5</v>
      </c>
      <c r="GG116">
        <v>1.0853529013176599E-2</v>
      </c>
      <c r="GH116">
        <v>1.0853529013176599E-2</v>
      </c>
      <c r="GI116">
        <v>13.9774374353456</v>
      </c>
      <c r="GJ116">
        <v>0</v>
      </c>
      <c r="GK116">
        <v>0</v>
      </c>
      <c r="GL116">
        <v>0</v>
      </c>
      <c r="GM116">
        <v>0</v>
      </c>
      <c r="GN116">
        <v>0</v>
      </c>
      <c r="GO116">
        <v>0</v>
      </c>
      <c r="GP116">
        <v>0</v>
      </c>
      <c r="GQ116">
        <v>0</v>
      </c>
      <c r="GR116">
        <v>0</v>
      </c>
      <c r="GS116">
        <v>0</v>
      </c>
      <c r="GT116">
        <v>0</v>
      </c>
      <c r="GU116">
        <v>0</v>
      </c>
      <c r="GV116">
        <v>0</v>
      </c>
      <c r="GW116">
        <v>0</v>
      </c>
      <c r="GX116">
        <v>0</v>
      </c>
      <c r="GY116">
        <v>0</v>
      </c>
      <c r="GZ116">
        <v>0</v>
      </c>
      <c r="HA116">
        <v>0</v>
      </c>
      <c r="HB116">
        <v>0</v>
      </c>
      <c r="HC116">
        <v>0</v>
      </c>
      <c r="HD116">
        <v>0</v>
      </c>
      <c r="HE116">
        <v>0</v>
      </c>
      <c r="HF116">
        <v>0</v>
      </c>
      <c r="HG116">
        <v>0</v>
      </c>
      <c r="HH116">
        <v>0</v>
      </c>
      <c r="HI116">
        <v>0</v>
      </c>
      <c r="HJ116">
        <v>0</v>
      </c>
      <c r="HK116">
        <v>0</v>
      </c>
      <c r="HL116">
        <v>0</v>
      </c>
      <c r="HM116">
        <v>0</v>
      </c>
      <c r="HN116">
        <v>0</v>
      </c>
      <c r="HO116">
        <v>0</v>
      </c>
      <c r="HP116">
        <v>0</v>
      </c>
      <c r="HQ116">
        <v>0</v>
      </c>
      <c r="HR116">
        <v>0</v>
      </c>
      <c r="HS116">
        <v>0</v>
      </c>
      <c r="HT116">
        <v>0</v>
      </c>
      <c r="HU116">
        <v>0</v>
      </c>
      <c r="HV116">
        <v>0</v>
      </c>
      <c r="HW116">
        <v>0</v>
      </c>
      <c r="HX116">
        <v>0</v>
      </c>
      <c r="HY116">
        <v>0</v>
      </c>
      <c r="HZ116">
        <v>0</v>
      </c>
      <c r="IA116">
        <v>0</v>
      </c>
      <c r="IB116">
        <v>1.2433705292397901E-2</v>
      </c>
      <c r="IC116">
        <v>8.6292767463894693E-3</v>
      </c>
      <c r="ID116">
        <v>1.2433705292397901E-2</v>
      </c>
      <c r="IE116">
        <v>0.16281798529897001</v>
      </c>
      <c r="IF116">
        <v>0.33080943016736297</v>
      </c>
      <c r="IG116">
        <v>0.33080943016736297</v>
      </c>
      <c r="IH116">
        <v>0</v>
      </c>
      <c r="II116">
        <v>1.0853529013176599E-2</v>
      </c>
      <c r="IJ116">
        <v>1.0853529013176599E-2</v>
      </c>
      <c r="IK116">
        <v>1.24337052923978E-2</v>
      </c>
      <c r="IL116">
        <v>10.7378195062897</v>
      </c>
      <c r="IM116">
        <v>14.547193910691799</v>
      </c>
      <c r="IN116">
        <v>2.6099236691744698E-3</v>
      </c>
      <c r="IO116">
        <v>3.1423564347029002E-3</v>
      </c>
      <c r="IP116">
        <v>3.0622972092993199E-3</v>
      </c>
      <c r="IQ116">
        <v>5.5337316655112798E-3</v>
      </c>
      <c r="IR116">
        <v>1.38885644070875E-2</v>
      </c>
      <c r="IS116">
        <v>8.2394305425045802E-3</v>
      </c>
      <c r="IT116">
        <v>8.2394305425045802E-3</v>
      </c>
      <c r="IU116">
        <v>5.5086772216032601E-2</v>
      </c>
      <c r="IV116">
        <v>5.4328287062885103E-2</v>
      </c>
      <c r="IW116">
        <v>7.3118853984717198E-3</v>
      </c>
      <c r="IX116">
        <v>7.3118853984717198E-3</v>
      </c>
      <c r="IY116">
        <v>5.7188236260715397E-3</v>
      </c>
      <c r="IZ116">
        <v>5.7188236260715397E-3</v>
      </c>
      <c r="JA116">
        <v>3.2328006331511202E-3</v>
      </c>
      <c r="JB116">
        <v>3.2328006331511102E-3</v>
      </c>
      <c r="JC116">
        <v>7.3890403676167798E-4</v>
      </c>
      <c r="JD116">
        <v>7.3890403676167701E-4</v>
      </c>
      <c r="JE116">
        <v>2.3972223539836301E-4</v>
      </c>
      <c r="JF116">
        <v>1.51178528107602E-4</v>
      </c>
      <c r="JG116">
        <v>1.0542127642190501E-2</v>
      </c>
      <c r="JH116">
        <v>1.0542127642190501E-2</v>
      </c>
      <c r="JI116">
        <v>2.7672514548773598E-3</v>
      </c>
      <c r="JJ116">
        <v>2.7672514548773598E-3</v>
      </c>
      <c r="JK116">
        <v>2.7672514548773598E-3</v>
      </c>
    </row>
    <row r="117" spans="1:271">
      <c r="A117" t="s">
        <v>643</v>
      </c>
      <c r="B117">
        <v>31</v>
      </c>
      <c r="C117">
        <v>1358.87574534328</v>
      </c>
      <c r="D117">
        <v>9.8603788784328401</v>
      </c>
      <c r="E117">
        <v>3.9779814875372499</v>
      </c>
      <c r="F117">
        <v>0.20541019376997499</v>
      </c>
      <c r="G117">
        <v>138</v>
      </c>
      <c r="H117">
        <v>0</v>
      </c>
      <c r="I117">
        <v>0</v>
      </c>
      <c r="J117">
        <v>2.9805715390139799E-2</v>
      </c>
      <c r="K117">
        <v>6.3103151125145404E-2</v>
      </c>
      <c r="L117">
        <v>8.7270376164867696E-3</v>
      </c>
      <c r="M117">
        <v>2.2057994576723701E-2</v>
      </c>
      <c r="N117">
        <v>9.7388666041132894E-3</v>
      </c>
      <c r="O117">
        <v>5.3525412297459503E-2</v>
      </c>
      <c r="P117">
        <v>6.3875103542138795E-2</v>
      </c>
      <c r="Q117">
        <v>2.3932368218664401E-4</v>
      </c>
      <c r="R117">
        <v>3.3033157832608899E-2</v>
      </c>
      <c r="S117">
        <v>46.451587096774098</v>
      </c>
      <c r="T117">
        <v>3.60751322580645</v>
      </c>
      <c r="U117">
        <v>16.238796774193499</v>
      </c>
      <c r="V117">
        <v>10.9226796774193</v>
      </c>
      <c r="W117">
        <v>0.206346032258064</v>
      </c>
      <c r="X117">
        <v>3.9796199999999899</v>
      </c>
      <c r="Y117">
        <v>9.0983096774193495</v>
      </c>
      <c r="Z117">
        <v>5.7237803225806401</v>
      </c>
      <c r="AA117">
        <v>2.3428854838709601</v>
      </c>
      <c r="AB117">
        <v>8.2722903225806391E-3</v>
      </c>
      <c r="AC117">
        <v>0</v>
      </c>
      <c r="AD117">
        <v>2.5</v>
      </c>
      <c r="AE117">
        <v>0</v>
      </c>
      <c r="AF117">
        <v>0</v>
      </c>
      <c r="AG117">
        <v>0</v>
      </c>
      <c r="AH117">
        <v>0</v>
      </c>
      <c r="AI117">
        <v>0.51177662665578305</v>
      </c>
      <c r="AJ117">
        <v>6.5340906156824405E-2</v>
      </c>
      <c r="AK117">
        <v>1.92791997705233E-3</v>
      </c>
      <c r="AL117">
        <v>0.100595540883627</v>
      </c>
      <c r="AM117">
        <v>0.107353533875295</v>
      </c>
      <c r="AN117">
        <v>0.105452514035088</v>
      </c>
      <c r="AO117">
        <v>6.1163654183143998E-2</v>
      </c>
      <c r="AP117">
        <v>1.6474689708087801E-2</v>
      </c>
      <c r="AQ117">
        <v>2.9878436698961099E-2</v>
      </c>
      <c r="AR117">
        <v>0</v>
      </c>
      <c r="AS117" s="66">
        <v>3.6177826134511999E-5</v>
      </c>
      <c r="AT117">
        <v>0.43251742222362999</v>
      </c>
      <c r="AU117">
        <v>5.5253115160498502E-2</v>
      </c>
      <c r="AV117">
        <v>1.6289677127663601E-3</v>
      </c>
      <c r="AW117">
        <v>8.5089320383497105E-2</v>
      </c>
      <c r="AX117">
        <v>9.0804366958806199E-2</v>
      </c>
      <c r="AY117">
        <v>0.178210634668167</v>
      </c>
      <c r="AZ117">
        <v>0.103332767390227</v>
      </c>
      <c r="BA117">
        <v>2.7827149604248601E-2</v>
      </c>
      <c r="BB117">
        <v>2.5275266688814E-2</v>
      </c>
      <c r="BC117">
        <v>0</v>
      </c>
      <c r="BD117" s="66">
        <v>6.0989209343277402E-5</v>
      </c>
      <c r="BE117">
        <v>0.39436163640705202</v>
      </c>
      <c r="BF117">
        <v>0.39436163640705202</v>
      </c>
      <c r="BG117">
        <v>20.935483870967701</v>
      </c>
      <c r="BH117">
        <v>46.7259999999999</v>
      </c>
      <c r="BI117">
        <v>2.8728099999999999</v>
      </c>
      <c r="BJ117">
        <v>5.5276800000000001</v>
      </c>
      <c r="BK117">
        <v>7.8974500000000001</v>
      </c>
      <c r="BL117">
        <v>0.13324900000000001</v>
      </c>
      <c r="BM117">
        <v>12.901999999999999</v>
      </c>
      <c r="BN117">
        <v>22.209599999999998</v>
      </c>
      <c r="BO117">
        <v>0.43567099999999997</v>
      </c>
      <c r="BP117">
        <v>0</v>
      </c>
      <c r="BQ117">
        <v>2.0549999999999999E-2</v>
      </c>
      <c r="BR117">
        <v>1.77732433930361</v>
      </c>
      <c r="BS117">
        <v>0.73159994942545803</v>
      </c>
      <c r="BT117">
        <v>0.25121812083723999</v>
      </c>
      <c r="BU117">
        <v>0.90515292012445003</v>
      </c>
      <c r="BV117">
        <v>0.247803760447873</v>
      </c>
      <c r="BW117">
        <v>3.2130232900597598E-2</v>
      </c>
      <c r="BX117">
        <v>0</v>
      </c>
      <c r="BY117">
        <v>4.2929632342155804E-3</v>
      </c>
      <c r="BZ117">
        <v>8.2194822409509802E-2</v>
      </c>
      <c r="CA117">
        <v>6.1797722018949296E-4</v>
      </c>
      <c r="CB117">
        <v>0</v>
      </c>
      <c r="CC117">
        <v>0.222675660696388</v>
      </c>
      <c r="CD117">
        <v>2.5128099751484698E-2</v>
      </c>
      <c r="CE117">
        <v>0.387505927342366</v>
      </c>
      <c r="CF117">
        <v>0.13306248989860001</v>
      </c>
      <c r="CG117">
        <v>0.47943158275903303</v>
      </c>
      <c r="CH117">
        <v>4.0323350859031404</v>
      </c>
      <c r="CI117">
        <v>0.47943158275903303</v>
      </c>
      <c r="CJ117">
        <v>6.4670171806291796E-2</v>
      </c>
      <c r="CK117">
        <v>0.18654794903094801</v>
      </c>
      <c r="CL117">
        <v>0.25742638146788099</v>
      </c>
      <c r="CM117">
        <v>3.0898861009474599E-4</v>
      </c>
      <c r="CN117">
        <v>5.3919179471613697E-2</v>
      </c>
      <c r="CO117">
        <v>0.74438365004092499</v>
      </c>
      <c r="CP117">
        <v>2.5128099751484698E-2</v>
      </c>
      <c r="CQ117">
        <v>1</v>
      </c>
      <c r="CR117">
        <v>0</v>
      </c>
      <c r="CS117">
        <v>0.111337830348194</v>
      </c>
      <c r="CT117">
        <v>0.79350610116616105</v>
      </c>
      <c r="CU117">
        <v>9.4655984548268901E-2</v>
      </c>
      <c r="CV117">
        <v>0.79350610116616105</v>
      </c>
      <c r="CW117">
        <v>0.58810914252005597</v>
      </c>
      <c r="CX117">
        <v>6.4670171806291796E-2</v>
      </c>
      <c r="CY117">
        <v>0.18654794903094801</v>
      </c>
      <c r="CZ117">
        <v>0.22378339150854101</v>
      </c>
      <c r="DA117">
        <v>0.166175642799887</v>
      </c>
      <c r="DB117">
        <v>0.22378339150854101</v>
      </c>
      <c r="DC117">
        <v>1.9904765556108499</v>
      </c>
      <c r="DD117">
        <v>-3.8253170926010198</v>
      </c>
      <c r="DE117">
        <v>-3.8253170926010198</v>
      </c>
      <c r="DF117">
        <v>0.247455358907612</v>
      </c>
      <c r="DG117">
        <v>0.39436163640705202</v>
      </c>
      <c r="DH117">
        <v>0.39436163640705202</v>
      </c>
      <c r="DI117">
        <v>2.3671967399070602E-2</v>
      </c>
      <c r="DJ117">
        <v>1292.57810192639</v>
      </c>
      <c r="DK117">
        <v>1502.3083513512699</v>
      </c>
      <c r="DL117">
        <v>0.237658803897107</v>
      </c>
      <c r="DM117">
        <v>0.28614195905816803</v>
      </c>
      <c r="DN117">
        <v>0.25358910689868103</v>
      </c>
      <c r="DO117">
        <v>0.16068024038339501</v>
      </c>
      <c r="DP117">
        <v>2.9805715390139799E-2</v>
      </c>
      <c r="DQ117">
        <v>0.85738120470830004</v>
      </c>
      <c r="DR117">
        <v>6.3875103542138795E-2</v>
      </c>
      <c r="DS117">
        <v>0.94459322711947202</v>
      </c>
      <c r="DT117">
        <v>0.151087125953311</v>
      </c>
      <c r="DU117">
        <v>0.73998068886870205</v>
      </c>
      <c r="DV117">
        <v>-5.3525412297459503E-2</v>
      </c>
      <c r="DW117">
        <v>7.2597989971545096E-2</v>
      </c>
      <c r="DX117">
        <v>-2.2057994576723701E-2</v>
      </c>
      <c r="DY117">
        <v>8.5928946931782102E-2</v>
      </c>
      <c r="DZ117">
        <v>-8.7270376164867696E-3</v>
      </c>
      <c r="EA117">
        <v>9.7388666041132894E-3</v>
      </c>
      <c r="EB117">
        <v>9.7388666041132894E-3</v>
      </c>
      <c r="EC117">
        <v>1.21790506377407E-4</v>
      </c>
      <c r="ED117">
        <v>2.3932368218664401E-4</v>
      </c>
      <c r="EE117">
        <v>0.14437098818080299</v>
      </c>
      <c r="EF117">
        <v>3.3033157832608899E-2</v>
      </c>
      <c r="EG117">
        <v>2.67936888270199E-2</v>
      </c>
      <c r="EH117">
        <v>2.0588324005184899E-3</v>
      </c>
      <c r="EI117">
        <v>2.0588324005184899E-3</v>
      </c>
      <c r="EJ117">
        <v>0</v>
      </c>
      <c r="EK117">
        <v>0</v>
      </c>
      <c r="EL117">
        <v>1.19450983447635E-2</v>
      </c>
      <c r="EM117">
        <v>1.22475206783052E-2</v>
      </c>
      <c r="EN117">
        <v>2.11752211884653E-3</v>
      </c>
      <c r="EO117">
        <v>3.6729412557794001E-3</v>
      </c>
      <c r="EP117">
        <v>3.6384025340340301E-4</v>
      </c>
      <c r="EQ117">
        <v>6.1556346522577601E-3</v>
      </c>
      <c r="ER117">
        <v>9.06446804370418E-3</v>
      </c>
      <c r="ES117">
        <v>1.01003342523586E-4</v>
      </c>
      <c r="ET117">
        <v>9.4160023434341107E-3</v>
      </c>
      <c r="EU117">
        <v>1.41544903375617</v>
      </c>
      <c r="EV117">
        <v>0.40299747825006799</v>
      </c>
      <c r="EW117">
        <v>0.621469028718174</v>
      </c>
      <c r="EX117">
        <v>1.00751146404555</v>
      </c>
      <c r="EY117">
        <v>2.6021950689733502E-2</v>
      </c>
      <c r="EZ117">
        <v>0.245259473483356</v>
      </c>
      <c r="FA117">
        <v>0.81571445095892703</v>
      </c>
      <c r="FB117">
        <v>0.41331743772782298</v>
      </c>
      <c r="FC117">
        <v>0.27484509533964402</v>
      </c>
      <c r="FD117">
        <v>1.0003776094367299E-2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1.47986508024946E-2</v>
      </c>
      <c r="FL117">
        <v>3.59867678523662E-3</v>
      </c>
      <c r="FM117">
        <v>2.6119553988073401E-4</v>
      </c>
      <c r="FN117">
        <v>8.7689332733037403E-3</v>
      </c>
      <c r="FO117">
        <v>9.0428402277548496E-3</v>
      </c>
      <c r="FP117">
        <v>4.5106873417198297E-3</v>
      </c>
      <c r="FQ117">
        <v>4.7991967598321897E-3</v>
      </c>
      <c r="FR117">
        <v>2.0154587168913799E-3</v>
      </c>
      <c r="FS117">
        <v>3.17694886551726E-3</v>
      </c>
      <c r="FT117">
        <v>0</v>
      </c>
      <c r="FU117" s="66">
        <v>4.3821847088324601E-5</v>
      </c>
      <c r="FV117">
        <v>9.9800801056716803E-3</v>
      </c>
      <c r="FW117">
        <v>3.44462699927214E-3</v>
      </c>
      <c r="FX117">
        <v>2.15737652104497E-4</v>
      </c>
      <c r="FY117">
        <v>8.0682929120404097E-3</v>
      </c>
      <c r="FZ117">
        <v>8.3456854827531207E-3</v>
      </c>
      <c r="GA117">
        <v>6.0507098635442002E-3</v>
      </c>
      <c r="GB117">
        <v>7.1917918242233401E-3</v>
      </c>
      <c r="GC117">
        <v>3.1944171019824101E-3</v>
      </c>
      <c r="GD117">
        <v>2.8633206436180698E-3</v>
      </c>
      <c r="GE117">
        <v>0</v>
      </c>
      <c r="GF117" s="66">
        <v>7.35805904363758E-5</v>
      </c>
      <c r="GG117">
        <v>1.10042128357552E-2</v>
      </c>
      <c r="GH117">
        <v>1.10042128357552E-2</v>
      </c>
      <c r="GI117">
        <v>14.769191997467701</v>
      </c>
      <c r="GJ117">
        <v>0</v>
      </c>
      <c r="GK117">
        <v>0</v>
      </c>
      <c r="GL117">
        <v>0</v>
      </c>
      <c r="GM117">
        <v>0</v>
      </c>
      <c r="GN117">
        <v>0</v>
      </c>
      <c r="GO117">
        <v>0</v>
      </c>
      <c r="GP117">
        <v>0</v>
      </c>
      <c r="GQ117">
        <v>0</v>
      </c>
      <c r="GR117">
        <v>0</v>
      </c>
      <c r="GS117">
        <v>0</v>
      </c>
      <c r="GT117">
        <v>0</v>
      </c>
      <c r="GU117">
        <v>0</v>
      </c>
      <c r="GV117">
        <v>0</v>
      </c>
      <c r="GW117">
        <v>0</v>
      </c>
      <c r="GX117">
        <v>0</v>
      </c>
      <c r="GY117">
        <v>0</v>
      </c>
      <c r="GZ117">
        <v>0</v>
      </c>
      <c r="HA117">
        <v>0</v>
      </c>
      <c r="HB117">
        <v>0</v>
      </c>
      <c r="HC117">
        <v>0</v>
      </c>
      <c r="HD117">
        <v>0</v>
      </c>
      <c r="HE117">
        <v>0</v>
      </c>
      <c r="HF117">
        <v>0</v>
      </c>
      <c r="HG117">
        <v>0</v>
      </c>
      <c r="HH117">
        <v>0</v>
      </c>
      <c r="HI117">
        <v>0</v>
      </c>
      <c r="HJ117">
        <v>0</v>
      </c>
      <c r="HK117">
        <v>0</v>
      </c>
      <c r="HL117">
        <v>0</v>
      </c>
      <c r="HM117">
        <v>0</v>
      </c>
      <c r="HN117">
        <v>0</v>
      </c>
      <c r="HO117">
        <v>0</v>
      </c>
      <c r="HP117">
        <v>0</v>
      </c>
      <c r="HQ117">
        <v>0</v>
      </c>
      <c r="HR117">
        <v>0</v>
      </c>
      <c r="HS117">
        <v>0</v>
      </c>
      <c r="HT117">
        <v>0</v>
      </c>
      <c r="HU117">
        <v>0</v>
      </c>
      <c r="HV117">
        <v>0</v>
      </c>
      <c r="HW117">
        <v>0</v>
      </c>
      <c r="HX117">
        <v>0</v>
      </c>
      <c r="HY117">
        <v>0</v>
      </c>
      <c r="HZ117">
        <v>0</v>
      </c>
      <c r="IA117">
        <v>0</v>
      </c>
      <c r="IB117">
        <v>1.0393549778837699E-2</v>
      </c>
      <c r="IC117">
        <v>7.7179758686652502E-3</v>
      </c>
      <c r="ID117">
        <v>1.0393549778837699E-2</v>
      </c>
      <c r="IE117">
        <v>0.13116583748268401</v>
      </c>
      <c r="IF117">
        <v>0.272527387279627</v>
      </c>
      <c r="IG117">
        <v>0.272527387279627</v>
      </c>
      <c r="IH117">
        <v>0</v>
      </c>
      <c r="II117">
        <v>1.10042128357552E-2</v>
      </c>
      <c r="IJ117">
        <v>1.10042128357552E-2</v>
      </c>
      <c r="IK117">
        <v>1.0393549778837699E-2</v>
      </c>
      <c r="IL117">
        <v>8.5689093913082104</v>
      </c>
      <c r="IM117">
        <v>11.5618661304668</v>
      </c>
      <c r="IN117">
        <v>2.10026207473814E-3</v>
      </c>
      <c r="IO117">
        <v>2.5287222469626601E-3</v>
      </c>
      <c r="IP117">
        <v>2.3340011708504801E-3</v>
      </c>
      <c r="IQ117">
        <v>4.3742891712603002E-3</v>
      </c>
      <c r="IR117">
        <v>1.19450983447635E-2</v>
      </c>
      <c r="IS117">
        <v>9.0644680437041592E-3</v>
      </c>
      <c r="IT117">
        <v>9.06446804370418E-3</v>
      </c>
      <c r="IU117">
        <v>5.0133409471243798E-2</v>
      </c>
      <c r="IV117">
        <v>5.0133409471243798E-2</v>
      </c>
      <c r="IW117">
        <v>6.1556346522577297E-3</v>
      </c>
      <c r="IX117">
        <v>6.1556346522577601E-3</v>
      </c>
      <c r="IY117">
        <v>3.6729412557794001E-3</v>
      </c>
      <c r="IZ117">
        <v>3.6729412557794001E-3</v>
      </c>
      <c r="JA117">
        <v>2.11752211884654E-3</v>
      </c>
      <c r="JB117">
        <v>2.11752211884653E-3</v>
      </c>
      <c r="JC117">
        <v>3.6384025340340301E-4</v>
      </c>
      <c r="JD117">
        <v>3.6384025340340301E-4</v>
      </c>
      <c r="JE117">
        <v>1.8214131834451099E-4</v>
      </c>
      <c r="JF117">
        <v>1.01003342523586E-4</v>
      </c>
      <c r="JG117">
        <v>9.4160023434341003E-3</v>
      </c>
      <c r="JH117">
        <v>9.4160023434341107E-3</v>
      </c>
      <c r="JI117">
        <v>2.0250710692923599E-3</v>
      </c>
      <c r="JJ117">
        <v>1.60856731948219E-3</v>
      </c>
      <c r="JK117">
        <v>1.60856731948219E-3</v>
      </c>
    </row>
    <row r="118" spans="1:271">
      <c r="A118" t="s">
        <v>644</v>
      </c>
      <c r="B118">
        <v>42</v>
      </c>
      <c r="C118">
        <v>1385.7452637776801</v>
      </c>
      <c r="D118">
        <v>13.086260296994199</v>
      </c>
      <c r="E118">
        <v>7.3919109466527502</v>
      </c>
      <c r="F118">
        <v>0.29986374884857703</v>
      </c>
      <c r="G118">
        <v>139</v>
      </c>
      <c r="H118">
        <v>0</v>
      </c>
      <c r="I118">
        <v>0</v>
      </c>
      <c r="J118">
        <v>1.4080012016714299E-2</v>
      </c>
      <c r="K118">
        <v>0.10480946863476499</v>
      </c>
      <c r="L118">
        <v>2.31677322985901E-2</v>
      </c>
      <c r="M118">
        <v>1.97461323525519E-2</v>
      </c>
      <c r="N118">
        <v>3.6712967237910602E-3</v>
      </c>
      <c r="O118">
        <v>4.0639746740641802E-2</v>
      </c>
      <c r="P118">
        <v>7.3921037172176199E-2</v>
      </c>
      <c r="Q118">
        <v>4.3526639505095101E-4</v>
      </c>
      <c r="R118">
        <v>5.1541953517404801E-2</v>
      </c>
      <c r="S118">
        <v>46.262609523809502</v>
      </c>
      <c r="T118">
        <v>3.7207938095238</v>
      </c>
      <c r="U118">
        <v>16.118804761904698</v>
      </c>
      <c r="V118">
        <v>11.2006659523809</v>
      </c>
      <c r="W118">
        <v>0.20372961904761899</v>
      </c>
      <c r="X118">
        <v>4.0671409523809503</v>
      </c>
      <c r="Y118">
        <v>9.4329945238095192</v>
      </c>
      <c r="Z118">
        <v>5.5257826190476198</v>
      </c>
      <c r="AA118">
        <v>2.2512223809523801</v>
      </c>
      <c r="AB118">
        <v>8.8530476190476094E-3</v>
      </c>
      <c r="AC118">
        <v>0</v>
      </c>
      <c r="AD118">
        <v>2.5</v>
      </c>
      <c r="AE118">
        <v>0</v>
      </c>
      <c r="AF118">
        <v>0</v>
      </c>
      <c r="AG118">
        <v>0</v>
      </c>
      <c r="AH118">
        <v>0</v>
      </c>
      <c r="AI118">
        <v>0.50806447936444898</v>
      </c>
      <c r="AJ118">
        <v>6.6552974392817099E-2</v>
      </c>
      <c r="AK118">
        <v>1.89704454498384E-3</v>
      </c>
      <c r="AL118">
        <v>0.10280596649658801</v>
      </c>
      <c r="AM118">
        <v>0.110923634509732</v>
      </c>
      <c r="AN118">
        <v>0.104343792570303</v>
      </c>
      <c r="AO118">
        <v>5.88766853731841E-2</v>
      </c>
      <c r="AP118">
        <v>1.5783301488248601E-2</v>
      </c>
      <c r="AQ118">
        <v>3.0713654960445098E-2</v>
      </c>
      <c r="AR118">
        <v>0</v>
      </c>
      <c r="AS118" s="66">
        <v>3.8466299247114698E-5</v>
      </c>
      <c r="AT118">
        <v>0.43086265071128599</v>
      </c>
      <c r="AU118">
        <v>5.6488720095625E-2</v>
      </c>
      <c r="AV118">
        <v>1.6083329889271501E-3</v>
      </c>
      <c r="AW118">
        <v>8.7280344098263005E-2</v>
      </c>
      <c r="AX118">
        <v>9.4190967176772597E-2</v>
      </c>
      <c r="AY118">
        <v>0.17692882761703099</v>
      </c>
      <c r="AZ118">
        <v>9.9764003422212699E-2</v>
      </c>
      <c r="BA118">
        <v>2.6734199371775399E-2</v>
      </c>
      <c r="BB118">
        <v>2.6076787286739501E-2</v>
      </c>
      <c r="BC118">
        <v>0</v>
      </c>
      <c r="BD118" s="66">
        <v>6.5167231365782606E-5</v>
      </c>
      <c r="BE118">
        <v>0.393442919527282</v>
      </c>
      <c r="BF118">
        <v>0.393442919527282</v>
      </c>
      <c r="BG118">
        <v>23.261904761904699</v>
      </c>
      <c r="BH118">
        <v>42.658700000000003</v>
      </c>
      <c r="BI118">
        <v>4.7087899999999996</v>
      </c>
      <c r="BJ118">
        <v>8.9834800000000001</v>
      </c>
      <c r="BK118">
        <v>8.1680600000000005</v>
      </c>
      <c r="BL118">
        <v>0.11236500000000001</v>
      </c>
      <c r="BM118">
        <v>10.9237</v>
      </c>
      <c r="BN118">
        <v>22.346499999999999</v>
      </c>
      <c r="BO118">
        <v>0.51517500000000005</v>
      </c>
      <c r="BP118">
        <v>0</v>
      </c>
      <c r="BQ118">
        <v>3.5354999999999998E-2</v>
      </c>
      <c r="BR118">
        <v>1.6409502511940599</v>
      </c>
      <c r="BS118">
        <v>0.62642071131849897</v>
      </c>
      <c r="BT118">
        <v>0.26276209242110798</v>
      </c>
      <c r="BU118">
        <v>0.92102293799383805</v>
      </c>
      <c r="BV118">
        <v>0.40727646904697501</v>
      </c>
      <c r="BW118">
        <v>3.8422862396924697E-2</v>
      </c>
      <c r="BX118">
        <v>0</v>
      </c>
      <c r="BY118">
        <v>3.6610358480137898E-3</v>
      </c>
      <c r="BZ118">
        <v>0.13624688902716001</v>
      </c>
      <c r="CA118">
        <v>1.0752048047788501E-3</v>
      </c>
      <c r="CB118">
        <v>0</v>
      </c>
      <c r="CC118">
        <v>0.35904974880593699</v>
      </c>
      <c r="CD118">
        <v>4.8226720241038197E-2</v>
      </c>
      <c r="CE118">
        <v>0.34604945552688399</v>
      </c>
      <c r="CF118">
        <v>0.145155926955291</v>
      </c>
      <c r="CG118">
        <v>0.50879461751782395</v>
      </c>
      <c r="CH118">
        <v>4.0378384540513599</v>
      </c>
      <c r="CI118">
        <v>0.50879461751782395</v>
      </c>
      <c r="CJ118">
        <v>7.5676908102723303E-2</v>
      </c>
      <c r="CK118">
        <v>0.187085184318385</v>
      </c>
      <c r="CL118">
        <v>0.28800542500415799</v>
      </c>
      <c r="CM118">
        <v>5.3760240238942504E-4</v>
      </c>
      <c r="CN118">
        <v>3.1494907747560197E-2</v>
      </c>
      <c r="CO118">
        <v>0.70448340307682</v>
      </c>
      <c r="CP118">
        <v>3.8422862396924697E-2</v>
      </c>
      <c r="CQ118">
        <v>0</v>
      </c>
      <c r="CR118">
        <v>9.8038578441135005E-3</v>
      </c>
      <c r="CS118">
        <v>0.17462294548091101</v>
      </c>
      <c r="CT118">
        <v>0.73605853226642304</v>
      </c>
      <c r="CU118">
        <v>7.6562135736592096E-2</v>
      </c>
      <c r="CV118">
        <v>0.73605853226642304</v>
      </c>
      <c r="CW118">
        <v>0.51641988095851499</v>
      </c>
      <c r="CX118">
        <v>7.5676908102723303E-2</v>
      </c>
      <c r="CY118">
        <v>0.187085184318385</v>
      </c>
      <c r="CZ118">
        <v>0.272313357594616</v>
      </c>
      <c r="DA118">
        <v>0.19388563330626901</v>
      </c>
      <c r="DB118">
        <v>0.272313357594616</v>
      </c>
      <c r="DC118">
        <v>2.4680320532648001</v>
      </c>
      <c r="DD118">
        <v>-3.2220407185815199</v>
      </c>
      <c r="DE118">
        <v>-3.2220407185815199</v>
      </c>
      <c r="DF118">
        <v>0.24003391297228799</v>
      </c>
      <c r="DG118">
        <v>0.393442919527282</v>
      </c>
      <c r="DH118">
        <v>0.393442919527282</v>
      </c>
      <c r="DI118">
        <v>3.2279444622327999E-2</v>
      </c>
      <c r="DJ118">
        <v>1301.0605777728899</v>
      </c>
      <c r="DK118">
        <v>1513.7857952623399</v>
      </c>
      <c r="DL118">
        <v>0.23972584461791299</v>
      </c>
      <c r="DM118">
        <v>0.28863068268887498</v>
      </c>
      <c r="DN118">
        <v>0.25988170341487898</v>
      </c>
      <c r="DO118">
        <v>0.16750388895985099</v>
      </c>
      <c r="DP118">
        <v>-1.24316541797375E-2</v>
      </c>
      <c r="DQ118">
        <v>0.80997956943860006</v>
      </c>
      <c r="DR118">
        <v>7.3921037172176199E-2</v>
      </c>
      <c r="DS118">
        <v>0.82660504887475905</v>
      </c>
      <c r="DT118">
        <v>9.1322655964174104E-2</v>
      </c>
      <c r="DU118">
        <v>0.69541878552578196</v>
      </c>
      <c r="DV118">
        <v>-4.0639746740641802E-2</v>
      </c>
      <c r="DW118">
        <v>9.6308268089144E-2</v>
      </c>
      <c r="DX118">
        <v>1.97461323525519E-2</v>
      </c>
      <c r="DY118">
        <v>9.9729868035182204E-2</v>
      </c>
      <c r="DZ118">
        <v>2.31677322985901E-2</v>
      </c>
      <c r="EA118">
        <v>1.3475154567904501E-2</v>
      </c>
      <c r="EB118">
        <v>3.6712967237910602E-3</v>
      </c>
      <c r="EC118">
        <v>1.43346568139502E-4</v>
      </c>
      <c r="ED118">
        <v>4.3526639505095101E-4</v>
      </c>
      <c r="EE118">
        <v>0.123080991963507</v>
      </c>
      <c r="EF118">
        <v>5.1541953517404801E-2</v>
      </c>
      <c r="EG118">
        <v>2.5845756095295699E-2</v>
      </c>
      <c r="EH118">
        <v>1.2577106301629001E-2</v>
      </c>
      <c r="EI118">
        <v>1.2577106301629001E-2</v>
      </c>
      <c r="EJ118">
        <v>0</v>
      </c>
      <c r="EK118">
        <v>0</v>
      </c>
      <c r="EL118">
        <v>1.2211920798621099E-2</v>
      </c>
      <c r="EM118">
        <v>1.46600862982277E-2</v>
      </c>
      <c r="EN118">
        <v>3.1084241979694701E-3</v>
      </c>
      <c r="EO118">
        <v>5.5737341681807301E-3</v>
      </c>
      <c r="EP118">
        <v>7.1580082350284301E-4</v>
      </c>
      <c r="EQ118">
        <v>7.3319313081047898E-3</v>
      </c>
      <c r="ER118">
        <v>8.3323839470686306E-3</v>
      </c>
      <c r="ES118">
        <v>1.5039229510110499E-4</v>
      </c>
      <c r="ET118">
        <v>1.07289321096815E-2</v>
      </c>
      <c r="EU118">
        <v>1.4107918895134099</v>
      </c>
      <c r="EV118">
        <v>0.41172709307319</v>
      </c>
      <c r="EW118">
        <v>0.691655775076218</v>
      </c>
      <c r="EX118">
        <v>1.05631888327401</v>
      </c>
      <c r="EY118">
        <v>2.7363221493191901E-2</v>
      </c>
      <c r="EZ118">
        <v>0.29648544333789101</v>
      </c>
      <c r="FA118">
        <v>1.03107181836918</v>
      </c>
      <c r="FB118">
        <v>0.57095466892829705</v>
      </c>
      <c r="FC118">
        <v>0.356100147278477</v>
      </c>
      <c r="FD118">
        <v>1.05180064047035E-2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1.51922767192865E-2</v>
      </c>
      <c r="FL118">
        <v>4.3437114326100503E-3</v>
      </c>
      <c r="FM118">
        <v>2.6993843464472999E-4</v>
      </c>
      <c r="FN118">
        <v>8.9915288822838401E-3</v>
      </c>
      <c r="FO118">
        <v>1.1448946827679199E-2</v>
      </c>
      <c r="FP118">
        <v>5.0629113976346498E-3</v>
      </c>
      <c r="FQ118">
        <v>6.51190635785125E-3</v>
      </c>
      <c r="FR118">
        <v>2.5852740943475101E-3</v>
      </c>
      <c r="FS118">
        <v>3.19933073031247E-3</v>
      </c>
      <c r="FT118">
        <v>0</v>
      </c>
      <c r="FU118" s="66">
        <v>4.56341950167014E-5</v>
      </c>
      <c r="FV118">
        <v>9.8257327728260395E-3</v>
      </c>
      <c r="FW118">
        <v>4.2493535086198199E-3</v>
      </c>
      <c r="FX118">
        <v>2.2369832511313001E-4</v>
      </c>
      <c r="FY118">
        <v>8.4875786227747805E-3</v>
      </c>
      <c r="FZ118">
        <v>1.07260099293648E-2</v>
      </c>
      <c r="GA118">
        <v>6.6584858413890604E-3</v>
      </c>
      <c r="GB118">
        <v>9.9641548190753607E-3</v>
      </c>
      <c r="GC118">
        <v>4.1402752022314396E-3</v>
      </c>
      <c r="GD118">
        <v>2.9370591512854899E-3</v>
      </c>
      <c r="GE118">
        <v>0</v>
      </c>
      <c r="GF118" s="66">
        <v>7.7202339691614E-5</v>
      </c>
      <c r="GG118">
        <v>1.0853529013176599E-2</v>
      </c>
      <c r="GH118">
        <v>1.0853529013176599E-2</v>
      </c>
      <c r="GI118">
        <v>13.9774374353456</v>
      </c>
      <c r="GJ118">
        <v>0</v>
      </c>
      <c r="GK118">
        <v>0</v>
      </c>
      <c r="GL118">
        <v>0</v>
      </c>
      <c r="GM118">
        <v>0</v>
      </c>
      <c r="GN118">
        <v>0</v>
      </c>
      <c r="GO118">
        <v>0</v>
      </c>
      <c r="GP118">
        <v>0</v>
      </c>
      <c r="GQ118">
        <v>0</v>
      </c>
      <c r="GR118">
        <v>0</v>
      </c>
      <c r="GS118">
        <v>0</v>
      </c>
      <c r="GT118">
        <v>0</v>
      </c>
      <c r="GU118">
        <v>0</v>
      </c>
      <c r="GV118">
        <v>0</v>
      </c>
      <c r="GW118">
        <v>0</v>
      </c>
      <c r="GX118">
        <v>0</v>
      </c>
      <c r="GY118">
        <v>0</v>
      </c>
      <c r="GZ118">
        <v>0</v>
      </c>
      <c r="HA118">
        <v>0</v>
      </c>
      <c r="HB118">
        <v>0</v>
      </c>
      <c r="HC118">
        <v>0</v>
      </c>
      <c r="HD118">
        <v>0</v>
      </c>
      <c r="HE118">
        <v>0</v>
      </c>
      <c r="HF118">
        <v>0</v>
      </c>
      <c r="HG118">
        <v>0</v>
      </c>
      <c r="HH118">
        <v>0</v>
      </c>
      <c r="HI118">
        <v>0</v>
      </c>
      <c r="HJ118">
        <v>0</v>
      </c>
      <c r="HK118">
        <v>0</v>
      </c>
      <c r="HL118">
        <v>0</v>
      </c>
      <c r="HM118">
        <v>0</v>
      </c>
      <c r="HN118">
        <v>0</v>
      </c>
      <c r="HO118">
        <v>0</v>
      </c>
      <c r="HP118">
        <v>0</v>
      </c>
      <c r="HQ118">
        <v>0</v>
      </c>
      <c r="HR118">
        <v>0</v>
      </c>
      <c r="HS118">
        <v>0</v>
      </c>
      <c r="HT118">
        <v>0</v>
      </c>
      <c r="HU118">
        <v>0</v>
      </c>
      <c r="HV118">
        <v>0</v>
      </c>
      <c r="HW118">
        <v>0</v>
      </c>
      <c r="HX118">
        <v>0</v>
      </c>
      <c r="HY118">
        <v>0</v>
      </c>
      <c r="HZ118">
        <v>0</v>
      </c>
      <c r="IA118">
        <v>0</v>
      </c>
      <c r="IB118">
        <v>1.24809721410802E-2</v>
      </c>
      <c r="IC118">
        <v>8.8863844551233494E-3</v>
      </c>
      <c r="ID118">
        <v>1.24809721410802E-2</v>
      </c>
      <c r="IE118">
        <v>0.16281798529897101</v>
      </c>
      <c r="IF118">
        <v>0.33080943016736403</v>
      </c>
      <c r="IG118">
        <v>0.33080943016736403</v>
      </c>
      <c r="IH118">
        <v>0</v>
      </c>
      <c r="II118">
        <v>1.0853529013176599E-2</v>
      </c>
      <c r="IJ118">
        <v>1.0853529013176599E-2</v>
      </c>
      <c r="IK118">
        <v>1.24809721410802E-2</v>
      </c>
      <c r="IL118">
        <v>10.686671832590701</v>
      </c>
      <c r="IM118">
        <v>14.466583233678</v>
      </c>
      <c r="IN118">
        <v>2.6017139095186898E-3</v>
      </c>
      <c r="IO118">
        <v>3.1324718578524301E-3</v>
      </c>
      <c r="IP118">
        <v>3.0446219104337102E-3</v>
      </c>
      <c r="IQ118">
        <v>5.4963278754334302E-3</v>
      </c>
      <c r="IR118">
        <v>1.39247116085261E-2</v>
      </c>
      <c r="IS118">
        <v>8.3323839470686306E-3</v>
      </c>
      <c r="IT118">
        <v>8.3323839470686306E-3</v>
      </c>
      <c r="IU118">
        <v>5.5222321743078798E-2</v>
      </c>
      <c r="IV118">
        <v>5.3897181478358799E-2</v>
      </c>
      <c r="IW118">
        <v>7.3319313081047898E-3</v>
      </c>
      <c r="IX118">
        <v>7.3319313081047898E-3</v>
      </c>
      <c r="IY118">
        <v>5.5737341681807197E-3</v>
      </c>
      <c r="IZ118">
        <v>5.5737341681807301E-3</v>
      </c>
      <c r="JA118">
        <v>3.1084241979694601E-3</v>
      </c>
      <c r="JB118">
        <v>3.1084241979694701E-3</v>
      </c>
      <c r="JC118">
        <v>7.1580082350284301E-4</v>
      </c>
      <c r="JD118">
        <v>7.1580082350284301E-4</v>
      </c>
      <c r="JE118">
        <v>2.3972223539836301E-4</v>
      </c>
      <c r="JF118">
        <v>1.5039229510110499E-4</v>
      </c>
      <c r="JG118">
        <v>1.0728932109681399E-2</v>
      </c>
      <c r="JH118">
        <v>1.07289321096815E-2</v>
      </c>
      <c r="JI118">
        <v>2.7672523520379899E-3</v>
      </c>
      <c r="JJ118">
        <v>2.7672523520379899E-3</v>
      </c>
      <c r="JK118">
        <v>2.7672523520379899E-3</v>
      </c>
    </row>
    <row r="119" spans="1:271">
      <c r="A119" t="s">
        <v>645</v>
      </c>
      <c r="B119">
        <v>41</v>
      </c>
      <c r="C119">
        <v>1393.9267960944701</v>
      </c>
      <c r="D119">
        <v>13.016514218769499</v>
      </c>
      <c r="E119">
        <v>7.5888729769108698</v>
      </c>
      <c r="F119">
        <v>0.31312056628299101</v>
      </c>
      <c r="G119">
        <v>140</v>
      </c>
      <c r="H119">
        <v>0</v>
      </c>
      <c r="I119">
        <v>0</v>
      </c>
      <c r="J119">
        <v>1.27947831536162E-2</v>
      </c>
      <c r="K119">
        <v>0.102289895521948</v>
      </c>
      <c r="L119">
        <v>1.33857584703373E-2</v>
      </c>
      <c r="M119">
        <v>8.4889350174261E-3</v>
      </c>
      <c r="N119">
        <v>1.00221494734459E-2</v>
      </c>
      <c r="O119">
        <v>4.3079829674650703E-2</v>
      </c>
      <c r="P119">
        <v>5.7272986434453402E-2</v>
      </c>
      <c r="Q119">
        <v>4.5069443882732801E-4</v>
      </c>
      <c r="R119">
        <v>6.17459094242266E-2</v>
      </c>
      <c r="S119">
        <v>46.300875609756098</v>
      </c>
      <c r="T119">
        <v>3.70757463414634</v>
      </c>
      <c r="U119">
        <v>16.138521951219499</v>
      </c>
      <c r="V119">
        <v>11.17737</v>
      </c>
      <c r="W119">
        <v>0.20514931707317</v>
      </c>
      <c r="X119">
        <v>4.0648178048780403</v>
      </c>
      <c r="Y119">
        <v>9.3795017073170701</v>
      </c>
      <c r="Z119">
        <v>5.5569841463414598</v>
      </c>
      <c r="AA119">
        <v>2.2804843902438998</v>
      </c>
      <c r="AB119">
        <v>9.0689756097560893E-3</v>
      </c>
      <c r="AC119">
        <v>0</v>
      </c>
      <c r="AD119">
        <v>2.5</v>
      </c>
      <c r="AE119">
        <v>0</v>
      </c>
      <c r="AF119">
        <v>0</v>
      </c>
      <c r="AG119">
        <v>0</v>
      </c>
      <c r="AH119">
        <v>0</v>
      </c>
      <c r="AI119">
        <v>0.50843246927076902</v>
      </c>
      <c r="AJ119">
        <v>6.6506866475754406E-2</v>
      </c>
      <c r="AK119">
        <v>1.9101542557113599E-3</v>
      </c>
      <c r="AL119">
        <v>0.10257856381713</v>
      </c>
      <c r="AM119">
        <v>0.110277835180862</v>
      </c>
      <c r="AN119">
        <v>0.10446153914062099</v>
      </c>
      <c r="AO119">
        <v>5.9205194495419902E-2</v>
      </c>
      <c r="AP119">
        <v>1.5987822911221999E-2</v>
      </c>
      <c r="AQ119">
        <v>3.0600149950840198E-2</v>
      </c>
      <c r="AR119">
        <v>0</v>
      </c>
      <c r="AS119" s="66">
        <v>3.9404501667776003E-5</v>
      </c>
      <c r="AT119">
        <v>0.43093706213991401</v>
      </c>
      <c r="AU119">
        <v>5.6417809001564297E-2</v>
      </c>
      <c r="AV119">
        <v>1.61878422975802E-3</v>
      </c>
      <c r="AW119">
        <v>8.7035781196589806E-2</v>
      </c>
      <c r="AX119">
        <v>9.3580046026975103E-2</v>
      </c>
      <c r="AY119">
        <v>0.17703141157691901</v>
      </c>
      <c r="AZ119">
        <v>0.100275052708062</v>
      </c>
      <c r="BA119">
        <v>2.7073081587561099E-2</v>
      </c>
      <c r="BB119">
        <v>2.5964214856621998E-2</v>
      </c>
      <c r="BC119">
        <v>0</v>
      </c>
      <c r="BD119" s="66">
        <v>6.6756676033240695E-5</v>
      </c>
      <c r="BE119">
        <v>0.39379452947872501</v>
      </c>
      <c r="BF119">
        <v>0.39379452947872501</v>
      </c>
      <c r="BG119">
        <v>23.097560975609699</v>
      </c>
      <c r="BH119">
        <v>42.389099999999999</v>
      </c>
      <c r="BI119">
        <v>4.6630799999999999</v>
      </c>
      <c r="BJ119">
        <v>9.0933399999999995</v>
      </c>
      <c r="BK119">
        <v>8.3280399999999997</v>
      </c>
      <c r="BL119">
        <v>0.115615</v>
      </c>
      <c r="BM119">
        <v>11.148199999999999</v>
      </c>
      <c r="BN119">
        <v>22.137699999999999</v>
      </c>
      <c r="BO119">
        <v>0.54280300000000004</v>
      </c>
      <c r="BP119">
        <v>0</v>
      </c>
      <c r="BQ119">
        <v>3.6787E-2</v>
      </c>
      <c r="BR119">
        <v>1.6320210431786799</v>
      </c>
      <c r="BS119">
        <v>0.63985984342615698</v>
      </c>
      <c r="BT119">
        <v>0.26814540234555401</v>
      </c>
      <c r="BU119">
        <v>0.91322373940486701</v>
      </c>
      <c r="BV119">
        <v>0.41262154740187301</v>
      </c>
      <c r="BW119">
        <v>4.0519206806912997E-2</v>
      </c>
      <c r="BX119">
        <v>0</v>
      </c>
      <c r="BY119">
        <v>3.77025625353563E-3</v>
      </c>
      <c r="BZ119">
        <v>0.13504356634944401</v>
      </c>
      <c r="CA119">
        <v>1.1197433382436901E-3</v>
      </c>
      <c r="CB119">
        <v>0</v>
      </c>
      <c r="CC119">
        <v>0.36797895682131698</v>
      </c>
      <c r="CD119">
        <v>4.46425905805563E-2</v>
      </c>
      <c r="CE119">
        <v>0.351334098366614</v>
      </c>
      <c r="CF119">
        <v>0.14723321698043099</v>
      </c>
      <c r="CG119">
        <v>0.50143268465295399</v>
      </c>
      <c r="CH119">
        <v>4.0463243485052702</v>
      </c>
      <c r="CI119">
        <v>0.50143268465295399</v>
      </c>
      <c r="CJ119">
        <v>9.2648697010542194E-2</v>
      </c>
      <c r="CK119">
        <v>0.17549670533501199</v>
      </c>
      <c r="CL119">
        <v>0.34551663463223298</v>
      </c>
      <c r="CM119">
        <v>5.5987166912184797E-4</v>
      </c>
      <c r="CN119">
        <v>3.5750677653771303E-2</v>
      </c>
      <c r="CO119">
        <v>0.70468043457745799</v>
      </c>
      <c r="CP119">
        <v>4.0519206806912997E-2</v>
      </c>
      <c r="CQ119">
        <v>0</v>
      </c>
      <c r="CR119">
        <v>4.1233837736432601E-3</v>
      </c>
      <c r="CS119">
        <v>0.18192778652383701</v>
      </c>
      <c r="CT119">
        <v>0.72661269743826495</v>
      </c>
      <c r="CU119">
        <v>9.0696274166723198E-2</v>
      </c>
      <c r="CV119">
        <v>0.72661269743826495</v>
      </c>
      <c r="CW119">
        <v>0.50991750247905998</v>
      </c>
      <c r="CX119">
        <v>9.2648697010542194E-2</v>
      </c>
      <c r="CY119">
        <v>0.17549670533501199</v>
      </c>
      <c r="CZ119">
        <v>0.27245223495394699</v>
      </c>
      <c r="DA119">
        <v>0.178315455634628</v>
      </c>
      <c r="DB119">
        <v>0.27245223495394699</v>
      </c>
      <c r="DC119">
        <v>2.5146243067438498</v>
      </c>
      <c r="DD119">
        <v>-3.17029698002316</v>
      </c>
      <c r="DE119">
        <v>-3.17029698002316</v>
      </c>
      <c r="DF119">
        <v>0.24007056083140699</v>
      </c>
      <c r="DG119">
        <v>0.39379452947872501</v>
      </c>
      <c r="DH119">
        <v>0.39379452947872501</v>
      </c>
      <c r="DI119">
        <v>3.2381674122539797E-2</v>
      </c>
      <c r="DJ119">
        <v>1307.3593538904599</v>
      </c>
      <c r="DK119">
        <v>1522.31858929041</v>
      </c>
      <c r="DL119">
        <v>0.24125699716533699</v>
      </c>
      <c r="DM119">
        <v>0.29047419524701501</v>
      </c>
      <c r="DN119">
        <v>0.26178099668468302</v>
      </c>
      <c r="DO119">
        <v>0.17016233943199799</v>
      </c>
      <c r="DP119">
        <v>-1.0671238269263901E-2</v>
      </c>
      <c r="DQ119">
        <v>0.78388568387271795</v>
      </c>
      <c r="DR119">
        <v>5.7272986434453402E-2</v>
      </c>
      <c r="DS119">
        <v>0.81928831883809305</v>
      </c>
      <c r="DT119">
        <v>9.2899359702583298E-2</v>
      </c>
      <c r="DU119">
        <v>0.68353286776361399</v>
      </c>
      <c r="DV119">
        <v>-4.3079829674650703E-2</v>
      </c>
      <c r="DW119">
        <v>9.9129452251249098E-2</v>
      </c>
      <c r="DX119">
        <v>8.4331780845258997E-3</v>
      </c>
      <c r="DY119">
        <v>0.10408203263706001</v>
      </c>
      <c r="DZ119">
        <v>1.33857584703373E-2</v>
      </c>
      <c r="EA119">
        <v>1.41455332470892E-2</v>
      </c>
      <c r="EB119">
        <v>1.00221494734459E-2</v>
      </c>
      <c r="EC119">
        <v>1.46842825899003E-4</v>
      </c>
      <c r="ED119">
        <v>4.5069443882732801E-4</v>
      </c>
      <c r="EE119">
        <v>0.12018187709960999</v>
      </c>
      <c r="EF119">
        <v>6.17459094242266E-2</v>
      </c>
      <c r="EG119">
        <v>2.5983468887456299E-2</v>
      </c>
      <c r="EH119">
        <v>1.45357379194567E-2</v>
      </c>
      <c r="EI119">
        <v>1.45357379194567E-2</v>
      </c>
      <c r="EJ119">
        <v>0</v>
      </c>
      <c r="EK119">
        <v>0</v>
      </c>
      <c r="EL119">
        <v>1.16750946750248E-2</v>
      </c>
      <c r="EM119">
        <v>1.48789342869697E-2</v>
      </c>
      <c r="EN119">
        <v>3.1327377218048802E-3</v>
      </c>
      <c r="EO119">
        <v>5.6751604401097796E-3</v>
      </c>
      <c r="EP119">
        <v>6.3066286165317398E-4</v>
      </c>
      <c r="EQ119">
        <v>6.7847391804763497E-3</v>
      </c>
      <c r="ER119">
        <v>7.9705084776730308E-3</v>
      </c>
      <c r="ES119">
        <v>1.5821256387218001E-4</v>
      </c>
      <c r="ET119">
        <v>1.0527961388897399E-2</v>
      </c>
      <c r="EU119">
        <v>1.4060776192622599</v>
      </c>
      <c r="EV119">
        <v>0.40771845447623301</v>
      </c>
      <c r="EW119">
        <v>0.68819398482993099</v>
      </c>
      <c r="EX119">
        <v>1.05846186874398</v>
      </c>
      <c r="EY119">
        <v>2.6090140548144802E-2</v>
      </c>
      <c r="EZ119">
        <v>0.29978136549418899</v>
      </c>
      <c r="FA119">
        <v>0.98310734257735599</v>
      </c>
      <c r="FB119">
        <v>0.54058141840048202</v>
      </c>
      <c r="FC119">
        <v>0.305147966452742</v>
      </c>
      <c r="FD119">
        <v>1.0554002481257501E-2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1.51903166630951E-2</v>
      </c>
      <c r="FL119">
        <v>4.3872546104995304E-3</v>
      </c>
      <c r="FM119">
        <v>2.5940250591443501E-4</v>
      </c>
      <c r="FN119">
        <v>8.9801214219056794E-3</v>
      </c>
      <c r="FO119">
        <v>1.0788931780518599E-2</v>
      </c>
      <c r="FP119">
        <v>5.0672519619348096E-3</v>
      </c>
      <c r="FQ119">
        <v>6.2305029608952997E-3</v>
      </c>
      <c r="FR119">
        <v>2.2472192172298799E-3</v>
      </c>
      <c r="FS119">
        <v>3.1522976113903698E-3</v>
      </c>
      <c r="FT119">
        <v>0</v>
      </c>
      <c r="FU119" s="66">
        <v>4.57891702793575E-5</v>
      </c>
      <c r="FV119">
        <v>9.9358079526771104E-3</v>
      </c>
      <c r="FW119">
        <v>4.2769099210608402E-3</v>
      </c>
      <c r="FX119">
        <v>2.1584642700824401E-4</v>
      </c>
      <c r="FY119">
        <v>8.4418659990233499E-3</v>
      </c>
      <c r="FZ119">
        <v>1.0092380789129199E-2</v>
      </c>
      <c r="GA119">
        <v>6.7075169928600999E-3</v>
      </c>
      <c r="GB119">
        <v>9.5143608929304391E-3</v>
      </c>
      <c r="GC119">
        <v>3.5533806361827199E-3</v>
      </c>
      <c r="GD119">
        <v>2.8803508475586099E-3</v>
      </c>
      <c r="GE119">
        <v>0</v>
      </c>
      <c r="GF119" s="66">
        <v>7.7462556060325794E-5</v>
      </c>
      <c r="GG119">
        <v>1.07434546059896E-2</v>
      </c>
      <c r="GH119">
        <v>1.07434546059896E-2</v>
      </c>
      <c r="GI119">
        <v>14.1099342274313</v>
      </c>
      <c r="GJ119">
        <v>0</v>
      </c>
      <c r="GK119">
        <v>0</v>
      </c>
      <c r="GL119">
        <v>0</v>
      </c>
      <c r="GM119">
        <v>0</v>
      </c>
      <c r="GN119">
        <v>0</v>
      </c>
      <c r="GO119">
        <v>0</v>
      </c>
      <c r="GP119">
        <v>0</v>
      </c>
      <c r="GQ119">
        <v>0</v>
      </c>
      <c r="GR119">
        <v>0</v>
      </c>
      <c r="GS119">
        <v>0</v>
      </c>
      <c r="GT119">
        <v>0</v>
      </c>
      <c r="GU119">
        <v>0</v>
      </c>
      <c r="GV119">
        <v>0</v>
      </c>
      <c r="GW119">
        <v>0</v>
      </c>
      <c r="GX119">
        <v>0</v>
      </c>
      <c r="GY119">
        <v>0</v>
      </c>
      <c r="GZ119">
        <v>0</v>
      </c>
      <c r="HA119">
        <v>0</v>
      </c>
      <c r="HB119">
        <v>0</v>
      </c>
      <c r="HC119">
        <v>0</v>
      </c>
      <c r="HD119">
        <v>0</v>
      </c>
      <c r="HE119">
        <v>0</v>
      </c>
      <c r="HF119">
        <v>0</v>
      </c>
      <c r="HG119">
        <v>0</v>
      </c>
      <c r="HH119">
        <v>0</v>
      </c>
      <c r="HI119">
        <v>0</v>
      </c>
      <c r="HJ119">
        <v>0</v>
      </c>
      <c r="HK119">
        <v>0</v>
      </c>
      <c r="HL119">
        <v>0</v>
      </c>
      <c r="HM119">
        <v>0</v>
      </c>
      <c r="HN119">
        <v>0</v>
      </c>
      <c r="HO119">
        <v>0</v>
      </c>
      <c r="HP119">
        <v>0</v>
      </c>
      <c r="HQ119">
        <v>0</v>
      </c>
      <c r="HR119">
        <v>0</v>
      </c>
      <c r="HS119">
        <v>0</v>
      </c>
      <c r="HT119">
        <v>0</v>
      </c>
      <c r="HU119">
        <v>0</v>
      </c>
      <c r="HV119">
        <v>0</v>
      </c>
      <c r="HW119">
        <v>0</v>
      </c>
      <c r="HX119">
        <v>0</v>
      </c>
      <c r="HY119">
        <v>0</v>
      </c>
      <c r="HZ119">
        <v>0</v>
      </c>
      <c r="IA119">
        <v>0</v>
      </c>
      <c r="IB119">
        <v>1.2353060487043099E-2</v>
      </c>
      <c r="IC119">
        <v>8.0848726001515603E-3</v>
      </c>
      <c r="ID119">
        <v>1.2353060487043099E-2</v>
      </c>
      <c r="IE119">
        <v>0.15917310447174501</v>
      </c>
      <c r="IF119">
        <v>0.32151622168824501</v>
      </c>
      <c r="IG119">
        <v>0.32151622168824501</v>
      </c>
      <c r="IH119">
        <v>0</v>
      </c>
      <c r="II119">
        <v>1.07434546059896E-2</v>
      </c>
      <c r="IJ119">
        <v>1.07434546059896E-2</v>
      </c>
      <c r="IK119">
        <v>1.2353060487043099E-2</v>
      </c>
      <c r="IL119">
        <v>10.5003751274321</v>
      </c>
      <c r="IM119">
        <v>14.236625645994099</v>
      </c>
      <c r="IN119">
        <v>2.5480695018027201E-3</v>
      </c>
      <c r="IO119">
        <v>3.0678838196032199E-3</v>
      </c>
      <c r="IP119">
        <v>3.0148025928800701E-3</v>
      </c>
      <c r="IQ119">
        <v>5.21505735273142E-3</v>
      </c>
      <c r="IR119">
        <v>1.3688855473090801E-2</v>
      </c>
      <c r="IS119">
        <v>7.9705084776730203E-3</v>
      </c>
      <c r="IT119">
        <v>7.9705084776730308E-3</v>
      </c>
      <c r="IU119">
        <v>5.3064558342564599E-2</v>
      </c>
      <c r="IV119">
        <v>5.2662027258767501E-2</v>
      </c>
      <c r="IW119">
        <v>6.7847391804763896E-3</v>
      </c>
      <c r="IX119">
        <v>6.7847391804763497E-3</v>
      </c>
      <c r="IY119">
        <v>5.7597360420301403E-3</v>
      </c>
      <c r="IZ119">
        <v>5.7597360420301403E-3</v>
      </c>
      <c r="JA119">
        <v>3.1327377218048802E-3</v>
      </c>
      <c r="JB119">
        <v>3.1327377218048802E-3</v>
      </c>
      <c r="JC119">
        <v>6.3066286165317398E-4</v>
      </c>
      <c r="JD119">
        <v>6.3066286165317398E-4</v>
      </c>
      <c r="JE119">
        <v>2.41613707225572E-4</v>
      </c>
      <c r="JF119">
        <v>1.5821256387218001E-4</v>
      </c>
      <c r="JG119">
        <v>1.0527961388897399E-2</v>
      </c>
      <c r="JH119">
        <v>1.0527961388897399E-2</v>
      </c>
      <c r="JI119">
        <v>2.6533977139612001E-3</v>
      </c>
      <c r="JJ119">
        <v>2.6533977139612001E-3</v>
      </c>
      <c r="JK119">
        <v>2.6533977139612001E-3</v>
      </c>
    </row>
    <row r="120" spans="1:271">
      <c r="A120" t="s">
        <v>814</v>
      </c>
      <c r="B120">
        <v>10</v>
      </c>
      <c r="C120">
        <v>1352.0689339887999</v>
      </c>
      <c r="D120">
        <v>10.507980861474</v>
      </c>
      <c r="E120">
        <v>4.42226433948876</v>
      </c>
      <c r="F120">
        <v>0.111089008819243</v>
      </c>
      <c r="G120">
        <v>141</v>
      </c>
      <c r="H120">
        <v>0</v>
      </c>
      <c r="I120">
        <v>0</v>
      </c>
      <c r="J120">
        <v>2.6487176738057502E-2</v>
      </c>
      <c r="K120">
        <v>6.7420475233259503E-2</v>
      </c>
      <c r="L120">
        <v>3.3078888509640099E-3</v>
      </c>
      <c r="M120">
        <v>1.9113640144847399E-2</v>
      </c>
      <c r="N120">
        <v>9.3623273776837594E-3</v>
      </c>
      <c r="O120">
        <v>5.5247325140916202E-2</v>
      </c>
      <c r="P120">
        <v>5.4779465738896201E-2</v>
      </c>
      <c r="Q120">
        <v>2.04161818641376E-4</v>
      </c>
      <c r="R120">
        <v>3.7087223011188102E-2</v>
      </c>
      <c r="S120">
        <v>47.265120000000003</v>
      </c>
      <c r="T120">
        <v>3.1591179999999999</v>
      </c>
      <c r="U120">
        <v>16.726499999999898</v>
      </c>
      <c r="V120">
        <v>10.029477</v>
      </c>
      <c r="W120">
        <v>0.22193459999999901</v>
      </c>
      <c r="X120">
        <v>3.7580599999999902</v>
      </c>
      <c r="Y120">
        <v>8.3045909999999896</v>
      </c>
      <c r="Z120">
        <v>6.1301429999999897</v>
      </c>
      <c r="AA120">
        <v>2.466094</v>
      </c>
      <c r="AB120">
        <v>1.30753E-2</v>
      </c>
      <c r="AC120">
        <v>0</v>
      </c>
      <c r="AD120">
        <v>2.5</v>
      </c>
      <c r="AE120">
        <v>0</v>
      </c>
      <c r="AF120">
        <v>0</v>
      </c>
      <c r="AG120">
        <v>0</v>
      </c>
      <c r="AH120">
        <v>0</v>
      </c>
      <c r="AI120">
        <v>0.52468383772918203</v>
      </c>
      <c r="AJ120">
        <v>6.2170026757395198E-2</v>
      </c>
      <c r="AK120">
        <v>2.0895901447888698E-3</v>
      </c>
      <c r="AL120">
        <v>9.3045033130594104E-2</v>
      </c>
      <c r="AM120">
        <v>9.8703730313073904E-2</v>
      </c>
      <c r="AN120">
        <v>0.109432466576277</v>
      </c>
      <c r="AO120">
        <v>6.5990344396583994E-2</v>
      </c>
      <c r="AP120">
        <v>1.7470560284403702E-2</v>
      </c>
      <c r="AQ120">
        <v>2.6357174641644301E-2</v>
      </c>
      <c r="AR120">
        <v>0</v>
      </c>
      <c r="AS120" s="66">
        <v>5.7236026055885103E-5</v>
      </c>
      <c r="AT120">
        <v>0.43977489161050898</v>
      </c>
      <c r="AU120">
        <v>5.2135544129748398E-2</v>
      </c>
      <c r="AV120">
        <v>1.75133811915155E-3</v>
      </c>
      <c r="AW120">
        <v>7.8059154997854999E-2</v>
      </c>
      <c r="AX120">
        <v>8.2801848589716398E-2</v>
      </c>
      <c r="AY120">
        <v>0.183411851921161</v>
      </c>
      <c r="AZ120">
        <v>0.11059215039169</v>
      </c>
      <c r="BA120">
        <v>2.9266411069444501E-2</v>
      </c>
      <c r="BB120">
        <v>2.21108625710352E-2</v>
      </c>
      <c r="BC120">
        <v>0</v>
      </c>
      <c r="BD120" s="66">
        <v>9.5946599687957705E-5</v>
      </c>
      <c r="BE120">
        <v>0.40125400119482102</v>
      </c>
      <c r="BF120">
        <v>0.40125400119482102</v>
      </c>
      <c r="BG120">
        <v>13.3</v>
      </c>
      <c r="BH120">
        <v>47.005299999999998</v>
      </c>
      <c r="BI120">
        <v>2.9370699999999998</v>
      </c>
      <c r="BJ120">
        <v>5.4896099999999999</v>
      </c>
      <c r="BK120">
        <v>7.7151699999999899</v>
      </c>
      <c r="BL120">
        <v>0.14674100000000001</v>
      </c>
      <c r="BM120">
        <v>12.8788999999999</v>
      </c>
      <c r="BN120">
        <v>22.272099999999998</v>
      </c>
      <c r="BO120">
        <v>0.43654900000000002</v>
      </c>
      <c r="BP120">
        <v>0</v>
      </c>
      <c r="BQ120">
        <v>3.3159999999999999E-3</v>
      </c>
      <c r="BR120">
        <v>1.78275040834486</v>
      </c>
      <c r="BS120">
        <v>0.72816706586938995</v>
      </c>
      <c r="BT120">
        <v>0.24470633341221101</v>
      </c>
      <c r="BU120">
        <v>0.90506135190048198</v>
      </c>
      <c r="BV120">
        <v>0.245381672884107</v>
      </c>
      <c r="BW120">
        <v>3.2101390963295201E-2</v>
      </c>
      <c r="BX120">
        <v>0</v>
      </c>
      <c r="BY120">
        <v>4.7138994780869499E-3</v>
      </c>
      <c r="BZ120">
        <v>8.3789092562172901E-2</v>
      </c>
      <c r="CA120" s="66">
        <v>9.9428478628743204E-5</v>
      </c>
      <c r="CB120">
        <v>0</v>
      </c>
      <c r="CC120">
        <v>0.21724959165513399</v>
      </c>
      <c r="CD120">
        <v>2.8132081228972899E-2</v>
      </c>
      <c r="CE120">
        <v>0.38774886369776002</v>
      </c>
      <c r="CF120">
        <v>0.13030608931336801</v>
      </c>
      <c r="CG120">
        <v>0.48194504698886997</v>
      </c>
      <c r="CH120">
        <v>4.02677064389324</v>
      </c>
      <c r="CI120">
        <v>0.48194504698886997</v>
      </c>
      <c r="CJ120">
        <v>5.3541287786482497E-2</v>
      </c>
      <c r="CK120">
        <v>0.191165045625728</v>
      </c>
      <c r="CL120">
        <v>0.21879812851550301</v>
      </c>
      <c r="CM120" s="66">
        <v>4.9714239314371602E-5</v>
      </c>
      <c r="CN120">
        <v>5.4115995912819903E-2</v>
      </c>
      <c r="CO120">
        <v>0.74846423801829298</v>
      </c>
      <c r="CP120">
        <v>2.8132081228972899E-2</v>
      </c>
      <c r="CQ120">
        <v>1</v>
      </c>
      <c r="CR120">
        <v>0</v>
      </c>
      <c r="CS120">
        <v>0.108624795827567</v>
      </c>
      <c r="CT120">
        <v>0.79638684183359998</v>
      </c>
      <c r="CU120">
        <v>8.8243278724000507E-2</v>
      </c>
      <c r="CV120">
        <v>0.79638684183359998</v>
      </c>
      <c r="CW120">
        <v>0.593197835784807</v>
      </c>
      <c r="CX120">
        <v>5.3541287786482497E-2</v>
      </c>
      <c r="CY120">
        <v>0.191165045625728</v>
      </c>
      <c r="CZ120">
        <v>0.22549168966330799</v>
      </c>
      <c r="DA120">
        <v>0.17615452996917699</v>
      </c>
      <c r="DB120">
        <v>0.22549168966330799</v>
      </c>
      <c r="DC120">
        <v>1.9725950860061201</v>
      </c>
      <c r="DD120">
        <v>-3.9824464078284501</v>
      </c>
      <c r="DE120">
        <v>-3.9824464078284501</v>
      </c>
      <c r="DF120">
        <v>0.24821434827140201</v>
      </c>
      <c r="DG120">
        <v>0.40125400119482102</v>
      </c>
      <c r="DH120">
        <v>0.40125400119482102</v>
      </c>
      <c r="DI120">
        <v>2.27226586080942E-2</v>
      </c>
      <c r="DJ120">
        <v>1284.44214682752</v>
      </c>
      <c r="DK120">
        <v>1491.3314537869601</v>
      </c>
      <c r="DL120">
        <v>0.23566437199918999</v>
      </c>
      <c r="DM120">
        <v>0.28374065668215698</v>
      </c>
      <c r="DN120">
        <v>0.25197886640136502</v>
      </c>
      <c r="DO120">
        <v>0.15807121443004801</v>
      </c>
      <c r="DP120">
        <v>2.6487176738057502E-2</v>
      </c>
      <c r="DQ120">
        <v>0.85116630757249701</v>
      </c>
      <c r="DR120">
        <v>5.4779465738896201E-2</v>
      </c>
      <c r="DS120">
        <v>0.96868256188132396</v>
      </c>
      <c r="DT120">
        <v>0.17229572004772301</v>
      </c>
      <c r="DU120">
        <v>0.74113951669268396</v>
      </c>
      <c r="DV120">
        <v>-5.5247325140916202E-2</v>
      </c>
      <c r="DW120">
        <v>6.9129638579153094E-2</v>
      </c>
      <c r="DX120">
        <v>-1.9113640144847399E-2</v>
      </c>
      <c r="DY120">
        <v>8.5034519571420497E-2</v>
      </c>
      <c r="DZ120">
        <v>-3.2087591525799901E-3</v>
      </c>
      <c r="EA120">
        <v>9.3623273776837594E-3</v>
      </c>
      <c r="EB120">
        <v>9.3623273776837594E-3</v>
      </c>
      <c r="EC120">
        <v>2.1558831063140901E-4</v>
      </c>
      <c r="ED120">
        <v>2.04161818641376E-4</v>
      </c>
      <c r="EE120">
        <v>0.14571201883875501</v>
      </c>
      <c r="EF120">
        <v>3.7087223011188102E-2</v>
      </c>
      <c r="EG120">
        <v>2.8819692039406201E-2</v>
      </c>
      <c r="EH120">
        <v>1.56633621464881E-3</v>
      </c>
      <c r="EI120">
        <v>1.56633621464881E-3</v>
      </c>
      <c r="EJ120">
        <v>0</v>
      </c>
      <c r="EK120">
        <v>0</v>
      </c>
      <c r="EL120">
        <v>1.4350332052992699E-2</v>
      </c>
      <c r="EM120">
        <v>1.39288470738197E-2</v>
      </c>
      <c r="EN120">
        <v>2.2408211839577701E-3</v>
      </c>
      <c r="EO120">
        <v>3.9592070933133E-3</v>
      </c>
      <c r="EP120">
        <v>3.90158165626293E-4</v>
      </c>
      <c r="EQ120">
        <v>5.1443262697732197E-3</v>
      </c>
      <c r="ER120">
        <v>1.2425195572916201E-2</v>
      </c>
      <c r="ES120">
        <v>2.26789428803771E-4</v>
      </c>
      <c r="ET120">
        <v>9.1832323122821302E-3</v>
      </c>
      <c r="EU120">
        <v>1.52254561748846</v>
      </c>
      <c r="EV120">
        <v>0.38552874309331397</v>
      </c>
      <c r="EW120">
        <v>0.71880102794707801</v>
      </c>
      <c r="EX120">
        <v>1.1223837074632199</v>
      </c>
      <c r="EY120">
        <v>2.9318235721513299E-2</v>
      </c>
      <c r="EZ120">
        <v>0.27259313996422502</v>
      </c>
      <c r="FA120">
        <v>0.89196700440281496</v>
      </c>
      <c r="FB120">
        <v>0.317149174926668</v>
      </c>
      <c r="FC120">
        <v>0.33622014670285399</v>
      </c>
      <c r="FD120">
        <v>1.24564845500022E-2</v>
      </c>
      <c r="FE120">
        <v>0</v>
      </c>
      <c r="FF120">
        <v>0</v>
      </c>
      <c r="FG120">
        <v>0</v>
      </c>
      <c r="FH120">
        <v>0</v>
      </c>
      <c r="FI120">
        <v>0</v>
      </c>
      <c r="FJ120">
        <v>0</v>
      </c>
      <c r="FK120">
        <v>1.7373385305959301E-2</v>
      </c>
      <c r="FL120">
        <v>4.1763838803438504E-3</v>
      </c>
      <c r="FM120">
        <v>2.9756980560166E-4</v>
      </c>
      <c r="FN120">
        <v>9.7247576191131606E-3</v>
      </c>
      <c r="FO120">
        <v>9.8096928784831994E-3</v>
      </c>
      <c r="FP120">
        <v>5.0979776180572704E-3</v>
      </c>
      <c r="FQ120">
        <v>3.84833373745467E-3</v>
      </c>
      <c r="FR120">
        <v>2.46338119108039E-3</v>
      </c>
      <c r="FS120">
        <v>2.99990651950668E-3</v>
      </c>
      <c r="FT120">
        <v>0</v>
      </c>
      <c r="FU120" s="66">
        <v>5.4538111673734298E-5</v>
      </c>
      <c r="FV120">
        <v>1.2421176414659899E-2</v>
      </c>
      <c r="FW120">
        <v>3.8167142655059802E-3</v>
      </c>
      <c r="FX120">
        <v>2.47850207364749E-4</v>
      </c>
      <c r="FY120">
        <v>8.8090494969888695E-3</v>
      </c>
      <c r="FZ120">
        <v>8.8913711999419106E-3</v>
      </c>
      <c r="GA120">
        <v>7.0019461878850497E-3</v>
      </c>
      <c r="GB120">
        <v>5.5422431118332402E-3</v>
      </c>
      <c r="GC120">
        <v>3.9414743491826901E-3</v>
      </c>
      <c r="GD120">
        <v>2.6806295951965998E-3</v>
      </c>
      <c r="GE120">
        <v>0</v>
      </c>
      <c r="GF120" s="66">
        <v>9.1068560664291499E-5</v>
      </c>
      <c r="GG120">
        <v>1.39779778664767E-2</v>
      </c>
      <c r="GH120">
        <v>1.39779778664767E-2</v>
      </c>
      <c r="GI120">
        <v>17.088332601840001</v>
      </c>
      <c r="GJ120">
        <v>0</v>
      </c>
      <c r="GK120">
        <v>0</v>
      </c>
      <c r="GL120">
        <v>0</v>
      </c>
      <c r="GM120">
        <v>0</v>
      </c>
      <c r="GN120">
        <v>0</v>
      </c>
      <c r="GO120">
        <v>0</v>
      </c>
      <c r="GP120">
        <v>0</v>
      </c>
      <c r="GQ120">
        <v>0</v>
      </c>
      <c r="GR120">
        <v>0</v>
      </c>
      <c r="GS120">
        <v>0</v>
      </c>
      <c r="GT120">
        <v>0</v>
      </c>
      <c r="GU120">
        <v>0</v>
      </c>
      <c r="GV120">
        <v>0</v>
      </c>
      <c r="GW120">
        <v>0</v>
      </c>
      <c r="GX120">
        <v>0</v>
      </c>
      <c r="GY120">
        <v>0</v>
      </c>
      <c r="GZ120">
        <v>0</v>
      </c>
      <c r="HA120">
        <v>0</v>
      </c>
      <c r="HB120">
        <v>0</v>
      </c>
      <c r="HC120">
        <v>0</v>
      </c>
      <c r="HD120">
        <v>0</v>
      </c>
      <c r="HE120">
        <v>0</v>
      </c>
      <c r="HF120">
        <v>0</v>
      </c>
      <c r="HG120">
        <v>0</v>
      </c>
      <c r="HH120">
        <v>0</v>
      </c>
      <c r="HI120">
        <v>0</v>
      </c>
      <c r="HJ120">
        <v>0</v>
      </c>
      <c r="HK120">
        <v>0</v>
      </c>
      <c r="HL120">
        <v>0</v>
      </c>
      <c r="HM120">
        <v>0</v>
      </c>
      <c r="HN120">
        <v>0</v>
      </c>
      <c r="HO120">
        <v>0</v>
      </c>
      <c r="HP120">
        <v>0</v>
      </c>
      <c r="HQ120">
        <v>0</v>
      </c>
      <c r="HR120">
        <v>0</v>
      </c>
      <c r="HS120">
        <v>0</v>
      </c>
      <c r="HT120">
        <v>0</v>
      </c>
      <c r="HU120">
        <v>0</v>
      </c>
      <c r="HV120">
        <v>0</v>
      </c>
      <c r="HW120">
        <v>0</v>
      </c>
      <c r="HX120">
        <v>0</v>
      </c>
      <c r="HY120">
        <v>0</v>
      </c>
      <c r="HZ120">
        <v>0</v>
      </c>
      <c r="IA120">
        <v>0</v>
      </c>
      <c r="IB120">
        <v>1.29696032317363E-2</v>
      </c>
      <c r="IC120">
        <v>1.01318783170438E-2</v>
      </c>
      <c r="ID120">
        <v>1.29696032317363E-2</v>
      </c>
      <c r="IE120">
        <v>0.12957095655716899</v>
      </c>
      <c r="IF120">
        <v>0.27925454246895298</v>
      </c>
      <c r="IG120">
        <v>0.27925454246895298</v>
      </c>
      <c r="IH120">
        <v>0</v>
      </c>
      <c r="II120">
        <v>1.39779778664767E-2</v>
      </c>
      <c r="IJ120">
        <v>1.39779778664767E-2</v>
      </c>
      <c r="IK120">
        <v>1.29696032317363E-2</v>
      </c>
      <c r="IL120">
        <v>9.6388198605676401</v>
      </c>
      <c r="IM120">
        <v>12.9980182262079</v>
      </c>
      <c r="IN120">
        <v>2.3652830279586902E-3</v>
      </c>
      <c r="IO120">
        <v>2.8478083212105901E-3</v>
      </c>
      <c r="IP120">
        <v>2.4877059006400402E-3</v>
      </c>
      <c r="IQ120">
        <v>5.7027807408708397E-3</v>
      </c>
      <c r="IR120">
        <v>1.4350332052992699E-2</v>
      </c>
      <c r="IS120">
        <v>1.2425195572916201E-2</v>
      </c>
      <c r="IT120">
        <v>1.2425195572916201E-2</v>
      </c>
      <c r="IU120">
        <v>4.4507641899205197E-2</v>
      </c>
      <c r="IV120">
        <v>4.4507641899205301E-2</v>
      </c>
      <c r="IW120">
        <v>5.1443262697732197E-3</v>
      </c>
      <c r="IX120">
        <v>5.1443262697732197E-3</v>
      </c>
      <c r="IY120">
        <v>3.9592070933133E-3</v>
      </c>
      <c r="IZ120">
        <v>3.9592070933133E-3</v>
      </c>
      <c r="JA120">
        <v>2.3956314342042299E-3</v>
      </c>
      <c r="JB120">
        <v>2.3956314342042299E-3</v>
      </c>
      <c r="JC120">
        <v>3.90158165626293E-4</v>
      </c>
      <c r="JD120">
        <v>3.90158165626293E-4</v>
      </c>
      <c r="JE120">
        <v>2.5918234930276602E-4</v>
      </c>
      <c r="JF120">
        <v>2.26789428803771E-4</v>
      </c>
      <c r="JG120">
        <v>9.1832323122821302E-3</v>
      </c>
      <c r="JH120">
        <v>9.1832323122821302E-3</v>
      </c>
      <c r="JI120">
        <v>1.6159666369920699E-3</v>
      </c>
      <c r="JJ120">
        <v>6.4084392621386297E-4</v>
      </c>
      <c r="JK120">
        <v>6.4084392621386297E-4</v>
      </c>
    </row>
    <row r="121" spans="1:271">
      <c r="A121" t="s">
        <v>646</v>
      </c>
      <c r="B121">
        <v>42</v>
      </c>
      <c r="C121">
        <v>1408.7003632507599</v>
      </c>
      <c r="D121">
        <v>13.713280628123799</v>
      </c>
      <c r="E121">
        <v>7.6393552778907399</v>
      </c>
      <c r="F121">
        <v>0.32480579585712199</v>
      </c>
      <c r="G121">
        <v>142</v>
      </c>
      <c r="H121">
        <v>0</v>
      </c>
      <c r="I121">
        <v>0</v>
      </c>
      <c r="J121">
        <v>2.3594118521491701E-2</v>
      </c>
      <c r="K121">
        <v>0.115149706877687</v>
      </c>
      <c r="L121">
        <v>6.6927770472239899E-3</v>
      </c>
      <c r="M121">
        <v>1.14352783096568E-2</v>
      </c>
      <c r="N121">
        <v>1.6890703555007901E-2</v>
      </c>
      <c r="O121">
        <v>2.98088895212969E-2</v>
      </c>
      <c r="P121">
        <v>4.6478182026379503E-2</v>
      </c>
      <c r="Q121">
        <v>1.10502510093177E-3</v>
      </c>
      <c r="R121">
        <v>8.4672614532114998E-2</v>
      </c>
      <c r="S121">
        <v>46.262609523809502</v>
      </c>
      <c r="T121">
        <v>3.7207938095238</v>
      </c>
      <c r="U121">
        <v>16.118804761904698</v>
      </c>
      <c r="V121">
        <v>11.2006659523809</v>
      </c>
      <c r="W121">
        <v>0.20372961904761899</v>
      </c>
      <c r="X121">
        <v>4.0671409523809503</v>
      </c>
      <c r="Y121">
        <v>9.4329945238095192</v>
      </c>
      <c r="Z121">
        <v>5.5257826190476198</v>
      </c>
      <c r="AA121">
        <v>2.2512223809523801</v>
      </c>
      <c r="AB121">
        <v>8.8530476190476094E-3</v>
      </c>
      <c r="AC121">
        <v>0</v>
      </c>
      <c r="AD121">
        <v>2.5</v>
      </c>
      <c r="AE121">
        <v>0</v>
      </c>
      <c r="AF121">
        <v>0</v>
      </c>
      <c r="AG121">
        <v>0</v>
      </c>
      <c r="AH121">
        <v>0</v>
      </c>
      <c r="AI121">
        <v>0.50806447936444898</v>
      </c>
      <c r="AJ121">
        <v>6.6552974392817099E-2</v>
      </c>
      <c r="AK121">
        <v>1.89704454498384E-3</v>
      </c>
      <c r="AL121">
        <v>0.10280596649658801</v>
      </c>
      <c r="AM121">
        <v>0.110923634509732</v>
      </c>
      <c r="AN121">
        <v>0.104343792570303</v>
      </c>
      <c r="AO121">
        <v>5.88766853731841E-2</v>
      </c>
      <c r="AP121">
        <v>1.5783301488248601E-2</v>
      </c>
      <c r="AQ121">
        <v>3.0713654960445098E-2</v>
      </c>
      <c r="AR121">
        <v>0</v>
      </c>
      <c r="AS121" s="66">
        <v>3.8466299247114698E-5</v>
      </c>
      <c r="AT121">
        <v>0.43086265071128599</v>
      </c>
      <c r="AU121">
        <v>5.6488720095625E-2</v>
      </c>
      <c r="AV121">
        <v>1.6083329889271501E-3</v>
      </c>
      <c r="AW121">
        <v>8.7280344098263005E-2</v>
      </c>
      <c r="AX121">
        <v>9.4190967176772597E-2</v>
      </c>
      <c r="AY121">
        <v>0.17692882761703099</v>
      </c>
      <c r="AZ121">
        <v>9.9764003422212699E-2</v>
      </c>
      <c r="BA121">
        <v>2.6734199371775399E-2</v>
      </c>
      <c r="BB121">
        <v>2.6076787286739501E-2</v>
      </c>
      <c r="BC121">
        <v>0</v>
      </c>
      <c r="BD121" s="66">
        <v>6.5167231365782606E-5</v>
      </c>
      <c r="BE121">
        <v>0.393442919527282</v>
      </c>
      <c r="BF121">
        <v>0.393442919527282</v>
      </c>
      <c r="BG121">
        <v>23.261904761904699</v>
      </c>
      <c r="BH121">
        <v>41.551600000000001</v>
      </c>
      <c r="BI121">
        <v>4.7496999999999998</v>
      </c>
      <c r="BJ121">
        <v>9.4225200000000005</v>
      </c>
      <c r="BK121">
        <v>8.9750899999999998</v>
      </c>
      <c r="BL121">
        <v>0.106513</v>
      </c>
      <c r="BM121">
        <v>11.3185</v>
      </c>
      <c r="BN121">
        <v>21.2852</v>
      </c>
      <c r="BO121">
        <v>0.54193100000000005</v>
      </c>
      <c r="BP121">
        <v>0</v>
      </c>
      <c r="BQ121">
        <v>8.1479999999999997E-2</v>
      </c>
      <c r="BR121">
        <v>1.61049015526575</v>
      </c>
      <c r="BS121">
        <v>0.65398493412593695</v>
      </c>
      <c r="BT121">
        <v>0.29091433981884701</v>
      </c>
      <c r="BU121">
        <v>0.88393675845810704</v>
      </c>
      <c r="BV121">
        <v>0.430421846316007</v>
      </c>
      <c r="BW121">
        <v>4.0725033934973703E-2</v>
      </c>
      <c r="BX121">
        <v>0</v>
      </c>
      <c r="BY121">
        <v>3.4966975307962299E-3</v>
      </c>
      <c r="BZ121">
        <v>0.13847327904304799</v>
      </c>
      <c r="CA121">
        <v>2.49674333814255E-3</v>
      </c>
      <c r="CB121">
        <v>0</v>
      </c>
      <c r="CC121">
        <v>0.38950984473424899</v>
      </c>
      <c r="CD121">
        <v>4.0912001581758603E-2</v>
      </c>
      <c r="CE121">
        <v>0.357596264803833</v>
      </c>
      <c r="CF121">
        <v>0.159070761218881</v>
      </c>
      <c r="CG121">
        <v>0.48333297397728398</v>
      </c>
      <c r="CH121">
        <v>4.0549397878316098</v>
      </c>
      <c r="CI121">
        <v>0.48333297397728398</v>
      </c>
      <c r="CJ121">
        <v>0.109879575663224</v>
      </c>
      <c r="CK121">
        <v>0.181034764155622</v>
      </c>
      <c r="CL121">
        <v>0.37770422637690099</v>
      </c>
      <c r="CM121">
        <v>1.24837166907127E-3</v>
      </c>
      <c r="CN121">
        <v>5.7496476784093101E-2</v>
      </c>
      <c r="CO121">
        <v>0.69211420312656102</v>
      </c>
      <c r="CP121">
        <v>4.0725033934973703E-2</v>
      </c>
      <c r="CQ121">
        <v>0</v>
      </c>
      <c r="CR121">
        <v>1.86967646784962E-4</v>
      </c>
      <c r="CS121">
        <v>0.194661438543732</v>
      </c>
      <c r="CT121">
        <v>0.68783998059851903</v>
      </c>
      <c r="CU121">
        <v>0.12852964667313199</v>
      </c>
      <c r="CV121">
        <v>0.68783998059851903</v>
      </c>
      <c r="CW121">
        <v>0.47431347024916198</v>
      </c>
      <c r="CX121">
        <v>0.109879575663224</v>
      </c>
      <c r="CY121">
        <v>0.181034764155622</v>
      </c>
      <c r="CZ121">
        <v>0.28878173899291398</v>
      </c>
      <c r="DA121">
        <v>0.179707655674819</v>
      </c>
      <c r="DB121">
        <v>0.28878173899291398</v>
      </c>
      <c r="DC121">
        <v>2.5262223836755999</v>
      </c>
      <c r="DD121">
        <v>-3.0960969696096798</v>
      </c>
      <c r="DE121">
        <v>-3.0960969696096798</v>
      </c>
      <c r="DF121">
        <v>0.23773324178154001</v>
      </c>
      <c r="DG121">
        <v>0.393442919527282</v>
      </c>
      <c r="DH121">
        <v>0.393442919527282</v>
      </c>
      <c r="DI121">
        <v>5.1048497211373799E-2</v>
      </c>
      <c r="DJ121">
        <v>1320.1063230310399</v>
      </c>
      <c r="DK121">
        <v>1539.6311812972899</v>
      </c>
      <c r="DL121">
        <v>0.24433900766101799</v>
      </c>
      <c r="DM121">
        <v>0.29418494572884302</v>
      </c>
      <c r="DN121">
        <v>0.26518762047142203</v>
      </c>
      <c r="DO121">
        <v>0.17363203211522699</v>
      </c>
      <c r="DP121">
        <v>-2.3594118521491701E-2</v>
      </c>
      <c r="DQ121">
        <v>0.73431816262489902</v>
      </c>
      <c r="DR121">
        <v>4.6478182026379503E-2</v>
      </c>
      <c r="DS121">
        <v>0.80009585939208006</v>
      </c>
      <c r="DT121">
        <v>0.112255878793561</v>
      </c>
      <c r="DU121">
        <v>0.65803109107722202</v>
      </c>
      <c r="DV121">
        <v>-2.98088895212969E-2</v>
      </c>
      <c r="DW121">
        <v>0.11712385746304201</v>
      </c>
      <c r="DX121">
        <v>-1.14057892100896E-2</v>
      </c>
      <c r="DY121">
        <v>0.122041176465312</v>
      </c>
      <c r="DZ121">
        <v>-6.4884702078203899E-3</v>
      </c>
      <c r="EA121">
        <v>1.7077671201792901E-2</v>
      </c>
      <c r="EB121">
        <v>1.6890703555007901E-2</v>
      </c>
      <c r="EC121">
        <v>1.43346568139502E-4</v>
      </c>
      <c r="ED121">
        <v>1.10502510093177E-3</v>
      </c>
      <c r="EE121">
        <v>0.109988824011617</v>
      </c>
      <c r="EF121">
        <v>8.4672614532114998E-2</v>
      </c>
      <c r="EG121">
        <v>2.5846270681676799E-2</v>
      </c>
      <c r="EH121">
        <v>1.48787632532968E-2</v>
      </c>
      <c r="EI121">
        <v>1.48787632532968E-2</v>
      </c>
      <c r="EJ121">
        <v>0</v>
      </c>
      <c r="EK121">
        <v>0</v>
      </c>
      <c r="EL121">
        <v>1.47246505920599E-2</v>
      </c>
      <c r="EM121">
        <v>1.5501234112721E-2</v>
      </c>
      <c r="EN121">
        <v>3.6914197356886702E-3</v>
      </c>
      <c r="EO121">
        <v>6.6296093701420497E-3</v>
      </c>
      <c r="EP121">
        <v>8.8262895598676999E-4</v>
      </c>
      <c r="EQ121">
        <v>7.07922428071863E-3</v>
      </c>
      <c r="ER121">
        <v>7.76419046051776E-3</v>
      </c>
      <c r="ES121">
        <v>2.3972223539836301E-4</v>
      </c>
      <c r="ET121">
        <v>9.5432547478868507E-3</v>
      </c>
      <c r="EU121">
        <v>1.4107918895134099</v>
      </c>
      <c r="EV121">
        <v>0.41172709307319</v>
      </c>
      <c r="EW121">
        <v>0.691655775076218</v>
      </c>
      <c r="EX121">
        <v>1.05631888327401</v>
      </c>
      <c r="EY121">
        <v>2.7363221493191901E-2</v>
      </c>
      <c r="EZ121">
        <v>0.29648544333789101</v>
      </c>
      <c r="FA121">
        <v>1.03107181836918</v>
      </c>
      <c r="FB121">
        <v>0.57095466892829705</v>
      </c>
      <c r="FC121">
        <v>0.356100147278477</v>
      </c>
      <c r="FD121">
        <v>1.05180064047035E-2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1.51922767192865E-2</v>
      </c>
      <c r="FL121">
        <v>4.3437114326100503E-3</v>
      </c>
      <c r="FM121">
        <v>2.6993843464472999E-4</v>
      </c>
      <c r="FN121">
        <v>8.9915288822838401E-3</v>
      </c>
      <c r="FO121">
        <v>1.1448946827679199E-2</v>
      </c>
      <c r="FP121">
        <v>5.0629113976346498E-3</v>
      </c>
      <c r="FQ121">
        <v>6.51190635785125E-3</v>
      </c>
      <c r="FR121">
        <v>2.5852740943475101E-3</v>
      </c>
      <c r="FS121">
        <v>3.19933073031247E-3</v>
      </c>
      <c r="FT121">
        <v>0</v>
      </c>
      <c r="FU121" s="66">
        <v>4.56341950167014E-5</v>
      </c>
      <c r="FV121">
        <v>9.8257327728260395E-3</v>
      </c>
      <c r="FW121">
        <v>4.2493535086198199E-3</v>
      </c>
      <c r="FX121">
        <v>2.2369832511313001E-4</v>
      </c>
      <c r="FY121">
        <v>8.4875786227747805E-3</v>
      </c>
      <c r="FZ121">
        <v>1.07260099293648E-2</v>
      </c>
      <c r="GA121">
        <v>6.6584858413890604E-3</v>
      </c>
      <c r="GB121">
        <v>9.9641548190753607E-3</v>
      </c>
      <c r="GC121">
        <v>4.1402752022314396E-3</v>
      </c>
      <c r="GD121">
        <v>2.9370591512854899E-3</v>
      </c>
      <c r="GE121">
        <v>0</v>
      </c>
      <c r="GF121" s="66">
        <v>7.7202339691614E-5</v>
      </c>
      <c r="GG121">
        <v>1.0853529013176599E-2</v>
      </c>
      <c r="GH121">
        <v>1.0853529013176599E-2</v>
      </c>
      <c r="GI121">
        <v>13.9774374353456</v>
      </c>
      <c r="GJ121">
        <v>0</v>
      </c>
      <c r="GK121">
        <v>0</v>
      </c>
      <c r="GL121">
        <v>0</v>
      </c>
      <c r="GM121">
        <v>0</v>
      </c>
      <c r="GN121">
        <v>0</v>
      </c>
      <c r="GO121">
        <v>0</v>
      </c>
      <c r="GP121">
        <v>0</v>
      </c>
      <c r="GQ121">
        <v>0</v>
      </c>
      <c r="GR121">
        <v>0</v>
      </c>
      <c r="GS121">
        <v>0</v>
      </c>
      <c r="GT121">
        <v>0</v>
      </c>
      <c r="GU121">
        <v>0</v>
      </c>
      <c r="GV121">
        <v>0</v>
      </c>
      <c r="GW121">
        <v>0</v>
      </c>
      <c r="GX121">
        <v>0</v>
      </c>
      <c r="GY121">
        <v>0</v>
      </c>
      <c r="GZ121">
        <v>0</v>
      </c>
      <c r="HA121">
        <v>0</v>
      </c>
      <c r="HB121">
        <v>0</v>
      </c>
      <c r="HC121">
        <v>0</v>
      </c>
      <c r="HD121">
        <v>0</v>
      </c>
      <c r="HE121">
        <v>0</v>
      </c>
      <c r="HF121">
        <v>0</v>
      </c>
      <c r="HG121">
        <v>0</v>
      </c>
      <c r="HH121">
        <v>0</v>
      </c>
      <c r="HI121">
        <v>0</v>
      </c>
      <c r="HJ121">
        <v>0</v>
      </c>
      <c r="HK121">
        <v>0</v>
      </c>
      <c r="HL121">
        <v>0</v>
      </c>
      <c r="HM121">
        <v>0</v>
      </c>
      <c r="HN121">
        <v>0</v>
      </c>
      <c r="HO121">
        <v>0</v>
      </c>
      <c r="HP121">
        <v>0</v>
      </c>
      <c r="HQ121">
        <v>0</v>
      </c>
      <c r="HR121">
        <v>0</v>
      </c>
      <c r="HS121">
        <v>0</v>
      </c>
      <c r="HT121">
        <v>0</v>
      </c>
      <c r="HU121">
        <v>0</v>
      </c>
      <c r="HV121">
        <v>0</v>
      </c>
      <c r="HW121">
        <v>0</v>
      </c>
      <c r="HX121">
        <v>0</v>
      </c>
      <c r="HY121">
        <v>0</v>
      </c>
      <c r="HZ121">
        <v>0</v>
      </c>
      <c r="IA121">
        <v>0</v>
      </c>
      <c r="IB121">
        <v>1.3235769523244701E-2</v>
      </c>
      <c r="IC121">
        <v>8.2365634349645996E-3</v>
      </c>
      <c r="ID121">
        <v>1.3235769523244701E-2</v>
      </c>
      <c r="IE121">
        <v>0.16281798529897101</v>
      </c>
      <c r="IF121">
        <v>0.33080943016736297</v>
      </c>
      <c r="IG121">
        <v>0.33080943016736297</v>
      </c>
      <c r="IH121">
        <v>0</v>
      </c>
      <c r="II121">
        <v>1.0853529013176599E-2</v>
      </c>
      <c r="IJ121">
        <v>1.0853529013176599E-2</v>
      </c>
      <c r="IK121">
        <v>1.32357695232446E-2</v>
      </c>
      <c r="IL121">
        <v>11.001809843281601</v>
      </c>
      <c r="IM121">
        <v>14.9647545777948</v>
      </c>
      <c r="IN121">
        <v>2.6517799775942902E-3</v>
      </c>
      <c r="IO121">
        <v>3.19275156374418E-3</v>
      </c>
      <c r="IP121">
        <v>3.15037652647148E-3</v>
      </c>
      <c r="IQ121">
        <v>5.7213202374548503E-3</v>
      </c>
      <c r="IR121">
        <v>1.47246505920599E-2</v>
      </c>
      <c r="IS121">
        <v>7.7641904605177904E-3</v>
      </c>
      <c r="IT121">
        <v>7.76419046051776E-3</v>
      </c>
      <c r="IU121">
        <v>5.3936782082085001E-2</v>
      </c>
      <c r="IV121">
        <v>5.3936782082085001E-2</v>
      </c>
      <c r="IW121">
        <v>7.0792242807185997E-3</v>
      </c>
      <c r="IX121">
        <v>7.07922428071863E-3</v>
      </c>
      <c r="IY121">
        <v>6.6814452979121197E-3</v>
      </c>
      <c r="IZ121">
        <v>6.6814452979121197E-3</v>
      </c>
      <c r="JA121">
        <v>4.0478737653889098E-3</v>
      </c>
      <c r="JB121">
        <v>4.0478737653889098E-3</v>
      </c>
      <c r="JC121">
        <v>8.8262895598676999E-4</v>
      </c>
      <c r="JD121">
        <v>8.8262895598676999E-4</v>
      </c>
      <c r="JE121">
        <v>2.3972223539836301E-4</v>
      </c>
      <c r="JF121">
        <v>2.3972223539836301E-4</v>
      </c>
      <c r="JG121">
        <v>9.5432547478868507E-3</v>
      </c>
      <c r="JH121">
        <v>9.5432547478868507E-3</v>
      </c>
      <c r="JI121">
        <v>2.76720126881199E-3</v>
      </c>
      <c r="JJ121">
        <v>2.76720126881199E-3</v>
      </c>
      <c r="JK121">
        <v>2.76720126881199E-3</v>
      </c>
    </row>
    <row r="122" spans="1:271">
      <c r="A122" t="s">
        <v>647</v>
      </c>
      <c r="B122">
        <v>42</v>
      </c>
      <c r="C122">
        <v>1387.39386232214</v>
      </c>
      <c r="D122">
        <v>13.126406001129</v>
      </c>
      <c r="E122">
        <v>7.3292971312189001</v>
      </c>
      <c r="F122">
        <v>0.30104545188890802</v>
      </c>
      <c r="G122">
        <v>143</v>
      </c>
      <c r="H122">
        <v>0</v>
      </c>
      <c r="I122">
        <v>0</v>
      </c>
      <c r="J122">
        <v>1.8540851663870601E-2</v>
      </c>
      <c r="K122">
        <v>0.110608539985633</v>
      </c>
      <c r="L122">
        <v>2.1791031586017601E-2</v>
      </c>
      <c r="M122">
        <v>1.8555907358480499E-2</v>
      </c>
      <c r="N122">
        <v>9.6924403345344202E-4</v>
      </c>
      <c r="O122">
        <v>3.4981176551403197E-2</v>
      </c>
      <c r="P122">
        <v>7.5825090057592207E-2</v>
      </c>
      <c r="Q122">
        <v>3.5440841688312802E-4</v>
      </c>
      <c r="R122">
        <v>5.65537110509216E-2</v>
      </c>
      <c r="S122">
        <v>46.262609523809502</v>
      </c>
      <c r="T122">
        <v>3.7207938095238</v>
      </c>
      <c r="U122">
        <v>16.118804761904698</v>
      </c>
      <c r="V122">
        <v>11.2006659523809</v>
      </c>
      <c r="W122">
        <v>0.20372961904761899</v>
      </c>
      <c r="X122">
        <v>4.0671409523809503</v>
      </c>
      <c r="Y122">
        <v>9.4329945238095192</v>
      </c>
      <c r="Z122">
        <v>5.5257826190476198</v>
      </c>
      <c r="AA122">
        <v>2.2512223809523801</v>
      </c>
      <c r="AB122">
        <v>8.8530476190476094E-3</v>
      </c>
      <c r="AC122">
        <v>0</v>
      </c>
      <c r="AD122">
        <v>2.5</v>
      </c>
      <c r="AE122">
        <v>0</v>
      </c>
      <c r="AF122">
        <v>0</v>
      </c>
      <c r="AG122">
        <v>0</v>
      </c>
      <c r="AH122">
        <v>0</v>
      </c>
      <c r="AI122">
        <v>0.50806447936444898</v>
      </c>
      <c r="AJ122">
        <v>6.6552974392817099E-2</v>
      </c>
      <c r="AK122">
        <v>1.89704454498384E-3</v>
      </c>
      <c r="AL122">
        <v>0.10280596649658801</v>
      </c>
      <c r="AM122">
        <v>0.110923634509732</v>
      </c>
      <c r="AN122">
        <v>0.104343792570303</v>
      </c>
      <c r="AO122">
        <v>5.88766853731841E-2</v>
      </c>
      <c r="AP122">
        <v>1.5783301488248601E-2</v>
      </c>
      <c r="AQ122">
        <v>3.0713654960445098E-2</v>
      </c>
      <c r="AR122">
        <v>0</v>
      </c>
      <c r="AS122" s="66">
        <v>3.8466299247114698E-5</v>
      </c>
      <c r="AT122">
        <v>0.43086265071128599</v>
      </c>
      <c r="AU122">
        <v>5.6488720095625E-2</v>
      </c>
      <c r="AV122">
        <v>1.6083329889271501E-3</v>
      </c>
      <c r="AW122">
        <v>8.7280344098263005E-2</v>
      </c>
      <c r="AX122">
        <v>9.4190967176772597E-2</v>
      </c>
      <c r="AY122">
        <v>0.17692882761703099</v>
      </c>
      <c r="AZ122">
        <v>9.9764003422212699E-2</v>
      </c>
      <c r="BA122">
        <v>2.6734199371775399E-2</v>
      </c>
      <c r="BB122">
        <v>2.6076787286739501E-2</v>
      </c>
      <c r="BC122">
        <v>0</v>
      </c>
      <c r="BD122" s="66">
        <v>6.5167231365782606E-5</v>
      </c>
      <c r="BE122">
        <v>0.393442919527282</v>
      </c>
      <c r="BF122">
        <v>0.393442919527282</v>
      </c>
      <c r="BG122">
        <v>23.261904761904699</v>
      </c>
      <c r="BH122">
        <v>42.295099999999998</v>
      </c>
      <c r="BI122">
        <v>4.7089800000000004</v>
      </c>
      <c r="BJ122">
        <v>9.2088199999999993</v>
      </c>
      <c r="BK122">
        <v>8.2923899999999993</v>
      </c>
      <c r="BL122">
        <v>0.115649</v>
      </c>
      <c r="BM122">
        <v>10.8416</v>
      </c>
      <c r="BN122">
        <v>22.234200000000001</v>
      </c>
      <c r="BO122">
        <v>0.50483599999999995</v>
      </c>
      <c r="BP122">
        <v>0</v>
      </c>
      <c r="BQ122">
        <v>2.8616999999999899E-2</v>
      </c>
      <c r="BR122">
        <v>1.6320122783583699</v>
      </c>
      <c r="BS122">
        <v>0.62364190752236903</v>
      </c>
      <c r="BT122">
        <v>0.26758950671242998</v>
      </c>
      <c r="BU122">
        <v>0.91923808617802305</v>
      </c>
      <c r="BV122">
        <v>0.418788034980343</v>
      </c>
      <c r="BW122">
        <v>3.7768594204191597E-2</v>
      </c>
      <c r="BX122">
        <v>0</v>
      </c>
      <c r="BY122">
        <v>3.7797264913846402E-3</v>
      </c>
      <c r="BZ122">
        <v>0.13667518976217</v>
      </c>
      <c r="CA122">
        <v>8.7299152139058895E-4</v>
      </c>
      <c r="CB122">
        <v>0</v>
      </c>
      <c r="CC122">
        <v>0.36798772164162202</v>
      </c>
      <c r="CD122">
        <v>5.0800313338720697E-2</v>
      </c>
      <c r="CE122">
        <v>0.34446418864287198</v>
      </c>
      <c r="CF122">
        <v>0.14780116795749099</v>
      </c>
      <c r="CG122">
        <v>0.50773464339963603</v>
      </c>
      <c r="CH122">
        <v>4.0403663157306804</v>
      </c>
      <c r="CI122">
        <v>0.50773464339963603</v>
      </c>
      <c r="CJ122">
        <v>8.0732631461362905E-2</v>
      </c>
      <c r="CK122">
        <v>0.18685687525106701</v>
      </c>
      <c r="CL122">
        <v>0.30170327847766998</v>
      </c>
      <c r="CM122">
        <v>4.3649576069529399E-4</v>
      </c>
      <c r="CN122">
        <v>3.3160110674958998E-2</v>
      </c>
      <c r="CO122">
        <v>0.69974603960218795</v>
      </c>
      <c r="CP122">
        <v>3.7768594204191597E-2</v>
      </c>
      <c r="CQ122">
        <v>0</v>
      </c>
      <c r="CR122">
        <v>1.30317191345291E-2</v>
      </c>
      <c r="CS122">
        <v>0.17747800125354601</v>
      </c>
      <c r="CT122">
        <v>0.728291870029252</v>
      </c>
      <c r="CU122">
        <v>8.1469772102774202E-2</v>
      </c>
      <c r="CV122">
        <v>0.728291870029252</v>
      </c>
      <c r="CW122">
        <v>0.50747226530561096</v>
      </c>
      <c r="CX122">
        <v>8.0732631461362905E-2</v>
      </c>
      <c r="CY122">
        <v>0.18685687525106701</v>
      </c>
      <c r="CZ122">
        <v>0.27855190279761699</v>
      </c>
      <c r="DA122">
        <v>0.19451188049738299</v>
      </c>
      <c r="DB122">
        <v>0.27855190279761699</v>
      </c>
      <c r="DC122">
        <v>2.4508573120433201</v>
      </c>
      <c r="DD122">
        <v>-3.2286077049198099</v>
      </c>
      <c r="DE122">
        <v>-3.2286077049198099</v>
      </c>
      <c r="DF122">
        <v>0.23915276336600699</v>
      </c>
      <c r="DG122">
        <v>0.393442919527282</v>
      </c>
      <c r="DH122">
        <v>0.393442919527282</v>
      </c>
      <c r="DI122">
        <v>3.9399139431610698E-2</v>
      </c>
      <c r="DJ122">
        <v>1302.8004492364801</v>
      </c>
      <c r="DK122">
        <v>1516.14169118572</v>
      </c>
      <c r="DL122">
        <v>0.24014918239533301</v>
      </c>
      <c r="DM122">
        <v>0.289140382725179</v>
      </c>
      <c r="DN122">
        <v>0.26026501233766097</v>
      </c>
      <c r="DO122">
        <v>0.16794336281198399</v>
      </c>
      <c r="DP122">
        <v>-1.8286890459956E-2</v>
      </c>
      <c r="DQ122">
        <v>0.80411696008684397</v>
      </c>
      <c r="DR122">
        <v>7.5825090057592207E-2</v>
      </c>
      <c r="DS122">
        <v>0.82709339599917597</v>
      </c>
      <c r="DT122">
        <v>9.8945863278228005E-2</v>
      </c>
      <c r="DU122">
        <v>0.69331069347784802</v>
      </c>
      <c r="DV122">
        <v>-3.4981176551403197E-2</v>
      </c>
      <c r="DW122">
        <v>0.100025679461254</v>
      </c>
      <c r="DX122">
        <v>1.8555907358480499E-2</v>
      </c>
      <c r="DY122">
        <v>0.10326080368879099</v>
      </c>
      <c r="DZ122">
        <v>2.1791031586017601E-2</v>
      </c>
      <c r="EA122">
        <v>1.39862973044183E-2</v>
      </c>
      <c r="EB122">
        <v>9.5457816988920804E-4</v>
      </c>
      <c r="EC122">
        <v>1.43346568139502E-4</v>
      </c>
      <c r="ED122">
        <v>3.5440841688312802E-4</v>
      </c>
      <c r="EE122">
        <v>0.120924290202625</v>
      </c>
      <c r="EF122">
        <v>5.65537110509216E-2</v>
      </c>
      <c r="EG122">
        <v>2.5845449227993401E-2</v>
      </c>
      <c r="EH122">
        <v>1.19231449761981E-2</v>
      </c>
      <c r="EI122">
        <v>1.19231449761981E-2</v>
      </c>
      <c r="EJ122">
        <v>0</v>
      </c>
      <c r="EK122">
        <v>0</v>
      </c>
      <c r="EL122">
        <v>1.38673703466671E-2</v>
      </c>
      <c r="EM122">
        <v>1.49357327355103E-2</v>
      </c>
      <c r="EN122">
        <v>3.2460141337511302E-3</v>
      </c>
      <c r="EO122">
        <v>5.7717566562970196E-3</v>
      </c>
      <c r="EP122">
        <v>7.1954493392289499E-4</v>
      </c>
      <c r="EQ122">
        <v>7.3179167795457004E-3</v>
      </c>
      <c r="ER122">
        <v>8.2868852165605307E-3</v>
      </c>
      <c r="ES122">
        <v>1.2973179911227601E-4</v>
      </c>
      <c r="ET122">
        <v>1.0532187609535599E-2</v>
      </c>
      <c r="EU122">
        <v>1.4107918895134099</v>
      </c>
      <c r="EV122">
        <v>0.41172709307319</v>
      </c>
      <c r="EW122">
        <v>0.691655775076218</v>
      </c>
      <c r="EX122">
        <v>1.05631888327401</v>
      </c>
      <c r="EY122">
        <v>2.7363221493191901E-2</v>
      </c>
      <c r="EZ122">
        <v>0.29648544333789101</v>
      </c>
      <c r="FA122">
        <v>1.03107181836918</v>
      </c>
      <c r="FB122">
        <v>0.57095466892829705</v>
      </c>
      <c r="FC122">
        <v>0.356100147278477</v>
      </c>
      <c r="FD122">
        <v>1.05180064047035E-2</v>
      </c>
      <c r="FE122">
        <v>0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1.51922767192865E-2</v>
      </c>
      <c r="FL122">
        <v>4.3437114326100503E-3</v>
      </c>
      <c r="FM122">
        <v>2.6993843464472999E-4</v>
      </c>
      <c r="FN122">
        <v>8.9915288822838401E-3</v>
      </c>
      <c r="FO122">
        <v>1.1448946827679199E-2</v>
      </c>
      <c r="FP122">
        <v>5.0629113976346498E-3</v>
      </c>
      <c r="FQ122">
        <v>6.51190635785125E-3</v>
      </c>
      <c r="FR122">
        <v>2.5852740943475101E-3</v>
      </c>
      <c r="FS122">
        <v>3.19933073031247E-3</v>
      </c>
      <c r="FT122">
        <v>0</v>
      </c>
      <c r="FU122" s="66">
        <v>4.56341950167014E-5</v>
      </c>
      <c r="FV122">
        <v>9.8257327728260395E-3</v>
      </c>
      <c r="FW122">
        <v>4.2493535086198199E-3</v>
      </c>
      <c r="FX122">
        <v>2.2369832511313001E-4</v>
      </c>
      <c r="FY122">
        <v>8.4875786227747805E-3</v>
      </c>
      <c r="FZ122">
        <v>1.07260099293648E-2</v>
      </c>
      <c r="GA122">
        <v>6.6584858413890604E-3</v>
      </c>
      <c r="GB122">
        <v>9.9641548190753607E-3</v>
      </c>
      <c r="GC122">
        <v>4.1402752022314396E-3</v>
      </c>
      <c r="GD122">
        <v>2.9370591512854899E-3</v>
      </c>
      <c r="GE122">
        <v>0</v>
      </c>
      <c r="GF122" s="66">
        <v>7.7202339691614E-5</v>
      </c>
      <c r="GG122">
        <v>1.0853529013176599E-2</v>
      </c>
      <c r="GH122">
        <v>1.0853529013176599E-2</v>
      </c>
      <c r="GI122">
        <v>13.9774374353456</v>
      </c>
      <c r="GJ122">
        <v>0</v>
      </c>
      <c r="GK122">
        <v>0</v>
      </c>
      <c r="GL122">
        <v>0</v>
      </c>
      <c r="GM122">
        <v>0</v>
      </c>
      <c r="GN122">
        <v>0</v>
      </c>
      <c r="GO122">
        <v>0</v>
      </c>
      <c r="GP122">
        <v>0</v>
      </c>
      <c r="GQ122">
        <v>0</v>
      </c>
      <c r="GR122">
        <v>0</v>
      </c>
      <c r="GS122">
        <v>0</v>
      </c>
      <c r="GT122">
        <v>0</v>
      </c>
      <c r="GU122">
        <v>0</v>
      </c>
      <c r="GV122">
        <v>0</v>
      </c>
      <c r="GW122">
        <v>0</v>
      </c>
      <c r="GX122">
        <v>0</v>
      </c>
      <c r="GY122">
        <v>0</v>
      </c>
      <c r="GZ122">
        <v>0</v>
      </c>
      <c r="HA122">
        <v>0</v>
      </c>
      <c r="HB122">
        <v>0</v>
      </c>
      <c r="HC122">
        <v>0</v>
      </c>
      <c r="HD122">
        <v>0</v>
      </c>
      <c r="HE122">
        <v>0</v>
      </c>
      <c r="HF122">
        <v>0</v>
      </c>
      <c r="HG122">
        <v>0</v>
      </c>
      <c r="HH122">
        <v>0</v>
      </c>
      <c r="HI122">
        <v>0</v>
      </c>
      <c r="HJ122">
        <v>0</v>
      </c>
      <c r="HK122">
        <v>0</v>
      </c>
      <c r="HL122">
        <v>0</v>
      </c>
      <c r="HM122">
        <v>0</v>
      </c>
      <c r="HN122">
        <v>0</v>
      </c>
      <c r="HO122">
        <v>0</v>
      </c>
      <c r="HP122">
        <v>0</v>
      </c>
      <c r="HQ122">
        <v>0</v>
      </c>
      <c r="HR122">
        <v>0</v>
      </c>
      <c r="HS122">
        <v>0</v>
      </c>
      <c r="HT122">
        <v>0</v>
      </c>
      <c r="HU122">
        <v>0</v>
      </c>
      <c r="HV122">
        <v>0</v>
      </c>
      <c r="HW122">
        <v>0</v>
      </c>
      <c r="HX122">
        <v>0</v>
      </c>
      <c r="HY122">
        <v>0</v>
      </c>
      <c r="HZ122">
        <v>0</v>
      </c>
      <c r="IA122">
        <v>0</v>
      </c>
      <c r="IB122">
        <v>1.27669041628043E-2</v>
      </c>
      <c r="IC122">
        <v>8.9150873208760795E-3</v>
      </c>
      <c r="ID122">
        <v>1.27669041628043E-2</v>
      </c>
      <c r="IE122">
        <v>0.16281798529897001</v>
      </c>
      <c r="IF122">
        <v>0.33080943016736297</v>
      </c>
      <c r="IG122">
        <v>0.33080943016736297</v>
      </c>
      <c r="IH122">
        <v>0</v>
      </c>
      <c r="II122">
        <v>1.0853529013176599E-2</v>
      </c>
      <c r="IJ122">
        <v>1.0853529013176599E-2</v>
      </c>
      <c r="IK122">
        <v>1.27669041628043E-2</v>
      </c>
      <c r="IL122">
        <v>10.715270333068601</v>
      </c>
      <c r="IM122">
        <v>14.511643897763699</v>
      </c>
      <c r="IN122">
        <v>2.6063083402347101E-3</v>
      </c>
      <c r="IO122">
        <v>3.13800356711083E-3</v>
      </c>
      <c r="IP122">
        <v>3.0512010726519599E-3</v>
      </c>
      <c r="IQ122">
        <v>5.5118863010682204E-3</v>
      </c>
      <c r="IR122">
        <v>1.42086204666178E-2</v>
      </c>
      <c r="IS122">
        <v>8.2868852165604908E-3</v>
      </c>
      <c r="IT122">
        <v>8.2868852165605307E-3</v>
      </c>
      <c r="IU122">
        <v>5.52910293702992E-2</v>
      </c>
      <c r="IV122">
        <v>5.5025988847536803E-2</v>
      </c>
      <c r="IW122">
        <v>7.3179167795457602E-3</v>
      </c>
      <c r="IX122">
        <v>7.3179167795457004E-3</v>
      </c>
      <c r="IY122">
        <v>5.7717566562970196E-3</v>
      </c>
      <c r="IZ122">
        <v>5.7717566562970196E-3</v>
      </c>
      <c r="JA122">
        <v>3.2460141337511202E-3</v>
      </c>
      <c r="JB122">
        <v>3.2460141337511302E-3</v>
      </c>
      <c r="JC122">
        <v>7.39356196137659E-4</v>
      </c>
      <c r="JD122">
        <v>7.39356196137659E-4</v>
      </c>
      <c r="JE122">
        <v>2.3972223539836301E-4</v>
      </c>
      <c r="JF122">
        <v>1.2973179911227601E-4</v>
      </c>
      <c r="JG122">
        <v>1.0532187609535599E-2</v>
      </c>
      <c r="JH122">
        <v>1.0532187609535599E-2</v>
      </c>
      <c r="JI122">
        <v>2.76721185114838E-3</v>
      </c>
      <c r="JJ122">
        <v>2.76721185114838E-3</v>
      </c>
      <c r="JK122">
        <v>2.76721185114838E-3</v>
      </c>
    </row>
    <row r="123" spans="1:271">
      <c r="A123" t="s">
        <v>648</v>
      </c>
      <c r="B123">
        <v>38</v>
      </c>
      <c r="C123">
        <v>1388.6061658168401</v>
      </c>
      <c r="D123">
        <v>10.647959249641399</v>
      </c>
      <c r="E123">
        <v>7.0496030262334299</v>
      </c>
      <c r="F123">
        <v>0.281441104956695</v>
      </c>
      <c r="G123">
        <v>144</v>
      </c>
      <c r="H123">
        <v>0</v>
      </c>
      <c r="I123">
        <v>0</v>
      </c>
      <c r="J123">
        <v>1.2723882946860899E-2</v>
      </c>
      <c r="K123">
        <v>9.2526038342230804E-2</v>
      </c>
      <c r="L123">
        <v>6.15781138954809E-3</v>
      </c>
      <c r="M123">
        <v>4.9194380662151401E-3</v>
      </c>
      <c r="N123">
        <v>5.5774389140481502E-3</v>
      </c>
      <c r="O123">
        <v>5.1406142925773099E-2</v>
      </c>
      <c r="P123">
        <v>4.7362011307615901E-2</v>
      </c>
      <c r="Q123">
        <v>2.7078192350835198E-4</v>
      </c>
      <c r="R123">
        <v>2.5191569145115101E-2</v>
      </c>
      <c r="S123">
        <v>46.508923684210501</v>
      </c>
      <c r="T123">
        <v>3.6412844736842098</v>
      </c>
      <c r="U123">
        <v>16.1932289473684</v>
      </c>
      <c r="V123">
        <v>10.9530978947368</v>
      </c>
      <c r="W123">
        <v>0.206453368421052</v>
      </c>
      <c r="X123">
        <v>4.01117631578947</v>
      </c>
      <c r="Y123">
        <v>9.2042963157894704</v>
      </c>
      <c r="Z123">
        <v>5.6509336842105196</v>
      </c>
      <c r="AA123">
        <v>2.2921910526315701</v>
      </c>
      <c r="AB123">
        <v>9.3983684210526292E-3</v>
      </c>
      <c r="AC123">
        <v>0</v>
      </c>
      <c r="AD123">
        <v>2.5</v>
      </c>
      <c r="AE123">
        <v>0</v>
      </c>
      <c r="AF123">
        <v>0</v>
      </c>
      <c r="AG123">
        <v>0</v>
      </c>
      <c r="AH123">
        <v>0</v>
      </c>
      <c r="AI123">
        <v>0.51166023448235798</v>
      </c>
      <c r="AJ123">
        <v>6.5745747054714296E-2</v>
      </c>
      <c r="AK123">
        <v>1.9264208621995399E-3</v>
      </c>
      <c r="AL123">
        <v>0.10068788514020199</v>
      </c>
      <c r="AM123">
        <v>0.10841583287904499</v>
      </c>
      <c r="AN123">
        <v>0.105007269803614</v>
      </c>
      <c r="AO123">
        <v>6.0312652400027297E-2</v>
      </c>
      <c r="AP123">
        <v>1.6097088041630101E-2</v>
      </c>
      <c r="AQ123">
        <v>3.0106000917240701E-2</v>
      </c>
      <c r="AR123">
        <v>0</v>
      </c>
      <c r="AS123" s="66">
        <v>4.0868418967031203E-5</v>
      </c>
      <c r="AT123">
        <v>0.43302806129369897</v>
      </c>
      <c r="AU123">
        <v>5.5679371883182498E-2</v>
      </c>
      <c r="AV123">
        <v>1.6298800477244401E-3</v>
      </c>
      <c r="AW123">
        <v>8.5298884094723096E-2</v>
      </c>
      <c r="AX123">
        <v>9.18386362996223E-2</v>
      </c>
      <c r="AY123">
        <v>0.177701638531336</v>
      </c>
      <c r="AZ123">
        <v>0.102022659623543</v>
      </c>
      <c r="BA123">
        <v>2.7225622811780401E-2</v>
      </c>
      <c r="BB123">
        <v>2.5506055052077599E-2</v>
      </c>
      <c r="BC123">
        <v>0</v>
      </c>
      <c r="BD123" s="66">
        <v>6.9190362310073998E-5</v>
      </c>
      <c r="BE123">
        <v>0.39594393807702899</v>
      </c>
      <c r="BF123">
        <v>0.39594393807702899</v>
      </c>
      <c r="BG123">
        <v>21.368421052631501</v>
      </c>
      <c r="BH123">
        <v>43.732799999999997</v>
      </c>
      <c r="BI123">
        <v>3.62452</v>
      </c>
      <c r="BJ123">
        <v>8.2972999999999999</v>
      </c>
      <c r="BK123">
        <v>8.2158700000000007</v>
      </c>
      <c r="BL123">
        <v>0.116809999999999</v>
      </c>
      <c r="BM123">
        <v>11.6043</v>
      </c>
      <c r="BN123">
        <v>22.113900000000001</v>
      </c>
      <c r="BO123">
        <v>0.51653000000000004</v>
      </c>
      <c r="BP123">
        <v>0</v>
      </c>
      <c r="BQ123">
        <v>2.1562000000000001E-2</v>
      </c>
      <c r="BR123">
        <v>1.6812106083793501</v>
      </c>
      <c r="BS123">
        <v>0.66503167529749596</v>
      </c>
      <c r="BT123">
        <v>0.26413405000129198</v>
      </c>
      <c r="BU123">
        <v>0.91086353342042603</v>
      </c>
      <c r="BV123">
        <v>0.37593135138276601</v>
      </c>
      <c r="BW123">
        <v>3.8499715966183998E-2</v>
      </c>
      <c r="BX123">
        <v>0</v>
      </c>
      <c r="BY123">
        <v>3.80346994355912E-3</v>
      </c>
      <c r="BZ123">
        <v>0.10480809135034599</v>
      </c>
      <c r="CA123">
        <v>6.5532454705641697E-4</v>
      </c>
      <c r="CB123">
        <v>0</v>
      </c>
      <c r="CC123">
        <v>0.31878939162064601</v>
      </c>
      <c r="CD123">
        <v>5.7141959762119297E-2</v>
      </c>
      <c r="CE123">
        <v>0.36142451113000401</v>
      </c>
      <c r="CF123">
        <v>0.143548831492575</v>
      </c>
      <c r="CG123">
        <v>0.49502665737742002</v>
      </c>
      <c r="CH123">
        <v>4.0449378202884798</v>
      </c>
      <c r="CI123">
        <v>0.49502665737742002</v>
      </c>
      <c r="CJ123">
        <v>8.9875640576961402E-2</v>
      </c>
      <c r="CK123">
        <v>0.17425840942433099</v>
      </c>
      <c r="CL123">
        <v>0.34026525764672</v>
      </c>
      <c r="CM123">
        <v>3.27662273528208E-4</v>
      </c>
      <c r="CN123">
        <v>4.0127437558664499E-2</v>
      </c>
      <c r="CO123">
        <v>0.71572308571689203</v>
      </c>
      <c r="CP123">
        <v>3.8499715966183998E-2</v>
      </c>
      <c r="CQ123">
        <v>0</v>
      </c>
      <c r="CR123">
        <v>1.86422437959353E-2</v>
      </c>
      <c r="CS123">
        <v>0.15007357391235501</v>
      </c>
      <c r="CT123">
        <v>0.74182005343860702</v>
      </c>
      <c r="CU123">
        <v>9.3672835930090903E-2</v>
      </c>
      <c r="CV123">
        <v>0.74182005343860702</v>
      </c>
      <c r="CW123">
        <v>0.52877826558829399</v>
      </c>
      <c r="CX123">
        <v>8.9875640576961402E-2</v>
      </c>
      <c r="CY123">
        <v>0.17425840942433099</v>
      </c>
      <c r="CZ123">
        <v>0.26073700307234099</v>
      </c>
      <c r="DA123">
        <v>0.17201725954389699</v>
      </c>
      <c r="DB123">
        <v>0.26073700307234099</v>
      </c>
      <c r="DC123">
        <v>2.43141745322347</v>
      </c>
      <c r="DD123">
        <v>-3.2998278251505901</v>
      </c>
      <c r="DE123">
        <v>-3.2998278251505901</v>
      </c>
      <c r="DF123">
        <v>0.24212449394334101</v>
      </c>
      <c r="DG123">
        <v>0.39594393807702899</v>
      </c>
      <c r="DH123">
        <v>0.39594393807702899</v>
      </c>
      <c r="DI123">
        <v>1.8686345842431801E-2</v>
      </c>
      <c r="DJ123">
        <v>1305.1607397878799</v>
      </c>
      <c r="DK123">
        <v>1519.3324437001099</v>
      </c>
      <c r="DL123">
        <v>0.24072542554627499</v>
      </c>
      <c r="DM123">
        <v>0.28983418131963701</v>
      </c>
      <c r="DN123">
        <v>0.260550388594469</v>
      </c>
      <c r="DO123">
        <v>0.16821096473010999</v>
      </c>
      <c r="DP123">
        <v>-1.8661447787155199E-4</v>
      </c>
      <c r="DQ123">
        <v>0.78918206474622299</v>
      </c>
      <c r="DR123">
        <v>4.7362011307615901E-2</v>
      </c>
      <c r="DS123">
        <v>0.83836771357963502</v>
      </c>
      <c r="DT123">
        <v>9.6547660141027794E-2</v>
      </c>
      <c r="DU123">
        <v>0.69041391051283396</v>
      </c>
      <c r="DV123">
        <v>-5.1406142925773099E-2</v>
      </c>
      <c r="DW123">
        <v>9.1701771680221394E-2</v>
      </c>
      <c r="DX123">
        <v>-1.9710642498694799E-3</v>
      </c>
      <c r="DY123">
        <v>9.9830647319639004E-2</v>
      </c>
      <c r="DZ123">
        <v>6.15781138954809E-3</v>
      </c>
      <c r="EA123">
        <v>1.3064804881887101E-2</v>
      </c>
      <c r="EB123">
        <v>-5.5774389140481502E-3</v>
      </c>
      <c r="EC123">
        <v>1.5390196582924201E-4</v>
      </c>
      <c r="ED123">
        <v>2.7078192350835198E-4</v>
      </c>
      <c r="EE123">
        <v>0.12488200476724</v>
      </c>
      <c r="EF123">
        <v>2.5191569145115101E-2</v>
      </c>
      <c r="EG123">
        <v>2.6441328639667999E-2</v>
      </c>
      <c r="EH123">
        <v>1.2058387326516E-2</v>
      </c>
      <c r="EI123">
        <v>1.2058387326516E-2</v>
      </c>
      <c r="EJ123">
        <v>0</v>
      </c>
      <c r="EK123">
        <v>0</v>
      </c>
      <c r="EL123">
        <v>1.23571150202616E-2</v>
      </c>
      <c r="EM123">
        <v>1.9477909105599999E-2</v>
      </c>
      <c r="EN123">
        <v>2.52457589691498E-3</v>
      </c>
      <c r="EO123">
        <v>3.03381592501329E-3</v>
      </c>
      <c r="EP123">
        <v>4.9177098852452102E-4</v>
      </c>
      <c r="EQ123">
        <v>6.11969884507083E-3</v>
      </c>
      <c r="ER123">
        <v>1.0510569374073299E-2</v>
      </c>
      <c r="ES123">
        <v>1.3260433187516399E-4</v>
      </c>
      <c r="ET123">
        <v>9.3347823003443204E-3</v>
      </c>
      <c r="EU123">
        <v>1.4016205496137499</v>
      </c>
      <c r="EV123">
        <v>0.41341801227575897</v>
      </c>
      <c r="EW123">
        <v>0.62680167858305702</v>
      </c>
      <c r="EX123">
        <v>1.17109197107647</v>
      </c>
      <c r="EY123">
        <v>2.5633609115632301E-2</v>
      </c>
      <c r="EZ123">
        <v>0.273451091060679</v>
      </c>
      <c r="FA123">
        <v>0.84504652611532205</v>
      </c>
      <c r="FB123">
        <v>0.46097717384668901</v>
      </c>
      <c r="FC123">
        <v>0.27971737770122701</v>
      </c>
      <c r="FD123">
        <v>1.0750425277373001E-2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1.5611524722305099E-2</v>
      </c>
      <c r="FL123">
        <v>3.86773395909689E-3</v>
      </c>
      <c r="FM123">
        <v>2.61144220094859E-4</v>
      </c>
      <c r="FN123">
        <v>1.0027711768141601E-2</v>
      </c>
      <c r="FO123">
        <v>9.0869233556978603E-3</v>
      </c>
      <c r="FP123">
        <v>4.7453727476003699E-3</v>
      </c>
      <c r="FQ123">
        <v>5.4573336028206796E-3</v>
      </c>
      <c r="FR123">
        <v>2.06750286031652E-3</v>
      </c>
      <c r="FS123">
        <v>3.19818972073159E-3</v>
      </c>
      <c r="FT123">
        <v>0</v>
      </c>
      <c r="FU123" s="66">
        <v>4.6651431970397397E-5</v>
      </c>
      <c r="FV123">
        <v>1.0630452960775E-2</v>
      </c>
      <c r="FW123">
        <v>3.7335448880691101E-3</v>
      </c>
      <c r="FX123">
        <v>2.1468909721911999E-4</v>
      </c>
      <c r="FY123">
        <v>9.1564846574203398E-3</v>
      </c>
      <c r="FZ123">
        <v>8.4651286596123896E-3</v>
      </c>
      <c r="GA123">
        <v>6.3455939631280097E-3</v>
      </c>
      <c r="GB123">
        <v>8.2654464494555397E-3</v>
      </c>
      <c r="GC123">
        <v>3.2810494592194202E-3</v>
      </c>
      <c r="GD123">
        <v>2.9051363687641698E-3</v>
      </c>
      <c r="GE123">
        <v>0</v>
      </c>
      <c r="GF123" s="66">
        <v>7.88949190672641E-5</v>
      </c>
      <c r="GG123">
        <v>1.45023261356504E-2</v>
      </c>
      <c r="GH123">
        <v>1.45023261356504E-2</v>
      </c>
      <c r="GI123">
        <v>14.357258363274401</v>
      </c>
      <c r="GJ123">
        <v>0</v>
      </c>
      <c r="GK123">
        <v>0</v>
      </c>
      <c r="GL123">
        <v>0</v>
      </c>
      <c r="GM123">
        <v>0</v>
      </c>
      <c r="GN123">
        <v>0</v>
      </c>
      <c r="GO123">
        <v>0</v>
      </c>
      <c r="GP123">
        <v>0</v>
      </c>
      <c r="GQ123">
        <v>0</v>
      </c>
      <c r="GR123">
        <v>0</v>
      </c>
      <c r="GS123">
        <v>0</v>
      </c>
      <c r="GT123">
        <v>0</v>
      </c>
      <c r="GU123">
        <v>0</v>
      </c>
      <c r="GV123">
        <v>0</v>
      </c>
      <c r="GW123">
        <v>0</v>
      </c>
      <c r="GX123">
        <v>0</v>
      </c>
      <c r="GY123">
        <v>0</v>
      </c>
      <c r="GZ123">
        <v>0</v>
      </c>
      <c r="HA123">
        <v>0</v>
      </c>
      <c r="HB123">
        <v>0</v>
      </c>
      <c r="HC123">
        <v>0</v>
      </c>
      <c r="HD123">
        <v>0</v>
      </c>
      <c r="HE123">
        <v>0</v>
      </c>
      <c r="HF123">
        <v>0</v>
      </c>
      <c r="HG123">
        <v>0</v>
      </c>
      <c r="HH123">
        <v>0</v>
      </c>
      <c r="HI123">
        <v>0</v>
      </c>
      <c r="HJ123">
        <v>0</v>
      </c>
      <c r="HK123">
        <v>0</v>
      </c>
      <c r="HL123">
        <v>0</v>
      </c>
      <c r="HM123">
        <v>0</v>
      </c>
      <c r="HN123">
        <v>0</v>
      </c>
      <c r="HO123">
        <v>0</v>
      </c>
      <c r="HP123">
        <v>0</v>
      </c>
      <c r="HQ123">
        <v>0</v>
      </c>
      <c r="HR123">
        <v>0</v>
      </c>
      <c r="HS123">
        <v>0</v>
      </c>
      <c r="HT123">
        <v>0</v>
      </c>
      <c r="HU123">
        <v>0</v>
      </c>
      <c r="HV123">
        <v>0</v>
      </c>
      <c r="HW123">
        <v>0</v>
      </c>
      <c r="HX123">
        <v>0</v>
      </c>
      <c r="HY123">
        <v>0</v>
      </c>
      <c r="HZ123">
        <v>0</v>
      </c>
      <c r="IA123">
        <v>0</v>
      </c>
      <c r="IB123">
        <v>1.66937042306586E-2</v>
      </c>
      <c r="IC123">
        <v>1.10134166595354E-2</v>
      </c>
      <c r="ID123">
        <v>1.66937042306586E-2</v>
      </c>
      <c r="IE123">
        <v>0.14483159760307401</v>
      </c>
      <c r="IF123">
        <v>0.29439199181821102</v>
      </c>
      <c r="IG123">
        <v>0.29439199181821102</v>
      </c>
      <c r="IH123">
        <v>0</v>
      </c>
      <c r="II123">
        <v>1.45023261356504E-2</v>
      </c>
      <c r="IJ123">
        <v>1.45023261356504E-2</v>
      </c>
      <c r="IK123">
        <v>1.6608771868212899E-2</v>
      </c>
      <c r="IL123">
        <v>8.6353045524966205</v>
      </c>
      <c r="IM123">
        <v>11.688356609178999</v>
      </c>
      <c r="IN123">
        <v>2.1027499678977499E-3</v>
      </c>
      <c r="IO123">
        <v>2.5317176782739602E-3</v>
      </c>
      <c r="IP123">
        <v>2.4798278569470502E-3</v>
      </c>
      <c r="IQ123">
        <v>4.7839296464194702E-3</v>
      </c>
      <c r="IR123">
        <v>1.7858760388570299E-2</v>
      </c>
      <c r="IS123">
        <v>1.05105693740734E-2</v>
      </c>
      <c r="IT123">
        <v>1.0510569374073299E-2</v>
      </c>
      <c r="IU123">
        <v>4.9220258064798302E-2</v>
      </c>
      <c r="IV123">
        <v>4.9220258064798197E-2</v>
      </c>
      <c r="IW123">
        <v>6.11969884507083E-3</v>
      </c>
      <c r="IX123">
        <v>6.11969884507083E-3</v>
      </c>
      <c r="IY123">
        <v>5.4835108024509803E-3</v>
      </c>
      <c r="IZ123">
        <v>5.4835108024509803E-3</v>
      </c>
      <c r="JA123">
        <v>2.52457589691498E-3</v>
      </c>
      <c r="JB123">
        <v>2.52457589691498E-3</v>
      </c>
      <c r="JC123">
        <v>4.9177098852452004E-4</v>
      </c>
      <c r="JD123">
        <v>4.9177098852452102E-4</v>
      </c>
      <c r="JE123">
        <v>2.4875649867058599E-4</v>
      </c>
      <c r="JF123">
        <v>1.3260433187516399E-4</v>
      </c>
      <c r="JG123">
        <v>9.3347823003443204E-3</v>
      </c>
      <c r="JH123">
        <v>9.3347823003443204E-3</v>
      </c>
      <c r="JI123">
        <v>2.3139764869800198E-3</v>
      </c>
      <c r="JJ123">
        <v>2.3139764869800198E-3</v>
      </c>
      <c r="JK123">
        <v>2.3139764869800198E-3</v>
      </c>
    </row>
    <row r="124" spans="1:271">
      <c r="A124" t="s">
        <v>649</v>
      </c>
      <c r="B124">
        <v>43</v>
      </c>
      <c r="C124">
        <v>1350.8886460492899</v>
      </c>
      <c r="D124">
        <v>11.972102143651901</v>
      </c>
      <c r="E124">
        <v>3.05089038315342</v>
      </c>
      <c r="F124">
        <v>0.25901220251919699</v>
      </c>
      <c r="G124">
        <v>145</v>
      </c>
      <c r="H124">
        <v>0</v>
      </c>
      <c r="I124">
        <v>0</v>
      </c>
      <c r="J124">
        <v>2.8544586002873601E-2</v>
      </c>
      <c r="K124">
        <v>6.7013265858447496E-2</v>
      </c>
      <c r="L124">
        <v>5.7362415496094799E-3</v>
      </c>
      <c r="M124">
        <v>1.7832297625460999E-2</v>
      </c>
      <c r="N124">
        <v>9.5646407403065202E-3</v>
      </c>
      <c r="O124">
        <v>3.9753149100937198E-2</v>
      </c>
      <c r="P124">
        <v>9.3015203447024103E-2</v>
      </c>
      <c r="Q124">
        <v>1.42188282360729E-4</v>
      </c>
      <c r="R124">
        <v>2.98240888758733E-2</v>
      </c>
      <c r="S124">
        <v>46.330534883720901</v>
      </c>
      <c r="T124">
        <v>3.7023274418604601</v>
      </c>
      <c r="U124">
        <v>16.131474418604601</v>
      </c>
      <c r="V124">
        <v>11.110091162790599</v>
      </c>
      <c r="W124">
        <v>0.20479974418604599</v>
      </c>
      <c r="X124">
        <v>4.0529920930232501</v>
      </c>
      <c r="Y124">
        <v>9.4004604651162804</v>
      </c>
      <c r="Z124">
        <v>5.5430174418604601</v>
      </c>
      <c r="AA124">
        <v>2.2437409302325499</v>
      </c>
      <c r="AB124">
        <v>8.6471627906976704E-3</v>
      </c>
      <c r="AC124">
        <v>0</v>
      </c>
      <c r="AD124">
        <v>2.5</v>
      </c>
      <c r="AE124">
        <v>0</v>
      </c>
      <c r="AF124">
        <v>0</v>
      </c>
      <c r="AG124">
        <v>0</v>
      </c>
      <c r="AH124">
        <v>0</v>
      </c>
      <c r="AI124">
        <v>0.50915927731228505</v>
      </c>
      <c r="AJ124">
        <v>6.6358681993532703E-2</v>
      </c>
      <c r="AK124">
        <v>1.90845344440536E-3</v>
      </c>
      <c r="AL124">
        <v>0.102018924959787</v>
      </c>
      <c r="AM124">
        <v>0.110603569088046</v>
      </c>
      <c r="AN124">
        <v>0.104494771170419</v>
      </c>
      <c r="AO124">
        <v>5.9102180925929497E-2</v>
      </c>
      <c r="AP124">
        <v>1.57393159822613E-2</v>
      </c>
      <c r="AQ124">
        <v>3.0577253389183601E-2</v>
      </c>
      <c r="AR124">
        <v>0</v>
      </c>
      <c r="AS124" s="66">
        <v>3.7571734148344598E-5</v>
      </c>
      <c r="AT124">
        <v>0.43166153015110298</v>
      </c>
      <c r="AU124">
        <v>5.6309236836256403E-2</v>
      </c>
      <c r="AV124">
        <v>1.6174615123544199E-3</v>
      </c>
      <c r="AW124">
        <v>8.6594567505970305E-2</v>
      </c>
      <c r="AX124">
        <v>9.38940121979146E-2</v>
      </c>
      <c r="AY124">
        <v>0.17713428537186601</v>
      </c>
      <c r="AZ124">
        <v>0.100116699620574</v>
      </c>
      <c r="BA124">
        <v>2.6653943347899601E-2</v>
      </c>
      <c r="BB124">
        <v>2.5954611741702299E-2</v>
      </c>
      <c r="BC124">
        <v>0</v>
      </c>
      <c r="BD124" s="66">
        <v>6.3651714357276096E-5</v>
      </c>
      <c r="BE124">
        <v>0.39493644560426799</v>
      </c>
      <c r="BF124">
        <v>0.39493644560426799</v>
      </c>
      <c r="BG124">
        <v>22.813953488372</v>
      </c>
      <c r="BH124">
        <v>46.35</v>
      </c>
      <c r="BI124">
        <v>3.0043599999999899</v>
      </c>
      <c r="BJ124">
        <v>5.5742799999999999</v>
      </c>
      <c r="BK124">
        <v>7.8598499999999998</v>
      </c>
      <c r="BL124">
        <v>0.12951799999999999</v>
      </c>
      <c r="BM124">
        <v>12.8103999999999</v>
      </c>
      <c r="BN124">
        <v>22.3124</v>
      </c>
      <c r="BO124">
        <v>0.403976</v>
      </c>
      <c r="BP124">
        <v>0</v>
      </c>
      <c r="BQ124">
        <v>3.0709999999999999E-3</v>
      </c>
      <c r="BR124">
        <v>1.7695758916908999</v>
      </c>
      <c r="BS124">
        <v>0.72910603102610005</v>
      </c>
      <c r="BT124">
        <v>0.250951448253457</v>
      </c>
      <c r="BU124">
        <v>0.91272275450277296</v>
      </c>
      <c r="BV124">
        <v>0.25082172457511198</v>
      </c>
      <c r="BW124">
        <v>2.9903509229838199E-2</v>
      </c>
      <c r="BX124">
        <v>0</v>
      </c>
      <c r="BY124">
        <v>4.1882703848246002E-3</v>
      </c>
      <c r="BZ124">
        <v>8.62781649540795E-2</v>
      </c>
      <c r="CA124" s="66">
        <v>9.2694043524835297E-5</v>
      </c>
      <c r="CB124">
        <v>0</v>
      </c>
      <c r="CC124">
        <v>0.23042410830909499</v>
      </c>
      <c r="CD124">
        <v>2.0397616266017202E-2</v>
      </c>
      <c r="CE124">
        <v>0.38520374315676997</v>
      </c>
      <c r="CF124">
        <v>0.132583510633975</v>
      </c>
      <c r="CG124">
        <v>0.48221274620925397</v>
      </c>
      <c r="CH124">
        <v>4.0336404886606099</v>
      </c>
      <c r="CI124">
        <v>0.48221274620925397</v>
      </c>
      <c r="CJ124">
        <v>6.7280977321232505E-2</v>
      </c>
      <c r="CK124">
        <v>0.18367047093222399</v>
      </c>
      <c r="CL124">
        <v>0.26810356261932999</v>
      </c>
      <c r="CM124" s="66">
        <v>4.6347021762417601E-5</v>
      </c>
      <c r="CN124">
        <v>4.9317949401621701E-2</v>
      </c>
      <c r="CO124">
        <v>0.74393574853491395</v>
      </c>
      <c r="CP124">
        <v>2.0397616266017202E-2</v>
      </c>
      <c r="CQ124">
        <v>1</v>
      </c>
      <c r="CR124">
        <v>0</v>
      </c>
      <c r="CS124">
        <v>0.11521205415454699</v>
      </c>
      <c r="CT124">
        <v>0.79746435332646304</v>
      </c>
      <c r="CU124">
        <v>9.1296562976547299E-2</v>
      </c>
      <c r="CV124">
        <v>0.79746435332646304</v>
      </c>
      <c r="CW124">
        <v>0.59074277916558604</v>
      </c>
      <c r="CX124">
        <v>6.7280977321232505E-2</v>
      </c>
      <c r="CY124">
        <v>0.18367047093222399</v>
      </c>
      <c r="CZ124">
        <v>0.225003948855341</v>
      </c>
      <c r="DA124">
        <v>0.16467958856380599</v>
      </c>
      <c r="DB124">
        <v>0.225003948855341</v>
      </c>
      <c r="DC124">
        <v>1.82666005096937</v>
      </c>
      <c r="DD124">
        <v>-3.9500780279095999</v>
      </c>
      <c r="DE124">
        <v>-3.9500780279095999</v>
      </c>
      <c r="DF124">
        <v>0.24737204922749401</v>
      </c>
      <c r="DG124">
        <v>0.39493644560426799</v>
      </c>
      <c r="DH124">
        <v>0.39493644560426799</v>
      </c>
      <c r="DI124">
        <v>2.43723919070198E-2</v>
      </c>
      <c r="DJ124">
        <v>1289.4934207221399</v>
      </c>
      <c r="DK124">
        <v>1498.1489934553399</v>
      </c>
      <c r="DL124">
        <v>0.23690171930776399</v>
      </c>
      <c r="DM124">
        <v>0.28523042679420402</v>
      </c>
      <c r="DN124">
        <v>0.25169651815787403</v>
      </c>
      <c r="DO124">
        <v>0.15799068299689401</v>
      </c>
      <c r="DP124">
        <v>2.6692569302533199E-2</v>
      </c>
      <c r="DQ124">
        <v>0.890479556773487</v>
      </c>
      <c r="DR124">
        <v>9.3015203447024103E-2</v>
      </c>
      <c r="DS124">
        <v>0.96242276949642103</v>
      </c>
      <c r="DT124">
        <v>0.16495841616995799</v>
      </c>
      <c r="DU124">
        <v>0.75771120422552596</v>
      </c>
      <c r="DV124">
        <v>-3.9753149100937198E-2</v>
      </c>
      <c r="DW124">
        <v>7.3464265351086203E-2</v>
      </c>
      <c r="DX124">
        <v>-1.7832297625460999E-2</v>
      </c>
      <c r="DY124">
        <v>8.5564207878131598E-2</v>
      </c>
      <c r="DZ124">
        <v>-5.7323550984156903E-3</v>
      </c>
      <c r="EA124">
        <v>9.5646407403065202E-3</v>
      </c>
      <c r="EB124">
        <v>9.5646407403065202E-3</v>
      </c>
      <c r="EC124">
        <v>1.40012927019979E-4</v>
      </c>
      <c r="ED124">
        <v>1.42188282360729E-4</v>
      </c>
      <c r="EE124">
        <v>0.14503614303042101</v>
      </c>
      <c r="EF124">
        <v>2.98240888758733E-2</v>
      </c>
      <c r="EG124">
        <v>2.5919313137690799E-2</v>
      </c>
      <c r="EH124">
        <v>5.5553633154039796E-3</v>
      </c>
      <c r="EI124">
        <v>5.5553633154039796E-3</v>
      </c>
      <c r="EJ124">
        <v>0</v>
      </c>
      <c r="EK124">
        <v>0</v>
      </c>
      <c r="EL124">
        <v>1.1629336730456E-2</v>
      </c>
      <c r="EM124">
        <v>1.7156523950384198E-2</v>
      </c>
      <c r="EN124">
        <v>2.4837709693426601E-3</v>
      </c>
      <c r="EO124">
        <v>4.5463556740356998E-3</v>
      </c>
      <c r="EP124">
        <v>5.1972827796428495E-4</v>
      </c>
      <c r="EQ124">
        <v>7.5092789690059097E-3</v>
      </c>
      <c r="ER124">
        <v>1.14391975600122E-2</v>
      </c>
      <c r="ES124">
        <v>2.11801022845085E-4</v>
      </c>
      <c r="ET124">
        <v>1.26153325964771E-2</v>
      </c>
      <c r="EU124">
        <v>1.46333202004774</v>
      </c>
      <c r="EV124">
        <v>0.42443647033781601</v>
      </c>
      <c r="EW124">
        <v>0.68840387581329998</v>
      </c>
      <c r="EX124">
        <v>1.20083544510678</v>
      </c>
      <c r="EY124">
        <v>2.7931359137896301E-2</v>
      </c>
      <c r="EZ124">
        <v>0.30727651119346699</v>
      </c>
      <c r="FA124">
        <v>1.04082225536432</v>
      </c>
      <c r="FB124">
        <v>0.575326227101562</v>
      </c>
      <c r="FC124">
        <v>0.35523920619515198</v>
      </c>
      <c r="FD124">
        <v>1.04793681105626E-2</v>
      </c>
      <c r="FE124">
        <v>0</v>
      </c>
      <c r="FF124">
        <v>0</v>
      </c>
      <c r="FG124">
        <v>0</v>
      </c>
      <c r="FH124">
        <v>0</v>
      </c>
      <c r="FI124">
        <v>0</v>
      </c>
      <c r="FJ124">
        <v>0</v>
      </c>
      <c r="FK124">
        <v>1.6638778735277599E-2</v>
      </c>
      <c r="FL124">
        <v>4.4768096957309303E-3</v>
      </c>
      <c r="FM124">
        <v>2.76999718547696E-4</v>
      </c>
      <c r="FN124">
        <v>1.0274158230766E-2</v>
      </c>
      <c r="FO124">
        <v>1.1504888967733599E-2</v>
      </c>
      <c r="FP124">
        <v>5.0993063947251402E-3</v>
      </c>
      <c r="FQ124">
        <v>6.6016481170388698E-3</v>
      </c>
      <c r="FR124">
        <v>2.5705448780088801E-3</v>
      </c>
      <c r="FS124">
        <v>3.2851242416431E-3</v>
      </c>
      <c r="FT124">
        <v>0</v>
      </c>
      <c r="FU124" s="66">
        <v>4.5467653472577201E-5</v>
      </c>
      <c r="FV124">
        <v>1.1031287001771001E-2</v>
      </c>
      <c r="FW124">
        <v>4.3603083471153697E-3</v>
      </c>
      <c r="FX124">
        <v>2.28981827027251E-4</v>
      </c>
      <c r="FY124">
        <v>9.5155781114095502E-3</v>
      </c>
      <c r="FZ124">
        <v>1.07749665890525E-2</v>
      </c>
      <c r="GA124">
        <v>6.7152797680836603E-3</v>
      </c>
      <c r="GB124">
        <v>1.0112835189875999E-2</v>
      </c>
      <c r="GC124">
        <v>4.1244033559787001E-3</v>
      </c>
      <c r="GD124">
        <v>3.01044566711844E-3</v>
      </c>
      <c r="GE124">
        <v>0</v>
      </c>
      <c r="GF124" s="66">
        <v>7.6922387818684901E-5</v>
      </c>
      <c r="GG124">
        <v>1.45227758326933E-2</v>
      </c>
      <c r="GH124">
        <v>1.45227758326933E-2</v>
      </c>
      <c r="GI124">
        <v>14.118977121242301</v>
      </c>
      <c r="GJ124">
        <v>0</v>
      </c>
      <c r="GK124">
        <v>0</v>
      </c>
      <c r="GL124">
        <v>0</v>
      </c>
      <c r="GM124">
        <v>0</v>
      </c>
      <c r="GN124">
        <v>0</v>
      </c>
      <c r="GO124">
        <v>0</v>
      </c>
      <c r="GP124">
        <v>0</v>
      </c>
      <c r="GQ124">
        <v>0</v>
      </c>
      <c r="GR124">
        <v>0</v>
      </c>
      <c r="GS124">
        <v>0</v>
      </c>
      <c r="GT124">
        <v>0</v>
      </c>
      <c r="GU124">
        <v>0</v>
      </c>
      <c r="GV124">
        <v>0</v>
      </c>
      <c r="GW124">
        <v>0</v>
      </c>
      <c r="GX124">
        <v>0</v>
      </c>
      <c r="GY124">
        <v>0</v>
      </c>
      <c r="GZ124">
        <v>0</v>
      </c>
      <c r="HA124">
        <v>0</v>
      </c>
      <c r="HB124">
        <v>0</v>
      </c>
      <c r="HC124">
        <v>0</v>
      </c>
      <c r="HD124">
        <v>0</v>
      </c>
      <c r="HE124">
        <v>0</v>
      </c>
      <c r="HF124">
        <v>0</v>
      </c>
      <c r="HG124">
        <v>0</v>
      </c>
      <c r="HH124">
        <v>0</v>
      </c>
      <c r="HI124">
        <v>0</v>
      </c>
      <c r="HJ124">
        <v>0</v>
      </c>
      <c r="HK124">
        <v>0</v>
      </c>
      <c r="HL124">
        <v>0</v>
      </c>
      <c r="HM124">
        <v>0</v>
      </c>
      <c r="HN124">
        <v>0</v>
      </c>
      <c r="HO124">
        <v>0</v>
      </c>
      <c r="HP124">
        <v>0</v>
      </c>
      <c r="HQ124">
        <v>0</v>
      </c>
      <c r="HR124">
        <v>0</v>
      </c>
      <c r="HS124">
        <v>0</v>
      </c>
      <c r="HT124">
        <v>0</v>
      </c>
      <c r="HU124">
        <v>0</v>
      </c>
      <c r="HV124">
        <v>0</v>
      </c>
      <c r="HW124">
        <v>0</v>
      </c>
      <c r="HX124">
        <v>0</v>
      </c>
      <c r="HY124">
        <v>0</v>
      </c>
      <c r="HZ124">
        <v>0</v>
      </c>
      <c r="IA124">
        <v>0</v>
      </c>
      <c r="IB124">
        <v>1.4381911518837401E-2</v>
      </c>
      <c r="IC124">
        <v>1.0526069803361101E-2</v>
      </c>
      <c r="ID124">
        <v>1.4381911518837401E-2</v>
      </c>
      <c r="IE124">
        <v>0.16948701591787199</v>
      </c>
      <c r="IF124">
        <v>0.34071958523799101</v>
      </c>
      <c r="IG124">
        <v>0.34071958523799101</v>
      </c>
      <c r="IH124">
        <v>0</v>
      </c>
      <c r="II124">
        <v>1.45227758326933E-2</v>
      </c>
      <c r="IJ124">
        <v>1.45227758326933E-2</v>
      </c>
      <c r="IK124">
        <v>1.05322026320177E-2</v>
      </c>
      <c r="IL124">
        <v>10.4062404627328</v>
      </c>
      <c r="IM124">
        <v>14.046688872271501</v>
      </c>
      <c r="IN124">
        <v>2.5484832242172102E-3</v>
      </c>
      <c r="IO124">
        <v>3.0683819427119101E-3</v>
      </c>
      <c r="IP124">
        <v>2.83848925600817E-3</v>
      </c>
      <c r="IQ124">
        <v>5.4046706149904799E-3</v>
      </c>
      <c r="IR124">
        <v>1.54912015148578E-2</v>
      </c>
      <c r="IS124">
        <v>1.14391975600123E-2</v>
      </c>
      <c r="IT124">
        <v>1.14391975600122E-2</v>
      </c>
      <c r="IU124">
        <v>6.2832829010659896E-2</v>
      </c>
      <c r="IV124">
        <v>6.2832829010659896E-2</v>
      </c>
      <c r="IW124">
        <v>7.5092789690059201E-3</v>
      </c>
      <c r="IX124">
        <v>7.5092789690059097E-3</v>
      </c>
      <c r="IY124">
        <v>4.5463556740356903E-3</v>
      </c>
      <c r="IZ124">
        <v>4.5463556740356998E-3</v>
      </c>
      <c r="JA124">
        <v>2.49294035442862E-3</v>
      </c>
      <c r="JB124">
        <v>2.49294035442863E-3</v>
      </c>
      <c r="JC124">
        <v>5.1972827796428495E-4</v>
      </c>
      <c r="JD124">
        <v>5.1972827796428495E-4</v>
      </c>
      <c r="JE124">
        <v>2.37857857138379E-4</v>
      </c>
      <c r="JF124">
        <v>2.11801022845085E-4</v>
      </c>
      <c r="JG124">
        <v>1.26153325964771E-2</v>
      </c>
      <c r="JH124">
        <v>1.26153325964771E-2</v>
      </c>
      <c r="JI124">
        <v>2.7978651200055802E-3</v>
      </c>
      <c r="JJ124">
        <v>2.7287808329489898E-3</v>
      </c>
      <c r="JK124">
        <v>2.7287808329489898E-3</v>
      </c>
    </row>
    <row r="125" spans="1:271">
      <c r="A125" t="s">
        <v>650</v>
      </c>
      <c r="B125">
        <v>42</v>
      </c>
      <c r="C125">
        <v>1392.4085475347299</v>
      </c>
      <c r="D125">
        <v>13.270951862769801</v>
      </c>
      <c r="E125">
        <v>7.71470091929256</v>
      </c>
      <c r="F125">
        <v>0.307494513305763</v>
      </c>
      <c r="G125">
        <v>147</v>
      </c>
      <c r="H125">
        <v>0</v>
      </c>
      <c r="I125">
        <v>0</v>
      </c>
      <c r="J125">
        <v>1.86294719686565E-2</v>
      </c>
      <c r="K125">
        <v>0.110520612262636</v>
      </c>
      <c r="L125">
        <v>2.1082850861368199E-2</v>
      </c>
      <c r="M125">
        <v>1.82011222126288E-2</v>
      </c>
      <c r="N125">
        <v>3.1143019240037302E-3</v>
      </c>
      <c r="O125">
        <v>3.6242444162262598E-2</v>
      </c>
      <c r="P125">
        <v>6.9856727936087201E-2</v>
      </c>
      <c r="Q125">
        <v>4.8943391934565196E-4</v>
      </c>
      <c r="R125">
        <v>6.7072095111876201E-2</v>
      </c>
      <c r="S125">
        <v>46.262609523809502</v>
      </c>
      <c r="T125">
        <v>3.7207938095238</v>
      </c>
      <c r="U125">
        <v>16.118804761904698</v>
      </c>
      <c r="V125">
        <v>11.2006659523809</v>
      </c>
      <c r="W125">
        <v>0.20372961904761899</v>
      </c>
      <c r="X125">
        <v>4.0671409523809503</v>
      </c>
      <c r="Y125">
        <v>9.4329945238095192</v>
      </c>
      <c r="Z125">
        <v>5.5257826190476198</v>
      </c>
      <c r="AA125">
        <v>2.2512223809523801</v>
      </c>
      <c r="AB125">
        <v>8.8530476190476094E-3</v>
      </c>
      <c r="AC125">
        <v>0</v>
      </c>
      <c r="AD125">
        <v>2.5</v>
      </c>
      <c r="AE125">
        <v>0</v>
      </c>
      <c r="AF125">
        <v>0</v>
      </c>
      <c r="AG125">
        <v>0</v>
      </c>
      <c r="AH125">
        <v>0</v>
      </c>
      <c r="AI125">
        <v>0.50806447936444898</v>
      </c>
      <c r="AJ125">
        <v>6.6552974392817099E-2</v>
      </c>
      <c r="AK125">
        <v>1.89704454498384E-3</v>
      </c>
      <c r="AL125">
        <v>0.10280596649658801</v>
      </c>
      <c r="AM125">
        <v>0.110923634509732</v>
      </c>
      <c r="AN125">
        <v>0.104343792570303</v>
      </c>
      <c r="AO125">
        <v>5.88766853731841E-2</v>
      </c>
      <c r="AP125">
        <v>1.5783301488248601E-2</v>
      </c>
      <c r="AQ125">
        <v>3.0713654960445098E-2</v>
      </c>
      <c r="AR125">
        <v>0</v>
      </c>
      <c r="AS125" s="66">
        <v>3.8466299247114698E-5</v>
      </c>
      <c r="AT125">
        <v>0.43086265071128599</v>
      </c>
      <c r="AU125">
        <v>5.6488720095625E-2</v>
      </c>
      <c r="AV125">
        <v>1.6083329889271501E-3</v>
      </c>
      <c r="AW125">
        <v>8.7280344098263005E-2</v>
      </c>
      <c r="AX125">
        <v>9.4190967176772597E-2</v>
      </c>
      <c r="AY125">
        <v>0.17692882761703099</v>
      </c>
      <c r="AZ125">
        <v>9.9764003422212699E-2</v>
      </c>
      <c r="BA125">
        <v>2.6734199371775399E-2</v>
      </c>
      <c r="BB125">
        <v>2.6076787286739501E-2</v>
      </c>
      <c r="BC125">
        <v>0</v>
      </c>
      <c r="BD125" s="66">
        <v>6.5167231365782606E-5</v>
      </c>
      <c r="BE125">
        <v>0.393442919527282</v>
      </c>
      <c r="BF125">
        <v>0.393442919527282</v>
      </c>
      <c r="BG125">
        <v>23.261904761904699</v>
      </c>
      <c r="BH125">
        <v>41.9313</v>
      </c>
      <c r="BI125">
        <v>4.8152999999999997</v>
      </c>
      <c r="BJ125">
        <v>9.5726499999999994</v>
      </c>
      <c r="BK125">
        <v>8.3139900000000004</v>
      </c>
      <c r="BL125">
        <v>0.102363</v>
      </c>
      <c r="BM125">
        <v>10.821300000000001</v>
      </c>
      <c r="BN125">
        <v>22.2685</v>
      </c>
      <c r="BO125">
        <v>0.53755200000000003</v>
      </c>
      <c r="BP125">
        <v>0</v>
      </c>
      <c r="BQ125">
        <v>3.9516000000000003E-2</v>
      </c>
      <c r="BR125">
        <v>1.6165867950075801</v>
      </c>
      <c r="BS125">
        <v>0.62194027685484399</v>
      </c>
      <c r="BT125">
        <v>0.26805640677975701</v>
      </c>
      <c r="BU125">
        <v>0.91986649443844504</v>
      </c>
      <c r="BV125">
        <v>0.43496047623737299</v>
      </c>
      <c r="BW125">
        <v>4.01817011538513E-2</v>
      </c>
      <c r="BX125">
        <v>0</v>
      </c>
      <c r="BY125">
        <v>3.3426340463086398E-3</v>
      </c>
      <c r="BZ125">
        <v>0.13964118425513999</v>
      </c>
      <c r="CA125">
        <v>1.2044429481442201E-3</v>
      </c>
      <c r="CB125">
        <v>0</v>
      </c>
      <c r="CC125">
        <v>0.38341320499241899</v>
      </c>
      <c r="CD125">
        <v>5.15472712449545E-2</v>
      </c>
      <c r="CE125">
        <v>0.343639389092948</v>
      </c>
      <c r="CF125">
        <v>0.148108658172247</v>
      </c>
      <c r="CG125">
        <v>0.50825195273480395</v>
      </c>
      <c r="CH125">
        <v>4.0457804117214398</v>
      </c>
      <c r="CI125">
        <v>0.50825195273480395</v>
      </c>
      <c r="CJ125">
        <v>9.1560823442891598E-2</v>
      </c>
      <c r="CK125">
        <v>0.17649558333686499</v>
      </c>
      <c r="CL125">
        <v>0.341572971684726</v>
      </c>
      <c r="CM125">
        <v>6.0222147407211404E-4</v>
      </c>
      <c r="CN125">
        <v>3.0436350904668601E-2</v>
      </c>
      <c r="CO125">
        <v>0.69880487282965198</v>
      </c>
      <c r="CP125">
        <v>4.01817011538513E-2</v>
      </c>
      <c r="CQ125">
        <v>0</v>
      </c>
      <c r="CR125">
        <v>1.1365570091103099E-2</v>
      </c>
      <c r="CS125">
        <v>0.18602381745065799</v>
      </c>
      <c r="CT125">
        <v>0.72187488542261202</v>
      </c>
      <c r="CU125">
        <v>8.4060899105994596E-2</v>
      </c>
      <c r="CV125">
        <v>0.72187488542261202</v>
      </c>
      <c r="CW125">
        <v>0.50256722972833701</v>
      </c>
      <c r="CX125">
        <v>9.1560823442891598E-2</v>
      </c>
      <c r="CY125">
        <v>0.17649558333686499</v>
      </c>
      <c r="CZ125">
        <v>0.279801379165524</v>
      </c>
      <c r="DA125">
        <v>0.18422879060247099</v>
      </c>
      <c r="DB125">
        <v>0.279801379165524</v>
      </c>
      <c r="DC125">
        <v>2.5127910927309101</v>
      </c>
      <c r="DD125">
        <v>-3.1578238710009998</v>
      </c>
      <c r="DE125">
        <v>-3.1578238710009998</v>
      </c>
      <c r="DF125">
        <v>0.23897770634631499</v>
      </c>
      <c r="DG125">
        <v>0.393442919527282</v>
      </c>
      <c r="DH125">
        <v>0.393442919527282</v>
      </c>
      <c r="DI125">
        <v>4.0823672819209497E-2</v>
      </c>
      <c r="DJ125">
        <v>1305.4444896853799</v>
      </c>
      <c r="DK125">
        <v>1519.7238633245199</v>
      </c>
      <c r="DL125">
        <v>0.240791781981567</v>
      </c>
      <c r="DM125">
        <v>0.28991407467969399</v>
      </c>
      <c r="DN125">
        <v>0.26142878894423699</v>
      </c>
      <c r="DO125">
        <v>0.16928076690288699</v>
      </c>
      <c r="DP125">
        <v>-1.8372590221287299E-2</v>
      </c>
      <c r="DQ125">
        <v>0.79173161335869902</v>
      </c>
      <c r="DR125">
        <v>6.9856727936087201E-2</v>
      </c>
      <c r="DS125">
        <v>0.81526712431169601</v>
      </c>
      <c r="DT125">
        <v>9.3790078671641394E-2</v>
      </c>
      <c r="DU125">
        <v>0.68563244126034895</v>
      </c>
      <c r="DV125">
        <v>-3.6242444162262598E-2</v>
      </c>
      <c r="DW125">
        <v>0.102262021318623</v>
      </c>
      <c r="DX125">
        <v>1.82011222126288E-2</v>
      </c>
      <c r="DY125">
        <v>0.105143749967362</v>
      </c>
      <c r="DZ125">
        <v>2.1082850861368199E-2</v>
      </c>
      <c r="EA125">
        <v>1.44798720151069E-2</v>
      </c>
      <c r="EB125">
        <v>3.1143019240037302E-3</v>
      </c>
      <c r="EC125">
        <v>1.43346568139502E-4</v>
      </c>
      <c r="ED125">
        <v>4.8943391934565196E-4</v>
      </c>
      <c r="EE125">
        <v>0.118951722338781</v>
      </c>
      <c r="EF125">
        <v>6.7072095111876201E-2</v>
      </c>
      <c r="EG125">
        <v>2.5846979307116099E-2</v>
      </c>
      <c r="EH125">
        <v>1.43347218467351E-2</v>
      </c>
      <c r="EI125">
        <v>1.43347218467351E-2</v>
      </c>
      <c r="EJ125">
        <v>0</v>
      </c>
      <c r="EK125">
        <v>0</v>
      </c>
      <c r="EL125">
        <v>1.3933882450899E-2</v>
      </c>
      <c r="EM125">
        <v>1.5020171327950299E-2</v>
      </c>
      <c r="EN125">
        <v>3.33437437484921E-3</v>
      </c>
      <c r="EO125">
        <v>5.8916018649210903E-3</v>
      </c>
      <c r="EP125">
        <v>7.6296828534771805E-4</v>
      </c>
      <c r="EQ125">
        <v>7.2916311115613103E-3</v>
      </c>
      <c r="ER125">
        <v>8.1854478044501994E-3</v>
      </c>
      <c r="ES125">
        <v>1.66674994630767E-4</v>
      </c>
      <c r="ET125">
        <v>1.0354680422931299E-2</v>
      </c>
      <c r="EU125">
        <v>1.4107918895134099</v>
      </c>
      <c r="EV125">
        <v>0.41172709307319</v>
      </c>
      <c r="EW125">
        <v>0.691655775076218</v>
      </c>
      <c r="EX125">
        <v>1.05631888327401</v>
      </c>
      <c r="EY125">
        <v>2.7363221493191901E-2</v>
      </c>
      <c r="EZ125">
        <v>0.29648544333789101</v>
      </c>
      <c r="FA125">
        <v>1.03107181836918</v>
      </c>
      <c r="FB125">
        <v>0.57095466892829705</v>
      </c>
      <c r="FC125">
        <v>0.356100147278477</v>
      </c>
      <c r="FD125">
        <v>1.05180064047035E-2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1.51922767192865E-2</v>
      </c>
      <c r="FL125">
        <v>4.3437114326100503E-3</v>
      </c>
      <c r="FM125">
        <v>2.6993843464472999E-4</v>
      </c>
      <c r="FN125">
        <v>8.9915288822838401E-3</v>
      </c>
      <c r="FO125">
        <v>1.1448946827679199E-2</v>
      </c>
      <c r="FP125">
        <v>5.0629113976346498E-3</v>
      </c>
      <c r="FQ125">
        <v>6.51190635785125E-3</v>
      </c>
      <c r="FR125">
        <v>2.5852740943475101E-3</v>
      </c>
      <c r="FS125">
        <v>3.19933073031247E-3</v>
      </c>
      <c r="FT125">
        <v>0</v>
      </c>
      <c r="FU125" s="66">
        <v>4.56341950167014E-5</v>
      </c>
      <c r="FV125">
        <v>9.8257327728260395E-3</v>
      </c>
      <c r="FW125">
        <v>4.2493535086198199E-3</v>
      </c>
      <c r="FX125">
        <v>2.2369832511313001E-4</v>
      </c>
      <c r="FY125">
        <v>8.4875786227747805E-3</v>
      </c>
      <c r="FZ125">
        <v>1.07260099293648E-2</v>
      </c>
      <c r="GA125">
        <v>6.6584858413890604E-3</v>
      </c>
      <c r="GB125">
        <v>9.9641548190753607E-3</v>
      </c>
      <c r="GC125">
        <v>4.1402752022314396E-3</v>
      </c>
      <c r="GD125">
        <v>2.9370591512854899E-3</v>
      </c>
      <c r="GE125">
        <v>0</v>
      </c>
      <c r="GF125" s="66">
        <v>7.7202339691614E-5</v>
      </c>
      <c r="GG125">
        <v>1.0853529013176599E-2</v>
      </c>
      <c r="GH125">
        <v>1.0853529013176599E-2</v>
      </c>
      <c r="GI125">
        <v>13.9774374353456</v>
      </c>
      <c r="GJ125">
        <v>0</v>
      </c>
      <c r="GK125">
        <v>0</v>
      </c>
      <c r="GL125">
        <v>0</v>
      </c>
      <c r="GM125">
        <v>0</v>
      </c>
      <c r="GN125">
        <v>0</v>
      </c>
      <c r="GO125">
        <v>0</v>
      </c>
      <c r="GP125">
        <v>0</v>
      </c>
      <c r="GQ125">
        <v>0</v>
      </c>
      <c r="GR125">
        <v>0</v>
      </c>
      <c r="GS125">
        <v>0</v>
      </c>
      <c r="GT125">
        <v>0</v>
      </c>
      <c r="GU125">
        <v>0</v>
      </c>
      <c r="GV125">
        <v>0</v>
      </c>
      <c r="GW125">
        <v>0</v>
      </c>
      <c r="GX125">
        <v>0</v>
      </c>
      <c r="GY125">
        <v>0</v>
      </c>
      <c r="GZ125">
        <v>0</v>
      </c>
      <c r="HA125">
        <v>0</v>
      </c>
      <c r="HB125">
        <v>0</v>
      </c>
      <c r="HC125">
        <v>0</v>
      </c>
      <c r="HD125">
        <v>0</v>
      </c>
      <c r="HE125">
        <v>0</v>
      </c>
      <c r="HF125">
        <v>0</v>
      </c>
      <c r="HG125">
        <v>0</v>
      </c>
      <c r="HH125">
        <v>0</v>
      </c>
      <c r="HI125">
        <v>0</v>
      </c>
      <c r="HJ125">
        <v>0</v>
      </c>
      <c r="HK125">
        <v>0</v>
      </c>
      <c r="HL125">
        <v>0</v>
      </c>
      <c r="HM125">
        <v>0</v>
      </c>
      <c r="HN125">
        <v>0</v>
      </c>
      <c r="HO125">
        <v>0</v>
      </c>
      <c r="HP125">
        <v>0</v>
      </c>
      <c r="HQ125">
        <v>0</v>
      </c>
      <c r="HR125">
        <v>0</v>
      </c>
      <c r="HS125">
        <v>0</v>
      </c>
      <c r="HT125">
        <v>0</v>
      </c>
      <c r="HU125">
        <v>0</v>
      </c>
      <c r="HV125">
        <v>0</v>
      </c>
      <c r="HW125">
        <v>0</v>
      </c>
      <c r="HX125">
        <v>0</v>
      </c>
      <c r="HY125">
        <v>0</v>
      </c>
      <c r="HZ125">
        <v>0</v>
      </c>
      <c r="IA125">
        <v>0</v>
      </c>
      <c r="IB125">
        <v>1.28241715692825E-2</v>
      </c>
      <c r="IC125">
        <v>8.4437811769678805E-3</v>
      </c>
      <c r="ID125">
        <v>1.28241715692825E-2</v>
      </c>
      <c r="IE125">
        <v>0.16281798529897101</v>
      </c>
      <c r="IF125">
        <v>0.33080943016736297</v>
      </c>
      <c r="IG125">
        <v>0.33080943016736297</v>
      </c>
      <c r="IH125">
        <v>0</v>
      </c>
      <c r="II125">
        <v>1.0853529013176599E-2</v>
      </c>
      <c r="IJ125">
        <v>1.0853529013176599E-2</v>
      </c>
      <c r="IK125">
        <v>1.28241715692824E-2</v>
      </c>
      <c r="IL125">
        <v>10.758803947123999</v>
      </c>
      <c r="IM125">
        <v>14.5802935470279</v>
      </c>
      <c r="IN125">
        <v>2.6132823912988499E-3</v>
      </c>
      <c r="IO125">
        <v>3.14640034686961E-3</v>
      </c>
      <c r="IP125">
        <v>3.0763087753659002E-3</v>
      </c>
      <c r="IQ125">
        <v>5.56193350216788E-3</v>
      </c>
      <c r="IR125">
        <v>1.42790079340629E-2</v>
      </c>
      <c r="IS125">
        <v>8.1854478044502098E-3</v>
      </c>
      <c r="IT125">
        <v>8.1854478044501994E-3</v>
      </c>
      <c r="IU125">
        <v>5.4605952038957802E-2</v>
      </c>
      <c r="IV125">
        <v>5.3902923101787598E-2</v>
      </c>
      <c r="IW125">
        <v>7.2916311115613303E-3</v>
      </c>
      <c r="IX125">
        <v>7.2916311115613103E-3</v>
      </c>
      <c r="IY125">
        <v>5.8916018649210703E-3</v>
      </c>
      <c r="IZ125">
        <v>5.8916018649210903E-3</v>
      </c>
      <c r="JA125">
        <v>3.3343743748492E-3</v>
      </c>
      <c r="JB125">
        <v>3.33437437484921E-3</v>
      </c>
      <c r="JC125">
        <v>7.6296828534771805E-4</v>
      </c>
      <c r="JD125">
        <v>7.6296828534771805E-4</v>
      </c>
      <c r="JE125">
        <v>2.3972223539836301E-4</v>
      </c>
      <c r="JF125">
        <v>1.66674994630767E-4</v>
      </c>
      <c r="JG125">
        <v>1.0354680422931299E-2</v>
      </c>
      <c r="JH125">
        <v>1.0354680422931299E-2</v>
      </c>
      <c r="JI125">
        <v>2.7673578607431098E-3</v>
      </c>
      <c r="JJ125">
        <v>2.7673578607431098E-3</v>
      </c>
      <c r="JK125">
        <v>2.7673578607431098E-3</v>
      </c>
    </row>
    <row r="126" spans="1:271">
      <c r="A126" t="s">
        <v>815</v>
      </c>
      <c r="B126">
        <v>7</v>
      </c>
      <c r="C126">
        <v>1344.8227757694599</v>
      </c>
      <c r="D126">
        <v>9.3103155400227298</v>
      </c>
      <c r="E126">
        <v>4.1271159706212401</v>
      </c>
      <c r="F126">
        <v>8.6450176307268506E-2</v>
      </c>
      <c r="G126">
        <v>148</v>
      </c>
      <c r="H126">
        <v>0</v>
      </c>
      <c r="I126">
        <v>0</v>
      </c>
      <c r="J126">
        <v>3.1578174740233701E-2</v>
      </c>
      <c r="K126">
        <v>6.2397358317122197E-2</v>
      </c>
      <c r="L126">
        <v>4.4579004688927396E-3</v>
      </c>
      <c r="M126">
        <v>2.1935575420163798E-2</v>
      </c>
      <c r="N126">
        <v>8.8218977559586104E-3</v>
      </c>
      <c r="O126">
        <v>5.5501071762946802E-2</v>
      </c>
      <c r="P126">
        <v>5.4873367580026498E-2</v>
      </c>
      <c r="Q126">
        <v>2.59014674254798E-4</v>
      </c>
      <c r="R126">
        <v>4.5293659701950803E-2</v>
      </c>
      <c r="S126">
        <v>47.806642857142798</v>
      </c>
      <c r="T126">
        <v>3.0156414285714201</v>
      </c>
      <c r="U126">
        <v>16.899557142857098</v>
      </c>
      <c r="V126">
        <v>9.6075971428571396</v>
      </c>
      <c r="W126">
        <v>0.225759285714285</v>
      </c>
      <c r="X126">
        <v>3.6486642857142799</v>
      </c>
      <c r="Y126">
        <v>7.9208614285714196</v>
      </c>
      <c r="Z126">
        <v>6.2335428571428499</v>
      </c>
      <c r="AA126">
        <v>2.5179785714285701</v>
      </c>
      <c r="AB126">
        <v>1.44882857142857E-2</v>
      </c>
      <c r="AC126">
        <v>0</v>
      </c>
      <c r="AD126">
        <v>2.5</v>
      </c>
      <c r="AE126">
        <v>0</v>
      </c>
      <c r="AF126">
        <v>0</v>
      </c>
      <c r="AG126">
        <v>0</v>
      </c>
      <c r="AH126">
        <v>0</v>
      </c>
      <c r="AI126">
        <v>0.53215949453974798</v>
      </c>
      <c r="AJ126">
        <v>6.0539236629169102E-2</v>
      </c>
      <c r="AK126">
        <v>2.1304605831832602E-3</v>
      </c>
      <c r="AL126">
        <v>8.9407388135118906E-2</v>
      </c>
      <c r="AM126">
        <v>9.4428803942929296E-2</v>
      </c>
      <c r="AN126">
        <v>0.11085904707366</v>
      </c>
      <c r="AO126">
        <v>6.7283827897944098E-2</v>
      </c>
      <c r="AP126">
        <v>1.78844531394441E-2</v>
      </c>
      <c r="AQ126">
        <v>2.5243714135690001E-2</v>
      </c>
      <c r="AR126">
        <v>0</v>
      </c>
      <c r="AS126" s="66">
        <v>6.35739231117991E-5</v>
      </c>
      <c r="AT126">
        <v>0.444896906116233</v>
      </c>
      <c r="AU126">
        <v>5.0630776833836197E-2</v>
      </c>
      <c r="AV126">
        <v>1.7814885288295499E-3</v>
      </c>
      <c r="AW126">
        <v>7.4800306819441303E-2</v>
      </c>
      <c r="AX126">
        <v>7.90009064497674E-2</v>
      </c>
      <c r="AY126">
        <v>0.18532163419377901</v>
      </c>
      <c r="AZ126">
        <v>0.112469724697193</v>
      </c>
      <c r="BA126">
        <v>2.9876927666349098E-2</v>
      </c>
      <c r="BB126">
        <v>2.1115051168588299E-2</v>
      </c>
      <c r="BC126">
        <v>0</v>
      </c>
      <c r="BD126">
        <v>1.06277525981886E-4</v>
      </c>
      <c r="BE126">
        <v>0.404149228523001</v>
      </c>
      <c r="BF126">
        <v>0.404149228523001</v>
      </c>
      <c r="BG126">
        <v>5.71428571428571</v>
      </c>
      <c r="BH126">
        <v>47.534399999999998</v>
      </c>
      <c r="BI126">
        <v>2.7240000000000002</v>
      </c>
      <c r="BJ126">
        <v>5.1660199999999898</v>
      </c>
      <c r="BK126">
        <v>7.5589299999999904</v>
      </c>
      <c r="BL126">
        <v>0.13100800000000001</v>
      </c>
      <c r="BM126">
        <v>13.1624</v>
      </c>
      <c r="BN126">
        <v>22.354199999999999</v>
      </c>
      <c r="BO126">
        <v>0.43618899999999999</v>
      </c>
      <c r="BP126">
        <v>0</v>
      </c>
      <c r="BQ126">
        <v>0</v>
      </c>
      <c r="BR126">
        <v>1.7968212346090799</v>
      </c>
      <c r="BS126">
        <v>0.74172084638176405</v>
      </c>
      <c r="BT126">
        <v>0.238953376980552</v>
      </c>
      <c r="BU126">
        <v>0.90537630342386499</v>
      </c>
      <c r="BV126">
        <v>0.23014940340867701</v>
      </c>
      <c r="BW126">
        <v>3.1968238125370599E-2</v>
      </c>
      <c r="BX126">
        <v>0</v>
      </c>
      <c r="BY126">
        <v>4.1944961355505003E-3</v>
      </c>
      <c r="BZ126">
        <v>7.7452141842195205E-2</v>
      </c>
      <c r="CA126">
        <v>0</v>
      </c>
      <c r="CB126">
        <v>0</v>
      </c>
      <c r="CC126">
        <v>0.20317876539091301</v>
      </c>
      <c r="CD126">
        <v>2.69706380177639E-2</v>
      </c>
      <c r="CE126">
        <v>0.393266689225793</v>
      </c>
      <c r="CF126">
        <v>0.126695108952212</v>
      </c>
      <c r="CG126">
        <v>0.48003820182199403</v>
      </c>
      <c r="CH126">
        <v>4.0266360409070598</v>
      </c>
      <c r="CI126">
        <v>0.48003820182199403</v>
      </c>
      <c r="CJ126">
        <v>5.3272081814129901E-2</v>
      </c>
      <c r="CK126">
        <v>0.18568129516642201</v>
      </c>
      <c r="CL126">
        <v>0.222939229766422</v>
      </c>
      <c r="CM126">
        <v>0</v>
      </c>
      <c r="CN126">
        <v>5.4443907951589599E-2</v>
      </c>
      <c r="CO126">
        <v>0.75633150272091798</v>
      </c>
      <c r="CP126">
        <v>2.69706380177639E-2</v>
      </c>
      <c r="CQ126">
        <v>1</v>
      </c>
      <c r="CR126">
        <v>0</v>
      </c>
      <c r="CS126">
        <v>0.101589382695456</v>
      </c>
      <c r="CT126">
        <v>0.80378692072840796</v>
      </c>
      <c r="CU126">
        <v>8.84436513169546E-2</v>
      </c>
      <c r="CV126">
        <v>0.80378692072840796</v>
      </c>
      <c r="CW126">
        <v>0.60534516260931803</v>
      </c>
      <c r="CX126">
        <v>5.3272081814129901E-2</v>
      </c>
      <c r="CY126">
        <v>0.18568129516642201</v>
      </c>
      <c r="CZ126">
        <v>0.218681977332078</v>
      </c>
      <c r="DA126">
        <v>0.169929185741866</v>
      </c>
      <c r="DB126">
        <v>0.218681977332078</v>
      </c>
      <c r="DC126">
        <v>1.8796126623999101</v>
      </c>
      <c r="DD126">
        <v>-4.1434402787787503</v>
      </c>
      <c r="DE126">
        <v>-4.1434402787787503</v>
      </c>
      <c r="DF126">
        <v>0.24967765950609</v>
      </c>
      <c r="DG126">
        <v>0.404149228523001</v>
      </c>
      <c r="DH126">
        <v>0.404149228523001</v>
      </c>
      <c r="DI126">
        <v>3.0995682174012201E-2</v>
      </c>
      <c r="DJ126">
        <v>1279.2032541577901</v>
      </c>
      <c r="DK126">
        <v>1484.2700276202099</v>
      </c>
      <c r="DL126">
        <v>0.23437757608441601</v>
      </c>
      <c r="DM126">
        <v>0.28219135029028802</v>
      </c>
      <c r="DN126">
        <v>0.250260152072312</v>
      </c>
      <c r="DO126">
        <v>0.15628461901495599</v>
      </c>
      <c r="DP126">
        <v>3.1578174740233701E-2</v>
      </c>
      <c r="DQ126">
        <v>0.85866028830843399</v>
      </c>
      <c r="DR126">
        <v>5.4873367580026498E-2</v>
      </c>
      <c r="DS126">
        <v>0.98865871117598603</v>
      </c>
      <c r="DT126">
        <v>0.18487179044757801</v>
      </c>
      <c r="DU126">
        <v>0.74828584896546102</v>
      </c>
      <c r="DV126">
        <v>-5.5501071762946802E-2</v>
      </c>
      <c r="DW126">
        <v>6.6508075896790794E-2</v>
      </c>
      <c r="DX126">
        <v>-2.1935575420163798E-2</v>
      </c>
      <c r="DY126">
        <v>8.3985750848061896E-2</v>
      </c>
      <c r="DZ126">
        <v>-4.4579004688927396E-3</v>
      </c>
      <c r="EA126">
        <v>8.8218977559586104E-3</v>
      </c>
      <c r="EB126">
        <v>8.8218977559586104E-3</v>
      </c>
      <c r="EC126">
        <v>2.59014674254798E-4</v>
      </c>
      <c r="ED126">
        <v>2.59014674254798E-4</v>
      </c>
      <c r="EE126">
        <v>0.14688304239740699</v>
      </c>
      <c r="EF126">
        <v>4.5293659701950803E-2</v>
      </c>
      <c r="EG126">
        <v>2.9329831957019398E-2</v>
      </c>
      <c r="EH126">
        <v>2.5915008818521001E-3</v>
      </c>
      <c r="EI126">
        <v>2.5915008818521001E-3</v>
      </c>
      <c r="EJ126">
        <v>0</v>
      </c>
      <c r="EK126">
        <v>0</v>
      </c>
      <c r="EL126">
        <v>1.12417758346163E-2</v>
      </c>
      <c r="EM126">
        <v>8.3564493438224308E-3</v>
      </c>
      <c r="EN126">
        <v>1.80259608308827E-3</v>
      </c>
      <c r="EO126">
        <v>4.21981425292073E-3</v>
      </c>
      <c r="EP126">
        <v>2.2026757851715401E-4</v>
      </c>
      <c r="EQ126">
        <v>5.3259597879930501E-3</v>
      </c>
      <c r="ER126">
        <v>1.46182925001557E-2</v>
      </c>
      <c r="ES126">
        <v>2.9821961631730802E-4</v>
      </c>
      <c r="ET126">
        <v>1.05793745422125E-2</v>
      </c>
      <c r="EU126">
        <v>1.3810314235589001</v>
      </c>
      <c r="EV126">
        <v>0.26419045424520099</v>
      </c>
      <c r="EW126">
        <v>0.73866815250409101</v>
      </c>
      <c r="EX126">
        <v>0.94112380518743399</v>
      </c>
      <c r="EY126">
        <v>2.8513419973258701E-2</v>
      </c>
      <c r="EZ126">
        <v>0.25205215418355598</v>
      </c>
      <c r="FA126">
        <v>0.76989291015977301</v>
      </c>
      <c r="FB126">
        <v>0.31183069026392501</v>
      </c>
      <c r="FC126">
        <v>0.39037690558521199</v>
      </c>
      <c r="FD126">
        <v>1.41004201440274E-2</v>
      </c>
      <c r="FE126">
        <v>0</v>
      </c>
      <c r="FF126">
        <v>0</v>
      </c>
      <c r="FG126">
        <v>0</v>
      </c>
      <c r="FH126">
        <v>0</v>
      </c>
      <c r="FI126">
        <v>0</v>
      </c>
      <c r="FJ126">
        <v>0</v>
      </c>
      <c r="FK126">
        <v>1.4849495555302499E-2</v>
      </c>
      <c r="FL126">
        <v>3.9750560889343601E-3</v>
      </c>
      <c r="FM126">
        <v>2.8535390838216302E-4</v>
      </c>
      <c r="FN126">
        <v>8.2438569064123696E-3</v>
      </c>
      <c r="FO126">
        <v>8.5223257945158098E-3</v>
      </c>
      <c r="FP126">
        <v>4.83680792086619E-3</v>
      </c>
      <c r="FQ126">
        <v>3.6642897231615201E-3</v>
      </c>
      <c r="FR126">
        <v>2.8217839092608602E-3</v>
      </c>
      <c r="FS126">
        <v>2.09200963093915E-3</v>
      </c>
      <c r="FT126">
        <v>0</v>
      </c>
      <c r="FU126" s="66">
        <v>6.1685213892484402E-5</v>
      </c>
      <c r="FV126">
        <v>1.10562974722617E-2</v>
      </c>
      <c r="FW126">
        <v>3.61026962382158E-3</v>
      </c>
      <c r="FX126">
        <v>2.4162103483790599E-4</v>
      </c>
      <c r="FY126">
        <v>7.5546729986475996E-3</v>
      </c>
      <c r="FZ126">
        <v>7.8361403231261093E-3</v>
      </c>
      <c r="GA126">
        <v>6.56650414795131E-3</v>
      </c>
      <c r="GB126">
        <v>5.2604672046451997E-3</v>
      </c>
      <c r="GC126">
        <v>4.5275455259885401E-3</v>
      </c>
      <c r="GD126">
        <v>1.8943017515691001E-3</v>
      </c>
      <c r="GE126">
        <v>0</v>
      </c>
      <c r="GF126">
        <v>1.0292522260898501E-4</v>
      </c>
      <c r="GG126">
        <v>1.12169646732358E-2</v>
      </c>
      <c r="GH126">
        <v>1.12169646732358E-2</v>
      </c>
      <c r="GI126">
        <v>7.5655862454997598</v>
      </c>
      <c r="GJ126">
        <v>0</v>
      </c>
      <c r="GK126">
        <v>0</v>
      </c>
      <c r="GL126">
        <v>0</v>
      </c>
      <c r="GM126">
        <v>0</v>
      </c>
      <c r="GN126">
        <v>0</v>
      </c>
      <c r="GO126">
        <v>0</v>
      </c>
      <c r="GP126">
        <v>0</v>
      </c>
      <c r="GQ126">
        <v>0</v>
      </c>
      <c r="GR126">
        <v>0</v>
      </c>
      <c r="GS126">
        <v>0</v>
      </c>
      <c r="GT126">
        <v>0</v>
      </c>
      <c r="GU126">
        <v>0</v>
      </c>
      <c r="GV126">
        <v>0</v>
      </c>
      <c r="GW126">
        <v>0</v>
      </c>
      <c r="GX126">
        <v>0</v>
      </c>
      <c r="GY126">
        <v>0</v>
      </c>
      <c r="GZ126">
        <v>0</v>
      </c>
      <c r="HA126">
        <v>0</v>
      </c>
      <c r="HB126">
        <v>0</v>
      </c>
      <c r="HC126">
        <v>0</v>
      </c>
      <c r="HD126">
        <v>0</v>
      </c>
      <c r="HE126">
        <v>0</v>
      </c>
      <c r="HF126">
        <v>0</v>
      </c>
      <c r="HG126">
        <v>0</v>
      </c>
      <c r="HH126">
        <v>0</v>
      </c>
      <c r="HI126">
        <v>0</v>
      </c>
      <c r="HJ126">
        <v>0</v>
      </c>
      <c r="HK126">
        <v>0</v>
      </c>
      <c r="HL126">
        <v>0</v>
      </c>
      <c r="HM126">
        <v>0</v>
      </c>
      <c r="HN126">
        <v>0</v>
      </c>
      <c r="HO126">
        <v>0</v>
      </c>
      <c r="HP126">
        <v>0</v>
      </c>
      <c r="HQ126">
        <v>0</v>
      </c>
      <c r="HR126">
        <v>0</v>
      </c>
      <c r="HS126">
        <v>0</v>
      </c>
      <c r="HT126">
        <v>0</v>
      </c>
      <c r="HU126">
        <v>0</v>
      </c>
      <c r="HV126">
        <v>0</v>
      </c>
      <c r="HW126">
        <v>0</v>
      </c>
      <c r="HX126">
        <v>0</v>
      </c>
      <c r="HY126">
        <v>0</v>
      </c>
      <c r="HZ126">
        <v>0</v>
      </c>
      <c r="IA126">
        <v>0</v>
      </c>
      <c r="IB126">
        <v>1.0030712220867001E-2</v>
      </c>
      <c r="IC126">
        <v>7.79447296433829E-3</v>
      </c>
      <c r="ID126">
        <v>1.0030712220867001E-2</v>
      </c>
      <c r="IE126">
        <v>0.11328175575733</v>
      </c>
      <c r="IF126">
        <v>0.251891524231736</v>
      </c>
      <c r="IG126">
        <v>0.251891524231736</v>
      </c>
      <c r="IH126">
        <v>0</v>
      </c>
      <c r="II126">
        <v>1.12169646732358E-2</v>
      </c>
      <c r="IJ126">
        <v>1.12169646732358E-2</v>
      </c>
      <c r="IK126">
        <v>1.0030712220867001E-2</v>
      </c>
      <c r="IL126">
        <v>8.493453718264</v>
      </c>
      <c r="IM126">
        <v>11.451981002853</v>
      </c>
      <c r="IN126">
        <v>2.0847851782550401E-3</v>
      </c>
      <c r="IO126">
        <v>2.5100880141583101E-3</v>
      </c>
      <c r="IP126">
        <v>2.2066834678324699E-3</v>
      </c>
      <c r="IQ126">
        <v>6.2573360432286998E-3</v>
      </c>
      <c r="IR126">
        <v>1.12417758346163E-2</v>
      </c>
      <c r="IS126">
        <v>1.46182925001557E-2</v>
      </c>
      <c r="IT126">
        <v>1.46182925001557E-2</v>
      </c>
      <c r="IU126">
        <v>5.0472411185637202E-2</v>
      </c>
      <c r="IV126">
        <v>5.0472411185637202E-2</v>
      </c>
      <c r="IW126">
        <v>5.3259597879930596E-3</v>
      </c>
      <c r="IX126">
        <v>5.3259597879930501E-3</v>
      </c>
      <c r="IY126">
        <v>4.2198142529207396E-3</v>
      </c>
      <c r="IZ126">
        <v>4.21981425292073E-3</v>
      </c>
      <c r="JA126">
        <v>1.80259608308827E-3</v>
      </c>
      <c r="JB126">
        <v>1.80259608308827E-3</v>
      </c>
      <c r="JC126">
        <v>2.2026757851715401E-4</v>
      </c>
      <c r="JD126">
        <v>2.2026757851715401E-4</v>
      </c>
      <c r="JE126">
        <v>2.9821961631730802E-4</v>
      </c>
      <c r="JF126">
        <v>2.9821961631730802E-4</v>
      </c>
      <c r="JG126">
        <v>1.05793745422125E-2</v>
      </c>
      <c r="JH126">
        <v>1.05793745422125E-2</v>
      </c>
      <c r="JI126">
        <v>1.5500385305696599E-3</v>
      </c>
      <c r="JJ126">
        <v>1.0299798731172099E-3</v>
      </c>
      <c r="JK126">
        <v>1.0299798731172099E-3</v>
      </c>
    </row>
    <row r="127" spans="1:271">
      <c r="A127" t="s">
        <v>736</v>
      </c>
      <c r="B127">
        <v>10</v>
      </c>
      <c r="C127">
        <v>1372.76511786014</v>
      </c>
      <c r="D127">
        <v>10.9951437078692</v>
      </c>
      <c r="E127">
        <v>6.32291565263092</v>
      </c>
      <c r="F127">
        <v>0.10736155757405901</v>
      </c>
      <c r="G127">
        <v>149</v>
      </c>
      <c r="H127">
        <v>0</v>
      </c>
      <c r="I127">
        <v>0</v>
      </c>
      <c r="J127">
        <v>1.9591785391408201E-2</v>
      </c>
      <c r="K127">
        <v>7.3712823113497694E-2</v>
      </c>
      <c r="L127">
        <v>2.4670981672243399E-3</v>
      </c>
      <c r="M127">
        <v>1.4352916201427099E-2</v>
      </c>
      <c r="N127">
        <v>7.5894331257307501E-3</v>
      </c>
      <c r="O127">
        <v>5.5292292891643897E-2</v>
      </c>
      <c r="P127">
        <v>3.5473821336656698E-2</v>
      </c>
      <c r="Q127">
        <v>8.9856357688191302E-4</v>
      </c>
      <c r="R127">
        <v>6.5360503441516003E-3</v>
      </c>
      <c r="S127">
        <v>47.265120000000003</v>
      </c>
      <c r="T127">
        <v>3.1591179999999999</v>
      </c>
      <c r="U127">
        <v>16.726499999999898</v>
      </c>
      <c r="V127">
        <v>10.029477</v>
      </c>
      <c r="W127">
        <v>0.22193459999999901</v>
      </c>
      <c r="X127">
        <v>3.7580599999999902</v>
      </c>
      <c r="Y127">
        <v>8.3045909999999896</v>
      </c>
      <c r="Z127">
        <v>6.1301429999999897</v>
      </c>
      <c r="AA127">
        <v>2.466094</v>
      </c>
      <c r="AB127">
        <v>1.30753E-2</v>
      </c>
      <c r="AC127">
        <v>0</v>
      </c>
      <c r="AD127">
        <v>2.5</v>
      </c>
      <c r="AE127">
        <v>0</v>
      </c>
      <c r="AF127">
        <v>0</v>
      </c>
      <c r="AG127">
        <v>0</v>
      </c>
      <c r="AH127">
        <v>0</v>
      </c>
      <c r="AI127">
        <v>0.52468383772918203</v>
      </c>
      <c r="AJ127">
        <v>6.2170026757395198E-2</v>
      </c>
      <c r="AK127">
        <v>2.0895901447888698E-3</v>
      </c>
      <c r="AL127">
        <v>9.3045033130594104E-2</v>
      </c>
      <c r="AM127">
        <v>9.8703730313073904E-2</v>
      </c>
      <c r="AN127">
        <v>0.109432466576277</v>
      </c>
      <c r="AO127">
        <v>6.5990344396583994E-2</v>
      </c>
      <c r="AP127">
        <v>1.7470560284403702E-2</v>
      </c>
      <c r="AQ127">
        <v>2.6357174641644301E-2</v>
      </c>
      <c r="AR127">
        <v>0</v>
      </c>
      <c r="AS127" s="66">
        <v>5.7236026055885103E-5</v>
      </c>
      <c r="AT127">
        <v>0.43977489161050898</v>
      </c>
      <c r="AU127">
        <v>5.2135544129748398E-2</v>
      </c>
      <c r="AV127">
        <v>1.75133811915155E-3</v>
      </c>
      <c r="AW127">
        <v>7.8059154997854999E-2</v>
      </c>
      <c r="AX127">
        <v>8.2801848589716398E-2</v>
      </c>
      <c r="AY127">
        <v>0.183411851921161</v>
      </c>
      <c r="AZ127">
        <v>0.11059215039169</v>
      </c>
      <c r="BA127">
        <v>2.9266411069444501E-2</v>
      </c>
      <c r="BB127">
        <v>2.21108625710352E-2</v>
      </c>
      <c r="BC127">
        <v>0</v>
      </c>
      <c r="BD127" s="66">
        <v>9.5946599687957705E-5</v>
      </c>
      <c r="BE127">
        <v>0.40125400119482102</v>
      </c>
      <c r="BF127">
        <v>0.40125400119482102</v>
      </c>
      <c r="BG127">
        <v>13.3</v>
      </c>
      <c r="BH127">
        <v>45.156399999999998</v>
      </c>
      <c r="BI127">
        <v>2.93709</v>
      </c>
      <c r="BJ127">
        <v>7.4953099999999999</v>
      </c>
      <c r="BK127">
        <v>7.8025099999999998</v>
      </c>
      <c r="BL127">
        <v>0.10835500000000001</v>
      </c>
      <c r="BM127">
        <v>12.378500000000001</v>
      </c>
      <c r="BN127">
        <v>22.3154</v>
      </c>
      <c r="BO127">
        <v>0.50313600000000003</v>
      </c>
      <c r="BP127">
        <v>0</v>
      </c>
      <c r="BQ127">
        <v>7.4004E-2</v>
      </c>
      <c r="BR127">
        <v>1.7198317267576799</v>
      </c>
      <c r="BS127">
        <v>0.70281854336655802</v>
      </c>
      <c r="BT127">
        <v>0.24851749817541599</v>
      </c>
      <c r="BU127">
        <v>0.91063524928332196</v>
      </c>
      <c r="BV127">
        <v>0.336444288351544</v>
      </c>
      <c r="BW127">
        <v>3.7153452342503397E-2</v>
      </c>
      <c r="BX127">
        <v>0</v>
      </c>
      <c r="BY127">
        <v>3.4954309588597402E-3</v>
      </c>
      <c r="BZ127">
        <v>8.4142105169677697E-2</v>
      </c>
      <c r="CA127">
        <v>2.2283037750266401E-3</v>
      </c>
      <c r="CB127">
        <v>0</v>
      </c>
      <c r="CC127">
        <v>0.28016827324230997</v>
      </c>
      <c r="CD127">
        <v>5.6276015109234002E-2</v>
      </c>
      <c r="CE127">
        <v>0.37745938770894899</v>
      </c>
      <c r="CF127">
        <v>0.13347010203646201</v>
      </c>
      <c r="CG127">
        <v>0.48907051025458798</v>
      </c>
      <c r="CH127">
        <v>4.0452665981806</v>
      </c>
      <c r="CI127">
        <v>0.48907051025458798</v>
      </c>
      <c r="CJ127">
        <v>9.0533196361197901E-2</v>
      </c>
      <c r="CK127">
        <v>0.15798430181421799</v>
      </c>
      <c r="CL127">
        <v>0.36429304586550598</v>
      </c>
      <c r="CM127">
        <v>1.1141518875133201E-3</v>
      </c>
      <c r="CN127">
        <v>4.2400115501893501E-2</v>
      </c>
      <c r="CO127">
        <v>0.73876356989809799</v>
      </c>
      <c r="CP127">
        <v>3.7153452342503397E-2</v>
      </c>
      <c r="CQ127">
        <v>0</v>
      </c>
      <c r="CR127">
        <v>1.9122562766730501E-2</v>
      </c>
      <c r="CS127">
        <v>0.13052285523779</v>
      </c>
      <c r="CT127">
        <v>0.75987567939128897</v>
      </c>
      <c r="CU127">
        <v>9.5730181075342799E-2</v>
      </c>
      <c r="CV127">
        <v>0.75987567939128897</v>
      </c>
      <c r="CW127">
        <v>0.55931830224520895</v>
      </c>
      <c r="CX127">
        <v>9.0533196361197901E-2</v>
      </c>
      <c r="CY127">
        <v>0.15798430181421799</v>
      </c>
      <c r="CZ127">
        <v>0.237263058747855</v>
      </c>
      <c r="DA127">
        <v>0.15082977640523201</v>
      </c>
      <c r="DB127">
        <v>0.237263058747855</v>
      </c>
      <c r="DC127">
        <v>2.2507411767996399</v>
      </c>
      <c r="DD127">
        <v>-3.6573701071900899</v>
      </c>
      <c r="DE127">
        <v>-3.6573701071900899</v>
      </c>
      <c r="DF127">
        <v>0.246410024001046</v>
      </c>
      <c r="DG127">
        <v>0.40125400119482102</v>
      </c>
      <c r="DH127">
        <v>0.40125400119482102</v>
      </c>
      <c r="DI127">
        <v>1.1205449505397799E-2</v>
      </c>
      <c r="DJ127">
        <v>1294.44663698879</v>
      </c>
      <c r="DK127">
        <v>1504.8356044735999</v>
      </c>
      <c r="DL127">
        <v>0.238114517041327</v>
      </c>
      <c r="DM127">
        <v>0.28669063913951698</v>
      </c>
      <c r="DN127">
        <v>0.25685484413926302</v>
      </c>
      <c r="DO127">
        <v>0.163550235634357</v>
      </c>
      <c r="DP127">
        <v>1.9591785391408201E-2</v>
      </c>
      <c r="DQ127">
        <v>0.79534950072794497</v>
      </c>
      <c r="DR127">
        <v>3.5473821336656698E-2</v>
      </c>
      <c r="DS127">
        <v>0.90099914057014696</v>
      </c>
      <c r="DT127">
        <v>0.14112346117885799</v>
      </c>
      <c r="DU127">
        <v>0.70458338649964503</v>
      </c>
      <c r="DV127">
        <v>-5.5292292891643897E-2</v>
      </c>
      <c r="DW127">
        <v>8.1377264873915695E-2</v>
      </c>
      <c r="DX127">
        <v>-1.4352916201427099E-2</v>
      </c>
      <c r="DY127">
        <v>9.5749673768548205E-2</v>
      </c>
      <c r="DZ127" s="66">
        <v>1.9492693205347402E-5</v>
      </c>
      <c r="EA127">
        <v>1.1533129640999701E-2</v>
      </c>
      <c r="EB127">
        <v>-7.5894331257307501E-3</v>
      </c>
      <c r="EC127">
        <v>2.1558831063140901E-4</v>
      </c>
      <c r="ED127">
        <v>8.9856357688191302E-4</v>
      </c>
      <c r="EE127">
        <v>0.131995516254547</v>
      </c>
      <c r="EF127">
        <v>6.5360503441516003E-3</v>
      </c>
      <c r="EG127">
        <v>2.8828539849366699E-2</v>
      </c>
      <c r="EH127">
        <v>8.3249124931367401E-3</v>
      </c>
      <c r="EI127">
        <v>8.3249124931367401E-3</v>
      </c>
      <c r="EJ127">
        <v>0</v>
      </c>
      <c r="EK127">
        <v>0</v>
      </c>
      <c r="EL127">
        <v>1.50745707044748E-2</v>
      </c>
      <c r="EM127">
        <v>1.46503804388321E-2</v>
      </c>
      <c r="EN127">
        <v>1.12893482754585E-3</v>
      </c>
      <c r="EO127">
        <v>4.6398849528323897E-3</v>
      </c>
      <c r="EP127">
        <v>4.7131056623974098E-4</v>
      </c>
      <c r="EQ127">
        <v>5.0181961153024403E-3</v>
      </c>
      <c r="ER127">
        <v>1.16329006336903E-2</v>
      </c>
      <c r="ES127">
        <v>2.5918234930276602E-4</v>
      </c>
      <c r="ET127">
        <v>4.9255755173860201E-3</v>
      </c>
      <c r="EU127">
        <v>1.52254561748846</v>
      </c>
      <c r="EV127">
        <v>0.38552874309331397</v>
      </c>
      <c r="EW127">
        <v>0.71880102794707801</v>
      </c>
      <c r="EX127">
        <v>1.1223837074632199</v>
      </c>
      <c r="EY127">
        <v>2.9318235721513299E-2</v>
      </c>
      <c r="EZ127">
        <v>0.27259313996422502</v>
      </c>
      <c r="FA127">
        <v>0.89196700440281496</v>
      </c>
      <c r="FB127">
        <v>0.317149174926668</v>
      </c>
      <c r="FC127">
        <v>0.33622014670285399</v>
      </c>
      <c r="FD127">
        <v>1.24564845500022E-2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1.7373385305959301E-2</v>
      </c>
      <c r="FL127">
        <v>4.1763838803438504E-3</v>
      </c>
      <c r="FM127">
        <v>2.9756980560166E-4</v>
      </c>
      <c r="FN127">
        <v>9.7247576191131606E-3</v>
      </c>
      <c r="FO127">
        <v>9.8096928784831994E-3</v>
      </c>
      <c r="FP127">
        <v>5.0979776180572704E-3</v>
      </c>
      <c r="FQ127">
        <v>3.84833373745467E-3</v>
      </c>
      <c r="FR127">
        <v>2.46338119108039E-3</v>
      </c>
      <c r="FS127">
        <v>2.99990651950668E-3</v>
      </c>
      <c r="FT127">
        <v>0</v>
      </c>
      <c r="FU127" s="66">
        <v>5.4538111673734298E-5</v>
      </c>
      <c r="FV127">
        <v>1.2421176414659899E-2</v>
      </c>
      <c r="FW127">
        <v>3.8167142655059802E-3</v>
      </c>
      <c r="FX127">
        <v>2.47850207364749E-4</v>
      </c>
      <c r="FY127">
        <v>8.8090494969888695E-3</v>
      </c>
      <c r="FZ127">
        <v>8.8913711999419106E-3</v>
      </c>
      <c r="GA127">
        <v>7.0019461878850497E-3</v>
      </c>
      <c r="GB127">
        <v>5.5422431118332402E-3</v>
      </c>
      <c r="GC127">
        <v>3.9414743491826901E-3</v>
      </c>
      <c r="GD127">
        <v>2.6806295951965998E-3</v>
      </c>
      <c r="GE127">
        <v>0</v>
      </c>
      <c r="GF127" s="66">
        <v>9.1068560664291499E-5</v>
      </c>
      <c r="GG127">
        <v>1.39779778664767E-2</v>
      </c>
      <c r="GH127">
        <v>1.39779778664767E-2</v>
      </c>
      <c r="GI127">
        <v>17.088332601840001</v>
      </c>
      <c r="GJ127">
        <v>0</v>
      </c>
      <c r="GK127">
        <v>0</v>
      </c>
      <c r="GL127">
        <v>0</v>
      </c>
      <c r="GM127">
        <v>0</v>
      </c>
      <c r="GN127">
        <v>0</v>
      </c>
      <c r="GO127">
        <v>0</v>
      </c>
      <c r="GP127">
        <v>0</v>
      </c>
      <c r="GQ127">
        <v>0</v>
      </c>
      <c r="GR127">
        <v>0</v>
      </c>
      <c r="GS127">
        <v>0</v>
      </c>
      <c r="GT127">
        <v>0</v>
      </c>
      <c r="GU127">
        <v>0</v>
      </c>
      <c r="GV127">
        <v>0</v>
      </c>
      <c r="GW127">
        <v>0</v>
      </c>
      <c r="GX127">
        <v>0</v>
      </c>
      <c r="GY127">
        <v>0</v>
      </c>
      <c r="GZ127">
        <v>0</v>
      </c>
      <c r="HA127">
        <v>0</v>
      </c>
      <c r="HB127">
        <v>0</v>
      </c>
      <c r="HC127">
        <v>0</v>
      </c>
      <c r="HD127">
        <v>0</v>
      </c>
      <c r="HE127">
        <v>0</v>
      </c>
      <c r="HF127">
        <v>0</v>
      </c>
      <c r="HG127">
        <v>0</v>
      </c>
      <c r="HH127">
        <v>0</v>
      </c>
      <c r="HI127">
        <v>0</v>
      </c>
      <c r="HJ127">
        <v>0</v>
      </c>
      <c r="HK127">
        <v>0</v>
      </c>
      <c r="HL127">
        <v>0</v>
      </c>
      <c r="HM127">
        <v>0</v>
      </c>
      <c r="HN127">
        <v>0</v>
      </c>
      <c r="HO127">
        <v>0</v>
      </c>
      <c r="HP127">
        <v>0</v>
      </c>
      <c r="HQ127">
        <v>0</v>
      </c>
      <c r="HR127">
        <v>0</v>
      </c>
      <c r="HS127">
        <v>0</v>
      </c>
      <c r="HT127">
        <v>0</v>
      </c>
      <c r="HU127">
        <v>0</v>
      </c>
      <c r="HV127">
        <v>0</v>
      </c>
      <c r="HW127">
        <v>0</v>
      </c>
      <c r="HX127">
        <v>0</v>
      </c>
      <c r="HY127">
        <v>0</v>
      </c>
      <c r="HZ127">
        <v>0</v>
      </c>
      <c r="IA127">
        <v>0</v>
      </c>
      <c r="IB127">
        <v>1.36466569482119E-2</v>
      </c>
      <c r="IC127">
        <v>8.6752747226661094E-3</v>
      </c>
      <c r="ID127">
        <v>1.36466569482119E-2</v>
      </c>
      <c r="IE127">
        <v>0.12957095655716799</v>
      </c>
      <c r="IF127">
        <v>0.27925454246895298</v>
      </c>
      <c r="IG127">
        <v>0.27925454246895298</v>
      </c>
      <c r="IH127">
        <v>0</v>
      </c>
      <c r="II127">
        <v>1.39779778664767E-2</v>
      </c>
      <c r="IJ127">
        <v>1.39779778664767E-2</v>
      </c>
      <c r="IK127">
        <v>1.18186761808505E-2</v>
      </c>
      <c r="IL127">
        <v>9.7897040384439702</v>
      </c>
      <c r="IM127">
        <v>13.2347467164848</v>
      </c>
      <c r="IN127">
        <v>2.3898742991595198E-3</v>
      </c>
      <c r="IO127">
        <v>2.87741629028955E-3</v>
      </c>
      <c r="IP127">
        <v>2.5738757891226702E-3</v>
      </c>
      <c r="IQ127">
        <v>5.9207210628338799E-3</v>
      </c>
      <c r="IR127">
        <v>1.50745707044748E-2</v>
      </c>
      <c r="IS127">
        <v>1.16329006336903E-2</v>
      </c>
      <c r="IT127">
        <v>1.16329006336903E-2</v>
      </c>
      <c r="IU127">
        <v>4.1658721028559803E-2</v>
      </c>
      <c r="IV127">
        <v>4.1658721028559803E-2</v>
      </c>
      <c r="IW127">
        <v>5.0181961153024498E-3</v>
      </c>
      <c r="IX127">
        <v>5.0181961153024403E-3</v>
      </c>
      <c r="IY127">
        <v>4.6398849528323897E-3</v>
      </c>
      <c r="IZ127">
        <v>4.6398849528323897E-3</v>
      </c>
      <c r="JA127">
        <v>2.83494814022618E-3</v>
      </c>
      <c r="JB127">
        <v>2.83494814022618E-3</v>
      </c>
      <c r="JC127">
        <v>4.7131056623974098E-4</v>
      </c>
      <c r="JD127">
        <v>4.7131056623974098E-4</v>
      </c>
      <c r="JE127">
        <v>2.5918234930276602E-4</v>
      </c>
      <c r="JF127">
        <v>2.5918234930276602E-4</v>
      </c>
      <c r="JG127">
        <v>8.3257557808907208E-3</v>
      </c>
      <c r="JH127">
        <v>4.9255755173860201E-3</v>
      </c>
      <c r="JI127">
        <v>1.61639778240553E-3</v>
      </c>
      <c r="JJ127">
        <v>1.61639778240553E-3</v>
      </c>
      <c r="JK127">
        <v>1.61639778240553E-3</v>
      </c>
    </row>
    <row r="128" spans="1:271">
      <c r="A128" t="s">
        <v>651</v>
      </c>
      <c r="B128">
        <v>12</v>
      </c>
      <c r="C128">
        <v>1368.0733651519299</v>
      </c>
      <c r="D128">
        <v>11.409949947363399</v>
      </c>
      <c r="E128">
        <v>6.13520988554993</v>
      </c>
      <c r="F128">
        <v>0.11078356481849801</v>
      </c>
      <c r="G128">
        <v>150</v>
      </c>
      <c r="H128">
        <v>0</v>
      </c>
      <c r="I128">
        <v>0</v>
      </c>
      <c r="J128">
        <v>3.2936317124592399E-2</v>
      </c>
      <c r="K128">
        <v>5.9904981859787099E-2</v>
      </c>
      <c r="L128">
        <v>7.5991741681842098E-3</v>
      </c>
      <c r="M128">
        <v>5.6563206417353396E-3</v>
      </c>
      <c r="N128">
        <v>2.7954571440441602E-3</v>
      </c>
      <c r="O128">
        <v>5.3070721754713099E-2</v>
      </c>
      <c r="P128">
        <v>5.0182986608206401E-2</v>
      </c>
      <c r="Q128">
        <v>2.1429643496024401E-3</v>
      </c>
      <c r="R128">
        <v>6.2606781034132003E-3</v>
      </c>
      <c r="S128">
        <v>46.944324999999999</v>
      </c>
      <c r="T128">
        <v>3.2840549999999999</v>
      </c>
      <c r="U128">
        <v>16.589783333333301</v>
      </c>
      <c r="V128">
        <v>10.3157225</v>
      </c>
      <c r="W128">
        <v>0.21525683333333301</v>
      </c>
      <c r="X128">
        <v>3.82531666666666</v>
      </c>
      <c r="Y128">
        <v>8.4800116666666607</v>
      </c>
      <c r="Z128">
        <v>6.06465416666666</v>
      </c>
      <c r="AA128">
        <v>2.4720958333333298</v>
      </c>
      <c r="AB128">
        <v>1.19083333333333E-2</v>
      </c>
      <c r="AC128">
        <v>0</v>
      </c>
      <c r="AD128">
        <v>2.5</v>
      </c>
      <c r="AE128">
        <v>0</v>
      </c>
      <c r="AF128">
        <v>0</v>
      </c>
      <c r="AG128">
        <v>0</v>
      </c>
      <c r="AH128">
        <v>0</v>
      </c>
      <c r="AI128">
        <v>0.52025668981794704</v>
      </c>
      <c r="AJ128">
        <v>6.3168562128063599E-2</v>
      </c>
      <c r="AK128">
        <v>2.0236956045565301E-3</v>
      </c>
      <c r="AL128">
        <v>9.5530276107861495E-2</v>
      </c>
      <c r="AM128">
        <v>0.100617517580657</v>
      </c>
      <c r="AN128">
        <v>0.108352978439271</v>
      </c>
      <c r="AO128">
        <v>6.5171720553673596E-2</v>
      </c>
      <c r="AP128">
        <v>1.7477583761602199E-2</v>
      </c>
      <c r="AQ128">
        <v>2.7348842032449399E-2</v>
      </c>
      <c r="AR128">
        <v>0</v>
      </c>
      <c r="AS128" s="66">
        <v>5.2133973916117001E-5</v>
      </c>
      <c r="AT128">
        <v>0.43674374451976899</v>
      </c>
      <c r="AU128">
        <v>5.3061361168640603E-2</v>
      </c>
      <c r="AV128">
        <v>1.69861797055166E-3</v>
      </c>
      <c r="AW128">
        <v>8.0280450779401297E-2</v>
      </c>
      <c r="AX128">
        <v>8.4548443761856204E-2</v>
      </c>
      <c r="AY128">
        <v>0.18188455761862499</v>
      </c>
      <c r="AZ128">
        <v>0.109386617505325</v>
      </c>
      <c r="BA128">
        <v>2.9325134941981398E-2</v>
      </c>
      <c r="BB128">
        <v>2.2983556584485199E-2</v>
      </c>
      <c r="BC128">
        <v>0</v>
      </c>
      <c r="BD128" s="66">
        <v>8.75151493631125E-5</v>
      </c>
      <c r="BE128">
        <v>0.398898240498611</v>
      </c>
      <c r="BF128">
        <v>0.398898240498611</v>
      </c>
      <c r="BG128">
        <v>16.0833333333333</v>
      </c>
      <c r="BH128">
        <v>44.793999999999997</v>
      </c>
      <c r="BI128">
        <v>3.2268699999999999</v>
      </c>
      <c r="BJ128">
        <v>7.5936899999999996</v>
      </c>
      <c r="BK128">
        <v>7.3765700000000001</v>
      </c>
      <c r="BL128">
        <v>0.112359</v>
      </c>
      <c r="BM128">
        <v>12.340199999999999</v>
      </c>
      <c r="BN128">
        <v>22.602099999999901</v>
      </c>
      <c r="BO128">
        <v>0.47408899999999998</v>
      </c>
      <c r="BP128">
        <v>0</v>
      </c>
      <c r="BQ128">
        <v>0.154807</v>
      </c>
      <c r="BR128">
        <v>1.7076552709255699</v>
      </c>
      <c r="BS128">
        <v>0.70131172747788395</v>
      </c>
      <c r="BT128">
        <v>0.23517481948018601</v>
      </c>
      <c r="BU128">
        <v>0.92321379591390196</v>
      </c>
      <c r="BV128">
        <v>0.34118516262974802</v>
      </c>
      <c r="BW128">
        <v>3.5041878018093997E-2</v>
      </c>
      <c r="BX128">
        <v>0</v>
      </c>
      <c r="BY128">
        <v>3.6280507181294199E-3</v>
      </c>
      <c r="BZ128">
        <v>9.2531861835373805E-2</v>
      </c>
      <c r="CA128">
        <v>4.6657719562176103E-3</v>
      </c>
      <c r="CB128">
        <v>0</v>
      </c>
      <c r="CC128">
        <v>0.29234472907442399</v>
      </c>
      <c r="CD128">
        <v>4.8840433555323901E-2</v>
      </c>
      <c r="CE128">
        <v>0.37711007053686602</v>
      </c>
      <c r="CF128">
        <v>0.126458448201929</v>
      </c>
      <c r="CG128">
        <v>0.49643148126120301</v>
      </c>
      <c r="CH128">
        <v>4.04440833895511</v>
      </c>
      <c r="CI128">
        <v>0.49643148126120301</v>
      </c>
      <c r="CJ128">
        <v>8.8816677910229194E-2</v>
      </c>
      <c r="CK128">
        <v>0.146358141569957</v>
      </c>
      <c r="CL128">
        <v>0.377662362435498</v>
      </c>
      <c r="CM128">
        <v>2.3328859781087999E-3</v>
      </c>
      <c r="CN128">
        <v>3.3794269184852101E-2</v>
      </c>
      <c r="CO128">
        <v>0.74886910709353804</v>
      </c>
      <c r="CP128">
        <v>3.5041878018093997E-2</v>
      </c>
      <c r="CQ128">
        <v>0</v>
      </c>
      <c r="CR128">
        <v>1.37985555372299E-2</v>
      </c>
      <c r="CS128">
        <v>0.13927308676859701</v>
      </c>
      <c r="CT128">
        <v>0.76780926762996604</v>
      </c>
      <c r="CU128">
        <v>8.43386396640525E-2</v>
      </c>
      <c r="CV128">
        <v>0.76780926762996604</v>
      </c>
      <c r="CW128">
        <v>0.57277447365046097</v>
      </c>
      <c r="CX128">
        <v>8.8816677910229194E-2</v>
      </c>
      <c r="CY128">
        <v>0.146358141569957</v>
      </c>
      <c r="CZ128">
        <v>0.222817143326139</v>
      </c>
      <c r="DA128">
        <v>0.13866749458645999</v>
      </c>
      <c r="DB128">
        <v>0.222817143326139</v>
      </c>
      <c r="DC128">
        <v>2.22586158314106</v>
      </c>
      <c r="DD128">
        <v>-3.66289172854506</v>
      </c>
      <c r="DE128">
        <v>-3.66289172854506</v>
      </c>
      <c r="DF128">
        <v>0.248289653919398</v>
      </c>
      <c r="DG128">
        <v>0.398898240498611</v>
      </c>
      <c r="DH128">
        <v>0.398898240498611</v>
      </c>
      <c r="DI128">
        <v>2.5472510593258502E-2</v>
      </c>
      <c r="DJ128">
        <v>1291.1169448610699</v>
      </c>
      <c r="DK128">
        <v>1500.33875804423</v>
      </c>
      <c r="DL128">
        <v>0.237299956105992</v>
      </c>
      <c r="DM128">
        <v>0.28570990517137801</v>
      </c>
      <c r="DN128">
        <v>0.255753460450732</v>
      </c>
      <c r="DO128">
        <v>0.16291216146635201</v>
      </c>
      <c r="DP128">
        <v>3.2936317124592399E-2</v>
      </c>
      <c r="DQ128">
        <v>0.81799225423817201</v>
      </c>
      <c r="DR128">
        <v>5.0182986608206401E-2</v>
      </c>
      <c r="DS128">
        <v>0.90860872506010004</v>
      </c>
      <c r="DT128">
        <v>0.140799457430134</v>
      </c>
      <c r="DU128">
        <v>0.71473854587525298</v>
      </c>
      <c r="DV128">
        <v>-5.3070721754713099E-2</v>
      </c>
      <c r="DW128">
        <v>7.9355267450356801E-2</v>
      </c>
      <c r="DX128">
        <v>-4.9833722136957302E-3</v>
      </c>
      <c r="DY128">
        <v>9.19378138322368E-2</v>
      </c>
      <c r="DZ128">
        <v>7.5991741681842098E-3</v>
      </c>
      <c r="EA128">
        <v>1.10030983931857E-2</v>
      </c>
      <c r="EB128">
        <v>-2.7954571440441602E-3</v>
      </c>
      <c r="EC128">
        <v>1.89921628506359E-4</v>
      </c>
      <c r="ED128">
        <v>2.1429643496024401E-3</v>
      </c>
      <c r="EE128">
        <v>0.13576349789545</v>
      </c>
      <c r="EF128">
        <v>6.2606781034132003E-3</v>
      </c>
      <c r="EG128">
        <v>2.84872212238797E-2</v>
      </c>
      <c r="EH128">
        <v>6.5546567942142203E-3</v>
      </c>
      <c r="EI128">
        <v>6.5546567942142203E-3</v>
      </c>
      <c r="EJ128">
        <v>0</v>
      </c>
      <c r="EK128">
        <v>0</v>
      </c>
      <c r="EL128">
        <v>1.47221036005242E-2</v>
      </c>
      <c r="EM128">
        <v>1.4996327830878699E-2</v>
      </c>
      <c r="EN128">
        <v>2.6805145955780402E-3</v>
      </c>
      <c r="EO128">
        <v>3.3354969025561399E-3</v>
      </c>
      <c r="EP128">
        <v>4.14700494095978E-4</v>
      </c>
      <c r="EQ128">
        <v>5.2964435790243802E-3</v>
      </c>
      <c r="ER128">
        <v>1.13604220073218E-2</v>
      </c>
      <c r="ES128">
        <v>2.43402461919452E-4</v>
      </c>
      <c r="ET128">
        <v>6.4425879084451399E-3</v>
      </c>
      <c r="EU128">
        <v>1.58137527437641</v>
      </c>
      <c r="EV128">
        <v>0.454993496866613</v>
      </c>
      <c r="EW128">
        <v>0.75996616890410695</v>
      </c>
      <c r="EX128">
        <v>1.2191014195346299</v>
      </c>
      <c r="EY128">
        <v>3.1888833217439801E-2</v>
      </c>
      <c r="EZ128">
        <v>0.29255098506175897</v>
      </c>
      <c r="FA128">
        <v>0.91263736829868602</v>
      </c>
      <c r="FB128">
        <v>0.35184884746561002</v>
      </c>
      <c r="FC128">
        <v>0.340176747494013</v>
      </c>
      <c r="FD128">
        <v>1.1878014613205101E-2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1.88136226999032E-2</v>
      </c>
      <c r="FL128">
        <v>4.4405169678473503E-3</v>
      </c>
      <c r="FM128">
        <v>3.2143425297525001E-4</v>
      </c>
      <c r="FN128">
        <v>1.0616049974006E-2</v>
      </c>
      <c r="FO128">
        <v>1.01032927334859E-2</v>
      </c>
      <c r="FP128">
        <v>5.3654902580129301E-3</v>
      </c>
      <c r="FQ128">
        <v>4.1462962742236098E-3</v>
      </c>
      <c r="FR128">
        <v>2.4400150171063699E-3</v>
      </c>
      <c r="FS128">
        <v>3.5772412100921998E-3</v>
      </c>
      <c r="FT128">
        <v>0</v>
      </c>
      <c r="FU128" s="66">
        <v>5.2004502425355401E-5</v>
      </c>
      <c r="FV128">
        <v>1.33106532603826E-2</v>
      </c>
      <c r="FW128">
        <v>4.0805219668512398E-3</v>
      </c>
      <c r="FX128">
        <v>2.6674407413629798E-4</v>
      </c>
      <c r="FY128">
        <v>9.6012015756252699E-3</v>
      </c>
      <c r="FZ128">
        <v>9.1976359088449498E-3</v>
      </c>
      <c r="GA128">
        <v>7.3930932165132898E-3</v>
      </c>
      <c r="GB128">
        <v>6.0048494784050704E-3</v>
      </c>
      <c r="GC128">
        <v>3.9106952512563704E-3</v>
      </c>
      <c r="GD128">
        <v>3.1815807350369899E-3</v>
      </c>
      <c r="GE128">
        <v>0</v>
      </c>
      <c r="GF128" s="66">
        <v>8.68757648612997E-5</v>
      </c>
      <c r="GG128">
        <v>1.40109258138336E-2</v>
      </c>
      <c r="GH128">
        <v>1.40109258138336E-2</v>
      </c>
      <c r="GI128">
        <v>17.301909160727298</v>
      </c>
      <c r="GJ128">
        <v>0</v>
      </c>
      <c r="GK128">
        <v>0</v>
      </c>
      <c r="GL128">
        <v>0</v>
      </c>
      <c r="GM128">
        <v>0</v>
      </c>
      <c r="GN128">
        <v>0</v>
      </c>
      <c r="GO128">
        <v>0</v>
      </c>
      <c r="GP128">
        <v>0</v>
      </c>
      <c r="GQ128">
        <v>0</v>
      </c>
      <c r="GR128">
        <v>0</v>
      </c>
      <c r="GS128">
        <v>0</v>
      </c>
      <c r="GT128">
        <v>0</v>
      </c>
      <c r="GU128">
        <v>0</v>
      </c>
      <c r="GV128">
        <v>0</v>
      </c>
      <c r="GW128">
        <v>0</v>
      </c>
      <c r="GX128">
        <v>0</v>
      </c>
      <c r="GY128">
        <v>0</v>
      </c>
      <c r="GZ128">
        <v>0</v>
      </c>
      <c r="HA128">
        <v>0</v>
      </c>
      <c r="HB128">
        <v>0</v>
      </c>
      <c r="HC128">
        <v>0</v>
      </c>
      <c r="HD128">
        <v>0</v>
      </c>
      <c r="HE128">
        <v>0</v>
      </c>
      <c r="HF128">
        <v>0</v>
      </c>
      <c r="HG128">
        <v>0</v>
      </c>
      <c r="HH128">
        <v>0</v>
      </c>
      <c r="HI128">
        <v>0</v>
      </c>
      <c r="HJ128">
        <v>0</v>
      </c>
      <c r="HK128">
        <v>0</v>
      </c>
      <c r="HL128">
        <v>0</v>
      </c>
      <c r="HM128">
        <v>0</v>
      </c>
      <c r="HN128">
        <v>0</v>
      </c>
      <c r="HO128">
        <v>0</v>
      </c>
      <c r="HP128">
        <v>0</v>
      </c>
      <c r="HQ128">
        <v>0</v>
      </c>
      <c r="HR128">
        <v>0</v>
      </c>
      <c r="HS128">
        <v>0</v>
      </c>
      <c r="HT128">
        <v>0</v>
      </c>
      <c r="HU128">
        <v>0</v>
      </c>
      <c r="HV128">
        <v>0</v>
      </c>
      <c r="HW128">
        <v>0</v>
      </c>
      <c r="HX128">
        <v>0</v>
      </c>
      <c r="HY128">
        <v>0</v>
      </c>
      <c r="HZ128">
        <v>0</v>
      </c>
      <c r="IA128">
        <v>0</v>
      </c>
      <c r="IB128">
        <v>1.29659959664926E-2</v>
      </c>
      <c r="IC128">
        <v>8.0692272984578903E-3</v>
      </c>
      <c r="ID128">
        <v>1.29659959664926E-2</v>
      </c>
      <c r="IE128">
        <v>0.14252888697366001</v>
      </c>
      <c r="IF128">
        <v>0.29779290241801398</v>
      </c>
      <c r="IG128">
        <v>0.29779290241801398</v>
      </c>
      <c r="IH128">
        <v>0</v>
      </c>
      <c r="II128">
        <v>1.40109258138336E-2</v>
      </c>
      <c r="IJ128">
        <v>1.40109258138336E-2</v>
      </c>
      <c r="IK128">
        <v>1.29659959664926E-2</v>
      </c>
      <c r="IL128">
        <v>10.0982680370095</v>
      </c>
      <c r="IM128">
        <v>13.6351854420962</v>
      </c>
      <c r="IN128">
        <v>2.4714466625282501E-3</v>
      </c>
      <c r="IO128">
        <v>2.9756296763564301E-3</v>
      </c>
      <c r="IP128">
        <v>2.68025920595086E-3</v>
      </c>
      <c r="IQ128">
        <v>6.2144174650637799E-3</v>
      </c>
      <c r="IR128">
        <v>1.47221036005242E-2</v>
      </c>
      <c r="IS128">
        <v>1.13604220073218E-2</v>
      </c>
      <c r="IT128">
        <v>1.13604220073218E-2</v>
      </c>
      <c r="IU128">
        <v>4.26211947835217E-2</v>
      </c>
      <c r="IV128">
        <v>4.26211947835217E-2</v>
      </c>
      <c r="IW128">
        <v>5.2964435790244001E-3</v>
      </c>
      <c r="IX128">
        <v>5.2964435790243802E-3</v>
      </c>
      <c r="IY128">
        <v>4.3515985614402397E-3</v>
      </c>
      <c r="IZ128">
        <v>4.3515985614402397E-3</v>
      </c>
      <c r="JA128">
        <v>2.6805145955780302E-3</v>
      </c>
      <c r="JB128">
        <v>2.6805145955780402E-3</v>
      </c>
      <c r="JC128">
        <v>4.14700494095978E-4</v>
      </c>
      <c r="JD128">
        <v>4.14700494095978E-4</v>
      </c>
      <c r="JE128">
        <v>2.43402461919452E-4</v>
      </c>
      <c r="JF128">
        <v>2.43402461919452E-4</v>
      </c>
      <c r="JG128">
        <v>8.4160174322049797E-3</v>
      </c>
      <c r="JH128">
        <v>6.4425879084451399E-3</v>
      </c>
      <c r="JI128">
        <v>1.74142832909805E-3</v>
      </c>
      <c r="JJ128">
        <v>1.74142832909805E-3</v>
      </c>
      <c r="JK128">
        <v>1.74142832909805E-3</v>
      </c>
    </row>
    <row r="129" spans="1:271">
      <c r="A129" t="s">
        <v>652</v>
      </c>
      <c r="B129">
        <v>24</v>
      </c>
      <c r="C129">
        <v>1385.38767214578</v>
      </c>
      <c r="D129">
        <v>10.750323564112101</v>
      </c>
      <c r="E129">
        <v>7.1890401215995698</v>
      </c>
      <c r="F129">
        <v>0.215524008504381</v>
      </c>
      <c r="G129">
        <v>151</v>
      </c>
      <c r="H129">
        <v>0</v>
      </c>
      <c r="I129">
        <v>0</v>
      </c>
      <c r="J129">
        <v>1.25257027561102E-2</v>
      </c>
      <c r="K129">
        <v>9.0312052076041996E-2</v>
      </c>
      <c r="L129">
        <v>8.9648130867765602E-3</v>
      </c>
      <c r="M129">
        <v>3.6149395069541E-3</v>
      </c>
      <c r="N129">
        <v>8.5685435951145302E-3</v>
      </c>
      <c r="O129">
        <v>5.3310292197168298E-2</v>
      </c>
      <c r="P129">
        <v>4.53966488170051E-2</v>
      </c>
      <c r="Q129">
        <v>1.8096662873137199E-4</v>
      </c>
      <c r="R129">
        <v>2.05438273215677E-2</v>
      </c>
      <c r="S129">
        <v>46.675941666666603</v>
      </c>
      <c r="T129">
        <v>3.5398979166666602</v>
      </c>
      <c r="U129">
        <v>16.328424999999999</v>
      </c>
      <c r="V129">
        <v>10.8237279166666</v>
      </c>
      <c r="W129">
        <v>0.20757020833333301</v>
      </c>
      <c r="X129">
        <v>3.9552025</v>
      </c>
      <c r="Y129">
        <v>8.9716670833333296</v>
      </c>
      <c r="Z129">
        <v>5.8064274999999999</v>
      </c>
      <c r="AA129">
        <v>2.3756391666666601</v>
      </c>
      <c r="AB129">
        <v>7.9845833333333296E-3</v>
      </c>
      <c r="AC129">
        <v>0</v>
      </c>
      <c r="AD129">
        <v>2.5</v>
      </c>
      <c r="AE129">
        <v>0</v>
      </c>
      <c r="AF129">
        <v>0</v>
      </c>
      <c r="AG129">
        <v>0</v>
      </c>
      <c r="AH129">
        <v>0</v>
      </c>
      <c r="AI129">
        <v>0.51386321611750196</v>
      </c>
      <c r="AJ129">
        <v>6.4882799678265102E-2</v>
      </c>
      <c r="AK129">
        <v>1.93763806782309E-3</v>
      </c>
      <c r="AL129">
        <v>9.9592061709301405E-2</v>
      </c>
      <c r="AM129">
        <v>0.105755697626234</v>
      </c>
      <c r="AN129">
        <v>0.10595183622413799</v>
      </c>
      <c r="AO129">
        <v>6.2000598498580799E-2</v>
      </c>
      <c r="AP129">
        <v>1.6692327900642501E-2</v>
      </c>
      <c r="AQ129">
        <v>2.9288901020713999E-2</v>
      </c>
      <c r="AR129">
        <v>0</v>
      </c>
      <c r="AS129" s="66">
        <v>3.4923156797002503E-5</v>
      </c>
      <c r="AT129">
        <v>0.43370963756890402</v>
      </c>
      <c r="AU129">
        <v>5.47935032810715E-2</v>
      </c>
      <c r="AV129">
        <v>1.6350902133777899E-3</v>
      </c>
      <c r="AW129">
        <v>8.4131912734520406E-2</v>
      </c>
      <c r="AX129">
        <v>8.93367068939111E-2</v>
      </c>
      <c r="AY129">
        <v>0.17881839385676801</v>
      </c>
      <c r="AZ129">
        <v>0.104612481185514</v>
      </c>
      <c r="BA129">
        <v>2.815841307875E-2</v>
      </c>
      <c r="BB129">
        <v>2.4745131592967502E-2</v>
      </c>
      <c r="BC129">
        <v>0</v>
      </c>
      <c r="BD129" s="66">
        <v>5.8729594213529902E-5</v>
      </c>
      <c r="BE129">
        <v>0.395126363746719</v>
      </c>
      <c r="BF129">
        <v>0.395126363746719</v>
      </c>
      <c r="BG129">
        <v>20.4166666666666</v>
      </c>
      <c r="BH129">
        <v>43.9651</v>
      </c>
      <c r="BI129">
        <v>3.5205099999999998</v>
      </c>
      <c r="BJ129">
        <v>8.3546700000000005</v>
      </c>
      <c r="BK129">
        <v>8.1607599999999998</v>
      </c>
      <c r="BL129">
        <v>0.120533</v>
      </c>
      <c r="BM129">
        <v>11.600099999999999</v>
      </c>
      <c r="BN129">
        <v>22.284800000000001</v>
      </c>
      <c r="BO129">
        <v>0.54030500000000004</v>
      </c>
      <c r="BP129">
        <v>0</v>
      </c>
      <c r="BQ129">
        <v>1.2496E-2</v>
      </c>
      <c r="BR129">
        <v>1.68414388358608</v>
      </c>
      <c r="BS129">
        <v>0.66243215568981695</v>
      </c>
      <c r="BT129">
        <v>0.261431386953135</v>
      </c>
      <c r="BU129">
        <v>0.914645925647814</v>
      </c>
      <c r="BV129">
        <v>0.37718754431229601</v>
      </c>
      <c r="BW129">
        <v>4.01288996168844E-2</v>
      </c>
      <c r="BX129">
        <v>0</v>
      </c>
      <c r="BY129">
        <v>3.9107695057814E-3</v>
      </c>
      <c r="BZ129">
        <v>0.101439285902315</v>
      </c>
      <c r="CA129">
        <v>3.7843796650736098E-4</v>
      </c>
      <c r="CB129">
        <v>0</v>
      </c>
      <c r="CC129">
        <v>0.31585611641391298</v>
      </c>
      <c r="CD129">
        <v>6.1331427898382397E-2</v>
      </c>
      <c r="CE129">
        <v>0.36030935228507099</v>
      </c>
      <c r="CF129">
        <v>0.14219746564383101</v>
      </c>
      <c r="CG129">
        <v>0.497493182071096</v>
      </c>
      <c r="CH129">
        <v>4.0456982891806303</v>
      </c>
      <c r="CI129">
        <v>0.497493182071097</v>
      </c>
      <c r="CJ129">
        <v>9.1396578361277805E-2</v>
      </c>
      <c r="CK129">
        <v>0.17003480859185699</v>
      </c>
      <c r="CL129">
        <v>0.34960063298620597</v>
      </c>
      <c r="CM129">
        <v>1.8921898325368E-4</v>
      </c>
      <c r="CN129">
        <v>3.5780012725414499E-2</v>
      </c>
      <c r="CO129">
        <v>0.71701703031674102</v>
      </c>
      <c r="CP129">
        <v>4.01288996168844E-2</v>
      </c>
      <c r="CQ129">
        <v>0</v>
      </c>
      <c r="CR129">
        <v>2.12025282814979E-2</v>
      </c>
      <c r="CS129">
        <v>0.147326794066207</v>
      </c>
      <c r="CT129">
        <v>0.74592738431685401</v>
      </c>
      <c r="CU129">
        <v>8.8968079163048996E-2</v>
      </c>
      <c r="CV129">
        <v>0.74592738431685401</v>
      </c>
      <c r="CW129">
        <v>0.53259319503757296</v>
      </c>
      <c r="CX129">
        <v>9.1396578361277805E-2</v>
      </c>
      <c r="CY129">
        <v>0.17003480859185699</v>
      </c>
      <c r="CZ129">
        <v>0.25804599001807299</v>
      </c>
      <c r="DA129">
        <v>0.167832948568202</v>
      </c>
      <c r="DB129">
        <v>0.25804599001807299</v>
      </c>
      <c r="DC129">
        <v>2.43725346300084</v>
      </c>
      <c r="DD129">
        <v>-3.3380434463670601</v>
      </c>
      <c r="DE129">
        <v>-3.3380434463670601</v>
      </c>
      <c r="DF129">
        <v>0.242365167638913</v>
      </c>
      <c r="DG129">
        <v>0.395126363746719</v>
      </c>
      <c r="DH129">
        <v>0.395126363746719</v>
      </c>
      <c r="DI129">
        <v>1.5981109253525499E-2</v>
      </c>
      <c r="DJ129">
        <v>1301.6821459628</v>
      </c>
      <c r="DK129">
        <v>1514.62145027774</v>
      </c>
      <c r="DL129">
        <v>0.23987931365700799</v>
      </c>
      <c r="DM129">
        <v>0.28881545990217999</v>
      </c>
      <c r="DN129">
        <v>0.25980209535872101</v>
      </c>
      <c r="DO129">
        <v>0.16773393794203101</v>
      </c>
      <c r="DP129">
        <v>1.75610534064769E-3</v>
      </c>
      <c r="DQ129">
        <v>0.79132403313386002</v>
      </c>
      <c r="DR129">
        <v>4.53966488170051E-2</v>
      </c>
      <c r="DS129">
        <v>0.84921598637712403</v>
      </c>
      <c r="DT129">
        <v>0.10328860206026901</v>
      </c>
      <c r="DU129">
        <v>0.69261709211968603</v>
      </c>
      <c r="DV129">
        <v>-5.3310292197168298E-2</v>
      </c>
      <c r="DW129">
        <v>8.9087223512868699E-2</v>
      </c>
      <c r="DX129">
        <v>1.1914434981978001E-4</v>
      </c>
      <c r="DY129">
        <v>9.7932892249825501E-2</v>
      </c>
      <c r="DZ129">
        <v>8.9648130867765602E-3</v>
      </c>
      <c r="EA129">
        <v>1.2633984686383401E-2</v>
      </c>
      <c r="EB129">
        <v>-8.5685435951145302E-3</v>
      </c>
      <c r="EC129">
        <v>1.20594184978378E-4</v>
      </c>
      <c r="ED129">
        <v>1.8096662873137199E-4</v>
      </c>
      <c r="EE129">
        <v>0.12678296674463899</v>
      </c>
      <c r="EF129">
        <v>2.05438273215677E-2</v>
      </c>
      <c r="EG129">
        <v>2.7154143709106699E-2</v>
      </c>
      <c r="EH129">
        <v>1.2974755907777601E-2</v>
      </c>
      <c r="EI129">
        <v>1.2974755907777601E-2</v>
      </c>
      <c r="EJ129">
        <v>0</v>
      </c>
      <c r="EK129">
        <v>0</v>
      </c>
      <c r="EL129">
        <v>6.7159654623485301E-3</v>
      </c>
      <c r="EM129">
        <v>1.48556684946406E-2</v>
      </c>
      <c r="EN129">
        <v>2.54411527756761E-3</v>
      </c>
      <c r="EO129">
        <v>2.48890653584596E-3</v>
      </c>
      <c r="EP129">
        <v>4.6703934444903899E-4</v>
      </c>
      <c r="EQ129">
        <v>5.8843444242003802E-3</v>
      </c>
      <c r="ER129">
        <v>8.9206246189253192E-3</v>
      </c>
      <c r="ES129" s="66">
        <v>9.7178724117150095E-5</v>
      </c>
      <c r="ET129">
        <v>7.5408757814408502E-3</v>
      </c>
      <c r="EU129">
        <v>1.36714022591643</v>
      </c>
      <c r="EV129">
        <v>0.42240072767331799</v>
      </c>
      <c r="EW129">
        <v>0.635096049736811</v>
      </c>
      <c r="EX129">
        <v>1.0484474469962</v>
      </c>
      <c r="EY129">
        <v>2.7140974783012101E-2</v>
      </c>
      <c r="EZ129">
        <v>0.25561690466399101</v>
      </c>
      <c r="FA129">
        <v>0.83901180602917602</v>
      </c>
      <c r="FB129">
        <v>0.39797933923050299</v>
      </c>
      <c r="FC129">
        <v>0.28560473438586897</v>
      </c>
      <c r="FD129">
        <v>1.04457580028269E-2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1.53404753663144E-2</v>
      </c>
      <c r="FL129">
        <v>3.70454232867563E-3</v>
      </c>
      <c r="FM129">
        <v>2.7036549013710501E-4</v>
      </c>
      <c r="FN129">
        <v>9.0509148805162903E-3</v>
      </c>
      <c r="FO129">
        <v>9.1338740306250894E-3</v>
      </c>
      <c r="FP129">
        <v>4.67376856432052E-3</v>
      </c>
      <c r="FQ129">
        <v>4.7147454879129204E-3</v>
      </c>
      <c r="FR129">
        <v>2.0990987667192599E-3</v>
      </c>
      <c r="FS129">
        <v>3.2978194434449201E-3</v>
      </c>
      <c r="FT129">
        <v>0</v>
      </c>
      <c r="FU129" s="66">
        <v>4.5755228150234699E-5</v>
      </c>
      <c r="FV129">
        <v>1.04031990383438E-2</v>
      </c>
      <c r="FW129">
        <v>3.50925449359628E-3</v>
      </c>
      <c r="FX129">
        <v>2.2366932394489E-4</v>
      </c>
      <c r="FY129">
        <v>8.2826572652893501E-3</v>
      </c>
      <c r="FZ129">
        <v>8.3980418699723895E-3</v>
      </c>
      <c r="GA129">
        <v>6.3047292623135799E-3</v>
      </c>
      <c r="GB129">
        <v>7.0269555897502804E-3</v>
      </c>
      <c r="GC129">
        <v>3.3362322290413798E-3</v>
      </c>
      <c r="GD129">
        <v>2.96029592510718E-3</v>
      </c>
      <c r="GE129">
        <v>0</v>
      </c>
      <c r="GF129" s="66">
        <v>7.6669377009513093E-5</v>
      </c>
      <c r="GG129">
        <v>1.16684927612032E-2</v>
      </c>
      <c r="GH129">
        <v>1.16684927612032E-2</v>
      </c>
      <c r="GI129">
        <v>14.8438734739334</v>
      </c>
      <c r="GJ129">
        <v>0</v>
      </c>
      <c r="GK129">
        <v>0</v>
      </c>
      <c r="GL129">
        <v>0</v>
      </c>
      <c r="GM129">
        <v>0</v>
      </c>
      <c r="GN129">
        <v>0</v>
      </c>
      <c r="GO129">
        <v>0</v>
      </c>
      <c r="GP129">
        <v>0</v>
      </c>
      <c r="GQ129">
        <v>0</v>
      </c>
      <c r="GR129">
        <v>0</v>
      </c>
      <c r="GS129">
        <v>0</v>
      </c>
      <c r="GT129">
        <v>0</v>
      </c>
      <c r="GU129">
        <v>0</v>
      </c>
      <c r="GV129">
        <v>0</v>
      </c>
      <c r="GW129">
        <v>0</v>
      </c>
      <c r="GX129">
        <v>0</v>
      </c>
      <c r="GY129">
        <v>0</v>
      </c>
      <c r="GZ129">
        <v>0</v>
      </c>
      <c r="HA129">
        <v>0</v>
      </c>
      <c r="HB129">
        <v>0</v>
      </c>
      <c r="HC129">
        <v>0</v>
      </c>
      <c r="HD129">
        <v>0</v>
      </c>
      <c r="HE129">
        <v>0</v>
      </c>
      <c r="HF129">
        <v>0</v>
      </c>
      <c r="HG129">
        <v>0</v>
      </c>
      <c r="HH129">
        <v>0</v>
      </c>
      <c r="HI129">
        <v>0</v>
      </c>
      <c r="HJ129">
        <v>0</v>
      </c>
      <c r="HK129">
        <v>0</v>
      </c>
      <c r="HL129">
        <v>0</v>
      </c>
      <c r="HM129">
        <v>0</v>
      </c>
      <c r="HN129">
        <v>0</v>
      </c>
      <c r="HO129">
        <v>0</v>
      </c>
      <c r="HP129">
        <v>0</v>
      </c>
      <c r="HQ129">
        <v>0</v>
      </c>
      <c r="HR129">
        <v>0</v>
      </c>
      <c r="HS129">
        <v>0</v>
      </c>
      <c r="HT129">
        <v>0</v>
      </c>
      <c r="HU129">
        <v>0</v>
      </c>
      <c r="HV129">
        <v>0</v>
      </c>
      <c r="HW129">
        <v>0</v>
      </c>
      <c r="HX129">
        <v>0</v>
      </c>
      <c r="HY129">
        <v>0</v>
      </c>
      <c r="HZ129">
        <v>0</v>
      </c>
      <c r="IA129">
        <v>0</v>
      </c>
      <c r="IB129">
        <v>1.2689120106636699E-2</v>
      </c>
      <c r="IC129">
        <v>8.2529956853185597E-3</v>
      </c>
      <c r="ID129">
        <v>1.2689120106636699E-2</v>
      </c>
      <c r="IE129">
        <v>0.13192006264994699</v>
      </c>
      <c r="IF129">
        <v>0.27628362090356501</v>
      </c>
      <c r="IG129">
        <v>0.27628362090356501</v>
      </c>
      <c r="IH129">
        <v>0</v>
      </c>
      <c r="II129">
        <v>1.16684927612032E-2</v>
      </c>
      <c r="IJ129">
        <v>1.16684927612032E-2</v>
      </c>
      <c r="IK129">
        <v>1.2291978277089499E-2</v>
      </c>
      <c r="IL129">
        <v>8.9805033445464808</v>
      </c>
      <c r="IM129">
        <v>12.1452031698807</v>
      </c>
      <c r="IN129">
        <v>2.1906818807811302E-3</v>
      </c>
      <c r="IO129">
        <v>2.6375879822711501E-3</v>
      </c>
      <c r="IP129">
        <v>2.5085316116094198E-3</v>
      </c>
      <c r="IQ129">
        <v>5.1198707869591102E-3</v>
      </c>
      <c r="IR129">
        <v>1.4338789263834299E-2</v>
      </c>
      <c r="IS129">
        <v>8.9206246189253505E-3</v>
      </c>
      <c r="IT129">
        <v>8.9206246189253192E-3</v>
      </c>
      <c r="IU129">
        <v>4.5326105288148198E-2</v>
      </c>
      <c r="IV129">
        <v>4.5326105288148198E-2</v>
      </c>
      <c r="IW129">
        <v>5.8843444242003499E-3</v>
      </c>
      <c r="IX129">
        <v>5.8843444242003802E-3</v>
      </c>
      <c r="IY129">
        <v>4.4514936253699303E-3</v>
      </c>
      <c r="IZ129">
        <v>4.4514936253699303E-3</v>
      </c>
      <c r="JA129">
        <v>2.5441152775676199E-3</v>
      </c>
      <c r="JB129">
        <v>2.54411527756761E-3</v>
      </c>
      <c r="JC129">
        <v>4.6703934444903899E-4</v>
      </c>
      <c r="JD129">
        <v>4.6703934444903899E-4</v>
      </c>
      <c r="JE129">
        <v>1.96729187983799E-4</v>
      </c>
      <c r="JF129" s="66">
        <v>9.7178724117150095E-5</v>
      </c>
      <c r="JG129">
        <v>7.5408757814408502E-3</v>
      </c>
      <c r="JH129">
        <v>7.5408757814408502E-3</v>
      </c>
      <c r="JI129">
        <v>1.9870796210168101E-3</v>
      </c>
      <c r="JJ129">
        <v>1.9870796210168101E-3</v>
      </c>
      <c r="JK129">
        <v>1.9870796210168101E-3</v>
      </c>
    </row>
    <row r="130" spans="1:271">
      <c r="A130" t="s">
        <v>653</v>
      </c>
      <c r="B130">
        <v>42</v>
      </c>
      <c r="C130">
        <v>1391.7482682907801</v>
      </c>
      <c r="D130">
        <v>13.2563403589388</v>
      </c>
      <c r="E130">
        <v>7.8098796507332997</v>
      </c>
      <c r="F130">
        <v>0.30721521364245602</v>
      </c>
      <c r="G130">
        <v>152</v>
      </c>
      <c r="H130">
        <v>0</v>
      </c>
      <c r="I130">
        <v>0</v>
      </c>
      <c r="J130">
        <v>2.61999300911668E-2</v>
      </c>
      <c r="K130">
        <v>0.118371048757203</v>
      </c>
      <c r="L130">
        <v>2.1959287426664201E-2</v>
      </c>
      <c r="M130">
        <v>1.9002636310937401E-2</v>
      </c>
      <c r="N130">
        <v>8.4069855722024005E-3</v>
      </c>
      <c r="O130">
        <v>4.0515307592776599E-2</v>
      </c>
      <c r="P130">
        <v>6.7812975914338797E-2</v>
      </c>
      <c r="Q130">
        <v>6.9429534558373605E-4</v>
      </c>
      <c r="R130">
        <v>7.3658640682702198E-2</v>
      </c>
      <c r="S130">
        <v>46.262609523809502</v>
      </c>
      <c r="T130">
        <v>3.7207938095238</v>
      </c>
      <c r="U130">
        <v>16.118804761904698</v>
      </c>
      <c r="V130">
        <v>11.2006659523809</v>
      </c>
      <c r="W130">
        <v>0.20372961904761899</v>
      </c>
      <c r="X130">
        <v>4.0671409523809503</v>
      </c>
      <c r="Y130">
        <v>9.4329945238095192</v>
      </c>
      <c r="Z130">
        <v>5.5257826190476198</v>
      </c>
      <c r="AA130">
        <v>2.2512223809523801</v>
      </c>
      <c r="AB130">
        <v>8.8530476190476094E-3</v>
      </c>
      <c r="AC130">
        <v>0</v>
      </c>
      <c r="AD130">
        <v>2.5</v>
      </c>
      <c r="AE130">
        <v>0</v>
      </c>
      <c r="AF130">
        <v>0</v>
      </c>
      <c r="AG130">
        <v>0</v>
      </c>
      <c r="AH130">
        <v>0</v>
      </c>
      <c r="AI130">
        <v>0.50806447936444898</v>
      </c>
      <c r="AJ130">
        <v>6.6552974392817099E-2</v>
      </c>
      <c r="AK130">
        <v>1.89704454498384E-3</v>
      </c>
      <c r="AL130">
        <v>0.10280596649658801</v>
      </c>
      <c r="AM130">
        <v>0.110923634509732</v>
      </c>
      <c r="AN130">
        <v>0.104343792570303</v>
      </c>
      <c r="AO130">
        <v>5.88766853731841E-2</v>
      </c>
      <c r="AP130">
        <v>1.5783301488248601E-2</v>
      </c>
      <c r="AQ130">
        <v>3.0713654960445098E-2</v>
      </c>
      <c r="AR130">
        <v>0</v>
      </c>
      <c r="AS130" s="66">
        <v>3.8466299247114698E-5</v>
      </c>
      <c r="AT130">
        <v>0.43086265071128599</v>
      </c>
      <c r="AU130">
        <v>5.6488720095625E-2</v>
      </c>
      <c r="AV130">
        <v>1.6083329889271501E-3</v>
      </c>
      <c r="AW130">
        <v>8.7280344098263005E-2</v>
      </c>
      <c r="AX130">
        <v>9.4190967176772597E-2</v>
      </c>
      <c r="AY130">
        <v>0.17692882761703099</v>
      </c>
      <c r="AZ130">
        <v>9.9764003422212699E-2</v>
      </c>
      <c r="BA130">
        <v>2.6734199371775399E-2</v>
      </c>
      <c r="BB130">
        <v>2.6076787286739501E-2</v>
      </c>
      <c r="BC130">
        <v>0</v>
      </c>
      <c r="BD130" s="66">
        <v>6.5167231365782606E-5</v>
      </c>
      <c r="BE130">
        <v>0.393442919527282</v>
      </c>
      <c r="BF130">
        <v>0.393442919527282</v>
      </c>
      <c r="BG130">
        <v>23.261904761904699</v>
      </c>
      <c r="BH130">
        <v>41.618899999999996</v>
      </c>
      <c r="BI130">
        <v>4.9032900000000001</v>
      </c>
      <c r="BJ130">
        <v>9.6745000000000001</v>
      </c>
      <c r="BK130">
        <v>8.4464299999999994</v>
      </c>
      <c r="BL130">
        <v>0.11405700000000001</v>
      </c>
      <c r="BM130">
        <v>10.700200000000001</v>
      </c>
      <c r="BN130">
        <v>22.421399999999998</v>
      </c>
      <c r="BO130">
        <v>0.54522800000000005</v>
      </c>
      <c r="BP130">
        <v>0</v>
      </c>
      <c r="BQ130">
        <v>5.3873999999999998E-2</v>
      </c>
      <c r="BR130">
        <v>1.6064415183290399</v>
      </c>
      <c r="BS130">
        <v>0.61570795285455604</v>
      </c>
      <c r="BT130">
        <v>0.27264874540039402</v>
      </c>
      <c r="BU130">
        <v>0.92727848937212898</v>
      </c>
      <c r="BV130">
        <v>0.44010851045618898</v>
      </c>
      <c r="BW130">
        <v>4.08037060847262E-2</v>
      </c>
      <c r="BX130">
        <v>0</v>
      </c>
      <c r="BY130">
        <v>3.7289056404763801E-3</v>
      </c>
      <c r="BZ130">
        <v>0.14236111350050901</v>
      </c>
      <c r="CA130">
        <v>1.6440162311186701E-3</v>
      </c>
      <c r="CB130">
        <v>0</v>
      </c>
      <c r="CC130">
        <v>0.39355848167094998</v>
      </c>
      <c r="CD130">
        <v>4.6550028785238999E-2</v>
      </c>
      <c r="CE130">
        <v>0.33911435350580899</v>
      </c>
      <c r="CF130">
        <v>0.15016714109662499</v>
      </c>
      <c r="CG130">
        <v>0.51071850539756403</v>
      </c>
      <c r="CH130">
        <v>4.0507229578691497</v>
      </c>
      <c r="CI130">
        <v>0.51071850539756403</v>
      </c>
      <c r="CJ130">
        <v>0.1014459157383</v>
      </c>
      <c r="CK130">
        <v>0.17120282966209299</v>
      </c>
      <c r="CL130">
        <v>0.37207549071727303</v>
      </c>
      <c r="CM130">
        <v>8.22008115559337E-4</v>
      </c>
      <c r="CN130">
        <v>2.4216736783796999E-2</v>
      </c>
      <c r="CO130">
        <v>0.69307930190655498</v>
      </c>
      <c r="CP130">
        <v>4.08037060847262E-2</v>
      </c>
      <c r="CQ130">
        <v>0</v>
      </c>
      <c r="CR130">
        <v>5.7463227005127501E-3</v>
      </c>
      <c r="CS130">
        <v>0.19390607948521801</v>
      </c>
      <c r="CT130">
        <v>0.72680407907083899</v>
      </c>
      <c r="CU130">
        <v>8.0776309592056103E-2</v>
      </c>
      <c r="CV130">
        <v>0.72680407907083899</v>
      </c>
      <c r="CW130">
        <v>0.50163241027203498</v>
      </c>
      <c r="CX130">
        <v>0.1014459157383</v>
      </c>
      <c r="CY130">
        <v>0.17120282966209299</v>
      </c>
      <c r="CZ130">
        <v>0.287475661607419</v>
      </c>
      <c r="DA130">
        <v>0.180513013745566</v>
      </c>
      <c r="DB130">
        <v>0.287475661607419</v>
      </c>
      <c r="DC130">
        <v>2.52815230861132</v>
      </c>
      <c r="DD130">
        <v>-3.14926776900908</v>
      </c>
      <c r="DE130">
        <v>-3.14926776900908</v>
      </c>
      <c r="DF130">
        <v>0.23791275015461899</v>
      </c>
      <c r="DG130">
        <v>0.393442919527282</v>
      </c>
      <c r="DH130">
        <v>0.393442919527282</v>
      </c>
      <c r="DI130">
        <v>4.9562911452800597E-2</v>
      </c>
      <c r="DJ130">
        <v>1304.4267014807699</v>
      </c>
      <c r="DK130">
        <v>1518.3446717668801</v>
      </c>
      <c r="DL130">
        <v>0.24054452701864201</v>
      </c>
      <c r="DM130">
        <v>0.28961637891451403</v>
      </c>
      <c r="DN130">
        <v>0.261275731516253</v>
      </c>
      <c r="DO130">
        <v>0.169104612850216</v>
      </c>
      <c r="DP130">
        <v>-2.61999300911668E-2</v>
      </c>
      <c r="DQ130">
        <v>0.79461705498517698</v>
      </c>
      <c r="DR130">
        <v>6.7812975914338797E-2</v>
      </c>
      <c r="DS130">
        <v>0.81345452019442799</v>
      </c>
      <c r="DT130">
        <v>8.7666773191751896E-2</v>
      </c>
      <c r="DU130">
        <v>0.686288771478062</v>
      </c>
      <c r="DV130">
        <v>-4.0515307592776599E-2</v>
      </c>
      <c r="DW130">
        <v>9.9778945902993604E-2</v>
      </c>
      <c r="DX130">
        <v>1.9002636310937401E-2</v>
      </c>
      <c r="DY130">
        <v>0.10273559701872</v>
      </c>
      <c r="DZ130">
        <v>2.1959287426664201E-2</v>
      </c>
      <c r="EA130">
        <v>1.41533082727151E-2</v>
      </c>
      <c r="EB130">
        <v>8.4069855722024005E-3</v>
      </c>
      <c r="EC130">
        <v>1.43346568139502E-4</v>
      </c>
      <c r="ED130">
        <v>6.9429534558373605E-4</v>
      </c>
      <c r="EE130">
        <v>0.120247438802516</v>
      </c>
      <c r="EF130">
        <v>7.3658640682702198E-2</v>
      </c>
      <c r="EG130">
        <v>2.5847402006761701E-2</v>
      </c>
      <c r="EH130">
        <v>1.4956304077964401E-2</v>
      </c>
      <c r="EI130">
        <v>1.4956304077964401E-2</v>
      </c>
      <c r="EJ130">
        <v>0</v>
      </c>
      <c r="EK130">
        <v>0</v>
      </c>
      <c r="EL130">
        <v>1.46225519308991E-2</v>
      </c>
      <c r="EM130">
        <v>1.5345117234538999E-2</v>
      </c>
      <c r="EN130">
        <v>3.24070749751224E-3</v>
      </c>
      <c r="EO130">
        <v>5.7598438685603796E-3</v>
      </c>
      <c r="EP130">
        <v>7.4809916520724795E-4</v>
      </c>
      <c r="EQ130">
        <v>7.2970611144923397E-3</v>
      </c>
      <c r="ER130">
        <v>8.2066856748183297E-3</v>
      </c>
      <c r="ES130">
        <v>1.8835788819754199E-4</v>
      </c>
      <c r="ET130">
        <v>1.0473065447180701E-2</v>
      </c>
      <c r="EU130">
        <v>1.4107918895134099</v>
      </c>
      <c r="EV130">
        <v>0.41172709307319</v>
      </c>
      <c r="EW130">
        <v>0.691655775076218</v>
      </c>
      <c r="EX130">
        <v>1.05631888327401</v>
      </c>
      <c r="EY130">
        <v>2.7363221493191901E-2</v>
      </c>
      <c r="EZ130">
        <v>0.29648544333789101</v>
      </c>
      <c r="FA130">
        <v>1.03107181836918</v>
      </c>
      <c r="FB130">
        <v>0.57095466892829705</v>
      </c>
      <c r="FC130">
        <v>0.356100147278477</v>
      </c>
      <c r="FD130">
        <v>1.05180064047035E-2</v>
      </c>
      <c r="FE130">
        <v>0</v>
      </c>
      <c r="FF130">
        <v>0</v>
      </c>
      <c r="FG130">
        <v>0</v>
      </c>
      <c r="FH130">
        <v>0</v>
      </c>
      <c r="FI130">
        <v>0</v>
      </c>
      <c r="FJ130">
        <v>0</v>
      </c>
      <c r="FK130">
        <v>1.51922767192865E-2</v>
      </c>
      <c r="FL130">
        <v>4.3437114326100503E-3</v>
      </c>
      <c r="FM130">
        <v>2.6993843464472999E-4</v>
      </c>
      <c r="FN130">
        <v>8.9915288822838401E-3</v>
      </c>
      <c r="FO130">
        <v>1.1448946827679199E-2</v>
      </c>
      <c r="FP130">
        <v>5.0629113976346498E-3</v>
      </c>
      <c r="FQ130">
        <v>6.51190635785125E-3</v>
      </c>
      <c r="FR130">
        <v>2.5852740943475101E-3</v>
      </c>
      <c r="FS130">
        <v>3.19933073031247E-3</v>
      </c>
      <c r="FT130">
        <v>0</v>
      </c>
      <c r="FU130" s="66">
        <v>4.56341950167014E-5</v>
      </c>
      <c r="FV130">
        <v>9.8257327728260395E-3</v>
      </c>
      <c r="FW130">
        <v>4.2493535086198199E-3</v>
      </c>
      <c r="FX130">
        <v>2.2369832511313001E-4</v>
      </c>
      <c r="FY130">
        <v>8.4875786227747805E-3</v>
      </c>
      <c r="FZ130">
        <v>1.07260099293648E-2</v>
      </c>
      <c r="GA130">
        <v>6.6584858413890604E-3</v>
      </c>
      <c r="GB130">
        <v>9.9641548190753607E-3</v>
      </c>
      <c r="GC130">
        <v>4.1402752022314396E-3</v>
      </c>
      <c r="GD130">
        <v>2.9370591512854899E-3</v>
      </c>
      <c r="GE130">
        <v>0</v>
      </c>
      <c r="GF130" s="66">
        <v>7.7202339691614E-5</v>
      </c>
      <c r="GG130">
        <v>1.0853529013176599E-2</v>
      </c>
      <c r="GH130">
        <v>1.0853529013176599E-2</v>
      </c>
      <c r="GI130">
        <v>13.9774374353456</v>
      </c>
      <c r="GJ130">
        <v>0</v>
      </c>
      <c r="GK130">
        <v>0</v>
      </c>
      <c r="GL130">
        <v>0</v>
      </c>
      <c r="GM130">
        <v>0</v>
      </c>
      <c r="GN130">
        <v>0</v>
      </c>
      <c r="GO130">
        <v>0</v>
      </c>
      <c r="GP130">
        <v>0</v>
      </c>
      <c r="GQ130">
        <v>0</v>
      </c>
      <c r="GR130">
        <v>0</v>
      </c>
      <c r="GS130">
        <v>0</v>
      </c>
      <c r="GT130">
        <v>0</v>
      </c>
      <c r="GU130">
        <v>0</v>
      </c>
      <c r="GV130">
        <v>0</v>
      </c>
      <c r="GW130">
        <v>0</v>
      </c>
      <c r="GX130">
        <v>0</v>
      </c>
      <c r="GY130">
        <v>0</v>
      </c>
      <c r="GZ130">
        <v>0</v>
      </c>
      <c r="HA130">
        <v>0</v>
      </c>
      <c r="HB130">
        <v>0</v>
      </c>
      <c r="HC130">
        <v>0</v>
      </c>
      <c r="HD130">
        <v>0</v>
      </c>
      <c r="HE130">
        <v>0</v>
      </c>
      <c r="HF130">
        <v>0</v>
      </c>
      <c r="HG130">
        <v>0</v>
      </c>
      <c r="HH130">
        <v>0</v>
      </c>
      <c r="HI130">
        <v>0</v>
      </c>
      <c r="HJ130">
        <v>0</v>
      </c>
      <c r="HK130">
        <v>0</v>
      </c>
      <c r="HL130">
        <v>0</v>
      </c>
      <c r="HM130">
        <v>0</v>
      </c>
      <c r="HN130">
        <v>0</v>
      </c>
      <c r="HO130">
        <v>0</v>
      </c>
      <c r="HP130">
        <v>0</v>
      </c>
      <c r="HQ130">
        <v>0</v>
      </c>
      <c r="HR130">
        <v>0</v>
      </c>
      <c r="HS130">
        <v>0</v>
      </c>
      <c r="HT130">
        <v>0</v>
      </c>
      <c r="HU130">
        <v>0</v>
      </c>
      <c r="HV130">
        <v>0</v>
      </c>
      <c r="HW130">
        <v>0</v>
      </c>
      <c r="HX130">
        <v>0</v>
      </c>
      <c r="HY130">
        <v>0</v>
      </c>
      <c r="HZ130">
        <v>0</v>
      </c>
      <c r="IA130">
        <v>0</v>
      </c>
      <c r="IB130">
        <v>1.3175907915255801E-2</v>
      </c>
      <c r="IC130">
        <v>8.2734755120414203E-3</v>
      </c>
      <c r="ID130">
        <v>1.3175907915255801E-2</v>
      </c>
      <c r="IE130">
        <v>0.16281798529897101</v>
      </c>
      <c r="IF130">
        <v>0.33080943016736297</v>
      </c>
      <c r="IG130">
        <v>0.33080943016736297</v>
      </c>
      <c r="IH130">
        <v>0</v>
      </c>
      <c r="II130">
        <v>1.0853529013176599E-2</v>
      </c>
      <c r="IJ130">
        <v>1.0853529013176599E-2</v>
      </c>
      <c r="IK130">
        <v>1.3175907915255801E-2</v>
      </c>
      <c r="IL130">
        <v>10.742035813485799</v>
      </c>
      <c r="IM130">
        <v>14.553843190836901</v>
      </c>
      <c r="IN130">
        <v>2.6105989648319999E-3</v>
      </c>
      <c r="IO130">
        <v>3.1431694928316599E-3</v>
      </c>
      <c r="IP130">
        <v>3.0740376594576599E-3</v>
      </c>
      <c r="IQ130">
        <v>5.5558784571676598E-3</v>
      </c>
      <c r="IR130">
        <v>1.46225519308991E-2</v>
      </c>
      <c r="IS130">
        <v>8.20668567481838E-3</v>
      </c>
      <c r="IT130">
        <v>8.2066856748183297E-3</v>
      </c>
      <c r="IU130">
        <v>5.4465152951365198E-2</v>
      </c>
      <c r="IV130">
        <v>5.2772792551054E-2</v>
      </c>
      <c r="IW130">
        <v>7.2970611144923597E-3</v>
      </c>
      <c r="IX130">
        <v>7.2970611144923397E-3</v>
      </c>
      <c r="IY130">
        <v>5.7598438685603701E-3</v>
      </c>
      <c r="IZ130">
        <v>5.7598438685603796E-3</v>
      </c>
      <c r="JA130">
        <v>3.24070749751224E-3</v>
      </c>
      <c r="JB130">
        <v>3.24070749751224E-3</v>
      </c>
      <c r="JC130">
        <v>7.4809916520724795E-4</v>
      </c>
      <c r="JD130">
        <v>7.4809916520724795E-4</v>
      </c>
      <c r="JE130">
        <v>2.3972223539836301E-4</v>
      </c>
      <c r="JF130">
        <v>1.8835788819754199E-4</v>
      </c>
      <c r="JG130">
        <v>1.0473065447180701E-2</v>
      </c>
      <c r="JH130">
        <v>1.0473065447180701E-2</v>
      </c>
      <c r="JI130">
        <v>2.7674075716306299E-3</v>
      </c>
      <c r="JJ130">
        <v>2.7674075716306299E-3</v>
      </c>
      <c r="JK130">
        <v>2.7674075716306299E-3</v>
      </c>
    </row>
    <row r="131" spans="1:271">
      <c r="A131" t="s">
        <v>654</v>
      </c>
      <c r="B131">
        <v>41</v>
      </c>
      <c r="C131">
        <v>1386.4840660274101</v>
      </c>
      <c r="D131">
        <v>12.817639559325601</v>
      </c>
      <c r="E131">
        <v>7.43158631050634</v>
      </c>
      <c r="F131">
        <v>0.30498484309388801</v>
      </c>
      <c r="G131">
        <v>153</v>
      </c>
      <c r="H131">
        <v>0</v>
      </c>
      <c r="I131">
        <v>0</v>
      </c>
      <c r="J131">
        <v>1.5790777917923E-2</v>
      </c>
      <c r="K131">
        <v>0.106994097460419</v>
      </c>
      <c r="L131">
        <v>1.96854916268661E-2</v>
      </c>
      <c r="M131">
        <v>1.5043542880237499E-2</v>
      </c>
      <c r="N131">
        <v>1.0441824470405399E-2</v>
      </c>
      <c r="O131">
        <v>4.7287173398083499E-2</v>
      </c>
      <c r="P131">
        <v>6.4683934524929501E-2</v>
      </c>
      <c r="Q131">
        <v>1.9172320837782401E-4</v>
      </c>
      <c r="R131">
        <v>5.5506446537840599E-2</v>
      </c>
      <c r="S131">
        <v>46.300875609756098</v>
      </c>
      <c r="T131">
        <v>3.70757463414634</v>
      </c>
      <c r="U131">
        <v>16.138521951219499</v>
      </c>
      <c r="V131">
        <v>11.17737</v>
      </c>
      <c r="W131">
        <v>0.20514931707317</v>
      </c>
      <c r="X131">
        <v>4.0648178048780403</v>
      </c>
      <c r="Y131">
        <v>9.3795017073170701</v>
      </c>
      <c r="Z131">
        <v>5.5569841463414598</v>
      </c>
      <c r="AA131">
        <v>2.2804843902438998</v>
      </c>
      <c r="AB131">
        <v>9.0689756097560893E-3</v>
      </c>
      <c r="AC131">
        <v>0</v>
      </c>
      <c r="AD131">
        <v>2.5</v>
      </c>
      <c r="AE131">
        <v>0</v>
      </c>
      <c r="AF131">
        <v>0</v>
      </c>
      <c r="AG131">
        <v>0</v>
      </c>
      <c r="AH131">
        <v>0</v>
      </c>
      <c r="AI131">
        <v>0.50843246927076902</v>
      </c>
      <c r="AJ131">
        <v>6.6506866475754406E-2</v>
      </c>
      <c r="AK131">
        <v>1.9101542557113599E-3</v>
      </c>
      <c r="AL131">
        <v>0.10257856381713</v>
      </c>
      <c r="AM131">
        <v>0.110277835180862</v>
      </c>
      <c r="AN131">
        <v>0.10446153914062099</v>
      </c>
      <c r="AO131">
        <v>5.9205194495419902E-2</v>
      </c>
      <c r="AP131">
        <v>1.5987822911221999E-2</v>
      </c>
      <c r="AQ131">
        <v>3.0600149950840198E-2</v>
      </c>
      <c r="AR131">
        <v>0</v>
      </c>
      <c r="AS131" s="66">
        <v>3.9404501667776003E-5</v>
      </c>
      <c r="AT131">
        <v>0.43093706213991401</v>
      </c>
      <c r="AU131">
        <v>5.6417809001564297E-2</v>
      </c>
      <c r="AV131">
        <v>1.61878422975802E-3</v>
      </c>
      <c r="AW131">
        <v>8.7035781196589806E-2</v>
      </c>
      <c r="AX131">
        <v>9.3580046026975103E-2</v>
      </c>
      <c r="AY131">
        <v>0.17703141157691901</v>
      </c>
      <c r="AZ131">
        <v>0.100275052708062</v>
      </c>
      <c r="BA131">
        <v>2.7073081587561099E-2</v>
      </c>
      <c r="BB131">
        <v>2.5964214856621998E-2</v>
      </c>
      <c r="BC131">
        <v>0</v>
      </c>
      <c r="BD131" s="66">
        <v>6.6756676033240695E-5</v>
      </c>
      <c r="BE131">
        <v>0.39379452947872501</v>
      </c>
      <c r="BF131">
        <v>0.39379452947872501</v>
      </c>
      <c r="BG131">
        <v>23.097560975609699</v>
      </c>
      <c r="BH131">
        <v>42.417299999999997</v>
      </c>
      <c r="BI131">
        <v>4.6933800000000003</v>
      </c>
      <c r="BJ131">
        <v>8.8987099999999995</v>
      </c>
      <c r="BK131">
        <v>8.2703500000000005</v>
      </c>
      <c r="BL131">
        <v>0.11727</v>
      </c>
      <c r="BM131">
        <v>10.9618</v>
      </c>
      <c r="BN131">
        <v>22.3538</v>
      </c>
      <c r="BO131">
        <v>0.52417499999999995</v>
      </c>
      <c r="BP131">
        <v>0</v>
      </c>
      <c r="BQ131">
        <v>1.3306E-2</v>
      </c>
      <c r="BR131">
        <v>1.63711110090768</v>
      </c>
      <c r="BS131">
        <v>0.63070395180584105</v>
      </c>
      <c r="BT131">
        <v>0.26694083572938199</v>
      </c>
      <c r="BU131">
        <v>0.92439934662027301</v>
      </c>
      <c r="BV131">
        <v>0.40478005182201499</v>
      </c>
      <c r="BW131">
        <v>3.92246045499293E-2</v>
      </c>
      <c r="BX131">
        <v>0</v>
      </c>
      <c r="BY131">
        <v>3.8336034281388699E-3</v>
      </c>
      <c r="BZ131">
        <v>0.136254333863711</v>
      </c>
      <c r="CA131">
        <v>4.0600857705388001E-4</v>
      </c>
      <c r="CB131">
        <v>0</v>
      </c>
      <c r="CC131">
        <v>0.36288889909231398</v>
      </c>
      <c r="CD131">
        <v>4.1891152729701099E-2</v>
      </c>
      <c r="CE131">
        <v>0.34615185218779898</v>
      </c>
      <c r="CF131">
        <v>0.14650624028550599</v>
      </c>
      <c r="CG131">
        <v>0.50734190752669295</v>
      </c>
      <c r="CH131">
        <v>4.0436538373040296</v>
      </c>
      <c r="CI131">
        <v>0.50734190752669295</v>
      </c>
      <c r="CJ131">
        <v>8.7307674608065503E-2</v>
      </c>
      <c r="CK131">
        <v>0.179633161121317</v>
      </c>
      <c r="CL131">
        <v>0.32706751055719102</v>
      </c>
      <c r="CM131">
        <v>2.0300428852694001E-4</v>
      </c>
      <c r="CN131">
        <v>2.8293096805463699E-2</v>
      </c>
      <c r="CO131">
        <v>0.70261387924348995</v>
      </c>
      <c r="CP131">
        <v>3.92246045499293E-2</v>
      </c>
      <c r="CQ131">
        <v>0</v>
      </c>
      <c r="CR131">
        <v>2.6665481797717499E-3</v>
      </c>
      <c r="CS131">
        <v>0.18011117545627101</v>
      </c>
      <c r="CT131">
        <v>0.74141861869570302</v>
      </c>
      <c r="CU131">
        <v>7.8113084419760295E-2</v>
      </c>
      <c r="CV131">
        <v>0.74141861869570302</v>
      </c>
      <c r="CW131">
        <v>0.51872086723464506</v>
      </c>
      <c r="CX131">
        <v>8.7307674608065503E-2</v>
      </c>
      <c r="CY131">
        <v>0.179633161121317</v>
      </c>
      <c r="CZ131">
        <v>0.27516572647020598</v>
      </c>
      <c r="DA131">
        <v>0.18516795732293401</v>
      </c>
      <c r="DB131">
        <v>0.27516572647020598</v>
      </c>
      <c r="DC131">
        <v>2.4821524198884801</v>
      </c>
      <c r="DD131">
        <v>-3.22294067539204</v>
      </c>
      <c r="DE131">
        <v>-3.22294067539204</v>
      </c>
      <c r="DF131">
        <v>0.239686181539289</v>
      </c>
      <c r="DG131">
        <v>0.39379452947872501</v>
      </c>
      <c r="DH131">
        <v>0.39379452947872501</v>
      </c>
      <c r="DI131">
        <v>3.5479544930917102E-2</v>
      </c>
      <c r="DJ131">
        <v>1301.53032191741</v>
      </c>
      <c r="DK131">
        <v>1514.42073857835</v>
      </c>
      <c r="DL131">
        <v>0.239840558624133</v>
      </c>
      <c r="DM131">
        <v>0.28876879871880001</v>
      </c>
      <c r="DN131">
        <v>0.260053990586673</v>
      </c>
      <c r="DO131">
        <v>0.16817162900978599</v>
      </c>
      <c r="DP131">
        <v>-1.5111735883533201E-2</v>
      </c>
      <c r="DQ131">
        <v>0.80610255322063196</v>
      </c>
      <c r="DR131">
        <v>6.4683934524929501E-2</v>
      </c>
      <c r="DS131">
        <v>0.82748298388000396</v>
      </c>
      <c r="DT131">
        <v>8.6648461118406295E-2</v>
      </c>
      <c r="DU131">
        <v>0.69413144529761905</v>
      </c>
      <c r="DV131">
        <v>-4.7287173398083499E-2</v>
      </c>
      <c r="DW131">
        <v>9.3156627299997796E-2</v>
      </c>
      <c r="DX131">
        <v>1.5043542880237499E-2</v>
      </c>
      <c r="DY131">
        <v>9.7798576046626506E-2</v>
      </c>
      <c r="DZ131">
        <v>1.96854916268661E-2</v>
      </c>
      <c r="EA131">
        <v>1.31083726501772E-2</v>
      </c>
      <c r="EB131">
        <v>1.0441824470405399E-2</v>
      </c>
      <c r="EC131">
        <v>1.46842825899003E-4</v>
      </c>
      <c r="ED131">
        <v>1.9172320837782401E-4</v>
      </c>
      <c r="EE131">
        <v>0.12460472891843</v>
      </c>
      <c r="EF131">
        <v>5.5506446537840599E-2</v>
      </c>
      <c r="EG131">
        <v>2.5982969355802799E-2</v>
      </c>
      <c r="EH131">
        <v>1.3241635194126401E-2</v>
      </c>
      <c r="EI131">
        <v>1.3241635194126401E-2</v>
      </c>
      <c r="EJ131">
        <v>0</v>
      </c>
      <c r="EK131">
        <v>0</v>
      </c>
      <c r="EL131">
        <v>1.29876399786093E-2</v>
      </c>
      <c r="EM131">
        <v>1.4948789027134301E-2</v>
      </c>
      <c r="EN131">
        <v>2.8862075796422999E-3</v>
      </c>
      <c r="EO131">
        <v>5.4363757310247401E-3</v>
      </c>
      <c r="EP131">
        <v>5.90151513738115E-4</v>
      </c>
      <c r="EQ131">
        <v>6.8265481441869098E-3</v>
      </c>
      <c r="ER131">
        <v>8.1578888192252504E-3</v>
      </c>
      <c r="ES131">
        <v>1.54704275327002E-4</v>
      </c>
      <c r="ET131">
        <v>1.09304197992032E-2</v>
      </c>
      <c r="EU131">
        <v>1.4060776192622599</v>
      </c>
      <c r="EV131">
        <v>0.40771845447623301</v>
      </c>
      <c r="EW131">
        <v>0.68819398482993099</v>
      </c>
      <c r="EX131">
        <v>1.05846186874398</v>
      </c>
      <c r="EY131">
        <v>2.6090140548144802E-2</v>
      </c>
      <c r="EZ131">
        <v>0.29978136549418899</v>
      </c>
      <c r="FA131">
        <v>0.98310734257735599</v>
      </c>
      <c r="FB131">
        <v>0.54058141840048202</v>
      </c>
      <c r="FC131">
        <v>0.305147966452742</v>
      </c>
      <c r="FD131">
        <v>1.0554002481257501E-2</v>
      </c>
      <c r="FE131">
        <v>0</v>
      </c>
      <c r="FF131">
        <v>0</v>
      </c>
      <c r="FG131">
        <v>0</v>
      </c>
      <c r="FH131">
        <v>0</v>
      </c>
      <c r="FI131">
        <v>0</v>
      </c>
      <c r="FJ131">
        <v>0</v>
      </c>
      <c r="FK131">
        <v>1.51903166630951E-2</v>
      </c>
      <c r="FL131">
        <v>4.3872546104995304E-3</v>
      </c>
      <c r="FM131">
        <v>2.5940250591443501E-4</v>
      </c>
      <c r="FN131">
        <v>8.9801214219056794E-3</v>
      </c>
      <c r="FO131">
        <v>1.0788931780518599E-2</v>
      </c>
      <c r="FP131">
        <v>5.0672519619348096E-3</v>
      </c>
      <c r="FQ131">
        <v>6.2305029608952997E-3</v>
      </c>
      <c r="FR131">
        <v>2.2472192172298799E-3</v>
      </c>
      <c r="FS131">
        <v>3.1522976113903698E-3</v>
      </c>
      <c r="FT131">
        <v>0</v>
      </c>
      <c r="FU131" s="66">
        <v>4.57891702793575E-5</v>
      </c>
      <c r="FV131">
        <v>9.9358079526771104E-3</v>
      </c>
      <c r="FW131">
        <v>4.2769099210608402E-3</v>
      </c>
      <c r="FX131">
        <v>2.1584642700824401E-4</v>
      </c>
      <c r="FY131">
        <v>8.4418659990233499E-3</v>
      </c>
      <c r="FZ131">
        <v>1.0092380789129199E-2</v>
      </c>
      <c r="GA131">
        <v>6.7075169928600999E-3</v>
      </c>
      <c r="GB131">
        <v>9.5143608929304391E-3</v>
      </c>
      <c r="GC131">
        <v>3.5533806361827199E-3</v>
      </c>
      <c r="GD131">
        <v>2.8803508475586099E-3</v>
      </c>
      <c r="GE131">
        <v>0</v>
      </c>
      <c r="GF131" s="66">
        <v>7.7462556060325794E-5</v>
      </c>
      <c r="GG131">
        <v>1.07434546059896E-2</v>
      </c>
      <c r="GH131">
        <v>1.07434546059896E-2</v>
      </c>
      <c r="GI131">
        <v>14.1099342274313</v>
      </c>
      <c r="GJ131">
        <v>0</v>
      </c>
      <c r="GK131">
        <v>0</v>
      </c>
      <c r="GL131">
        <v>0</v>
      </c>
      <c r="GM131">
        <v>0</v>
      </c>
      <c r="GN131">
        <v>0</v>
      </c>
      <c r="GO131">
        <v>0</v>
      </c>
      <c r="GP131">
        <v>0</v>
      </c>
      <c r="GQ131">
        <v>0</v>
      </c>
      <c r="GR131">
        <v>0</v>
      </c>
      <c r="GS131">
        <v>0</v>
      </c>
      <c r="GT131">
        <v>0</v>
      </c>
      <c r="GU131">
        <v>0</v>
      </c>
      <c r="GV131">
        <v>0</v>
      </c>
      <c r="GW131">
        <v>0</v>
      </c>
      <c r="GX131">
        <v>0</v>
      </c>
      <c r="GY131">
        <v>0</v>
      </c>
      <c r="GZ131">
        <v>0</v>
      </c>
      <c r="HA131">
        <v>0</v>
      </c>
      <c r="HB131">
        <v>0</v>
      </c>
      <c r="HC131">
        <v>0</v>
      </c>
      <c r="HD131">
        <v>0</v>
      </c>
      <c r="HE131">
        <v>0</v>
      </c>
      <c r="HF131">
        <v>0</v>
      </c>
      <c r="HG131">
        <v>0</v>
      </c>
      <c r="HH131">
        <v>0</v>
      </c>
      <c r="HI131">
        <v>0</v>
      </c>
      <c r="HJ131">
        <v>0</v>
      </c>
      <c r="HK131">
        <v>0</v>
      </c>
      <c r="HL131">
        <v>0</v>
      </c>
      <c r="HM131">
        <v>0</v>
      </c>
      <c r="HN131">
        <v>0</v>
      </c>
      <c r="HO131">
        <v>0</v>
      </c>
      <c r="HP131">
        <v>0</v>
      </c>
      <c r="HQ131">
        <v>0</v>
      </c>
      <c r="HR131">
        <v>0</v>
      </c>
      <c r="HS131">
        <v>0</v>
      </c>
      <c r="HT131">
        <v>0</v>
      </c>
      <c r="HU131">
        <v>0</v>
      </c>
      <c r="HV131">
        <v>0</v>
      </c>
      <c r="HW131">
        <v>0</v>
      </c>
      <c r="HX131">
        <v>0</v>
      </c>
      <c r="HY131">
        <v>0</v>
      </c>
      <c r="HZ131">
        <v>0</v>
      </c>
      <c r="IA131">
        <v>0</v>
      </c>
      <c r="IB131">
        <v>1.2476090950849301E-2</v>
      </c>
      <c r="IC131">
        <v>8.3955669420699604E-3</v>
      </c>
      <c r="ID131">
        <v>1.2476090950849301E-2</v>
      </c>
      <c r="IE131">
        <v>0.15917310447174501</v>
      </c>
      <c r="IF131">
        <v>0.32151622168824501</v>
      </c>
      <c r="IG131">
        <v>0.32151622168824501</v>
      </c>
      <c r="IH131">
        <v>0</v>
      </c>
      <c r="II131">
        <v>1.07434546059896E-2</v>
      </c>
      <c r="IJ131">
        <v>1.07434546059896E-2</v>
      </c>
      <c r="IK131">
        <v>1.2476090950849301E-2</v>
      </c>
      <c r="IL131">
        <v>10.4069633622537</v>
      </c>
      <c r="IM131">
        <v>14.089307873842399</v>
      </c>
      <c r="IN131">
        <v>2.53310958814041E-3</v>
      </c>
      <c r="IO131">
        <v>3.0498720357665199E-3</v>
      </c>
      <c r="IP131">
        <v>2.98091178414003E-3</v>
      </c>
      <c r="IQ131">
        <v>5.14383730218661E-3</v>
      </c>
      <c r="IR131">
        <v>1.37908484401597E-2</v>
      </c>
      <c r="IS131">
        <v>8.15788881922524E-3</v>
      </c>
      <c r="IT131">
        <v>8.1578888192252504E-3</v>
      </c>
      <c r="IU131">
        <v>5.3424698384309903E-2</v>
      </c>
      <c r="IV131">
        <v>5.2448026810863101E-2</v>
      </c>
      <c r="IW131">
        <v>6.8265481441868898E-3</v>
      </c>
      <c r="IX131">
        <v>6.8265481441869098E-3</v>
      </c>
      <c r="IY131">
        <v>5.4363757310247401E-3</v>
      </c>
      <c r="IZ131">
        <v>5.4363757310247401E-3</v>
      </c>
      <c r="JA131">
        <v>2.8862075796423099E-3</v>
      </c>
      <c r="JB131">
        <v>2.8862075796422999E-3</v>
      </c>
      <c r="JC131">
        <v>5.90151513738115E-4</v>
      </c>
      <c r="JD131">
        <v>5.90151513738115E-4</v>
      </c>
      <c r="JE131">
        <v>2.41613707225572E-4</v>
      </c>
      <c r="JF131">
        <v>1.54704275327002E-4</v>
      </c>
      <c r="JG131">
        <v>1.09304197992032E-2</v>
      </c>
      <c r="JH131">
        <v>1.09304197992032E-2</v>
      </c>
      <c r="JI131">
        <v>2.6533792177431E-3</v>
      </c>
      <c r="JJ131">
        <v>2.65337921774311E-3</v>
      </c>
      <c r="JK131">
        <v>2.65337921774311E-3</v>
      </c>
    </row>
    <row r="132" spans="1:271">
      <c r="A132" t="s">
        <v>655</v>
      </c>
      <c r="B132">
        <v>24</v>
      </c>
      <c r="C132">
        <v>1381.27107880989</v>
      </c>
      <c r="D132">
        <v>10.655913255112701</v>
      </c>
      <c r="E132">
        <v>6.8946258911442202</v>
      </c>
      <c r="F132">
        <v>0.21205010252207099</v>
      </c>
      <c r="G132">
        <v>154</v>
      </c>
      <c r="H132">
        <v>0</v>
      </c>
      <c r="I132">
        <v>0</v>
      </c>
      <c r="J132">
        <v>2.6362166231910001E-2</v>
      </c>
      <c r="K132">
        <v>6.5846169327111598E-2</v>
      </c>
      <c r="L132">
        <v>9.7725029372457296E-3</v>
      </c>
      <c r="M132">
        <v>3.5628847533029401E-3</v>
      </c>
      <c r="N132">
        <v>5.2096898691433098E-4</v>
      </c>
      <c r="O132">
        <v>5.3118062216156801E-2</v>
      </c>
      <c r="P132">
        <v>4.9807858613617598E-2</v>
      </c>
      <c r="Q132">
        <v>2.4874650620334898E-3</v>
      </c>
      <c r="R132">
        <v>2.27222950574863E-2</v>
      </c>
      <c r="S132">
        <v>46.675941666666603</v>
      </c>
      <c r="T132">
        <v>3.5398979166666602</v>
      </c>
      <c r="U132">
        <v>16.328424999999999</v>
      </c>
      <c r="V132">
        <v>10.8237279166666</v>
      </c>
      <c r="W132">
        <v>0.20757020833333301</v>
      </c>
      <c r="X132">
        <v>3.9552025</v>
      </c>
      <c r="Y132">
        <v>8.9716670833333296</v>
      </c>
      <c r="Z132">
        <v>5.8064274999999999</v>
      </c>
      <c r="AA132">
        <v>2.3756391666666601</v>
      </c>
      <c r="AB132">
        <v>7.9845833333333296E-3</v>
      </c>
      <c r="AC132">
        <v>0</v>
      </c>
      <c r="AD132">
        <v>2.5</v>
      </c>
      <c r="AE132">
        <v>0</v>
      </c>
      <c r="AF132">
        <v>0</v>
      </c>
      <c r="AG132">
        <v>0</v>
      </c>
      <c r="AH132">
        <v>0</v>
      </c>
      <c r="AI132">
        <v>0.51386321611750196</v>
      </c>
      <c r="AJ132">
        <v>6.4882799678265102E-2</v>
      </c>
      <c r="AK132">
        <v>1.93763806782309E-3</v>
      </c>
      <c r="AL132">
        <v>9.9592061709301405E-2</v>
      </c>
      <c r="AM132">
        <v>0.105755697626234</v>
      </c>
      <c r="AN132">
        <v>0.10595183622413799</v>
      </c>
      <c r="AO132">
        <v>6.2000598498580799E-2</v>
      </c>
      <c r="AP132">
        <v>1.6692327900642501E-2</v>
      </c>
      <c r="AQ132">
        <v>2.9288901020713999E-2</v>
      </c>
      <c r="AR132">
        <v>0</v>
      </c>
      <c r="AS132" s="66">
        <v>3.4923156797002503E-5</v>
      </c>
      <c r="AT132">
        <v>0.43370963756890402</v>
      </c>
      <c r="AU132">
        <v>5.47935032810715E-2</v>
      </c>
      <c r="AV132">
        <v>1.6350902133777899E-3</v>
      </c>
      <c r="AW132">
        <v>8.4131912734520406E-2</v>
      </c>
      <c r="AX132">
        <v>8.93367068939111E-2</v>
      </c>
      <c r="AY132">
        <v>0.17881839385676801</v>
      </c>
      <c r="AZ132">
        <v>0.104612481185514</v>
      </c>
      <c r="BA132">
        <v>2.815841307875E-2</v>
      </c>
      <c r="BB132">
        <v>2.4745131592967502E-2</v>
      </c>
      <c r="BC132">
        <v>0</v>
      </c>
      <c r="BD132" s="66">
        <v>5.8729594213529902E-5</v>
      </c>
      <c r="BE132">
        <v>0.395126363746719</v>
      </c>
      <c r="BF132">
        <v>0.395126363746719</v>
      </c>
      <c r="BG132">
        <v>20.4166666666666</v>
      </c>
      <c r="BH132">
        <v>44.242400000000004</v>
      </c>
      <c r="BI132">
        <v>3.65402</v>
      </c>
      <c r="BJ132">
        <v>8.1305099999999992</v>
      </c>
      <c r="BK132">
        <v>7.6133300000000004</v>
      </c>
      <c r="BL132">
        <v>0.105293</v>
      </c>
      <c r="BM132">
        <v>12.012</v>
      </c>
      <c r="BN132">
        <v>22.499700000000001</v>
      </c>
      <c r="BO132">
        <v>0.51846499999999995</v>
      </c>
      <c r="BP132">
        <v>0</v>
      </c>
      <c r="BQ132">
        <v>0.17322799999999999</v>
      </c>
      <c r="BR132">
        <v>1.68506042411007</v>
      </c>
      <c r="BS132">
        <v>0.68202558989444895</v>
      </c>
      <c r="BT132">
        <v>0.24249760266173101</v>
      </c>
      <c r="BU132">
        <v>0.918177538947752</v>
      </c>
      <c r="BV132">
        <v>0.36496524086611498</v>
      </c>
      <c r="BW132">
        <v>3.8286298589636399E-2</v>
      </c>
      <c r="BX132">
        <v>0</v>
      </c>
      <c r="BY132">
        <v>3.39673313317073E-3</v>
      </c>
      <c r="BZ132">
        <v>0.10468324940385999</v>
      </c>
      <c r="CA132">
        <v>5.2161184940237504E-3</v>
      </c>
      <c r="CB132">
        <v>0</v>
      </c>
      <c r="CC132">
        <v>0.31493957588992499</v>
      </c>
      <c r="CD132">
        <v>5.0025664976189703E-2</v>
      </c>
      <c r="CE132">
        <v>0.37012281931304603</v>
      </c>
      <c r="CF132">
        <v>0.131599015790163</v>
      </c>
      <c r="CG132">
        <v>0.49827816489679</v>
      </c>
      <c r="CH132">
        <v>4.0443087961008102</v>
      </c>
      <c r="CI132">
        <v>0.49827816489679</v>
      </c>
      <c r="CJ132">
        <v>8.8617592201627807E-2</v>
      </c>
      <c r="CK132">
        <v>0.15388001046010299</v>
      </c>
      <c r="CL132">
        <v>0.365436982588416</v>
      </c>
      <c r="CM132">
        <v>2.60805924701187E-3</v>
      </c>
      <c r="CN132">
        <v>3.4644605303999002E-2</v>
      </c>
      <c r="CO132">
        <v>0.73769876129858902</v>
      </c>
      <c r="CP132">
        <v>3.8286298589636399E-2</v>
      </c>
      <c r="CQ132">
        <v>0</v>
      </c>
      <c r="CR132">
        <v>1.17393663865532E-2</v>
      </c>
      <c r="CS132">
        <v>0.151600104751686</v>
      </c>
      <c r="CT132">
        <v>0.752230008562501</v>
      </c>
      <c r="CU132">
        <v>8.6146591996839605E-2</v>
      </c>
      <c r="CV132">
        <v>0.752230008562501</v>
      </c>
      <c r="CW132">
        <v>0.55289265929386</v>
      </c>
      <c r="CX132">
        <v>8.8617592201627807E-2</v>
      </c>
      <c r="CY132">
        <v>0.15388001046010299</v>
      </c>
      <c r="CZ132">
        <v>0.232481057818723</v>
      </c>
      <c r="DA132">
        <v>0.14752388154048601</v>
      </c>
      <c r="DB132">
        <v>0.232481057818723</v>
      </c>
      <c r="DC132">
        <v>2.39024879256805</v>
      </c>
      <c r="DD132">
        <v>-3.39346200102537</v>
      </c>
      <c r="DE132">
        <v>-3.39346200102537</v>
      </c>
      <c r="DF132">
        <v>0.24621196960153699</v>
      </c>
      <c r="DG132">
        <v>0.395126363746719</v>
      </c>
      <c r="DH132">
        <v>0.395126363746719</v>
      </c>
      <c r="DI132">
        <v>1.51316603521121E-2</v>
      </c>
      <c r="DJ132">
        <v>1299.38859980743</v>
      </c>
      <c r="DK132">
        <v>1511.51697970237</v>
      </c>
      <c r="DL132">
        <v>0.23932083531248799</v>
      </c>
      <c r="DM132">
        <v>0.28814305019140002</v>
      </c>
      <c r="DN132">
        <v>0.25884322405063298</v>
      </c>
      <c r="DO132">
        <v>0.16663488849161201</v>
      </c>
      <c r="DP132">
        <v>2.6362166231910001E-2</v>
      </c>
      <c r="DQ132">
        <v>0.80203786717611902</v>
      </c>
      <c r="DR132">
        <v>4.9807858613617598E-2</v>
      </c>
      <c r="DS132">
        <v>0.85902837649529296</v>
      </c>
      <c r="DT132">
        <v>0.106798367932792</v>
      </c>
      <c r="DU132">
        <v>0.69911194634634399</v>
      </c>
      <c r="DV132">
        <v>-5.3118062216156801E-2</v>
      </c>
      <c r="DW132">
        <v>8.6877939841698698E-2</v>
      </c>
      <c r="DX132">
        <v>7.31347844859155E-4</v>
      </c>
      <c r="DY132">
        <v>9.5919094934085306E-2</v>
      </c>
      <c r="DZ132">
        <v>9.7725029372457296E-3</v>
      </c>
      <c r="EA132">
        <v>1.22047943796683E-2</v>
      </c>
      <c r="EB132">
        <v>4.6542799311508602E-4</v>
      </c>
      <c r="EC132">
        <v>1.20594184978378E-4</v>
      </c>
      <c r="ED132">
        <v>2.4874650620334898E-3</v>
      </c>
      <c r="EE132">
        <v>0.12887780969419901</v>
      </c>
      <c r="EF132">
        <v>2.27222950574863E-2</v>
      </c>
      <c r="EG132">
        <v>2.71529101968528E-2</v>
      </c>
      <c r="EH132">
        <v>1.1133388392783499E-2</v>
      </c>
      <c r="EI132">
        <v>1.1133388392783499E-2</v>
      </c>
      <c r="EJ132">
        <v>0</v>
      </c>
      <c r="EK132">
        <v>0</v>
      </c>
      <c r="EL132">
        <v>1.30830533242553E-2</v>
      </c>
      <c r="EM132">
        <v>1.36507087105584E-2</v>
      </c>
      <c r="EN132">
        <v>2.4688028079602698E-3</v>
      </c>
      <c r="EO132">
        <v>2.4922503033066499E-3</v>
      </c>
      <c r="EP132">
        <v>3.84446455786417E-4</v>
      </c>
      <c r="EQ132">
        <v>5.9038847461997997E-3</v>
      </c>
      <c r="ER132">
        <v>9.0256260371683397E-3</v>
      </c>
      <c r="ES132">
        <v>1.96729187983799E-4</v>
      </c>
      <c r="ET132">
        <v>7.6667207430124798E-3</v>
      </c>
      <c r="EU132">
        <v>1.36714022591643</v>
      </c>
      <c r="EV132">
        <v>0.42240072767331799</v>
      </c>
      <c r="EW132">
        <v>0.635096049736811</v>
      </c>
      <c r="EX132">
        <v>1.0484474469962</v>
      </c>
      <c r="EY132">
        <v>2.7140974783012101E-2</v>
      </c>
      <c r="EZ132">
        <v>0.25561690466399101</v>
      </c>
      <c r="FA132">
        <v>0.83901180602917602</v>
      </c>
      <c r="FB132">
        <v>0.39797933923050299</v>
      </c>
      <c r="FC132">
        <v>0.28560473438586897</v>
      </c>
      <c r="FD132">
        <v>1.04457580028269E-2</v>
      </c>
      <c r="FE132">
        <v>0</v>
      </c>
      <c r="FF132">
        <v>0</v>
      </c>
      <c r="FG132">
        <v>0</v>
      </c>
      <c r="FH132">
        <v>0</v>
      </c>
      <c r="FI132">
        <v>0</v>
      </c>
      <c r="FJ132">
        <v>0</v>
      </c>
      <c r="FK132">
        <v>1.53404753663144E-2</v>
      </c>
      <c r="FL132">
        <v>3.70454232867563E-3</v>
      </c>
      <c r="FM132">
        <v>2.7036549013710501E-4</v>
      </c>
      <c r="FN132">
        <v>9.0509148805162903E-3</v>
      </c>
      <c r="FO132">
        <v>9.1338740306250894E-3</v>
      </c>
      <c r="FP132">
        <v>4.67376856432052E-3</v>
      </c>
      <c r="FQ132">
        <v>4.7147454879129204E-3</v>
      </c>
      <c r="FR132">
        <v>2.0990987667192599E-3</v>
      </c>
      <c r="FS132">
        <v>3.2978194434449201E-3</v>
      </c>
      <c r="FT132">
        <v>0</v>
      </c>
      <c r="FU132" s="66">
        <v>4.5755228150234699E-5</v>
      </c>
      <c r="FV132">
        <v>1.04031990383438E-2</v>
      </c>
      <c r="FW132">
        <v>3.50925449359628E-3</v>
      </c>
      <c r="FX132">
        <v>2.2366932394489E-4</v>
      </c>
      <c r="FY132">
        <v>8.2826572652893501E-3</v>
      </c>
      <c r="FZ132">
        <v>8.3980418699723895E-3</v>
      </c>
      <c r="GA132">
        <v>6.3047292623135799E-3</v>
      </c>
      <c r="GB132">
        <v>7.0269555897502804E-3</v>
      </c>
      <c r="GC132">
        <v>3.3362322290413798E-3</v>
      </c>
      <c r="GD132">
        <v>2.96029592510718E-3</v>
      </c>
      <c r="GE132">
        <v>0</v>
      </c>
      <c r="GF132" s="66">
        <v>7.6669377009513093E-5</v>
      </c>
      <c r="GG132">
        <v>1.16684927612032E-2</v>
      </c>
      <c r="GH132">
        <v>1.16684927612032E-2</v>
      </c>
      <c r="GI132">
        <v>14.8438734739334</v>
      </c>
      <c r="GJ132">
        <v>0</v>
      </c>
      <c r="GK132">
        <v>0</v>
      </c>
      <c r="GL132">
        <v>0</v>
      </c>
      <c r="GM132">
        <v>0</v>
      </c>
      <c r="GN132">
        <v>0</v>
      </c>
      <c r="GO132">
        <v>0</v>
      </c>
      <c r="GP132">
        <v>0</v>
      </c>
      <c r="GQ132">
        <v>0</v>
      </c>
      <c r="GR132">
        <v>0</v>
      </c>
      <c r="GS132">
        <v>0</v>
      </c>
      <c r="GT132">
        <v>0</v>
      </c>
      <c r="GU132">
        <v>0</v>
      </c>
      <c r="GV132">
        <v>0</v>
      </c>
      <c r="GW132">
        <v>0</v>
      </c>
      <c r="GX132">
        <v>0</v>
      </c>
      <c r="GY132">
        <v>0</v>
      </c>
      <c r="GZ132">
        <v>0</v>
      </c>
      <c r="HA132">
        <v>0</v>
      </c>
      <c r="HB132">
        <v>0</v>
      </c>
      <c r="HC132">
        <v>0</v>
      </c>
      <c r="HD132">
        <v>0</v>
      </c>
      <c r="HE132">
        <v>0</v>
      </c>
      <c r="HF132">
        <v>0</v>
      </c>
      <c r="HG132">
        <v>0</v>
      </c>
      <c r="HH132">
        <v>0</v>
      </c>
      <c r="HI132">
        <v>0</v>
      </c>
      <c r="HJ132">
        <v>0</v>
      </c>
      <c r="HK132">
        <v>0</v>
      </c>
      <c r="HL132">
        <v>0</v>
      </c>
      <c r="HM132">
        <v>0</v>
      </c>
      <c r="HN132">
        <v>0</v>
      </c>
      <c r="HO132">
        <v>0</v>
      </c>
      <c r="HP132">
        <v>0</v>
      </c>
      <c r="HQ132">
        <v>0</v>
      </c>
      <c r="HR132">
        <v>0</v>
      </c>
      <c r="HS132">
        <v>0</v>
      </c>
      <c r="HT132">
        <v>0</v>
      </c>
      <c r="HU132">
        <v>0</v>
      </c>
      <c r="HV132">
        <v>0</v>
      </c>
      <c r="HW132">
        <v>0</v>
      </c>
      <c r="HX132">
        <v>0</v>
      </c>
      <c r="HY132">
        <v>0</v>
      </c>
      <c r="HZ132">
        <v>0</v>
      </c>
      <c r="IA132">
        <v>0</v>
      </c>
      <c r="IB132">
        <v>1.14319934402899E-2</v>
      </c>
      <c r="IC132">
        <v>7.2543202524998403E-3</v>
      </c>
      <c r="ID132">
        <v>1.14319934402899E-2</v>
      </c>
      <c r="IE132">
        <v>0.13192006264994699</v>
      </c>
      <c r="IF132">
        <v>0.27628362090356601</v>
      </c>
      <c r="IG132">
        <v>0.27628362090356601</v>
      </c>
      <c r="IH132">
        <v>0</v>
      </c>
      <c r="II132">
        <v>1.16684927612032E-2</v>
      </c>
      <c r="IJ132">
        <v>1.16684927612032E-2</v>
      </c>
      <c r="IK132">
        <v>9.4076285961028801E-3</v>
      </c>
      <c r="IL132">
        <v>8.9489939007699792</v>
      </c>
      <c r="IM132">
        <v>12.095667532826999</v>
      </c>
      <c r="IN132">
        <v>2.1855816144367799E-3</v>
      </c>
      <c r="IO132">
        <v>2.6314472453004998E-3</v>
      </c>
      <c r="IP132">
        <v>2.4920388108898499E-3</v>
      </c>
      <c r="IQ132">
        <v>5.08177254918382E-3</v>
      </c>
      <c r="IR132">
        <v>1.30830533242553E-2</v>
      </c>
      <c r="IS132">
        <v>9.0256260371683206E-3</v>
      </c>
      <c r="IT132">
        <v>9.0256260371683397E-3</v>
      </c>
      <c r="IU132">
        <v>4.5783634301367997E-2</v>
      </c>
      <c r="IV132">
        <v>4.5783634301367997E-2</v>
      </c>
      <c r="IW132">
        <v>5.9038847461997702E-3</v>
      </c>
      <c r="IX132">
        <v>5.9038847461997997E-3</v>
      </c>
      <c r="IY132">
        <v>4.3473272173229103E-3</v>
      </c>
      <c r="IZ132">
        <v>4.3473272173229103E-3</v>
      </c>
      <c r="JA132">
        <v>2.4688028079602698E-3</v>
      </c>
      <c r="JB132">
        <v>2.4688028079602698E-3</v>
      </c>
      <c r="JC132">
        <v>4.5273228602749798E-4</v>
      </c>
      <c r="JD132">
        <v>4.5273228602749798E-4</v>
      </c>
      <c r="JE132">
        <v>1.96729187983799E-4</v>
      </c>
      <c r="JF132">
        <v>1.96729187983799E-4</v>
      </c>
      <c r="JG132">
        <v>7.6667207430124798E-3</v>
      </c>
      <c r="JH132">
        <v>7.6667207430124798E-3</v>
      </c>
      <c r="JI132">
        <v>1.9870026952892601E-3</v>
      </c>
      <c r="JJ132">
        <v>1.9870026952892601E-3</v>
      </c>
      <c r="JK132">
        <v>1.9870026952892601E-3</v>
      </c>
    </row>
    <row r="133" spans="1:271">
      <c r="A133" t="s">
        <v>656</v>
      </c>
      <c r="B133">
        <v>40</v>
      </c>
      <c r="C133">
        <v>1356.0595645077001</v>
      </c>
      <c r="D133">
        <v>11.724714390446101</v>
      </c>
      <c r="E133">
        <v>3.4410327681293902</v>
      </c>
      <c r="F133">
        <v>0.25044722818843501</v>
      </c>
      <c r="G133">
        <v>155</v>
      </c>
      <c r="H133">
        <v>0</v>
      </c>
      <c r="I133">
        <v>0</v>
      </c>
      <c r="J133">
        <v>3.38077266296034E-2</v>
      </c>
      <c r="K133">
        <v>6.1035978556271797E-2</v>
      </c>
      <c r="L133">
        <v>1.00422805729064E-2</v>
      </c>
      <c r="M133">
        <v>2.2909193667501999E-2</v>
      </c>
      <c r="N133">
        <v>9.5931080404096595E-3</v>
      </c>
      <c r="O133">
        <v>4.8930199688786598E-2</v>
      </c>
      <c r="P133">
        <v>7.4497326433814404E-2</v>
      </c>
      <c r="Q133">
        <v>2.5382338942414302E-4</v>
      </c>
      <c r="R133">
        <v>3.0015004519308601E-2</v>
      </c>
      <c r="S133">
        <v>46.377302499999999</v>
      </c>
      <c r="T133">
        <v>3.6653847499999999</v>
      </c>
      <c r="U133">
        <v>16.1339775</v>
      </c>
      <c r="V133">
        <v>11.048522999999999</v>
      </c>
      <c r="W133">
        <v>0.2066808</v>
      </c>
      <c r="X133">
        <v>4.0462879999999997</v>
      </c>
      <c r="Y133">
        <v>9.3314690000000002</v>
      </c>
      <c r="Z133">
        <v>5.5869942500000001</v>
      </c>
      <c r="AA133">
        <v>2.27040149999999</v>
      </c>
      <c r="AB133">
        <v>8.9284499999999992E-3</v>
      </c>
      <c r="AC133">
        <v>0</v>
      </c>
      <c r="AD133">
        <v>2.5</v>
      </c>
      <c r="AE133">
        <v>0</v>
      </c>
      <c r="AF133">
        <v>0</v>
      </c>
      <c r="AG133">
        <v>0</v>
      </c>
      <c r="AH133">
        <v>0</v>
      </c>
      <c r="AI133">
        <v>0.50997531133066798</v>
      </c>
      <c r="AJ133">
        <v>6.6287158589703299E-2</v>
      </c>
      <c r="AK133">
        <v>1.9272714083974701E-3</v>
      </c>
      <c r="AL133">
        <v>0.101511448077535</v>
      </c>
      <c r="AM133">
        <v>0.10985278843019</v>
      </c>
      <c r="AN133">
        <v>0.10457462111896999</v>
      </c>
      <c r="AO133">
        <v>5.9606246820299101E-2</v>
      </c>
      <c r="AP133">
        <v>1.5936367669499601E-2</v>
      </c>
      <c r="AQ133">
        <v>3.0289961556716701E-2</v>
      </c>
      <c r="AR133">
        <v>0</v>
      </c>
      <c r="AS133" s="66">
        <v>3.8824998018679702E-5</v>
      </c>
      <c r="AT133">
        <v>0.43206007457795798</v>
      </c>
      <c r="AU133">
        <v>5.62091028750379E-2</v>
      </c>
      <c r="AV133">
        <v>1.63248415063891E-3</v>
      </c>
      <c r="AW133">
        <v>8.6103902156044895E-2</v>
      </c>
      <c r="AX133">
        <v>9.3182002550663695E-2</v>
      </c>
      <c r="AY133">
        <v>0.17715588466735399</v>
      </c>
      <c r="AZ133">
        <v>0.100918743527003</v>
      </c>
      <c r="BA133">
        <v>2.69792944633995E-2</v>
      </c>
      <c r="BB133">
        <v>2.5692780187703899E-2</v>
      </c>
      <c r="BC133">
        <v>0</v>
      </c>
      <c r="BD133" s="66">
        <v>6.5730844194570296E-5</v>
      </c>
      <c r="BE133">
        <v>0.39590536759084599</v>
      </c>
      <c r="BF133">
        <v>0.39590536759084599</v>
      </c>
      <c r="BG133">
        <v>21.875</v>
      </c>
      <c r="BH133">
        <v>46.581200000000003</v>
      </c>
      <c r="BI133">
        <v>2.81338</v>
      </c>
      <c r="BJ133">
        <v>5.5982399999999997</v>
      </c>
      <c r="BK133">
        <v>7.81731</v>
      </c>
      <c r="BL133">
        <v>0.12714400000000001</v>
      </c>
      <c r="BM133">
        <v>13.0419999999999</v>
      </c>
      <c r="BN133">
        <v>22.383400000000002</v>
      </c>
      <c r="BO133">
        <v>0.40271000000000001</v>
      </c>
      <c r="BP133">
        <v>0</v>
      </c>
      <c r="BQ133">
        <v>1.9914999999999999E-2</v>
      </c>
      <c r="BR133">
        <v>1.7714149497532601</v>
      </c>
      <c r="BS133">
        <v>0.73937093554557498</v>
      </c>
      <c r="BT133">
        <v>0.24861250051370401</v>
      </c>
      <c r="BU133">
        <v>0.912029372389495</v>
      </c>
      <c r="BV133">
        <v>0.250910052590329</v>
      </c>
      <c r="BW133">
        <v>2.9692665418341101E-2</v>
      </c>
      <c r="BX133">
        <v>0</v>
      </c>
      <c r="BY133">
        <v>4.0953462926060502E-3</v>
      </c>
      <c r="BZ133">
        <v>8.0476207707526906E-2</v>
      </c>
      <c r="CA133">
        <v>5.9874582824155404E-4</v>
      </c>
      <c r="CB133">
        <v>0</v>
      </c>
      <c r="CC133">
        <v>0.22858505024673101</v>
      </c>
      <c r="CD133">
        <v>2.2325002343598702E-2</v>
      </c>
      <c r="CE133">
        <v>0.38913997435060299</v>
      </c>
      <c r="CF133">
        <v>0.13084780239806801</v>
      </c>
      <c r="CG133">
        <v>0.48001222325132697</v>
      </c>
      <c r="CH133">
        <v>4.0372007760390902</v>
      </c>
      <c r="CI133">
        <v>0.48001222325132697</v>
      </c>
      <c r="CJ133">
        <v>7.4401552078177904E-2</v>
      </c>
      <c r="CK133">
        <v>0.17421094843552601</v>
      </c>
      <c r="CL133">
        <v>0.29926714032658402</v>
      </c>
      <c r="CM133">
        <v>2.9937291412077702E-4</v>
      </c>
      <c r="CN133">
        <v>5.0084038053228898E-2</v>
      </c>
      <c r="CO133">
        <v>0.74835740498672398</v>
      </c>
      <c r="CP133">
        <v>2.2325002343598702E-2</v>
      </c>
      <c r="CQ133">
        <v>1</v>
      </c>
      <c r="CR133">
        <v>0</v>
      </c>
      <c r="CS133">
        <v>0.114292525123365</v>
      </c>
      <c r="CT133">
        <v>0.79743747435200896</v>
      </c>
      <c r="CU133">
        <v>9.5272980853635503E-2</v>
      </c>
      <c r="CV133">
        <v>0.79743747435200896</v>
      </c>
      <c r="CW133">
        <v>0.594309748317565</v>
      </c>
      <c r="CX133">
        <v>7.4401552078177904E-2</v>
      </c>
      <c r="CY133">
        <v>0.17421094843552601</v>
      </c>
      <c r="CZ133">
        <v>0.220702606776771</v>
      </c>
      <c r="DA133">
        <v>0.154653568784064</v>
      </c>
      <c r="DB133">
        <v>0.220702606776771</v>
      </c>
      <c r="DC133">
        <v>1.90621136394414</v>
      </c>
      <c r="DD133">
        <v>-3.8799675111410501</v>
      </c>
      <c r="DE133">
        <v>-3.8799675111410501</v>
      </c>
      <c r="DF133">
        <v>0.24819447732753</v>
      </c>
      <c r="DG133">
        <v>0.39590536759084599</v>
      </c>
      <c r="DH133">
        <v>0.39590536759084599</v>
      </c>
      <c r="DI133">
        <v>2.9270250702559699E-2</v>
      </c>
      <c r="DJ133">
        <v>1292.4426001576801</v>
      </c>
      <c r="DK133">
        <v>1502.13031081946</v>
      </c>
      <c r="DL133">
        <v>0.237623804301694</v>
      </c>
      <c r="DM133">
        <v>0.28609981943349</v>
      </c>
      <c r="DN133">
        <v>0.25292121030852699</v>
      </c>
      <c r="DO133">
        <v>0.15966662822050001</v>
      </c>
      <c r="DP133">
        <v>3.2218603531755798E-2</v>
      </c>
      <c r="DQ133">
        <v>0.87193480078582297</v>
      </c>
      <c r="DR133">
        <v>7.4497326433814404E-2</v>
      </c>
      <c r="DS133">
        <v>0.95021620676974095</v>
      </c>
      <c r="DT133">
        <v>0.15277873241773199</v>
      </c>
      <c r="DU133">
        <v>0.74850727466322198</v>
      </c>
      <c r="DV133">
        <v>-4.8930199688786598E-2</v>
      </c>
      <c r="DW133">
        <v>7.2363787186133496E-2</v>
      </c>
      <c r="DX133">
        <v>-2.2909193667501999E-2</v>
      </c>
      <c r="DY133">
        <v>8.5230700280729002E-2</v>
      </c>
      <c r="DZ133">
        <v>-1.00422805729064E-2</v>
      </c>
      <c r="EA133">
        <v>9.5931080404096595E-3</v>
      </c>
      <c r="EB133">
        <v>9.5931080404096595E-3</v>
      </c>
      <c r="EC133">
        <v>1.4620686753777999E-4</v>
      </c>
      <c r="ED133">
        <v>2.5382338942414302E-4</v>
      </c>
      <c r="EE133">
        <v>0.14430752964267399</v>
      </c>
      <c r="EF133">
        <v>3.0015004519308601E-2</v>
      </c>
      <c r="EG133">
        <v>2.6127803369021901E-2</v>
      </c>
      <c r="EH133">
        <v>3.9943288602336804E-3</v>
      </c>
      <c r="EI133">
        <v>3.9943288602336804E-3</v>
      </c>
      <c r="EJ133">
        <v>0</v>
      </c>
      <c r="EK133">
        <v>0</v>
      </c>
      <c r="EL133">
        <v>1.10963097915444E-2</v>
      </c>
      <c r="EM133">
        <v>1.7167093257753101E-2</v>
      </c>
      <c r="EN133">
        <v>2.4077927259784E-3</v>
      </c>
      <c r="EO133">
        <v>4.30337476739191E-3</v>
      </c>
      <c r="EP133">
        <v>4.46156962888776E-4</v>
      </c>
      <c r="EQ133">
        <v>6.6253089540800397E-3</v>
      </c>
      <c r="ER133">
        <v>1.13518499435543E-2</v>
      </c>
      <c r="ES133">
        <v>1.33579562317572E-4</v>
      </c>
      <c r="ET133">
        <v>1.1060340676372399E-2</v>
      </c>
      <c r="EU133">
        <v>1.4923200384545701</v>
      </c>
      <c r="EV133">
        <v>0.41684380719258302</v>
      </c>
      <c r="EW133">
        <v>0.66420361200366795</v>
      </c>
      <c r="EX133">
        <v>1.2183068042042</v>
      </c>
      <c r="EY133">
        <v>2.7182505685524799E-2</v>
      </c>
      <c r="EZ133">
        <v>0.31004122567234499</v>
      </c>
      <c r="FA133">
        <v>0.99737303704769598</v>
      </c>
      <c r="FB133">
        <v>0.53063620495076502</v>
      </c>
      <c r="FC133">
        <v>0.29736037331528398</v>
      </c>
      <c r="FD133">
        <v>1.0674648303700299E-2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1.6947926799465898E-2</v>
      </c>
      <c r="FL133">
        <v>4.5159815014480104E-3</v>
      </c>
      <c r="FM133">
        <v>2.7155288684734702E-4</v>
      </c>
      <c r="FN133">
        <v>1.04321802243014E-2</v>
      </c>
      <c r="FO133">
        <v>1.0918456832096199E-2</v>
      </c>
      <c r="FP133">
        <v>5.0035812426890997E-3</v>
      </c>
      <c r="FQ133">
        <v>6.1687675472154703E-3</v>
      </c>
      <c r="FR133">
        <v>2.1849187376135099E-3</v>
      </c>
      <c r="FS133">
        <v>3.2200910406185502E-3</v>
      </c>
      <c r="FT133">
        <v>0</v>
      </c>
      <c r="FU133" s="66">
        <v>4.6326214667602301E-5</v>
      </c>
      <c r="FV133">
        <v>1.12235375656148E-2</v>
      </c>
      <c r="FW133">
        <v>4.3660230595836003E-3</v>
      </c>
      <c r="FX133">
        <v>2.2497524372093201E-4</v>
      </c>
      <c r="FY133">
        <v>9.6087874514300398E-3</v>
      </c>
      <c r="FZ133">
        <v>1.01800315775669E-2</v>
      </c>
      <c r="GA133">
        <v>6.6393951936496503E-3</v>
      </c>
      <c r="GB133">
        <v>9.42266163487805E-3</v>
      </c>
      <c r="GC133">
        <v>3.4697501676612202E-3</v>
      </c>
      <c r="GD133">
        <v>2.9479741485825702E-3</v>
      </c>
      <c r="GE133">
        <v>0</v>
      </c>
      <c r="GF133" s="66">
        <v>7.8348168906794099E-5</v>
      </c>
      <c r="GG133">
        <v>1.4469171067706E-2</v>
      </c>
      <c r="GH133">
        <v>1.4469171067706E-2</v>
      </c>
      <c r="GI133">
        <v>14.1624050905458</v>
      </c>
      <c r="GJ133">
        <v>0</v>
      </c>
      <c r="GK133">
        <v>0</v>
      </c>
      <c r="GL133">
        <v>0</v>
      </c>
      <c r="GM133">
        <v>0</v>
      </c>
      <c r="GN133">
        <v>0</v>
      </c>
      <c r="GO133">
        <v>0</v>
      </c>
      <c r="GP133">
        <v>0</v>
      </c>
      <c r="GQ133">
        <v>0</v>
      </c>
      <c r="GR133">
        <v>0</v>
      </c>
      <c r="GS133">
        <v>0</v>
      </c>
      <c r="GT133">
        <v>0</v>
      </c>
      <c r="GU133">
        <v>0</v>
      </c>
      <c r="GV133">
        <v>0</v>
      </c>
      <c r="GW133">
        <v>0</v>
      </c>
      <c r="GX133">
        <v>0</v>
      </c>
      <c r="GY133">
        <v>0</v>
      </c>
      <c r="GZ133">
        <v>0</v>
      </c>
      <c r="HA133">
        <v>0</v>
      </c>
      <c r="HB133">
        <v>0</v>
      </c>
      <c r="HC133">
        <v>0</v>
      </c>
      <c r="HD133">
        <v>0</v>
      </c>
      <c r="HE133">
        <v>0</v>
      </c>
      <c r="HF133">
        <v>0</v>
      </c>
      <c r="HG133">
        <v>0</v>
      </c>
      <c r="HH133">
        <v>0</v>
      </c>
      <c r="HI133">
        <v>0</v>
      </c>
      <c r="HJ133">
        <v>0</v>
      </c>
      <c r="HK133">
        <v>0</v>
      </c>
      <c r="HL133">
        <v>0</v>
      </c>
      <c r="HM133">
        <v>0</v>
      </c>
      <c r="HN133">
        <v>0</v>
      </c>
      <c r="HO133">
        <v>0</v>
      </c>
      <c r="HP133">
        <v>0</v>
      </c>
      <c r="HQ133">
        <v>0</v>
      </c>
      <c r="HR133">
        <v>0</v>
      </c>
      <c r="HS133">
        <v>0</v>
      </c>
      <c r="HT133">
        <v>0</v>
      </c>
      <c r="HU133">
        <v>0</v>
      </c>
      <c r="HV133">
        <v>0</v>
      </c>
      <c r="HW133">
        <v>0</v>
      </c>
      <c r="HX133">
        <v>0</v>
      </c>
      <c r="HY133">
        <v>0</v>
      </c>
      <c r="HZ133">
        <v>0</v>
      </c>
      <c r="IA133">
        <v>0</v>
      </c>
      <c r="IB133">
        <v>1.406445146998E-2</v>
      </c>
      <c r="IC133">
        <v>9.85542329829712E-3</v>
      </c>
      <c r="ID133">
        <v>1.406445146998E-2</v>
      </c>
      <c r="IE133">
        <v>0.16585998733946899</v>
      </c>
      <c r="IF133">
        <v>0.33022077448290899</v>
      </c>
      <c r="IG133">
        <v>0.33022077448290899</v>
      </c>
      <c r="IH133">
        <v>0</v>
      </c>
      <c r="II133">
        <v>1.4469171067706E-2</v>
      </c>
      <c r="IJ133">
        <v>1.4469171067706E-2</v>
      </c>
      <c r="IK133">
        <v>9.7095747331747903E-3</v>
      </c>
      <c r="IL133">
        <v>10.1495517320741</v>
      </c>
      <c r="IM133">
        <v>13.7100575794582</v>
      </c>
      <c r="IN133">
        <v>2.4819415092981099E-3</v>
      </c>
      <c r="IO133">
        <v>2.9882655053915402E-3</v>
      </c>
      <c r="IP133">
        <v>2.77213390370093E-3</v>
      </c>
      <c r="IQ133">
        <v>5.2414663340819697E-3</v>
      </c>
      <c r="IR133">
        <v>1.51902078796298E-2</v>
      </c>
      <c r="IS133">
        <v>1.13518499435543E-2</v>
      </c>
      <c r="IT133">
        <v>1.13518499435543E-2</v>
      </c>
      <c r="IU133">
        <v>5.7618100504053499E-2</v>
      </c>
      <c r="IV133">
        <v>5.7618100504053402E-2</v>
      </c>
      <c r="IW133">
        <v>6.6253089540800102E-3</v>
      </c>
      <c r="IX133">
        <v>6.6253089540800397E-3</v>
      </c>
      <c r="IY133">
        <v>4.3033747673918996E-3</v>
      </c>
      <c r="IZ133">
        <v>4.30337476739191E-3</v>
      </c>
      <c r="JA133">
        <v>2.4077927259784E-3</v>
      </c>
      <c r="JB133">
        <v>2.4077927259784E-3</v>
      </c>
      <c r="JC133">
        <v>4.46156962888776E-4</v>
      </c>
      <c r="JD133">
        <v>4.46156962888776E-4</v>
      </c>
      <c r="JE133">
        <v>2.44663845107309E-4</v>
      </c>
      <c r="JF133">
        <v>1.33579562317572E-4</v>
      </c>
      <c r="JG133">
        <v>1.1060340676372399E-2</v>
      </c>
      <c r="JH133">
        <v>1.1060340676372399E-2</v>
      </c>
      <c r="JI133">
        <v>2.6123577211578501E-3</v>
      </c>
      <c r="JJ133">
        <v>2.30059861484809E-3</v>
      </c>
      <c r="JK133">
        <v>2.30059861484809E-3</v>
      </c>
    </row>
    <row r="134" spans="1:271">
      <c r="A134" t="s">
        <v>657</v>
      </c>
      <c r="B134">
        <v>38</v>
      </c>
      <c r="C134">
        <v>1385.51114474768</v>
      </c>
      <c r="D134">
        <v>10.582021918841599</v>
      </c>
      <c r="E134">
        <v>7.1861420234045204</v>
      </c>
      <c r="F134">
        <v>0.279077839452335</v>
      </c>
      <c r="G134">
        <v>156</v>
      </c>
      <c r="H134">
        <v>0</v>
      </c>
      <c r="I134">
        <v>0</v>
      </c>
      <c r="J134">
        <v>1.50216252248368E-2</v>
      </c>
      <c r="K134">
        <v>8.5740652533406306E-2</v>
      </c>
      <c r="L134">
        <v>1.3599285621888601E-2</v>
      </c>
      <c r="M134">
        <v>7.0408689539509101E-3</v>
      </c>
      <c r="N134">
        <v>3.1001408532685499E-3</v>
      </c>
      <c r="O134">
        <v>4.9892083733094998E-2</v>
      </c>
      <c r="P134">
        <v>5.60660362440513E-2</v>
      </c>
      <c r="Q134">
        <v>8.6139810044280098E-4</v>
      </c>
      <c r="R134">
        <v>4.5017144639303702E-2</v>
      </c>
      <c r="S134">
        <v>46.508923684210501</v>
      </c>
      <c r="T134">
        <v>3.6412844736842098</v>
      </c>
      <c r="U134">
        <v>16.1932289473684</v>
      </c>
      <c r="V134">
        <v>10.9530978947368</v>
      </c>
      <c r="W134">
        <v>0.206453368421052</v>
      </c>
      <c r="X134">
        <v>4.01117631578947</v>
      </c>
      <c r="Y134">
        <v>9.2042963157894704</v>
      </c>
      <c r="Z134">
        <v>5.6509336842105196</v>
      </c>
      <c r="AA134">
        <v>2.2921910526315701</v>
      </c>
      <c r="AB134">
        <v>9.3983684210526292E-3</v>
      </c>
      <c r="AC134">
        <v>0</v>
      </c>
      <c r="AD134">
        <v>2.5</v>
      </c>
      <c r="AE134">
        <v>0</v>
      </c>
      <c r="AF134">
        <v>0</v>
      </c>
      <c r="AG134">
        <v>0</v>
      </c>
      <c r="AH134">
        <v>0</v>
      </c>
      <c r="AI134">
        <v>0.51166023448235798</v>
      </c>
      <c r="AJ134">
        <v>6.5745747054714296E-2</v>
      </c>
      <c r="AK134">
        <v>1.9264208621995399E-3</v>
      </c>
      <c r="AL134">
        <v>0.10068788514020199</v>
      </c>
      <c r="AM134">
        <v>0.10841583287904499</v>
      </c>
      <c r="AN134">
        <v>0.105007269803614</v>
      </c>
      <c r="AO134">
        <v>6.0312652400027297E-2</v>
      </c>
      <c r="AP134">
        <v>1.6097088041630101E-2</v>
      </c>
      <c r="AQ134">
        <v>3.0106000917240701E-2</v>
      </c>
      <c r="AR134">
        <v>0</v>
      </c>
      <c r="AS134" s="66">
        <v>4.0868418967031203E-5</v>
      </c>
      <c r="AT134">
        <v>0.43302806129369897</v>
      </c>
      <c r="AU134">
        <v>5.5679371883182498E-2</v>
      </c>
      <c r="AV134">
        <v>1.6298800477244401E-3</v>
      </c>
      <c r="AW134">
        <v>8.5298884094723096E-2</v>
      </c>
      <c r="AX134">
        <v>9.18386362996223E-2</v>
      </c>
      <c r="AY134">
        <v>0.177701638531336</v>
      </c>
      <c r="AZ134">
        <v>0.102022659623543</v>
      </c>
      <c r="BA134">
        <v>2.7225622811780401E-2</v>
      </c>
      <c r="BB134">
        <v>2.5506055052077599E-2</v>
      </c>
      <c r="BC134">
        <v>0</v>
      </c>
      <c r="BD134" s="66">
        <v>6.9190362310073998E-5</v>
      </c>
      <c r="BE134">
        <v>0.39594393807702899</v>
      </c>
      <c r="BF134">
        <v>0.39594393807702899</v>
      </c>
      <c r="BG134">
        <v>21.368421052631501</v>
      </c>
      <c r="BH134">
        <v>42.959899999999998</v>
      </c>
      <c r="BI134">
        <v>4.1334</v>
      </c>
      <c r="BJ134">
        <v>8.8359100000000002</v>
      </c>
      <c r="BK134">
        <v>7.9184700000000001</v>
      </c>
      <c r="BL134">
        <v>0.105015</v>
      </c>
      <c r="BM134">
        <v>11.5205</v>
      </c>
      <c r="BN134">
        <v>22.524100000000001</v>
      </c>
      <c r="BO134">
        <v>0.51604000000000005</v>
      </c>
      <c r="BP134">
        <v>0</v>
      </c>
      <c r="BQ134">
        <v>6.6437999999999997E-2</v>
      </c>
      <c r="BR134">
        <v>1.64853475191937</v>
      </c>
      <c r="BS134">
        <v>0.65904446777053705</v>
      </c>
      <c r="BT134">
        <v>0.25411606090816002</v>
      </c>
      <c r="BU134">
        <v>0.92609476246399802</v>
      </c>
      <c r="BV134">
        <v>0.39961616149545898</v>
      </c>
      <c r="BW134">
        <v>3.8394175783996898E-2</v>
      </c>
      <c r="BX134">
        <v>0</v>
      </c>
      <c r="BY134">
        <v>3.41327522661178E-3</v>
      </c>
      <c r="BZ134">
        <v>0.119308601213195</v>
      </c>
      <c r="CA134">
        <v>2.0155981535741698E-3</v>
      </c>
      <c r="CB134">
        <v>0</v>
      </c>
      <c r="CC134">
        <v>0.35146524808062302</v>
      </c>
      <c r="CD134">
        <v>4.8150913414835503E-2</v>
      </c>
      <c r="CE134">
        <v>0.35832136568767697</v>
      </c>
      <c r="CF134">
        <v>0.13816247376419499</v>
      </c>
      <c r="CG134">
        <v>0.50351616054812698</v>
      </c>
      <c r="CH134">
        <v>4.0505378549349098</v>
      </c>
      <c r="CI134">
        <v>0.50351616054812698</v>
      </c>
      <c r="CJ134">
        <v>0.10107570986981999</v>
      </c>
      <c r="CK134">
        <v>0.15304035103833999</v>
      </c>
      <c r="CL134">
        <v>0.39775411876209399</v>
      </c>
      <c r="CM134">
        <v>1.0077990767870799E-3</v>
      </c>
      <c r="CN134">
        <v>2.76981676691814E-2</v>
      </c>
      <c r="CO134">
        <v>0.72171137551050601</v>
      </c>
      <c r="CP134">
        <v>3.8394175783996898E-2</v>
      </c>
      <c r="CQ134">
        <v>0</v>
      </c>
      <c r="CR134">
        <v>9.7567376308386206E-3</v>
      </c>
      <c r="CS134">
        <v>0.170854255224892</v>
      </c>
      <c r="CT134">
        <v>0.74447597053147996</v>
      </c>
      <c r="CU134">
        <v>8.4342279073608806E-2</v>
      </c>
      <c r="CV134">
        <v>0.74447597053147996</v>
      </c>
      <c r="CW134">
        <v>0.53530088649310903</v>
      </c>
      <c r="CX134">
        <v>0.10107570986981999</v>
      </c>
      <c r="CY134">
        <v>0.15304035103833999</v>
      </c>
      <c r="CZ134">
        <v>0.25312672833877098</v>
      </c>
      <c r="DA134">
        <v>0.152444529573251</v>
      </c>
      <c r="DB134">
        <v>0.25312672833877098</v>
      </c>
      <c r="DC134">
        <v>2.42867236525719</v>
      </c>
      <c r="DD134">
        <v>-3.3061467905638402</v>
      </c>
      <c r="DE134">
        <v>-3.3061467905638402</v>
      </c>
      <c r="DF134">
        <v>0.24323831584495401</v>
      </c>
      <c r="DG134">
        <v>0.39594393807702899</v>
      </c>
      <c r="DH134">
        <v>0.39594393807702899</v>
      </c>
      <c r="DI134">
        <v>1.1796878214154399E-2</v>
      </c>
      <c r="DJ134">
        <v>1301.80135988593</v>
      </c>
      <c r="DK134">
        <v>1514.78193640322</v>
      </c>
      <c r="DL134">
        <v>0.23990867022416601</v>
      </c>
      <c r="DM134">
        <v>0.28885080530281299</v>
      </c>
      <c r="DN134">
        <v>0.259830936077174</v>
      </c>
      <c r="DO134">
        <v>0.16738607580536399</v>
      </c>
      <c r="DP134">
        <v>6.7042077384030603E-3</v>
      </c>
      <c r="DQ134">
        <v>0.800542006775531</v>
      </c>
      <c r="DR134">
        <v>5.60660362440513E-2</v>
      </c>
      <c r="DS134">
        <v>0.83731821463198697</v>
      </c>
      <c r="DT134">
        <v>9.2842244100506593E-2</v>
      </c>
      <c r="DU134">
        <v>0.69458388679838501</v>
      </c>
      <c r="DV134">
        <v>-4.9892083733094998E-2</v>
      </c>
      <c r="DW134">
        <v>9.1040527767297097E-2</v>
      </c>
      <c r="DX134">
        <v>6.6982486936883199E-3</v>
      </c>
      <c r="DY134">
        <v>9.7941564695497502E-2</v>
      </c>
      <c r="DZ134">
        <v>1.3599285621888601E-2</v>
      </c>
      <c r="EA134">
        <v>1.28568784841071E-2</v>
      </c>
      <c r="EB134">
        <v>3.1001408532685499E-3</v>
      </c>
      <c r="EC134">
        <v>1.5390196582924201E-4</v>
      </c>
      <c r="ED134">
        <v>8.6139810044280098E-4</v>
      </c>
      <c r="EE134">
        <v>0.125837110585588</v>
      </c>
      <c r="EF134">
        <v>4.5017144639303702E-2</v>
      </c>
      <c r="EG134">
        <v>2.6441998469803999E-2</v>
      </c>
      <c r="EH134">
        <v>1.19521773141929E-2</v>
      </c>
      <c r="EI134">
        <v>1.19521773141929E-2</v>
      </c>
      <c r="EJ134">
        <v>0</v>
      </c>
      <c r="EK134">
        <v>0</v>
      </c>
      <c r="EL134">
        <v>1.0775018401784801E-2</v>
      </c>
      <c r="EM134">
        <v>1.8983682304906001E-2</v>
      </c>
      <c r="EN134">
        <v>2.4618702231478198E-3</v>
      </c>
      <c r="EO134">
        <v>4.9815189008274897E-3</v>
      </c>
      <c r="EP134">
        <v>4.8454152482019903E-4</v>
      </c>
      <c r="EQ134">
        <v>6.1373458559101099E-3</v>
      </c>
      <c r="ER134">
        <v>1.0638839146195799E-2</v>
      </c>
      <c r="ES134">
        <v>2.2060290895496099E-4</v>
      </c>
      <c r="ET134">
        <v>9.4074733020648796E-3</v>
      </c>
      <c r="EU134">
        <v>1.4016205496137499</v>
      </c>
      <c r="EV134">
        <v>0.41341801227575897</v>
      </c>
      <c r="EW134">
        <v>0.62680167858305702</v>
      </c>
      <c r="EX134">
        <v>1.17109197107647</v>
      </c>
      <c r="EY134">
        <v>2.5633609115632301E-2</v>
      </c>
      <c r="EZ134">
        <v>0.273451091060679</v>
      </c>
      <c r="FA134">
        <v>0.84504652611532205</v>
      </c>
      <c r="FB134">
        <v>0.46097717384668901</v>
      </c>
      <c r="FC134">
        <v>0.27971737770122701</v>
      </c>
      <c r="FD134">
        <v>1.0750425277373001E-2</v>
      </c>
      <c r="FE134">
        <v>0</v>
      </c>
      <c r="FF134">
        <v>0</v>
      </c>
      <c r="FG134">
        <v>0</v>
      </c>
      <c r="FH134">
        <v>0</v>
      </c>
      <c r="FI134">
        <v>0</v>
      </c>
      <c r="FJ134">
        <v>0</v>
      </c>
      <c r="FK134">
        <v>1.5611524722305099E-2</v>
      </c>
      <c r="FL134">
        <v>3.86773395909689E-3</v>
      </c>
      <c r="FM134">
        <v>2.61144220094859E-4</v>
      </c>
      <c r="FN134">
        <v>1.0027711768141601E-2</v>
      </c>
      <c r="FO134">
        <v>9.0869233556978603E-3</v>
      </c>
      <c r="FP134">
        <v>4.7453727476003699E-3</v>
      </c>
      <c r="FQ134">
        <v>5.4573336028206796E-3</v>
      </c>
      <c r="FR134">
        <v>2.06750286031652E-3</v>
      </c>
      <c r="FS134">
        <v>3.19818972073159E-3</v>
      </c>
      <c r="FT134">
        <v>0</v>
      </c>
      <c r="FU134" s="66">
        <v>4.6651431970397397E-5</v>
      </c>
      <c r="FV134">
        <v>1.0630452960775E-2</v>
      </c>
      <c r="FW134">
        <v>3.7335448880691101E-3</v>
      </c>
      <c r="FX134">
        <v>2.1468909721911999E-4</v>
      </c>
      <c r="FY134">
        <v>9.1564846574203398E-3</v>
      </c>
      <c r="FZ134">
        <v>8.4651286596123896E-3</v>
      </c>
      <c r="GA134">
        <v>6.3455939631280097E-3</v>
      </c>
      <c r="GB134">
        <v>8.2654464494555397E-3</v>
      </c>
      <c r="GC134">
        <v>3.2810494592194202E-3</v>
      </c>
      <c r="GD134">
        <v>2.9051363687641698E-3</v>
      </c>
      <c r="GE134">
        <v>0</v>
      </c>
      <c r="GF134" s="66">
        <v>7.88949190672641E-5</v>
      </c>
      <c r="GG134">
        <v>1.45023261356504E-2</v>
      </c>
      <c r="GH134">
        <v>1.45023261356504E-2</v>
      </c>
      <c r="GI134">
        <v>14.357258363274401</v>
      </c>
      <c r="GJ134">
        <v>0</v>
      </c>
      <c r="GK134">
        <v>0</v>
      </c>
      <c r="GL134">
        <v>0</v>
      </c>
      <c r="GM134">
        <v>0</v>
      </c>
      <c r="GN134">
        <v>0</v>
      </c>
      <c r="GO134">
        <v>0</v>
      </c>
      <c r="GP134">
        <v>0</v>
      </c>
      <c r="GQ134">
        <v>0</v>
      </c>
      <c r="GR134">
        <v>0</v>
      </c>
      <c r="GS134">
        <v>0</v>
      </c>
      <c r="GT134">
        <v>0</v>
      </c>
      <c r="GU134">
        <v>0</v>
      </c>
      <c r="GV134">
        <v>0</v>
      </c>
      <c r="GW134">
        <v>0</v>
      </c>
      <c r="GX134">
        <v>0</v>
      </c>
      <c r="GY134">
        <v>0</v>
      </c>
      <c r="GZ134">
        <v>0</v>
      </c>
      <c r="HA134">
        <v>0</v>
      </c>
      <c r="HB134">
        <v>0</v>
      </c>
      <c r="HC134">
        <v>0</v>
      </c>
      <c r="HD134">
        <v>0</v>
      </c>
      <c r="HE134">
        <v>0</v>
      </c>
      <c r="HF134">
        <v>0</v>
      </c>
      <c r="HG134">
        <v>0</v>
      </c>
      <c r="HH134">
        <v>0</v>
      </c>
      <c r="HI134">
        <v>0</v>
      </c>
      <c r="HJ134">
        <v>0</v>
      </c>
      <c r="HK134">
        <v>0</v>
      </c>
      <c r="HL134">
        <v>0</v>
      </c>
      <c r="HM134">
        <v>0</v>
      </c>
      <c r="HN134">
        <v>0</v>
      </c>
      <c r="HO134">
        <v>0</v>
      </c>
      <c r="HP134">
        <v>0</v>
      </c>
      <c r="HQ134">
        <v>0</v>
      </c>
      <c r="HR134">
        <v>0</v>
      </c>
      <c r="HS134">
        <v>0</v>
      </c>
      <c r="HT134">
        <v>0</v>
      </c>
      <c r="HU134">
        <v>0</v>
      </c>
      <c r="HV134">
        <v>0</v>
      </c>
      <c r="HW134">
        <v>0</v>
      </c>
      <c r="HX134">
        <v>0</v>
      </c>
      <c r="HY134">
        <v>0</v>
      </c>
      <c r="HZ134">
        <v>0</v>
      </c>
      <c r="IA134">
        <v>0</v>
      </c>
      <c r="IB134">
        <v>1.6206455876879598E-2</v>
      </c>
      <c r="IC134">
        <v>9.7602713013146096E-3</v>
      </c>
      <c r="ID134">
        <v>1.6206455876879598E-2</v>
      </c>
      <c r="IE134">
        <v>0.14483159760307401</v>
      </c>
      <c r="IF134">
        <v>0.29439199181821102</v>
      </c>
      <c r="IG134">
        <v>0.29439199181821102</v>
      </c>
      <c r="IH134">
        <v>0</v>
      </c>
      <c r="II134">
        <v>1.45023261356504E-2</v>
      </c>
      <c r="IJ134">
        <v>1.45023261356504E-2</v>
      </c>
      <c r="IK134">
        <v>1.48372857184252E-2</v>
      </c>
      <c r="IL134">
        <v>8.5910645785898492</v>
      </c>
      <c r="IM134">
        <v>11.6187313093513</v>
      </c>
      <c r="IN134">
        <v>2.0956155647766498E-3</v>
      </c>
      <c r="IO134">
        <v>2.5231278341264099E-3</v>
      </c>
      <c r="IP134">
        <v>2.4686129074015599E-3</v>
      </c>
      <c r="IQ134">
        <v>4.7575699408636696E-3</v>
      </c>
      <c r="IR134">
        <v>1.73691595834559E-2</v>
      </c>
      <c r="IS134">
        <v>1.0638839146195799E-2</v>
      </c>
      <c r="IT134">
        <v>1.0638839146195799E-2</v>
      </c>
      <c r="IU134">
        <v>4.9081151165034101E-2</v>
      </c>
      <c r="IV134">
        <v>4.9081151165034198E-2</v>
      </c>
      <c r="IW134">
        <v>6.13734585591009E-3</v>
      </c>
      <c r="IX134">
        <v>6.1373458559101099E-3</v>
      </c>
      <c r="IY134">
        <v>5.4451864017289403E-3</v>
      </c>
      <c r="IZ134">
        <v>5.4451864017289499E-3</v>
      </c>
      <c r="JA134">
        <v>2.4618702231478198E-3</v>
      </c>
      <c r="JB134">
        <v>2.4618702231478198E-3</v>
      </c>
      <c r="JC134">
        <v>4.8454152482019903E-4</v>
      </c>
      <c r="JD134">
        <v>4.8454152482019903E-4</v>
      </c>
      <c r="JE134">
        <v>2.4875649867058599E-4</v>
      </c>
      <c r="JF134">
        <v>2.2060290895496099E-4</v>
      </c>
      <c r="JG134">
        <v>9.40747330206489E-3</v>
      </c>
      <c r="JH134">
        <v>9.4074733020648796E-3</v>
      </c>
      <c r="JI134">
        <v>2.31405182202444E-3</v>
      </c>
      <c r="JJ134">
        <v>2.31405182202444E-3</v>
      </c>
      <c r="JK134">
        <v>2.31405182202444E-3</v>
      </c>
    </row>
    <row r="135" spans="1:271">
      <c r="A135" t="s">
        <v>658</v>
      </c>
      <c r="B135">
        <v>42</v>
      </c>
      <c r="C135">
        <v>1390.3391216677801</v>
      </c>
      <c r="D135">
        <v>13.2035073971026</v>
      </c>
      <c r="E135">
        <v>7.3003795702121899</v>
      </c>
      <c r="F135">
        <v>0.30383168838263602</v>
      </c>
      <c r="G135">
        <v>157</v>
      </c>
      <c r="H135">
        <v>0</v>
      </c>
      <c r="I135">
        <v>0</v>
      </c>
      <c r="J135">
        <v>1.0681033127503301E-2</v>
      </c>
      <c r="K135">
        <v>9.5658232572491897E-2</v>
      </c>
      <c r="L135">
        <v>1.7037310394530499E-2</v>
      </c>
      <c r="M135">
        <v>1.3290208327750901E-2</v>
      </c>
      <c r="N135">
        <v>3.3481245649965401E-3</v>
      </c>
      <c r="O135">
        <v>3.3998432270182601E-2</v>
      </c>
      <c r="P135">
        <v>7.1058645496418701E-2</v>
      </c>
      <c r="Q135">
        <v>2.33397025667591E-3</v>
      </c>
      <c r="R135">
        <v>6.0269296772273898E-2</v>
      </c>
      <c r="S135">
        <v>46.262609523809502</v>
      </c>
      <c r="T135">
        <v>3.7207938095238</v>
      </c>
      <c r="U135">
        <v>16.118804761904698</v>
      </c>
      <c r="V135">
        <v>11.2006659523809</v>
      </c>
      <c r="W135">
        <v>0.20372961904761899</v>
      </c>
      <c r="X135">
        <v>4.0671409523809503</v>
      </c>
      <c r="Y135">
        <v>9.4329945238095192</v>
      </c>
      <c r="Z135">
        <v>5.5257826190476198</v>
      </c>
      <c r="AA135">
        <v>2.2512223809523801</v>
      </c>
      <c r="AB135">
        <v>8.8530476190476094E-3</v>
      </c>
      <c r="AC135">
        <v>0</v>
      </c>
      <c r="AD135">
        <v>2.5</v>
      </c>
      <c r="AE135">
        <v>0</v>
      </c>
      <c r="AF135">
        <v>0</v>
      </c>
      <c r="AG135">
        <v>0</v>
      </c>
      <c r="AH135">
        <v>0</v>
      </c>
      <c r="AI135">
        <v>0.50806447936444898</v>
      </c>
      <c r="AJ135">
        <v>6.6552974392817099E-2</v>
      </c>
      <c r="AK135">
        <v>1.89704454498384E-3</v>
      </c>
      <c r="AL135">
        <v>0.10280596649658801</v>
      </c>
      <c r="AM135">
        <v>0.110923634509732</v>
      </c>
      <c r="AN135">
        <v>0.104343792570303</v>
      </c>
      <c r="AO135">
        <v>5.88766853731841E-2</v>
      </c>
      <c r="AP135">
        <v>1.5783301488248601E-2</v>
      </c>
      <c r="AQ135">
        <v>3.0713654960445098E-2</v>
      </c>
      <c r="AR135">
        <v>0</v>
      </c>
      <c r="AS135" s="66">
        <v>3.8466299247114698E-5</v>
      </c>
      <c r="AT135">
        <v>0.43086265071128599</v>
      </c>
      <c r="AU135">
        <v>5.6488720095625E-2</v>
      </c>
      <c r="AV135">
        <v>1.6083329889271501E-3</v>
      </c>
      <c r="AW135">
        <v>8.7280344098263005E-2</v>
      </c>
      <c r="AX135">
        <v>9.4190967176772597E-2</v>
      </c>
      <c r="AY135">
        <v>0.17692882761703099</v>
      </c>
      <c r="AZ135">
        <v>9.9764003422212699E-2</v>
      </c>
      <c r="BA135">
        <v>2.6734199371775399E-2</v>
      </c>
      <c r="BB135">
        <v>2.6076787286739501E-2</v>
      </c>
      <c r="BC135">
        <v>0</v>
      </c>
      <c r="BD135" s="66">
        <v>6.5167231365782606E-5</v>
      </c>
      <c r="BE135">
        <v>0.393442919527282</v>
      </c>
      <c r="BF135">
        <v>0.393442919527282</v>
      </c>
      <c r="BG135">
        <v>23.261904761904699</v>
      </c>
      <c r="BH135">
        <v>42.252499999999998</v>
      </c>
      <c r="BI135">
        <v>4.3646599999999998</v>
      </c>
      <c r="BJ135">
        <v>9.5515500000000007</v>
      </c>
      <c r="BK135">
        <v>8.1148500000000006</v>
      </c>
      <c r="BL135">
        <v>0.102779</v>
      </c>
      <c r="BM135">
        <v>11.177899999999999</v>
      </c>
      <c r="BN135">
        <v>22.426300000000001</v>
      </c>
      <c r="BO135">
        <v>0.50537200000000004</v>
      </c>
      <c r="BP135">
        <v>0</v>
      </c>
      <c r="BQ135">
        <v>0.163157</v>
      </c>
      <c r="BR135">
        <v>1.6229520560386601</v>
      </c>
      <c r="BS135">
        <v>0.64006200198099095</v>
      </c>
      <c r="BT135">
        <v>0.26066923085001498</v>
      </c>
      <c r="BU135">
        <v>0.92296247406738996</v>
      </c>
      <c r="BV135">
        <v>0.43239837062589898</v>
      </c>
      <c r="BW135">
        <v>3.7636704886602E-2</v>
      </c>
      <c r="BX135">
        <v>0</v>
      </c>
      <c r="BY135">
        <v>3.3438192594932399E-3</v>
      </c>
      <c r="BZ135">
        <v>0.12610525145409299</v>
      </c>
      <c r="CA135">
        <v>4.95463364963083E-3</v>
      </c>
      <c r="CB135">
        <v>0</v>
      </c>
      <c r="CC135">
        <v>0.37704794396133601</v>
      </c>
      <c r="CD135">
        <v>5.5350426664562302E-2</v>
      </c>
      <c r="CE135">
        <v>0.35097012155048801</v>
      </c>
      <c r="CF135">
        <v>0.14293476468334201</v>
      </c>
      <c r="CG135">
        <v>0.506095113766168</v>
      </c>
      <c r="CH135">
        <v>4.05108454281278</v>
      </c>
      <c r="CI135">
        <v>0.506095113766168</v>
      </c>
      <c r="CJ135">
        <v>0.102169085625558</v>
      </c>
      <c r="CK135">
        <v>0.15850014522445699</v>
      </c>
      <c r="CL135">
        <v>0.39194915829687799</v>
      </c>
      <c r="CM135">
        <v>2.4773168248154098E-3</v>
      </c>
      <c r="CN135">
        <v>3.0043328781311399E-2</v>
      </c>
      <c r="CO135">
        <v>0.71059578140080704</v>
      </c>
      <c r="CP135">
        <v>3.7636704886602E-2</v>
      </c>
      <c r="CQ135">
        <v>0</v>
      </c>
      <c r="CR135">
        <v>1.7713721777960201E-2</v>
      </c>
      <c r="CS135">
        <v>0.17966711109168801</v>
      </c>
      <c r="CT135">
        <v>0.72310432437292604</v>
      </c>
      <c r="CU135">
        <v>8.8813454229040398E-2</v>
      </c>
      <c r="CV135">
        <v>0.72310432437292604</v>
      </c>
      <c r="CW135">
        <v>0.51193935772150501</v>
      </c>
      <c r="CX135">
        <v>0.102169085625558</v>
      </c>
      <c r="CY135">
        <v>0.15850014522445699</v>
      </c>
      <c r="CZ135">
        <v>0.26438698159076601</v>
      </c>
      <c r="DA135">
        <v>0.16076072669161301</v>
      </c>
      <c r="DB135">
        <v>0.26438698159076601</v>
      </c>
      <c r="DC135">
        <v>2.4473591639376902</v>
      </c>
      <c r="DD135">
        <v>-3.2249574702939099</v>
      </c>
      <c r="DE135">
        <v>-3.2249574702939099</v>
      </c>
      <c r="DF135">
        <v>0.24117081534054999</v>
      </c>
      <c r="DG135">
        <v>0.393442919527282</v>
      </c>
      <c r="DH135">
        <v>0.393442919527282</v>
      </c>
      <c r="DI135">
        <v>2.3216166250216001E-2</v>
      </c>
      <c r="DJ135">
        <v>1305.5298275247001</v>
      </c>
      <c r="DK135">
        <v>1519.83951956693</v>
      </c>
      <c r="DL135">
        <v>0.24081250742660501</v>
      </c>
      <c r="DM135">
        <v>0.28993902818172501</v>
      </c>
      <c r="DN135">
        <v>0.26094893103431899</v>
      </c>
      <c r="DO135">
        <v>0.168728749018274</v>
      </c>
      <c r="DP135">
        <v>-3.4380505564472201E-3</v>
      </c>
      <c r="DQ135">
        <v>0.79416296986934498</v>
      </c>
      <c r="DR135">
        <v>7.1058645496418701E-2</v>
      </c>
      <c r="DS135">
        <v>0.825715113161124</v>
      </c>
      <c r="DT135">
        <v>0.102610788788197</v>
      </c>
      <c r="DU135">
        <v>0.68910589210274298</v>
      </c>
      <c r="DV135">
        <v>-3.3998432270182601E-2</v>
      </c>
      <c r="DW135">
        <v>0.102103662556791</v>
      </c>
      <c r="DX135">
        <v>1.3290208327750901E-2</v>
      </c>
      <c r="DY135">
        <v>0.105850764623571</v>
      </c>
      <c r="DZ135">
        <v>1.7037310394530499E-2</v>
      </c>
      <c r="EA135">
        <v>1.43655972129637E-2</v>
      </c>
      <c r="EB135">
        <v>-3.3481245649965401E-3</v>
      </c>
      <c r="EC135">
        <v>1.43346568139502E-4</v>
      </c>
      <c r="ED135">
        <v>2.33397025667591E-3</v>
      </c>
      <c r="EE135">
        <v>0.119397814319414</v>
      </c>
      <c r="EF135">
        <v>6.0269296772273898E-2</v>
      </c>
      <c r="EG135">
        <v>2.5845257346348599E-2</v>
      </c>
      <c r="EH135">
        <v>1.17914475402533E-2</v>
      </c>
      <c r="EI135">
        <v>1.17914475402533E-2</v>
      </c>
      <c r="EJ135">
        <v>0</v>
      </c>
      <c r="EK135">
        <v>0</v>
      </c>
      <c r="EL135">
        <v>8.9258157523865195E-3</v>
      </c>
      <c r="EM135">
        <v>1.4349731763946799E-2</v>
      </c>
      <c r="EN135">
        <v>3.3521950349036001E-3</v>
      </c>
      <c r="EO135">
        <v>5.8834427300973298E-3</v>
      </c>
      <c r="EP135">
        <v>7.5717037488411598E-4</v>
      </c>
      <c r="EQ135">
        <v>7.2941477135320199E-3</v>
      </c>
      <c r="ER135">
        <v>8.2088513647587298E-3</v>
      </c>
      <c r="ES135">
        <v>2.3972223539836301E-4</v>
      </c>
      <c r="ET135">
        <v>1.0394017062235699E-2</v>
      </c>
      <c r="EU135">
        <v>1.4107918895134099</v>
      </c>
      <c r="EV135">
        <v>0.41172709307319</v>
      </c>
      <c r="EW135">
        <v>0.691655775076218</v>
      </c>
      <c r="EX135">
        <v>1.05631888327401</v>
      </c>
      <c r="EY135">
        <v>2.7363221493191901E-2</v>
      </c>
      <c r="EZ135">
        <v>0.29648544333789101</v>
      </c>
      <c r="FA135">
        <v>1.03107181836918</v>
      </c>
      <c r="FB135">
        <v>0.57095466892829705</v>
      </c>
      <c r="FC135">
        <v>0.356100147278477</v>
      </c>
      <c r="FD135">
        <v>1.05180064047035E-2</v>
      </c>
      <c r="FE135">
        <v>0</v>
      </c>
      <c r="FF135">
        <v>0</v>
      </c>
      <c r="FG135">
        <v>0</v>
      </c>
      <c r="FH135">
        <v>0</v>
      </c>
      <c r="FI135">
        <v>0</v>
      </c>
      <c r="FJ135">
        <v>0</v>
      </c>
      <c r="FK135">
        <v>1.51922767192865E-2</v>
      </c>
      <c r="FL135">
        <v>4.3437114326100503E-3</v>
      </c>
      <c r="FM135">
        <v>2.6993843464472999E-4</v>
      </c>
      <c r="FN135">
        <v>8.9915288822838401E-3</v>
      </c>
      <c r="FO135">
        <v>1.1448946827679199E-2</v>
      </c>
      <c r="FP135">
        <v>5.0629113976346498E-3</v>
      </c>
      <c r="FQ135">
        <v>6.51190635785125E-3</v>
      </c>
      <c r="FR135">
        <v>2.5852740943475101E-3</v>
      </c>
      <c r="FS135">
        <v>3.19933073031247E-3</v>
      </c>
      <c r="FT135">
        <v>0</v>
      </c>
      <c r="FU135" s="66">
        <v>4.56341950167014E-5</v>
      </c>
      <c r="FV135">
        <v>9.8257327728260395E-3</v>
      </c>
      <c r="FW135">
        <v>4.2493535086198199E-3</v>
      </c>
      <c r="FX135">
        <v>2.2369832511313001E-4</v>
      </c>
      <c r="FY135">
        <v>8.4875786227747805E-3</v>
      </c>
      <c r="FZ135">
        <v>1.07260099293648E-2</v>
      </c>
      <c r="GA135">
        <v>6.6584858413890604E-3</v>
      </c>
      <c r="GB135">
        <v>9.9641548190753607E-3</v>
      </c>
      <c r="GC135">
        <v>4.1402752022314396E-3</v>
      </c>
      <c r="GD135">
        <v>2.9370591512854899E-3</v>
      </c>
      <c r="GE135">
        <v>0</v>
      </c>
      <c r="GF135" s="66">
        <v>7.7202339691614E-5</v>
      </c>
      <c r="GG135">
        <v>1.0853529013176599E-2</v>
      </c>
      <c r="GH135">
        <v>1.0853529013176599E-2</v>
      </c>
      <c r="GI135">
        <v>13.9774374353456</v>
      </c>
      <c r="GJ135">
        <v>0</v>
      </c>
      <c r="GK135">
        <v>0</v>
      </c>
      <c r="GL135">
        <v>0</v>
      </c>
      <c r="GM135">
        <v>0</v>
      </c>
      <c r="GN135">
        <v>0</v>
      </c>
      <c r="GO135">
        <v>0</v>
      </c>
      <c r="GP135">
        <v>0</v>
      </c>
      <c r="GQ135">
        <v>0</v>
      </c>
      <c r="GR135">
        <v>0</v>
      </c>
      <c r="GS135">
        <v>0</v>
      </c>
      <c r="GT135">
        <v>0</v>
      </c>
      <c r="GU135">
        <v>0</v>
      </c>
      <c r="GV135">
        <v>0</v>
      </c>
      <c r="GW135">
        <v>0</v>
      </c>
      <c r="GX135">
        <v>0</v>
      </c>
      <c r="GY135">
        <v>0</v>
      </c>
      <c r="GZ135">
        <v>0</v>
      </c>
      <c r="HA135">
        <v>0</v>
      </c>
      <c r="HB135">
        <v>0</v>
      </c>
      <c r="HC135">
        <v>0</v>
      </c>
      <c r="HD135">
        <v>0</v>
      </c>
      <c r="HE135">
        <v>0</v>
      </c>
      <c r="HF135">
        <v>0</v>
      </c>
      <c r="HG135">
        <v>0</v>
      </c>
      <c r="HH135">
        <v>0</v>
      </c>
      <c r="HI135">
        <v>0</v>
      </c>
      <c r="HJ135">
        <v>0</v>
      </c>
      <c r="HK135">
        <v>0</v>
      </c>
      <c r="HL135">
        <v>0</v>
      </c>
      <c r="HM135">
        <v>0</v>
      </c>
      <c r="HN135">
        <v>0</v>
      </c>
      <c r="HO135">
        <v>0</v>
      </c>
      <c r="HP135">
        <v>0</v>
      </c>
      <c r="HQ135">
        <v>0</v>
      </c>
      <c r="HR135">
        <v>0</v>
      </c>
      <c r="HS135">
        <v>0</v>
      </c>
      <c r="HT135">
        <v>0</v>
      </c>
      <c r="HU135">
        <v>0</v>
      </c>
      <c r="HV135">
        <v>0</v>
      </c>
      <c r="HW135">
        <v>0</v>
      </c>
      <c r="HX135">
        <v>0</v>
      </c>
      <c r="HY135">
        <v>0</v>
      </c>
      <c r="HZ135">
        <v>0</v>
      </c>
      <c r="IA135">
        <v>0</v>
      </c>
      <c r="IB135">
        <v>1.21176815593855E-2</v>
      </c>
      <c r="IC135">
        <v>7.3681664716747598E-3</v>
      </c>
      <c r="ID135">
        <v>1.21176815593855E-2</v>
      </c>
      <c r="IE135">
        <v>0.16281798529897001</v>
      </c>
      <c r="IF135">
        <v>0.33080943016736297</v>
      </c>
      <c r="IG135">
        <v>0.33080943016736297</v>
      </c>
      <c r="IH135">
        <v>0</v>
      </c>
      <c r="II135">
        <v>1.0853529013176599E-2</v>
      </c>
      <c r="IJ135">
        <v>1.0853529013176599E-2</v>
      </c>
      <c r="IK135">
        <v>1.21176815593855E-2</v>
      </c>
      <c r="IL135">
        <v>10.7602104883702</v>
      </c>
      <c r="IM135">
        <v>14.5825127124244</v>
      </c>
      <c r="IN135">
        <v>2.6135073219012298E-3</v>
      </c>
      <c r="IO135">
        <v>3.14667116403336E-3</v>
      </c>
      <c r="IP135">
        <v>3.0641617355915501E-3</v>
      </c>
      <c r="IQ135">
        <v>5.5403340087629696E-3</v>
      </c>
      <c r="IR135">
        <v>1.35804533999145E-2</v>
      </c>
      <c r="IS135">
        <v>8.2088513647587697E-3</v>
      </c>
      <c r="IT135">
        <v>8.2088513647587298E-3</v>
      </c>
      <c r="IU135">
        <v>5.52699147569366E-2</v>
      </c>
      <c r="IV135">
        <v>5.5269914756936697E-2</v>
      </c>
      <c r="IW135">
        <v>7.2941477135320199E-3</v>
      </c>
      <c r="IX135">
        <v>7.2941477135320199E-3</v>
      </c>
      <c r="IY135">
        <v>5.8834427300973203E-3</v>
      </c>
      <c r="IZ135">
        <v>5.8834427300973298E-3</v>
      </c>
      <c r="JA135">
        <v>3.3521950349036001E-3</v>
      </c>
      <c r="JB135">
        <v>3.3521950349036001E-3</v>
      </c>
      <c r="JC135">
        <v>7.5717037488411696E-4</v>
      </c>
      <c r="JD135">
        <v>7.5717037488411598E-4</v>
      </c>
      <c r="JE135">
        <v>2.3972223539836301E-4</v>
      </c>
      <c r="JF135">
        <v>2.3972223539836301E-4</v>
      </c>
      <c r="JG135">
        <v>1.0394017062235699E-2</v>
      </c>
      <c r="JH135">
        <v>1.0394017062235699E-2</v>
      </c>
      <c r="JI135">
        <v>2.76717699740389E-3</v>
      </c>
      <c r="JJ135">
        <v>2.7671769974039E-3</v>
      </c>
      <c r="JK135">
        <v>2.7671769974039E-3</v>
      </c>
    </row>
    <row r="136" spans="1:271">
      <c r="A136" t="s">
        <v>659</v>
      </c>
      <c r="B136">
        <v>41</v>
      </c>
      <c r="C136">
        <v>1387.6035985506201</v>
      </c>
      <c r="D136">
        <v>12.8467589039595</v>
      </c>
      <c r="E136">
        <v>7.44706258719369</v>
      </c>
      <c r="F136">
        <v>0.30610753591857698</v>
      </c>
      <c r="G136">
        <v>158</v>
      </c>
      <c r="H136">
        <v>0</v>
      </c>
      <c r="I136">
        <v>0</v>
      </c>
      <c r="J136">
        <v>1.5182128583206301E-2</v>
      </c>
      <c r="K136">
        <v>0.106125840619735</v>
      </c>
      <c r="L136">
        <v>1.8766261104975899E-2</v>
      </c>
      <c r="M136">
        <v>1.41055506885644E-2</v>
      </c>
      <c r="N136">
        <v>5.5906479442157098E-3</v>
      </c>
      <c r="O136">
        <v>4.6159147852655999E-2</v>
      </c>
      <c r="P136">
        <v>6.3937549529925197E-2</v>
      </c>
      <c r="Q136">
        <v>3.5174313697188599E-4</v>
      </c>
      <c r="R136">
        <v>5.3691294161598097E-2</v>
      </c>
      <c r="S136">
        <v>46.300875609756098</v>
      </c>
      <c r="T136">
        <v>3.70757463414634</v>
      </c>
      <c r="U136">
        <v>16.138521951219499</v>
      </c>
      <c r="V136">
        <v>11.17737</v>
      </c>
      <c r="W136">
        <v>0.20514931707317</v>
      </c>
      <c r="X136">
        <v>4.0648178048780403</v>
      </c>
      <c r="Y136">
        <v>9.3795017073170701</v>
      </c>
      <c r="Z136">
        <v>5.5569841463414598</v>
      </c>
      <c r="AA136">
        <v>2.2804843902438998</v>
      </c>
      <c r="AB136">
        <v>9.0689756097560893E-3</v>
      </c>
      <c r="AC136">
        <v>0</v>
      </c>
      <c r="AD136">
        <v>2.5</v>
      </c>
      <c r="AE136">
        <v>0</v>
      </c>
      <c r="AF136">
        <v>0</v>
      </c>
      <c r="AG136">
        <v>0</v>
      </c>
      <c r="AH136">
        <v>0</v>
      </c>
      <c r="AI136">
        <v>0.50843246927076902</v>
      </c>
      <c r="AJ136">
        <v>6.6506866475754406E-2</v>
      </c>
      <c r="AK136">
        <v>1.9101542557113599E-3</v>
      </c>
      <c r="AL136">
        <v>0.10257856381713</v>
      </c>
      <c r="AM136">
        <v>0.110277835180862</v>
      </c>
      <c r="AN136">
        <v>0.10446153914062099</v>
      </c>
      <c r="AO136">
        <v>5.9205194495419902E-2</v>
      </c>
      <c r="AP136">
        <v>1.5987822911221999E-2</v>
      </c>
      <c r="AQ136">
        <v>3.0600149950840198E-2</v>
      </c>
      <c r="AR136">
        <v>0</v>
      </c>
      <c r="AS136" s="66">
        <v>3.9404501667776003E-5</v>
      </c>
      <c r="AT136">
        <v>0.43093706213991401</v>
      </c>
      <c r="AU136">
        <v>5.6417809001564297E-2</v>
      </c>
      <c r="AV136">
        <v>1.61878422975802E-3</v>
      </c>
      <c r="AW136">
        <v>8.7035781196589806E-2</v>
      </c>
      <c r="AX136">
        <v>9.3580046026975103E-2</v>
      </c>
      <c r="AY136">
        <v>0.17703141157691901</v>
      </c>
      <c r="AZ136">
        <v>0.100275052708062</v>
      </c>
      <c r="BA136">
        <v>2.7073081587561099E-2</v>
      </c>
      <c r="BB136">
        <v>2.5964214856621998E-2</v>
      </c>
      <c r="BC136">
        <v>0</v>
      </c>
      <c r="BD136" s="66">
        <v>6.6756676033240695E-5</v>
      </c>
      <c r="BE136">
        <v>0.39379452947872501</v>
      </c>
      <c r="BF136">
        <v>0.39379452947872501</v>
      </c>
      <c r="BG136">
        <v>23.097560975609699</v>
      </c>
      <c r="BH136">
        <v>42.143700000000003</v>
      </c>
      <c r="BI136">
        <v>4.4958600000000004</v>
      </c>
      <c r="BJ136">
        <v>8.9467999999999996</v>
      </c>
      <c r="BK136">
        <v>8.2171099999999999</v>
      </c>
      <c r="BL136">
        <v>0.112602999999999</v>
      </c>
      <c r="BM136">
        <v>10.9138</v>
      </c>
      <c r="BN136">
        <v>22.2059</v>
      </c>
      <c r="BO136">
        <v>0.52152900000000002</v>
      </c>
      <c r="BP136">
        <v>0</v>
      </c>
      <c r="BQ136">
        <v>2.8365000000000001E-2</v>
      </c>
      <c r="BR136">
        <v>1.6373209527311801</v>
      </c>
      <c r="BS136">
        <v>0.63209986007381502</v>
      </c>
      <c r="BT136">
        <v>0.26697847778137501</v>
      </c>
      <c r="BU136">
        <v>0.92436325616166004</v>
      </c>
      <c r="BV136">
        <v>0.40966211432219202</v>
      </c>
      <c r="BW136">
        <v>3.9285000033788799E-2</v>
      </c>
      <c r="BX136">
        <v>0</v>
      </c>
      <c r="BY136">
        <v>3.7054098018307899E-3</v>
      </c>
      <c r="BZ136">
        <v>0.13138428157152199</v>
      </c>
      <c r="CA136">
        <v>8.7123738380679805E-4</v>
      </c>
      <c r="CB136">
        <v>0</v>
      </c>
      <c r="CC136">
        <v>0.36267904726880901</v>
      </c>
      <c r="CD136">
        <v>4.6983067053382503E-2</v>
      </c>
      <c r="CE136">
        <v>0.34665210125067097</v>
      </c>
      <c r="CF136">
        <v>0.146414603383731</v>
      </c>
      <c r="CG136">
        <v>0.50693329536559695</v>
      </c>
      <c r="CH136">
        <v>4.0456705898611798</v>
      </c>
      <c r="CI136">
        <v>0.50693329536559695</v>
      </c>
      <c r="CJ136">
        <v>9.1341179722363802E-2</v>
      </c>
      <c r="CK136">
        <v>0.17563729805901099</v>
      </c>
      <c r="CL136">
        <v>0.34212937492722401</v>
      </c>
      <c r="CM136">
        <v>4.3561869190339903E-4</v>
      </c>
      <c r="CN136">
        <v>2.81759030640358E-2</v>
      </c>
      <c r="CO136">
        <v>0.70304617881204601</v>
      </c>
      <c r="CP136">
        <v>3.9285000033788799E-2</v>
      </c>
      <c r="CQ136">
        <v>0</v>
      </c>
      <c r="CR136">
        <v>7.6980670195936404E-3</v>
      </c>
      <c r="CS136">
        <v>0.17749049012460799</v>
      </c>
      <c r="CT136">
        <v>0.73873908032555502</v>
      </c>
      <c r="CU136">
        <v>8.0169628764817702E-2</v>
      </c>
      <c r="CV136">
        <v>0.73873908032555502</v>
      </c>
      <c r="CW136">
        <v>0.51724111174655796</v>
      </c>
      <c r="CX136">
        <v>9.1341179722363802E-2</v>
      </c>
      <c r="CY136">
        <v>0.17563729805901099</v>
      </c>
      <c r="CZ136">
        <v>0.27459677582643899</v>
      </c>
      <c r="DA136">
        <v>0.18064915255590799</v>
      </c>
      <c r="DB136">
        <v>0.27459677582643899</v>
      </c>
      <c r="DC136">
        <v>2.4836909703905099</v>
      </c>
      <c r="DD136">
        <v>-3.2177815089258299</v>
      </c>
      <c r="DE136">
        <v>-3.2177815089258299</v>
      </c>
      <c r="DF136">
        <v>0.23976658925904001</v>
      </c>
      <c r="DG136">
        <v>0.39379452947872501</v>
      </c>
      <c r="DH136">
        <v>0.39379452947872501</v>
      </c>
      <c r="DI136">
        <v>3.4830186567398502E-2</v>
      </c>
      <c r="DJ136">
        <v>1302.44576794297</v>
      </c>
      <c r="DK136">
        <v>1515.6603250523001</v>
      </c>
      <c r="DL136">
        <v>0.24006329532569301</v>
      </c>
      <c r="DM136">
        <v>0.28903697441897902</v>
      </c>
      <c r="DN136">
        <v>0.26031421879190902</v>
      </c>
      <c r="DO136">
        <v>0.168470935206703</v>
      </c>
      <c r="DP136">
        <v>-1.42825570345298E-2</v>
      </c>
      <c r="DQ136">
        <v>0.80267662985548005</v>
      </c>
      <c r="DR136">
        <v>6.3937549529925197E-2</v>
      </c>
      <c r="DS136">
        <v>0.82647790807474397</v>
      </c>
      <c r="DT136">
        <v>8.8236801003354806E-2</v>
      </c>
      <c r="DU136">
        <v>0.69257993247289895</v>
      </c>
      <c r="DV136">
        <v>-4.6159147852655999E-2</v>
      </c>
      <c r="DW136">
        <v>9.4275179453382096E-2</v>
      </c>
      <c r="DX136">
        <v>1.41055506885644E-2</v>
      </c>
      <c r="DY136">
        <v>9.8935889869793694E-2</v>
      </c>
      <c r="DZ136">
        <v>1.8766261104975899E-2</v>
      </c>
      <c r="EA136">
        <v>1.32887149638093E-2</v>
      </c>
      <c r="EB136">
        <v>5.5906479442157098E-3</v>
      </c>
      <c r="EC136">
        <v>1.46842825899003E-4</v>
      </c>
      <c r="ED136">
        <v>3.5174313697188599E-4</v>
      </c>
      <c r="EE136">
        <v>0.12379919596301001</v>
      </c>
      <c r="EF136">
        <v>5.3691294161598097E-2</v>
      </c>
      <c r="EG136">
        <v>2.5983009618157801E-2</v>
      </c>
      <c r="EH136">
        <v>1.3301990415630899E-2</v>
      </c>
      <c r="EI136">
        <v>1.3301990415630899E-2</v>
      </c>
      <c r="EJ136">
        <v>0</v>
      </c>
      <c r="EK136">
        <v>0</v>
      </c>
      <c r="EL136">
        <v>1.2743511005848101E-2</v>
      </c>
      <c r="EM136">
        <v>1.49312485165697E-2</v>
      </c>
      <c r="EN136">
        <v>2.92963480492343E-3</v>
      </c>
      <c r="EO136">
        <v>5.4969620151604703E-3</v>
      </c>
      <c r="EP136">
        <v>5.9717929485630396E-4</v>
      </c>
      <c r="EQ136">
        <v>6.8200598606867396E-3</v>
      </c>
      <c r="ER136">
        <v>8.1286741374648492E-3</v>
      </c>
      <c r="ES136">
        <v>1.30526459227793E-4</v>
      </c>
      <c r="ET136">
        <v>1.0856954138845E-2</v>
      </c>
      <c r="EU136">
        <v>1.4060776192622599</v>
      </c>
      <c r="EV136">
        <v>0.40771845447623301</v>
      </c>
      <c r="EW136">
        <v>0.68819398482993099</v>
      </c>
      <c r="EX136">
        <v>1.05846186874398</v>
      </c>
      <c r="EY136">
        <v>2.6090140548144802E-2</v>
      </c>
      <c r="EZ136">
        <v>0.29978136549418899</v>
      </c>
      <c r="FA136">
        <v>0.98310734257735599</v>
      </c>
      <c r="FB136">
        <v>0.54058141840048202</v>
      </c>
      <c r="FC136">
        <v>0.305147966452742</v>
      </c>
      <c r="FD136">
        <v>1.0554002481257501E-2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1.51903166630951E-2</v>
      </c>
      <c r="FL136">
        <v>4.3872546104995304E-3</v>
      </c>
      <c r="FM136">
        <v>2.5940250591443501E-4</v>
      </c>
      <c r="FN136">
        <v>8.9801214219056794E-3</v>
      </c>
      <c r="FO136">
        <v>1.0788931780518599E-2</v>
      </c>
      <c r="FP136">
        <v>5.0672519619348096E-3</v>
      </c>
      <c r="FQ136">
        <v>6.2305029608952997E-3</v>
      </c>
      <c r="FR136">
        <v>2.2472192172298799E-3</v>
      </c>
      <c r="FS136">
        <v>3.1522976113903698E-3</v>
      </c>
      <c r="FT136">
        <v>0</v>
      </c>
      <c r="FU136" s="66">
        <v>4.57891702793575E-5</v>
      </c>
      <c r="FV136">
        <v>9.9358079526771104E-3</v>
      </c>
      <c r="FW136">
        <v>4.2769099210608402E-3</v>
      </c>
      <c r="FX136">
        <v>2.1584642700824401E-4</v>
      </c>
      <c r="FY136">
        <v>8.4418659990233499E-3</v>
      </c>
      <c r="FZ136">
        <v>1.0092380789129199E-2</v>
      </c>
      <c r="GA136">
        <v>6.7075169928600999E-3</v>
      </c>
      <c r="GB136">
        <v>9.5143608929304391E-3</v>
      </c>
      <c r="GC136">
        <v>3.5533806361827199E-3</v>
      </c>
      <c r="GD136">
        <v>2.8803508475586099E-3</v>
      </c>
      <c r="GE136">
        <v>0</v>
      </c>
      <c r="GF136" s="66">
        <v>7.7462556060325794E-5</v>
      </c>
      <c r="GG136">
        <v>1.07434546059896E-2</v>
      </c>
      <c r="GH136">
        <v>1.07434546059896E-2</v>
      </c>
      <c r="GI136">
        <v>14.1099342274313</v>
      </c>
      <c r="GJ136">
        <v>0</v>
      </c>
      <c r="GK136">
        <v>0</v>
      </c>
      <c r="GL136">
        <v>0</v>
      </c>
      <c r="GM136">
        <v>0</v>
      </c>
      <c r="GN136">
        <v>0</v>
      </c>
      <c r="GO136">
        <v>0</v>
      </c>
      <c r="GP136">
        <v>0</v>
      </c>
      <c r="GQ136">
        <v>0</v>
      </c>
      <c r="GR136">
        <v>0</v>
      </c>
      <c r="GS136">
        <v>0</v>
      </c>
      <c r="GT136">
        <v>0</v>
      </c>
      <c r="GU136">
        <v>0</v>
      </c>
      <c r="GV136">
        <v>0</v>
      </c>
      <c r="GW136">
        <v>0</v>
      </c>
      <c r="GX136">
        <v>0</v>
      </c>
      <c r="GY136">
        <v>0</v>
      </c>
      <c r="GZ136">
        <v>0</v>
      </c>
      <c r="HA136">
        <v>0</v>
      </c>
      <c r="HB136">
        <v>0</v>
      </c>
      <c r="HC136">
        <v>0</v>
      </c>
      <c r="HD136">
        <v>0</v>
      </c>
      <c r="HE136">
        <v>0</v>
      </c>
      <c r="HF136">
        <v>0</v>
      </c>
      <c r="HG136">
        <v>0</v>
      </c>
      <c r="HH136">
        <v>0</v>
      </c>
      <c r="HI136">
        <v>0</v>
      </c>
      <c r="HJ136">
        <v>0</v>
      </c>
      <c r="HK136">
        <v>0</v>
      </c>
      <c r="HL136">
        <v>0</v>
      </c>
      <c r="HM136">
        <v>0</v>
      </c>
      <c r="HN136">
        <v>0</v>
      </c>
      <c r="HO136">
        <v>0</v>
      </c>
      <c r="HP136">
        <v>0</v>
      </c>
      <c r="HQ136">
        <v>0</v>
      </c>
      <c r="HR136">
        <v>0</v>
      </c>
      <c r="HS136">
        <v>0</v>
      </c>
      <c r="HT136">
        <v>0</v>
      </c>
      <c r="HU136">
        <v>0</v>
      </c>
      <c r="HV136">
        <v>0</v>
      </c>
      <c r="HW136">
        <v>0</v>
      </c>
      <c r="HX136">
        <v>0</v>
      </c>
      <c r="HY136">
        <v>0</v>
      </c>
      <c r="HZ136">
        <v>0</v>
      </c>
      <c r="IA136">
        <v>0</v>
      </c>
      <c r="IB136">
        <v>1.24502945696312E-2</v>
      </c>
      <c r="IC136">
        <v>8.1906830708634998E-3</v>
      </c>
      <c r="ID136">
        <v>1.24502945696312E-2</v>
      </c>
      <c r="IE136">
        <v>0.15917310447174501</v>
      </c>
      <c r="IF136">
        <v>0.32151622168824501</v>
      </c>
      <c r="IG136">
        <v>0.32151622168824501</v>
      </c>
      <c r="IH136">
        <v>0</v>
      </c>
      <c r="II136">
        <v>1.07434546059896E-2</v>
      </c>
      <c r="IJ136">
        <v>1.07434546059896E-2</v>
      </c>
      <c r="IK136">
        <v>1.24502945696312E-2</v>
      </c>
      <c r="IL136">
        <v>10.421606001015601</v>
      </c>
      <c r="IM136">
        <v>14.112379057058799</v>
      </c>
      <c r="IN136">
        <v>2.53546205295115E-3</v>
      </c>
      <c r="IO136">
        <v>3.0527044109133401E-3</v>
      </c>
      <c r="IP136">
        <v>2.98584846479805E-3</v>
      </c>
      <c r="IQ136">
        <v>5.1544192101770497E-3</v>
      </c>
      <c r="IR136">
        <v>1.3768271694384699E-2</v>
      </c>
      <c r="IS136">
        <v>8.1286741374648596E-3</v>
      </c>
      <c r="IT136">
        <v>8.1286741374648492E-3</v>
      </c>
      <c r="IU136">
        <v>5.3384314326477202E-2</v>
      </c>
      <c r="IV136">
        <v>5.2536302503048297E-2</v>
      </c>
      <c r="IW136">
        <v>6.82005986068675E-3</v>
      </c>
      <c r="IX136">
        <v>6.8200598606867396E-3</v>
      </c>
      <c r="IY136">
        <v>5.4969620151604703E-3</v>
      </c>
      <c r="IZ136">
        <v>5.4969620151604703E-3</v>
      </c>
      <c r="JA136">
        <v>2.92963480492343E-3</v>
      </c>
      <c r="JB136">
        <v>2.92963480492343E-3</v>
      </c>
      <c r="JC136">
        <v>5.9717929485630396E-4</v>
      </c>
      <c r="JD136">
        <v>5.9717929485630396E-4</v>
      </c>
      <c r="JE136">
        <v>2.41613707225572E-4</v>
      </c>
      <c r="JF136">
        <v>1.30526459227793E-4</v>
      </c>
      <c r="JG136">
        <v>1.0856954138845E-2</v>
      </c>
      <c r="JH136">
        <v>1.0856954138845E-2</v>
      </c>
      <c r="JI136">
        <v>2.6533785940761E-3</v>
      </c>
      <c r="JJ136">
        <v>2.6533785940761E-3</v>
      </c>
      <c r="JK136">
        <v>2.6533785940761E-3</v>
      </c>
    </row>
    <row r="137" spans="1:271">
      <c r="A137" t="s">
        <v>660</v>
      </c>
      <c r="B137">
        <v>42</v>
      </c>
      <c r="C137">
        <v>1392.84488157288</v>
      </c>
      <c r="D137">
        <v>13.281275230258901</v>
      </c>
      <c r="E137">
        <v>7.5734044399024096</v>
      </c>
      <c r="F137">
        <v>0.30776487231093802</v>
      </c>
      <c r="G137">
        <v>159</v>
      </c>
      <c r="H137">
        <v>0</v>
      </c>
      <c r="I137">
        <v>0</v>
      </c>
      <c r="J137">
        <v>1.8978621781358899E-2</v>
      </c>
      <c r="K137">
        <v>0.11088807600874601</v>
      </c>
      <c r="L137">
        <v>1.62998214902088E-2</v>
      </c>
      <c r="M137">
        <v>1.22441245311453E-2</v>
      </c>
      <c r="N137">
        <v>9.6893108977715702E-3</v>
      </c>
      <c r="O137">
        <v>4.0520204703751603E-2</v>
      </c>
      <c r="P137">
        <v>6.3232843429422397E-2</v>
      </c>
      <c r="Q137">
        <v>1.1296497046176901E-3</v>
      </c>
      <c r="R137">
        <v>6.6483836375222399E-2</v>
      </c>
      <c r="S137">
        <v>46.262609523809502</v>
      </c>
      <c r="T137">
        <v>3.7207938095238</v>
      </c>
      <c r="U137">
        <v>16.118804761904698</v>
      </c>
      <c r="V137">
        <v>11.2006659523809</v>
      </c>
      <c r="W137">
        <v>0.20372961904761899</v>
      </c>
      <c r="X137">
        <v>4.0671409523809503</v>
      </c>
      <c r="Y137">
        <v>9.4329945238095192</v>
      </c>
      <c r="Z137">
        <v>5.5257826190476198</v>
      </c>
      <c r="AA137">
        <v>2.2512223809523801</v>
      </c>
      <c r="AB137">
        <v>8.8530476190476094E-3</v>
      </c>
      <c r="AC137">
        <v>0</v>
      </c>
      <c r="AD137">
        <v>2.5</v>
      </c>
      <c r="AE137">
        <v>0</v>
      </c>
      <c r="AF137">
        <v>0</v>
      </c>
      <c r="AG137">
        <v>0</v>
      </c>
      <c r="AH137">
        <v>0</v>
      </c>
      <c r="AI137">
        <v>0.50806447936444898</v>
      </c>
      <c r="AJ137">
        <v>6.6552974392817099E-2</v>
      </c>
      <c r="AK137">
        <v>1.89704454498384E-3</v>
      </c>
      <c r="AL137">
        <v>0.10280596649658801</v>
      </c>
      <c r="AM137">
        <v>0.110923634509732</v>
      </c>
      <c r="AN137">
        <v>0.104343792570303</v>
      </c>
      <c r="AO137">
        <v>5.88766853731841E-2</v>
      </c>
      <c r="AP137">
        <v>1.5783301488248601E-2</v>
      </c>
      <c r="AQ137">
        <v>3.0713654960445098E-2</v>
      </c>
      <c r="AR137">
        <v>0</v>
      </c>
      <c r="AS137" s="66">
        <v>3.8466299247114698E-5</v>
      </c>
      <c r="AT137">
        <v>0.43086265071128599</v>
      </c>
      <c r="AU137">
        <v>5.6488720095625E-2</v>
      </c>
      <c r="AV137">
        <v>1.6083329889271501E-3</v>
      </c>
      <c r="AW137">
        <v>8.7280344098263005E-2</v>
      </c>
      <c r="AX137">
        <v>9.4190967176772597E-2</v>
      </c>
      <c r="AY137">
        <v>0.17692882761703099</v>
      </c>
      <c r="AZ137">
        <v>9.9764003422212699E-2</v>
      </c>
      <c r="BA137">
        <v>2.6734199371775399E-2</v>
      </c>
      <c r="BB137">
        <v>2.6076787286739501E-2</v>
      </c>
      <c r="BC137">
        <v>0</v>
      </c>
      <c r="BD137" s="66">
        <v>6.5167231365782606E-5</v>
      </c>
      <c r="BE137">
        <v>0.393442919527282</v>
      </c>
      <c r="BF137">
        <v>0.393442919527282</v>
      </c>
      <c r="BG137">
        <v>23.261904761904699</v>
      </c>
      <c r="BH137">
        <v>41.648299999999999</v>
      </c>
      <c r="BI137">
        <v>4.6925699999999999</v>
      </c>
      <c r="BJ137">
        <v>9.1868200000000009</v>
      </c>
      <c r="BK137">
        <v>8.3427600000000002</v>
      </c>
      <c r="BL137">
        <v>0.11156000000000001</v>
      </c>
      <c r="BM137">
        <v>10.84</v>
      </c>
      <c r="BN137">
        <v>21.9937</v>
      </c>
      <c r="BO137">
        <v>0.52838499999999999</v>
      </c>
      <c r="BP137">
        <v>0</v>
      </c>
      <c r="BQ137">
        <v>8.2657999999999995E-2</v>
      </c>
      <c r="BR137">
        <v>1.6226204957928301</v>
      </c>
      <c r="BS137">
        <v>0.62958954292591995</v>
      </c>
      <c r="BT137">
        <v>0.27182251257296097</v>
      </c>
      <c r="BU137">
        <v>0.91810237628699498</v>
      </c>
      <c r="BV137">
        <v>0.421834213372213</v>
      </c>
      <c r="BW137">
        <v>3.9913268708888998E-2</v>
      </c>
      <c r="BX137">
        <v>0</v>
      </c>
      <c r="BY137">
        <v>3.6814025677671799E-3</v>
      </c>
      <c r="BZ137">
        <v>0.13751811541482101</v>
      </c>
      <c r="CA137">
        <v>2.5459925455144001E-3</v>
      </c>
      <c r="CB137">
        <v>0</v>
      </c>
      <c r="CC137">
        <v>0.37737950420716099</v>
      </c>
      <c r="CD137">
        <v>4.4454709165051599E-2</v>
      </c>
      <c r="CE137">
        <v>0.346020637114688</v>
      </c>
      <c r="CF137">
        <v>0.149392886269203</v>
      </c>
      <c r="CG137">
        <v>0.504586476616107</v>
      </c>
      <c r="CH137">
        <v>4.0476279201879199</v>
      </c>
      <c r="CI137">
        <v>0.504586476616107</v>
      </c>
      <c r="CJ137">
        <v>9.5255840375842005E-2</v>
      </c>
      <c r="CK137">
        <v>0.176566672197119</v>
      </c>
      <c r="CL137">
        <v>0.35043396322912601</v>
      </c>
      <c r="CM137">
        <v>1.2729962727572001E-3</v>
      </c>
      <c r="CN137">
        <v>3.2237823971706298E-2</v>
      </c>
      <c r="CO137">
        <v>0.69844107025610302</v>
      </c>
      <c r="CP137">
        <v>3.9913268708888998E-2</v>
      </c>
      <c r="CQ137">
        <v>0</v>
      </c>
      <c r="CR137">
        <v>4.5414404561625998E-3</v>
      </c>
      <c r="CS137">
        <v>0.18641903187549899</v>
      </c>
      <c r="CT137">
        <v>0.72586890768257595</v>
      </c>
      <c r="CU137">
        <v>8.7771573908152795E-2</v>
      </c>
      <c r="CV137">
        <v>0.72586890768257595</v>
      </c>
      <c r="CW137">
        <v>0.50491965193096899</v>
      </c>
      <c r="CX137">
        <v>9.5255840375842005E-2</v>
      </c>
      <c r="CY137">
        <v>0.176566672197119</v>
      </c>
      <c r="CZ137">
        <v>0.28028525942759802</v>
      </c>
      <c r="DA137">
        <v>0.18206378513168101</v>
      </c>
      <c r="DB137">
        <v>0.28028525942759802</v>
      </c>
      <c r="DC137">
        <v>2.5060882136251199</v>
      </c>
      <c r="DD137">
        <v>-3.1700443457086802</v>
      </c>
      <c r="DE137">
        <v>-3.1700443457086802</v>
      </c>
      <c r="DF137">
        <v>0.238910039067635</v>
      </c>
      <c r="DG137">
        <v>0.393442919527282</v>
      </c>
      <c r="DH137">
        <v>0.393442919527282</v>
      </c>
      <c r="DI137">
        <v>4.1375220359963299E-2</v>
      </c>
      <c r="DJ137">
        <v>1306.4788706716399</v>
      </c>
      <c r="DK137">
        <v>1521.1259014165701</v>
      </c>
      <c r="DL137">
        <v>0.24104293293985299</v>
      </c>
      <c r="DM137">
        <v>0.29021646123573502</v>
      </c>
      <c r="DN137">
        <v>0.26152990268498799</v>
      </c>
      <c r="DO137">
        <v>0.16939718341885099</v>
      </c>
      <c r="DP137">
        <v>-1.87553567426102E-2</v>
      </c>
      <c r="DQ137">
        <v>0.78910175111199798</v>
      </c>
      <c r="DR137">
        <v>6.3232843429422397E-2</v>
      </c>
      <c r="DS137">
        <v>0.81823105117428396</v>
      </c>
      <c r="DT137">
        <v>9.2896315056775799E-2</v>
      </c>
      <c r="DU137">
        <v>0.685348702978824</v>
      </c>
      <c r="DV137">
        <v>-4.0520204703751603E-2</v>
      </c>
      <c r="DW137">
        <v>0.100015698439298</v>
      </c>
      <c r="DX137">
        <v>1.22441245311453E-2</v>
      </c>
      <c r="DY137">
        <v>0.10407139539836099</v>
      </c>
      <c r="DZ137">
        <v>1.62998214902088E-2</v>
      </c>
      <c r="EA137">
        <v>1.4230751353934101E-2</v>
      </c>
      <c r="EB137">
        <v>9.6893108977715702E-3</v>
      </c>
      <c r="EC137">
        <v>1.43346568139502E-4</v>
      </c>
      <c r="ED137">
        <v>1.1296497046176901E-3</v>
      </c>
      <c r="EE137">
        <v>0.11993519550027699</v>
      </c>
      <c r="EF137">
        <v>6.6483836375222399E-2</v>
      </c>
      <c r="EG137">
        <v>2.5846365205575001E-2</v>
      </c>
      <c r="EH137">
        <v>1.40669035033139E-2</v>
      </c>
      <c r="EI137">
        <v>1.40669035033139E-2</v>
      </c>
      <c r="EJ137">
        <v>0</v>
      </c>
      <c r="EK137">
        <v>0</v>
      </c>
      <c r="EL137">
        <v>1.399672309865E-2</v>
      </c>
      <c r="EM137">
        <v>1.5043257926249999E-2</v>
      </c>
      <c r="EN137">
        <v>3.29306694499519E-3</v>
      </c>
      <c r="EO137">
        <v>5.7736097073208996E-3</v>
      </c>
      <c r="EP137">
        <v>7.5179508258014203E-4</v>
      </c>
      <c r="EQ137">
        <v>7.2919609303283501E-3</v>
      </c>
      <c r="ER137">
        <v>8.1652810582055896E-3</v>
      </c>
      <c r="ES137">
        <v>2.3972223539836301E-4</v>
      </c>
      <c r="ET137">
        <v>1.04449299233954E-2</v>
      </c>
      <c r="EU137">
        <v>1.4107918895134099</v>
      </c>
      <c r="EV137">
        <v>0.41172709307319</v>
      </c>
      <c r="EW137">
        <v>0.691655775076218</v>
      </c>
      <c r="EX137">
        <v>1.05631888327401</v>
      </c>
      <c r="EY137">
        <v>2.7363221493191901E-2</v>
      </c>
      <c r="EZ137">
        <v>0.29648544333789101</v>
      </c>
      <c r="FA137">
        <v>1.03107181836918</v>
      </c>
      <c r="FB137">
        <v>0.57095466892829705</v>
      </c>
      <c r="FC137">
        <v>0.356100147278477</v>
      </c>
      <c r="FD137">
        <v>1.05180064047035E-2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1.51922767192865E-2</v>
      </c>
      <c r="FL137">
        <v>4.3437114326100503E-3</v>
      </c>
      <c r="FM137">
        <v>2.6993843464472999E-4</v>
      </c>
      <c r="FN137">
        <v>8.9915288822838401E-3</v>
      </c>
      <c r="FO137">
        <v>1.1448946827679199E-2</v>
      </c>
      <c r="FP137">
        <v>5.0629113976346498E-3</v>
      </c>
      <c r="FQ137">
        <v>6.51190635785125E-3</v>
      </c>
      <c r="FR137">
        <v>2.5852740943475101E-3</v>
      </c>
      <c r="FS137">
        <v>3.19933073031247E-3</v>
      </c>
      <c r="FT137">
        <v>0</v>
      </c>
      <c r="FU137" s="66">
        <v>4.56341950167014E-5</v>
      </c>
      <c r="FV137">
        <v>9.8257327728260395E-3</v>
      </c>
      <c r="FW137">
        <v>4.2493535086198199E-3</v>
      </c>
      <c r="FX137">
        <v>2.2369832511313001E-4</v>
      </c>
      <c r="FY137">
        <v>8.4875786227747805E-3</v>
      </c>
      <c r="FZ137">
        <v>1.07260099293648E-2</v>
      </c>
      <c r="GA137">
        <v>6.6584858413890604E-3</v>
      </c>
      <c r="GB137">
        <v>9.9641548190753607E-3</v>
      </c>
      <c r="GC137">
        <v>4.1402752022314396E-3</v>
      </c>
      <c r="GD137">
        <v>2.9370591512854899E-3</v>
      </c>
      <c r="GE137">
        <v>0</v>
      </c>
      <c r="GF137" s="66">
        <v>7.7202339691614E-5</v>
      </c>
      <c r="GG137">
        <v>1.0853529013176599E-2</v>
      </c>
      <c r="GH137">
        <v>1.0853529013176599E-2</v>
      </c>
      <c r="GI137">
        <v>13.9774374353456</v>
      </c>
      <c r="GJ137">
        <v>0</v>
      </c>
      <c r="GK137">
        <v>0</v>
      </c>
      <c r="GL137">
        <v>0</v>
      </c>
      <c r="GM137">
        <v>0</v>
      </c>
      <c r="GN137">
        <v>0</v>
      </c>
      <c r="GO137">
        <v>0</v>
      </c>
      <c r="GP137">
        <v>0</v>
      </c>
      <c r="GQ137">
        <v>0</v>
      </c>
      <c r="GR137">
        <v>0</v>
      </c>
      <c r="GS137">
        <v>0</v>
      </c>
      <c r="GT137">
        <v>0</v>
      </c>
      <c r="GU137">
        <v>0</v>
      </c>
      <c r="GV137">
        <v>0</v>
      </c>
      <c r="GW137">
        <v>0</v>
      </c>
      <c r="GX137">
        <v>0</v>
      </c>
      <c r="GY137">
        <v>0</v>
      </c>
      <c r="GZ137">
        <v>0</v>
      </c>
      <c r="HA137">
        <v>0</v>
      </c>
      <c r="HB137">
        <v>0</v>
      </c>
      <c r="HC137">
        <v>0</v>
      </c>
      <c r="HD137">
        <v>0</v>
      </c>
      <c r="HE137">
        <v>0</v>
      </c>
      <c r="HF137">
        <v>0</v>
      </c>
      <c r="HG137">
        <v>0</v>
      </c>
      <c r="HH137">
        <v>0</v>
      </c>
      <c r="HI137">
        <v>0</v>
      </c>
      <c r="HJ137">
        <v>0</v>
      </c>
      <c r="HK137">
        <v>0</v>
      </c>
      <c r="HL137">
        <v>0</v>
      </c>
      <c r="HM137">
        <v>0</v>
      </c>
      <c r="HN137">
        <v>0</v>
      </c>
      <c r="HO137">
        <v>0</v>
      </c>
      <c r="HP137">
        <v>0</v>
      </c>
      <c r="HQ137">
        <v>0</v>
      </c>
      <c r="HR137">
        <v>0</v>
      </c>
      <c r="HS137">
        <v>0</v>
      </c>
      <c r="HT137">
        <v>0</v>
      </c>
      <c r="HU137">
        <v>0</v>
      </c>
      <c r="HV137">
        <v>0</v>
      </c>
      <c r="HW137">
        <v>0</v>
      </c>
      <c r="HX137">
        <v>0</v>
      </c>
      <c r="HY137">
        <v>0</v>
      </c>
      <c r="HZ137">
        <v>0</v>
      </c>
      <c r="IA137">
        <v>0</v>
      </c>
      <c r="IB137">
        <v>1.2846349313789401E-2</v>
      </c>
      <c r="IC137">
        <v>8.3445522107324192E-3</v>
      </c>
      <c r="ID137">
        <v>1.2846349313789401E-2</v>
      </c>
      <c r="IE137">
        <v>0.16281798529897001</v>
      </c>
      <c r="IF137">
        <v>0.33080943016736297</v>
      </c>
      <c r="IG137">
        <v>0.33080943016736297</v>
      </c>
      <c r="IH137">
        <v>0</v>
      </c>
      <c r="II137">
        <v>1.0853529013176599E-2</v>
      </c>
      <c r="IJ137">
        <v>1.0853529013176599E-2</v>
      </c>
      <c r="IK137">
        <v>1.2846349313789401E-2</v>
      </c>
      <c r="IL137">
        <v>10.775858847208999</v>
      </c>
      <c r="IM137">
        <v>14.6072066755598</v>
      </c>
      <c r="IN137">
        <v>2.61600810050472E-3</v>
      </c>
      <c r="IO137">
        <v>3.1496821094602698E-3</v>
      </c>
      <c r="IP137">
        <v>3.0779629159711302E-3</v>
      </c>
      <c r="IQ137">
        <v>5.5660158387812698E-3</v>
      </c>
      <c r="IR137">
        <v>1.43016927541157E-2</v>
      </c>
      <c r="IS137">
        <v>8.1652810582055601E-3</v>
      </c>
      <c r="IT137">
        <v>8.1652810582055896E-3</v>
      </c>
      <c r="IU137">
        <v>5.4834428965074497E-2</v>
      </c>
      <c r="IV137">
        <v>5.3902144164256101E-2</v>
      </c>
      <c r="IW137">
        <v>7.2919609303283197E-3</v>
      </c>
      <c r="IX137">
        <v>7.2919609303283501E-3</v>
      </c>
      <c r="IY137">
        <v>5.77360970732091E-3</v>
      </c>
      <c r="IZ137">
        <v>5.7736097073208996E-3</v>
      </c>
      <c r="JA137">
        <v>3.29306694499519E-3</v>
      </c>
      <c r="JB137">
        <v>3.29306694499519E-3</v>
      </c>
      <c r="JC137">
        <v>7.5179508258014203E-4</v>
      </c>
      <c r="JD137">
        <v>7.5179508258014203E-4</v>
      </c>
      <c r="JE137">
        <v>2.3972223539836301E-4</v>
      </c>
      <c r="JF137">
        <v>2.3972223539836301E-4</v>
      </c>
      <c r="JG137">
        <v>1.04449299233954E-2</v>
      </c>
      <c r="JH137">
        <v>1.04449299233954E-2</v>
      </c>
      <c r="JI137">
        <v>2.7672858548952201E-3</v>
      </c>
      <c r="JJ137">
        <v>2.7672858548952201E-3</v>
      </c>
      <c r="JK137">
        <v>2.7672858548952201E-3</v>
      </c>
    </row>
    <row r="138" spans="1:271">
      <c r="A138" t="s">
        <v>661</v>
      </c>
      <c r="B138">
        <v>46</v>
      </c>
      <c r="C138">
        <v>1340.7204574581999</v>
      </c>
      <c r="D138">
        <v>16.660727440543202</v>
      </c>
      <c r="E138">
        <v>1.3350432016731499</v>
      </c>
      <c r="F138">
        <v>0.34920494801618401</v>
      </c>
      <c r="G138">
        <v>160</v>
      </c>
      <c r="H138">
        <v>0</v>
      </c>
      <c r="I138">
        <v>0</v>
      </c>
      <c r="J138">
        <v>2.1254116550768701E-2</v>
      </c>
      <c r="K138">
        <v>8.2951739213675199E-2</v>
      </c>
      <c r="L138">
        <v>8.9280334995997697E-3</v>
      </c>
      <c r="M138">
        <v>2.15553260075892E-2</v>
      </c>
      <c r="N138">
        <v>1.00663734078468E-2</v>
      </c>
      <c r="O138">
        <v>9.3134070979574903E-3</v>
      </c>
      <c r="P138">
        <v>0.13165517937271501</v>
      </c>
      <c r="Q138">
        <v>2.2265108542072199E-4</v>
      </c>
      <c r="R138">
        <v>3.0510073158530101E-2</v>
      </c>
      <c r="S138">
        <v>46.224310869565201</v>
      </c>
      <c r="T138">
        <v>3.7212863043478199</v>
      </c>
      <c r="U138">
        <v>16.093821739130401</v>
      </c>
      <c r="V138">
        <v>11.0705830434782</v>
      </c>
      <c r="W138">
        <v>0.20219567391304299</v>
      </c>
      <c r="X138">
        <v>4.11167869565217</v>
      </c>
      <c r="Y138">
        <v>9.5790956521739101</v>
      </c>
      <c r="Z138">
        <v>5.46527391304347</v>
      </c>
      <c r="AA138">
        <v>2.2041026086956501</v>
      </c>
      <c r="AB138">
        <v>9.2773478260869506E-3</v>
      </c>
      <c r="AC138">
        <v>0</v>
      </c>
      <c r="AD138">
        <v>2.5</v>
      </c>
      <c r="AE138">
        <v>0</v>
      </c>
      <c r="AF138">
        <v>0</v>
      </c>
      <c r="AG138">
        <v>0</v>
      </c>
      <c r="AH138">
        <v>0</v>
      </c>
      <c r="AI138">
        <v>0.50782912543483305</v>
      </c>
      <c r="AJ138">
        <v>6.7291148827436295E-2</v>
      </c>
      <c r="AK138">
        <v>1.88372019347555E-3</v>
      </c>
      <c r="AL138">
        <v>0.10163097714147799</v>
      </c>
      <c r="AM138">
        <v>0.112662215263178</v>
      </c>
      <c r="AN138">
        <v>0.104219710049369</v>
      </c>
      <c r="AO138">
        <v>5.8259358531390797E-2</v>
      </c>
      <c r="AP138">
        <v>1.5457734264968499E-2</v>
      </c>
      <c r="AQ138">
        <v>3.0725787301878402E-2</v>
      </c>
      <c r="AR138">
        <v>0</v>
      </c>
      <c r="AS138" s="66">
        <v>4.0222991990583198E-5</v>
      </c>
      <c r="AT138">
        <v>0.43104152198371198</v>
      </c>
      <c r="AU138">
        <v>5.7184704687550603E-2</v>
      </c>
      <c r="AV138">
        <v>1.5979390785537399E-3</v>
      </c>
      <c r="AW138">
        <v>8.6357775726578503E-2</v>
      </c>
      <c r="AX138">
        <v>9.5784892382310596E-2</v>
      </c>
      <c r="AY138">
        <v>0.176871415284716</v>
      </c>
      <c r="AZ138">
        <v>9.8780811439395905E-2</v>
      </c>
      <c r="BA138">
        <v>2.6200554120580699E-2</v>
      </c>
      <c r="BB138">
        <v>2.6111927352570199E-2</v>
      </c>
      <c r="BC138">
        <v>0</v>
      </c>
      <c r="BD138" s="66">
        <v>6.8457944029741896E-5</v>
      </c>
      <c r="BE138">
        <v>0.39883116815957897</v>
      </c>
      <c r="BF138">
        <v>0.39883116815957897</v>
      </c>
      <c r="BG138">
        <v>23.434782608695599</v>
      </c>
      <c r="BH138">
        <v>46.315399999999997</v>
      </c>
      <c r="BI138">
        <v>3.1162999999999998</v>
      </c>
      <c r="BJ138">
        <v>5.28348</v>
      </c>
      <c r="BK138">
        <v>8.1376200000000001</v>
      </c>
      <c r="BL138">
        <v>0.14613100000000001</v>
      </c>
      <c r="BM138">
        <v>12.7715</v>
      </c>
      <c r="BN138">
        <v>21.88</v>
      </c>
      <c r="BO138">
        <v>0.42197200000000001</v>
      </c>
      <c r="BP138">
        <v>0</v>
      </c>
      <c r="BQ138">
        <v>6.8259999999999996E-3</v>
      </c>
      <c r="BR138">
        <v>1.77580206964239</v>
      </c>
      <c r="BS138">
        <v>0.72999450654769704</v>
      </c>
      <c r="BT138">
        <v>0.26092911335837499</v>
      </c>
      <c r="BU138">
        <v>0.89885490483187702</v>
      </c>
      <c r="BV138">
        <v>0.238751507117793</v>
      </c>
      <c r="BW138">
        <v>3.1368944824398302E-2</v>
      </c>
      <c r="BX138">
        <v>0</v>
      </c>
      <c r="BY138">
        <v>4.7456600183963804E-3</v>
      </c>
      <c r="BZ138">
        <v>8.9874786612924501E-2</v>
      </c>
      <c r="CA138">
        <v>2.06913096076219E-4</v>
      </c>
      <c r="CB138">
        <v>0</v>
      </c>
      <c r="CC138">
        <v>0.22419793035759999</v>
      </c>
      <c r="CD138">
        <v>1.4553576760193501E-2</v>
      </c>
      <c r="CE138">
        <v>0.386285745653144</v>
      </c>
      <c r="CF138">
        <v>0.13807391180644199</v>
      </c>
      <c r="CG138">
        <v>0.47564034254041399</v>
      </c>
      <c r="CH138">
        <v>4.0305284060499398</v>
      </c>
      <c r="CI138">
        <v>0.47564034254041399</v>
      </c>
      <c r="CJ138">
        <v>6.1056812099879801E-2</v>
      </c>
      <c r="CK138">
        <v>0.199872301258496</v>
      </c>
      <c r="CL138">
        <v>0.23399769889234501</v>
      </c>
      <c r="CM138">
        <v>1.03456548038109E-4</v>
      </c>
      <c r="CN138">
        <v>6.0344948911257697E-2</v>
      </c>
      <c r="CO138">
        <v>0.73667442237113001</v>
      </c>
      <c r="CP138">
        <v>1.4553576760193501E-2</v>
      </c>
      <c r="CQ138">
        <v>1</v>
      </c>
      <c r="CR138">
        <v>0</v>
      </c>
      <c r="CS138">
        <v>0.1120989651788</v>
      </c>
      <c r="CT138">
        <v>0.78665248310503899</v>
      </c>
      <c r="CU138">
        <v>0.102135568400517</v>
      </c>
      <c r="CV138">
        <v>0.78665248310503899</v>
      </c>
      <c r="CW138">
        <v>0.57674973287550402</v>
      </c>
      <c r="CX138">
        <v>6.1056812099879801E-2</v>
      </c>
      <c r="CY138">
        <v>0.199872301258496</v>
      </c>
      <c r="CZ138">
        <v>0.23806486150502101</v>
      </c>
      <c r="DA138">
        <v>0.18235823172572099</v>
      </c>
      <c r="DB138">
        <v>0.23806486150502101</v>
      </c>
      <c r="DC138">
        <v>1.50873843290939</v>
      </c>
      <c r="DD138">
        <v>-4.2352083017729703</v>
      </c>
      <c r="DE138">
        <v>-4.2352083017729703</v>
      </c>
      <c r="DF138">
        <v>0.24602144256103001</v>
      </c>
      <c r="DG138">
        <v>0.39883116815957897</v>
      </c>
      <c r="DH138">
        <v>0.39883116815957897</v>
      </c>
      <c r="DI138">
        <v>1.9005024923915401E-2</v>
      </c>
      <c r="DJ138">
        <v>1287.8520369723001</v>
      </c>
      <c r="DK138">
        <v>1495.9514401255001</v>
      </c>
      <c r="DL138">
        <v>0.23649302221704099</v>
      </c>
      <c r="DM138">
        <v>0.28473835419144999</v>
      </c>
      <c r="DN138">
        <v>0.249270661507033</v>
      </c>
      <c r="DO138">
        <v>0.155113122291345</v>
      </c>
      <c r="DP138">
        <v>1.1205800002012699E-2</v>
      </c>
      <c r="DQ138">
        <v>0.91830766247775397</v>
      </c>
      <c r="DR138">
        <v>0.13165517937271501</v>
      </c>
      <c r="DS138">
        <v>1.01500956237553</v>
      </c>
      <c r="DT138">
        <v>0.22835707927049401</v>
      </c>
      <c r="DU138">
        <v>0.77985438958091502</v>
      </c>
      <c r="DV138">
        <v>-6.7980935241239004E-3</v>
      </c>
      <c r="DW138">
        <v>8.0580242392928006E-2</v>
      </c>
      <c r="DX138">
        <v>-2.15553260075892E-2</v>
      </c>
      <c r="DY138">
        <v>9.3207534900917405E-2</v>
      </c>
      <c r="DZ138">
        <v>-8.9280334995997697E-3</v>
      </c>
      <c r="EA138">
        <v>1.00663734078468E-2</v>
      </c>
      <c r="EB138">
        <v>1.00663734078468E-2</v>
      </c>
      <c r="EC138">
        <v>2.10397763644855E-4</v>
      </c>
      <c r="ED138">
        <v>2.2265108542072199E-4</v>
      </c>
      <c r="EE138">
        <v>0.14260903833732999</v>
      </c>
      <c r="EF138">
        <v>3.0510073158530101E-2</v>
      </c>
      <c r="EG138">
        <v>2.5559328349111898E-2</v>
      </c>
      <c r="EH138">
        <v>1.1005751588918301E-2</v>
      </c>
      <c r="EI138">
        <v>1.1005751588918301E-2</v>
      </c>
      <c r="EJ138">
        <v>0</v>
      </c>
      <c r="EK138">
        <v>0</v>
      </c>
      <c r="EL138">
        <v>1.49683081447175E-2</v>
      </c>
      <c r="EM138">
        <v>2.47421933852617E-2</v>
      </c>
      <c r="EN138">
        <v>3.9035511566366901E-3</v>
      </c>
      <c r="EO138">
        <v>5.4842327943537402E-3</v>
      </c>
      <c r="EP138">
        <v>8.4045026364202896E-4</v>
      </c>
      <c r="EQ138">
        <v>9.1158288963985104E-3</v>
      </c>
      <c r="ER138">
        <v>1.9126753914578899E-2</v>
      </c>
      <c r="ES138">
        <v>5.3349238990200401E-4</v>
      </c>
      <c r="ET138">
        <v>1.4889000063278099E-2</v>
      </c>
      <c r="EU138">
        <v>1.49278065177831</v>
      </c>
      <c r="EV138">
        <v>0.42029150444454699</v>
      </c>
      <c r="EW138">
        <v>0.708649633509016</v>
      </c>
      <c r="EX138">
        <v>1.17087999718705</v>
      </c>
      <c r="EY138">
        <v>2.96074274292818E-2</v>
      </c>
      <c r="EZ138">
        <v>0.40941999767480602</v>
      </c>
      <c r="FA138">
        <v>1.2671540958763501</v>
      </c>
      <c r="FB138">
        <v>0.64934554711127102</v>
      </c>
      <c r="FC138">
        <v>0.37847878457163298</v>
      </c>
      <c r="FD138">
        <v>1.23693538917176E-2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1.7007126976929701E-2</v>
      </c>
      <c r="FL138">
        <v>6.1940221397849497E-3</v>
      </c>
      <c r="FM138">
        <v>2.9187175241882199E-4</v>
      </c>
      <c r="FN138">
        <v>1.00531605777826E-2</v>
      </c>
      <c r="FO138">
        <v>1.4205907734218599E-2</v>
      </c>
      <c r="FP138">
        <v>5.2594657754060099E-3</v>
      </c>
      <c r="FQ138">
        <v>7.3562622756132897E-3</v>
      </c>
      <c r="FR138">
        <v>2.7318483922193198E-3</v>
      </c>
      <c r="FS138">
        <v>3.2663645630856301E-3</v>
      </c>
      <c r="FT138">
        <v>0</v>
      </c>
      <c r="FU138" s="66">
        <v>5.3367405307447698E-5</v>
      </c>
      <c r="FV138">
        <v>1.11668815762849E-2</v>
      </c>
      <c r="FW138">
        <v>5.89621481356892E-3</v>
      </c>
      <c r="FX138">
        <v>2.39910814050183E-4</v>
      </c>
      <c r="FY138">
        <v>9.2465201073148907E-3</v>
      </c>
      <c r="FZ138">
        <v>1.32129251329748E-2</v>
      </c>
      <c r="GA138">
        <v>6.8938303031789898E-3</v>
      </c>
      <c r="GB138">
        <v>1.13740829621591E-2</v>
      </c>
      <c r="GC138">
        <v>4.3845452520369097E-3</v>
      </c>
      <c r="GD138">
        <v>2.99845459163805E-3</v>
      </c>
      <c r="GE138">
        <v>0</v>
      </c>
      <c r="GF138" s="66">
        <v>9.1517524691797603E-5</v>
      </c>
      <c r="GG138">
        <v>2.2751185285476101E-2</v>
      </c>
      <c r="GH138">
        <v>2.2751185285476101E-2</v>
      </c>
      <c r="GI138">
        <v>14.3382195918043</v>
      </c>
      <c r="GJ138">
        <v>0</v>
      </c>
      <c r="GK138">
        <v>0</v>
      </c>
      <c r="GL138">
        <v>0</v>
      </c>
      <c r="GM138">
        <v>0</v>
      </c>
      <c r="GN138">
        <v>0</v>
      </c>
      <c r="GO138">
        <v>0</v>
      </c>
      <c r="GP138">
        <v>0</v>
      </c>
      <c r="GQ138">
        <v>0</v>
      </c>
      <c r="GR138">
        <v>0</v>
      </c>
      <c r="GS138">
        <v>0</v>
      </c>
      <c r="GT138">
        <v>0</v>
      </c>
      <c r="GU138">
        <v>0</v>
      </c>
      <c r="GV138">
        <v>0</v>
      </c>
      <c r="GW138">
        <v>0</v>
      </c>
      <c r="GX138">
        <v>0</v>
      </c>
      <c r="GY138">
        <v>0</v>
      </c>
      <c r="GZ138">
        <v>0</v>
      </c>
      <c r="HA138">
        <v>0</v>
      </c>
      <c r="HB138">
        <v>0</v>
      </c>
      <c r="HC138">
        <v>0</v>
      </c>
      <c r="HD138">
        <v>0</v>
      </c>
      <c r="HE138">
        <v>0</v>
      </c>
      <c r="HF138">
        <v>0</v>
      </c>
      <c r="HG138">
        <v>0</v>
      </c>
      <c r="HH138">
        <v>0</v>
      </c>
      <c r="HI138">
        <v>0</v>
      </c>
      <c r="HJ138">
        <v>0</v>
      </c>
      <c r="HK138">
        <v>0</v>
      </c>
      <c r="HL138">
        <v>0</v>
      </c>
      <c r="HM138">
        <v>0</v>
      </c>
      <c r="HN138">
        <v>0</v>
      </c>
      <c r="HO138">
        <v>0</v>
      </c>
      <c r="HP138">
        <v>0</v>
      </c>
      <c r="HQ138">
        <v>0</v>
      </c>
      <c r="HR138">
        <v>0</v>
      </c>
      <c r="HS138">
        <v>0</v>
      </c>
      <c r="HT138">
        <v>0</v>
      </c>
      <c r="HU138">
        <v>0</v>
      </c>
      <c r="HV138">
        <v>0</v>
      </c>
      <c r="HW138">
        <v>0</v>
      </c>
      <c r="HX138">
        <v>0</v>
      </c>
      <c r="HY138">
        <v>0</v>
      </c>
      <c r="HZ138">
        <v>0</v>
      </c>
      <c r="IA138">
        <v>0</v>
      </c>
      <c r="IB138">
        <v>2.49445110857325E-2</v>
      </c>
      <c r="IC138">
        <v>1.91075528916765E-2</v>
      </c>
      <c r="ID138">
        <v>2.49445110857325E-2</v>
      </c>
      <c r="IE138">
        <v>0.18537686337481599</v>
      </c>
      <c r="IF138">
        <v>0.37009881363970298</v>
      </c>
      <c r="IG138">
        <v>0.37009881363970298</v>
      </c>
      <c r="IH138">
        <v>0</v>
      </c>
      <c r="II138">
        <v>2.2751185285476101E-2</v>
      </c>
      <c r="IJ138">
        <v>2.2751185285476101E-2</v>
      </c>
      <c r="IK138">
        <v>1.7824847917020901E-2</v>
      </c>
      <c r="IL138">
        <v>14.601687747841</v>
      </c>
      <c r="IM138">
        <v>19.757289276959298</v>
      </c>
      <c r="IN138">
        <v>3.5583882731753599E-3</v>
      </c>
      <c r="IO138">
        <v>4.2843108476504797E-3</v>
      </c>
      <c r="IP138">
        <v>3.9427084413608503E-3</v>
      </c>
      <c r="IQ138">
        <v>5.8019187581250103E-3</v>
      </c>
      <c r="IR138">
        <v>2.36107164741108E-2</v>
      </c>
      <c r="IS138">
        <v>1.9126753914578999E-2</v>
      </c>
      <c r="IT138">
        <v>1.9126753914578899E-2</v>
      </c>
      <c r="IU138">
        <v>7.1411340853819102E-2</v>
      </c>
      <c r="IV138">
        <v>7.1411340853819102E-2</v>
      </c>
      <c r="IW138">
        <v>1.11590491896018E-2</v>
      </c>
      <c r="IX138">
        <v>1.11590491896018E-2</v>
      </c>
      <c r="IY138">
        <v>5.4842327943537402E-3</v>
      </c>
      <c r="IZ138">
        <v>5.4842327943537402E-3</v>
      </c>
      <c r="JA138">
        <v>3.9035511566366901E-3</v>
      </c>
      <c r="JB138">
        <v>3.9035511566366901E-3</v>
      </c>
      <c r="JC138">
        <v>8.4045026364202896E-4</v>
      </c>
      <c r="JD138">
        <v>8.4045026364202896E-4</v>
      </c>
      <c r="JE138">
        <v>5.6885736616787703E-4</v>
      </c>
      <c r="JF138">
        <v>5.3349238990200401E-4</v>
      </c>
      <c r="JG138">
        <v>1.4889000063278099E-2</v>
      </c>
      <c r="JH138">
        <v>1.4889000063278099E-2</v>
      </c>
      <c r="JI138">
        <v>3.12066378394214E-3</v>
      </c>
      <c r="JJ138">
        <v>3.12066378394213E-3</v>
      </c>
      <c r="JK138">
        <v>3.12066378394213E-3</v>
      </c>
    </row>
    <row r="139" spans="1:271">
      <c r="A139" t="s">
        <v>662</v>
      </c>
      <c r="B139">
        <v>38</v>
      </c>
      <c r="C139">
        <v>1394.4646799648001</v>
      </c>
      <c r="D139">
        <v>12.602289267357</v>
      </c>
      <c r="E139">
        <v>7.4896024740467801</v>
      </c>
      <c r="F139">
        <v>0.30480662026398098</v>
      </c>
      <c r="G139">
        <v>161</v>
      </c>
      <c r="H139">
        <v>0</v>
      </c>
      <c r="I139">
        <v>0</v>
      </c>
      <c r="J139">
        <v>4.9900773753861302E-2</v>
      </c>
      <c r="K139">
        <v>0.14230075929273001</v>
      </c>
      <c r="L139">
        <v>2.7805889148976901E-2</v>
      </c>
      <c r="M139">
        <v>3.00285447425187E-2</v>
      </c>
      <c r="N139">
        <v>6.4687733071580496E-3</v>
      </c>
      <c r="O139">
        <v>9.7608623645709606E-3</v>
      </c>
      <c r="P139">
        <v>9.8851967648099601E-2</v>
      </c>
      <c r="Q139">
        <v>4.61557222106388E-4</v>
      </c>
      <c r="R139">
        <v>0.10628744943131201</v>
      </c>
      <c r="S139">
        <v>46.0637815789473</v>
      </c>
      <c r="T139">
        <v>3.8350165789473598</v>
      </c>
      <c r="U139">
        <v>16.008010526315701</v>
      </c>
      <c r="V139">
        <v>11.424018421052599</v>
      </c>
      <c r="W139">
        <v>0.19988989473684199</v>
      </c>
      <c r="X139">
        <v>4.1134123684210504</v>
      </c>
      <c r="Y139">
        <v>9.7158826315789408</v>
      </c>
      <c r="Z139">
        <v>5.4035844736842096</v>
      </c>
      <c r="AA139">
        <v>2.1861623684210501</v>
      </c>
      <c r="AB139">
        <v>8.6187894736842099E-3</v>
      </c>
      <c r="AC139">
        <v>0</v>
      </c>
      <c r="AD139">
        <v>2.5</v>
      </c>
      <c r="AE139">
        <v>0</v>
      </c>
      <c r="AF139">
        <v>0</v>
      </c>
      <c r="AG139">
        <v>0</v>
      </c>
      <c r="AH139">
        <v>0</v>
      </c>
      <c r="AI139">
        <v>0.50461902010112902</v>
      </c>
      <c r="AJ139">
        <v>6.71602427695044E-2</v>
      </c>
      <c r="AK139">
        <v>1.8562182654544401E-3</v>
      </c>
      <c r="AL139">
        <v>0.104642603844963</v>
      </c>
      <c r="AM139">
        <v>0.11402948501634801</v>
      </c>
      <c r="AN139">
        <v>0.103361558399668</v>
      </c>
      <c r="AO139">
        <v>5.7414356109589303E-2</v>
      </c>
      <c r="AP139">
        <v>1.52823707881444E-2</v>
      </c>
      <c r="AQ139">
        <v>3.1596822321815897E-2</v>
      </c>
      <c r="AR139">
        <v>0</v>
      </c>
      <c r="AS139" s="66">
        <v>3.73223833807003E-5</v>
      </c>
      <c r="AT139">
        <v>0.429031844068746</v>
      </c>
      <c r="AU139">
        <v>5.71374057339986E-2</v>
      </c>
      <c r="AV139">
        <v>1.5781078239020599E-3</v>
      </c>
      <c r="AW139">
        <v>8.9032098568255003E-2</v>
      </c>
      <c r="AX139">
        <v>9.7040271071977199E-2</v>
      </c>
      <c r="AY139">
        <v>0.17572268917497799</v>
      </c>
      <c r="AZ139">
        <v>9.7553727947205904E-2</v>
      </c>
      <c r="BA139">
        <v>2.5957973870407401E-2</v>
      </c>
      <c r="BB139">
        <v>2.6882496063015199E-2</v>
      </c>
      <c r="BC139">
        <v>0</v>
      </c>
      <c r="BD139" s="66">
        <v>6.3385677513092995E-5</v>
      </c>
      <c r="BE139">
        <v>0.391127875927757</v>
      </c>
      <c r="BF139">
        <v>0.391127875927757</v>
      </c>
      <c r="BG139">
        <v>26.368421052631501</v>
      </c>
      <c r="BH139">
        <v>39.517499999999998</v>
      </c>
      <c r="BI139">
        <v>5.6866500000000002</v>
      </c>
      <c r="BJ139">
        <v>10.673500000000001</v>
      </c>
      <c r="BK139">
        <v>8.6677</v>
      </c>
      <c r="BL139">
        <v>0.118146</v>
      </c>
      <c r="BM139">
        <v>10.023</v>
      </c>
      <c r="BN139">
        <v>21.9359</v>
      </c>
      <c r="BO139">
        <v>0.47463699999999998</v>
      </c>
      <c r="BP139">
        <v>0</v>
      </c>
      <c r="BQ139">
        <v>3.6452999999999999E-2</v>
      </c>
      <c r="BR139">
        <v>1.5521760517824299</v>
      </c>
      <c r="BS139">
        <v>0.58689146327561303</v>
      </c>
      <c r="BT139">
        <v>0.284715677706461</v>
      </c>
      <c r="BU139">
        <v>0.92316665750571003</v>
      </c>
      <c r="BV139">
        <v>0.494100491926245</v>
      </c>
      <c r="BW139">
        <v>3.6146000002667003E-2</v>
      </c>
      <c r="BX139">
        <v>0</v>
      </c>
      <c r="BY139">
        <v>3.93057118585917E-3</v>
      </c>
      <c r="BZ139">
        <v>0.16801091218200501</v>
      </c>
      <c r="CA139">
        <v>1.1319763378485599E-3</v>
      </c>
      <c r="CB139">
        <v>0</v>
      </c>
      <c r="CC139">
        <v>0.44782394821756499</v>
      </c>
      <c r="CD139">
        <v>4.62765437086805E-2</v>
      </c>
      <c r="CE139">
        <v>0.32700024023646201</v>
      </c>
      <c r="CF139">
        <v>0.15863596735496799</v>
      </c>
      <c r="CG139">
        <v>0.514363792408569</v>
      </c>
      <c r="CH139">
        <v>4.0502698019048404</v>
      </c>
      <c r="CI139">
        <v>0.514363792408569</v>
      </c>
      <c r="CJ139">
        <v>0.100539603809691</v>
      </c>
      <c r="CK139">
        <v>0.18417607389676899</v>
      </c>
      <c r="CL139">
        <v>0.35312282280903001</v>
      </c>
      <c r="CM139">
        <v>5.6598816892428397E-4</v>
      </c>
      <c r="CN139">
        <v>2.9877153626101001E-2</v>
      </c>
      <c r="CO139">
        <v>0.673336680584807</v>
      </c>
      <c r="CP139">
        <v>3.6146000002667003E-2</v>
      </c>
      <c r="CQ139">
        <v>0</v>
      </c>
      <c r="CR139">
        <v>1.0130543706013399E-2</v>
      </c>
      <c r="CS139">
        <v>0.21884670225577499</v>
      </c>
      <c r="CT139">
        <v>0.69362342337499605</v>
      </c>
      <c r="CU139">
        <v>8.8991858803539103E-2</v>
      </c>
      <c r="CV139">
        <v>0.69362342337499605</v>
      </c>
      <c r="CW139">
        <v>0.46495046443951499</v>
      </c>
      <c r="CX139">
        <v>0.100539603809691</v>
      </c>
      <c r="CY139">
        <v>0.18417607389676899</v>
      </c>
      <c r="CZ139">
        <v>0.31180700978168402</v>
      </c>
      <c r="DA139">
        <v>0.201700838315933</v>
      </c>
      <c r="DB139">
        <v>0.31180700978168402</v>
      </c>
      <c r="DC139">
        <v>2.4437430910616298</v>
      </c>
      <c r="DD139">
        <v>-3.14718295291964</v>
      </c>
      <c r="DE139">
        <v>-3.14718295291964</v>
      </c>
      <c r="DF139">
        <v>0.23424062258877401</v>
      </c>
      <c r="DG139">
        <v>0.391127875927757</v>
      </c>
      <c r="DH139">
        <v>0.391127875927757</v>
      </c>
      <c r="DI139">
        <v>7.7566387192910299E-2</v>
      </c>
      <c r="DJ139">
        <v>1308.29866773863</v>
      </c>
      <c r="DK139">
        <v>1523.5925416535699</v>
      </c>
      <c r="DL139">
        <v>0.24148477938639401</v>
      </c>
      <c r="DM139">
        <v>0.290748445768784</v>
      </c>
      <c r="DN139">
        <v>0.26190623602782298</v>
      </c>
      <c r="DO139">
        <v>0.16950625048895299</v>
      </c>
      <c r="DP139">
        <v>-4.9900773753861302E-2</v>
      </c>
      <c r="DQ139">
        <v>0.79247539102309605</v>
      </c>
      <c r="DR139">
        <v>9.8851967648099601E-2</v>
      </c>
      <c r="DS139">
        <v>0.80894324345009505</v>
      </c>
      <c r="DT139">
        <v>0.115319820075098</v>
      </c>
      <c r="DU139">
        <v>0.68488390597853299</v>
      </c>
      <c r="DV139">
        <v>-8.7395173964626809E-3</v>
      </c>
      <c r="DW139">
        <v>0.119020403546057</v>
      </c>
      <c r="DX139">
        <v>3.00285447425187E-2</v>
      </c>
      <c r="DY139">
        <v>0.116797747952516</v>
      </c>
      <c r="DZ139">
        <v>2.7805889148976901E-2</v>
      </c>
      <c r="EA139">
        <v>1.65993170131714E-2</v>
      </c>
      <c r="EB139">
        <v>6.4687733071580496E-3</v>
      </c>
      <c r="EC139">
        <v>1.3777342560978E-4</v>
      </c>
      <c r="ED139">
        <v>4.61557222106388E-4</v>
      </c>
      <c r="EE139">
        <v>0.112559252824463</v>
      </c>
      <c r="EF139">
        <v>0.10628744943131201</v>
      </c>
      <c r="EG139">
        <v>2.5237251480682101E-2</v>
      </c>
      <c r="EH139">
        <v>1.0908748521984901E-2</v>
      </c>
      <c r="EI139">
        <v>1.0908748521984901E-2</v>
      </c>
      <c r="EJ139">
        <v>0</v>
      </c>
      <c r="EK139">
        <v>0</v>
      </c>
      <c r="EL139">
        <v>1.1935234364818701E-2</v>
      </c>
      <c r="EM139">
        <v>1.3188302982490701E-2</v>
      </c>
      <c r="EN139">
        <v>4.8871153697470204E-3</v>
      </c>
      <c r="EO139">
        <v>7.8143752893343899E-3</v>
      </c>
      <c r="EP139">
        <v>1.1250602643209299E-3</v>
      </c>
      <c r="EQ139">
        <v>7.0609850318092797E-3</v>
      </c>
      <c r="ER139">
        <v>9.2727677728354895E-3</v>
      </c>
      <c r="ES139">
        <v>1.5541376413892E-4</v>
      </c>
      <c r="ET139">
        <v>1.18124456172134E-2</v>
      </c>
      <c r="EU139">
        <v>1.4651441945189401</v>
      </c>
      <c r="EV139">
        <v>0.32558629577438902</v>
      </c>
      <c r="EW139">
        <v>0.638391826553663</v>
      </c>
      <c r="EX139">
        <v>0.86523704568428295</v>
      </c>
      <c r="EY139">
        <v>2.64172641470619E-2</v>
      </c>
      <c r="EZ139">
        <v>0.27435416819824698</v>
      </c>
      <c r="FA139">
        <v>0.98091261722475798</v>
      </c>
      <c r="FB139">
        <v>0.52231677341202898</v>
      </c>
      <c r="FC139">
        <v>0.34244306981132799</v>
      </c>
      <c r="FD139">
        <v>1.0171011319027101E-2</v>
      </c>
      <c r="FE139">
        <v>0</v>
      </c>
      <c r="FF139">
        <v>0</v>
      </c>
      <c r="FG139">
        <v>0</v>
      </c>
      <c r="FH139">
        <v>0</v>
      </c>
      <c r="FI139">
        <v>0</v>
      </c>
      <c r="FJ139">
        <v>0</v>
      </c>
      <c r="FK139">
        <v>1.4117271274437E-2</v>
      </c>
      <c r="FL139">
        <v>4.1110465288512702E-3</v>
      </c>
      <c r="FM139">
        <v>2.5620442462560199E-4</v>
      </c>
      <c r="FN139">
        <v>7.5226311452049402E-3</v>
      </c>
      <c r="FO139">
        <v>1.13010692929723E-2</v>
      </c>
      <c r="FP139">
        <v>4.3515531014762503E-3</v>
      </c>
      <c r="FQ139">
        <v>5.7653075510853899E-3</v>
      </c>
      <c r="FR139">
        <v>2.4287880152975799E-3</v>
      </c>
      <c r="FS139">
        <v>2.5972709192945299E-3</v>
      </c>
      <c r="FT139">
        <v>0</v>
      </c>
      <c r="FU139" s="66">
        <v>4.3913987366144802E-5</v>
      </c>
      <c r="FV139">
        <v>9.90097241362356E-3</v>
      </c>
      <c r="FW139">
        <v>3.9728469383977297E-3</v>
      </c>
      <c r="FX139">
        <v>2.1619864406957601E-4</v>
      </c>
      <c r="FY139">
        <v>7.0991709353431503E-3</v>
      </c>
      <c r="FZ139">
        <v>1.0431243404275E-2</v>
      </c>
      <c r="GA139">
        <v>5.8402928902384996E-3</v>
      </c>
      <c r="GB139">
        <v>8.91596602249577E-3</v>
      </c>
      <c r="GC139">
        <v>3.9372543954490202E-3</v>
      </c>
      <c r="GD139">
        <v>2.3805203813448798E-3</v>
      </c>
      <c r="GE139">
        <v>0</v>
      </c>
      <c r="GF139" s="66">
        <v>7.4557291460744304E-5</v>
      </c>
      <c r="GG139">
        <v>8.7664398123024692E-3</v>
      </c>
      <c r="GH139">
        <v>8.7664398123024692E-3</v>
      </c>
      <c r="GI139">
        <v>12.895465477134801</v>
      </c>
      <c r="GJ139">
        <v>0</v>
      </c>
      <c r="GK139">
        <v>0</v>
      </c>
      <c r="GL139">
        <v>0</v>
      </c>
      <c r="GM139">
        <v>0</v>
      </c>
      <c r="GN139">
        <v>0</v>
      </c>
      <c r="GO139">
        <v>0</v>
      </c>
      <c r="GP139">
        <v>0</v>
      </c>
      <c r="GQ139">
        <v>0</v>
      </c>
      <c r="GR139">
        <v>0</v>
      </c>
      <c r="GS139">
        <v>0</v>
      </c>
      <c r="GT139">
        <v>0</v>
      </c>
      <c r="GU139">
        <v>0</v>
      </c>
      <c r="GV139">
        <v>0</v>
      </c>
      <c r="GW139">
        <v>0</v>
      </c>
      <c r="GX139">
        <v>0</v>
      </c>
      <c r="GY139">
        <v>0</v>
      </c>
      <c r="GZ139">
        <v>0</v>
      </c>
      <c r="HA139">
        <v>0</v>
      </c>
      <c r="HB139">
        <v>0</v>
      </c>
      <c r="HC139">
        <v>0</v>
      </c>
      <c r="HD139">
        <v>0</v>
      </c>
      <c r="HE139">
        <v>0</v>
      </c>
      <c r="HF139">
        <v>0</v>
      </c>
      <c r="HG139">
        <v>0</v>
      </c>
      <c r="HH139">
        <v>0</v>
      </c>
      <c r="HI139">
        <v>0</v>
      </c>
      <c r="HJ139">
        <v>0</v>
      </c>
      <c r="HK139">
        <v>0</v>
      </c>
      <c r="HL139">
        <v>0</v>
      </c>
      <c r="HM139">
        <v>0</v>
      </c>
      <c r="HN139">
        <v>0</v>
      </c>
      <c r="HO139">
        <v>0</v>
      </c>
      <c r="HP139">
        <v>0</v>
      </c>
      <c r="HQ139">
        <v>0</v>
      </c>
      <c r="HR139">
        <v>0</v>
      </c>
      <c r="HS139">
        <v>0</v>
      </c>
      <c r="HT139">
        <v>0</v>
      </c>
      <c r="HU139">
        <v>0</v>
      </c>
      <c r="HV139">
        <v>0</v>
      </c>
      <c r="HW139">
        <v>0</v>
      </c>
      <c r="HX139">
        <v>0</v>
      </c>
      <c r="HY139">
        <v>0</v>
      </c>
      <c r="HZ139">
        <v>0</v>
      </c>
      <c r="IA139">
        <v>0</v>
      </c>
      <c r="IB139">
        <v>1.15266369601807E-2</v>
      </c>
      <c r="IC139">
        <v>7.4563183793068099E-3</v>
      </c>
      <c r="ID139">
        <v>1.15266369601807E-2</v>
      </c>
      <c r="IE139">
        <v>0.143977810509298</v>
      </c>
      <c r="IF139">
        <v>0.28621775274106098</v>
      </c>
      <c r="IG139">
        <v>0.28621775274106098</v>
      </c>
      <c r="IH139">
        <v>0</v>
      </c>
      <c r="II139">
        <v>8.7664398123024692E-3</v>
      </c>
      <c r="IJ139">
        <v>8.7664398123024692E-3</v>
      </c>
      <c r="IK139">
        <v>1.15266369601807E-2</v>
      </c>
      <c r="IL139">
        <v>10.574197832054001</v>
      </c>
      <c r="IM139">
        <v>14.345820033782299</v>
      </c>
      <c r="IN139">
        <v>2.56260139038353E-3</v>
      </c>
      <c r="IO139">
        <v>3.0853802598744999E-3</v>
      </c>
      <c r="IP139">
        <v>2.91688026293582E-3</v>
      </c>
      <c r="IQ139">
        <v>5.6682574370109998E-3</v>
      </c>
      <c r="IR139">
        <v>1.1935234364818701E-2</v>
      </c>
      <c r="IS139">
        <v>9.2727677728354808E-3</v>
      </c>
      <c r="IT139">
        <v>9.2727677728354895E-3</v>
      </c>
      <c r="IU139">
        <v>4.6577598494906801E-2</v>
      </c>
      <c r="IV139">
        <v>4.6577598494906801E-2</v>
      </c>
      <c r="IW139">
        <v>8.3224673242618206E-3</v>
      </c>
      <c r="IX139">
        <v>8.3224673242617894E-3</v>
      </c>
      <c r="IY139">
        <v>7.8143752893343899E-3</v>
      </c>
      <c r="IZ139">
        <v>7.8143752893343899E-3</v>
      </c>
      <c r="JA139">
        <v>4.8871153697470204E-3</v>
      </c>
      <c r="JB139">
        <v>4.8871153697470204E-3</v>
      </c>
      <c r="JC139">
        <v>1.1250602643209299E-3</v>
      </c>
      <c r="JD139">
        <v>1.1250602643209299E-3</v>
      </c>
      <c r="JE139">
        <v>2.3371447808110199E-4</v>
      </c>
      <c r="JF139">
        <v>1.5541376413892E-4</v>
      </c>
      <c r="JG139">
        <v>1.18124456172134E-2</v>
      </c>
      <c r="JH139">
        <v>1.18124456172134E-2</v>
      </c>
      <c r="JI139">
        <v>2.4498175540127402E-3</v>
      </c>
      <c r="JJ139">
        <v>2.4498175540127501E-3</v>
      </c>
      <c r="JK139">
        <v>2.4498175540127501E-3</v>
      </c>
    </row>
    <row r="140" spans="1:271">
      <c r="A140" t="s">
        <v>663</v>
      </c>
      <c r="B140">
        <v>39</v>
      </c>
      <c r="C140">
        <v>1385.1996308017301</v>
      </c>
      <c r="D140">
        <v>11.405689769322599</v>
      </c>
      <c r="E140">
        <v>7.4750274925282199</v>
      </c>
      <c r="F140">
        <v>0.28702217352721499</v>
      </c>
      <c r="G140">
        <v>162</v>
      </c>
      <c r="H140">
        <v>0</v>
      </c>
      <c r="I140">
        <v>0</v>
      </c>
      <c r="J140">
        <v>1.2691495472491401E-2</v>
      </c>
      <c r="K140">
        <v>9.2933230094795496E-2</v>
      </c>
      <c r="L140">
        <v>2.0399908161230499E-2</v>
      </c>
      <c r="M140">
        <v>1.5027699583828699E-2</v>
      </c>
      <c r="N140">
        <v>4.9521796268517798E-3</v>
      </c>
      <c r="O140">
        <v>4.94080721916592E-2</v>
      </c>
      <c r="P140">
        <v>6.1884988503797901E-2</v>
      </c>
      <c r="Q140">
        <v>2.25384425131966E-4</v>
      </c>
      <c r="R140">
        <v>4.4288991187116801E-2</v>
      </c>
      <c r="S140">
        <v>46.459551282051201</v>
      </c>
      <c r="T140">
        <v>3.6555735897435899</v>
      </c>
      <c r="U140">
        <v>16.163343589743501</v>
      </c>
      <c r="V140">
        <v>11.010579999999999</v>
      </c>
      <c r="W140">
        <v>0.20778156410256399</v>
      </c>
      <c r="X140">
        <v>4.02532538461538</v>
      </c>
      <c r="Y140">
        <v>9.2643169230769207</v>
      </c>
      <c r="Z140">
        <v>5.6161707692307603</v>
      </c>
      <c r="AA140">
        <v>2.2889764102564101</v>
      </c>
      <c r="AB140">
        <v>9.1573846153846106E-3</v>
      </c>
      <c r="AC140">
        <v>0</v>
      </c>
      <c r="AD140">
        <v>2.5</v>
      </c>
      <c r="AE140">
        <v>0</v>
      </c>
      <c r="AF140">
        <v>0</v>
      </c>
      <c r="AG140">
        <v>0</v>
      </c>
      <c r="AH140">
        <v>0</v>
      </c>
      <c r="AI140">
        <v>0.51089005645137697</v>
      </c>
      <c r="AJ140">
        <v>6.5944161930833606E-2</v>
      </c>
      <c r="AK140">
        <v>1.9376153492395799E-3</v>
      </c>
      <c r="AL140">
        <v>0.101162696476699</v>
      </c>
      <c r="AM140">
        <v>0.109062359158</v>
      </c>
      <c r="AN140">
        <v>0.104767728130482</v>
      </c>
      <c r="AO140">
        <v>5.9919542933952998E-2</v>
      </c>
      <c r="AP140">
        <v>1.6067185510374098E-2</v>
      </c>
      <c r="AQ140">
        <v>3.0208833548252101E-2</v>
      </c>
      <c r="AR140">
        <v>0</v>
      </c>
      <c r="AS140" s="66">
        <v>3.9820510788389397E-5</v>
      </c>
      <c r="AT140">
        <v>0.43261148284359202</v>
      </c>
      <c r="AU140">
        <v>5.5882225348954297E-2</v>
      </c>
      <c r="AV140">
        <v>1.6405208215863E-3</v>
      </c>
      <c r="AW140">
        <v>8.5756776240460103E-2</v>
      </c>
      <c r="AX140">
        <v>9.2448914035803201E-2</v>
      </c>
      <c r="AY140">
        <v>0.177390600524516</v>
      </c>
      <c r="AZ140">
        <v>0.101402871459</v>
      </c>
      <c r="BA140">
        <v>2.719013081514E-2</v>
      </c>
      <c r="BB140">
        <v>2.5609061660490599E-2</v>
      </c>
      <c r="BC140">
        <v>0</v>
      </c>
      <c r="BD140" s="66">
        <v>6.7416250455969501E-5</v>
      </c>
      <c r="BE140">
        <v>0.39556977248228697</v>
      </c>
      <c r="BF140">
        <v>0.39556977248228697</v>
      </c>
      <c r="BG140">
        <v>21.615384615384599</v>
      </c>
      <c r="BH140">
        <v>42.653300000000002</v>
      </c>
      <c r="BI140">
        <v>4.4275000000000002</v>
      </c>
      <c r="BJ140">
        <v>8.6565899999999996</v>
      </c>
      <c r="BK140">
        <v>7.8760199999999996</v>
      </c>
      <c r="BL140">
        <v>0.116287</v>
      </c>
      <c r="BM140">
        <v>11.115500000000001</v>
      </c>
      <c r="BN140">
        <v>22.223500000000001</v>
      </c>
      <c r="BO140">
        <v>0.52998000000000001</v>
      </c>
      <c r="BP140">
        <v>0</v>
      </c>
      <c r="BQ140">
        <v>1.6818E-2</v>
      </c>
      <c r="BR140">
        <v>1.6524625068179</v>
      </c>
      <c r="BS140">
        <v>0.64197264929922704</v>
      </c>
      <c r="BT140">
        <v>0.25517714931686403</v>
      </c>
      <c r="BU140">
        <v>0.92249616817465696</v>
      </c>
      <c r="BV140">
        <v>0.39525988602040002</v>
      </c>
      <c r="BW140">
        <v>3.9809396641355702E-2</v>
      </c>
      <c r="BX140">
        <v>0</v>
      </c>
      <c r="BY140">
        <v>3.8158849381630302E-3</v>
      </c>
      <c r="BZ140">
        <v>0.12902296589281201</v>
      </c>
      <c r="CA140">
        <v>5.1511699891394096E-4</v>
      </c>
      <c r="CB140">
        <v>0</v>
      </c>
      <c r="CC140">
        <v>0.34753749318209298</v>
      </c>
      <c r="CD140">
        <v>4.7722392838307301E-2</v>
      </c>
      <c r="CE140">
        <v>0.352800853031567</v>
      </c>
      <c r="CF140">
        <v>0.14023450383972899</v>
      </c>
      <c r="CG140">
        <v>0.50696464312870304</v>
      </c>
      <c r="CH140">
        <v>4.0405317241003003</v>
      </c>
      <c r="CI140">
        <v>0.50696464312870304</v>
      </c>
      <c r="CJ140">
        <v>8.10634482006031E-2</v>
      </c>
      <c r="CK140">
        <v>0.17411370111626101</v>
      </c>
      <c r="CL140">
        <v>0.31767518532759798</v>
      </c>
      <c r="CM140">
        <v>2.5755849945696999E-4</v>
      </c>
      <c r="CN140">
        <v>2.94848812239045E-2</v>
      </c>
      <c r="CO140">
        <v>0.71556227351188595</v>
      </c>
      <c r="CP140">
        <v>3.9809396641355702E-2</v>
      </c>
      <c r="CQ140">
        <v>0</v>
      </c>
      <c r="CR140">
        <v>7.9129961969515196E-3</v>
      </c>
      <c r="CS140">
        <v>0.16981224849257001</v>
      </c>
      <c r="CT140">
        <v>0.744513364985677</v>
      </c>
      <c r="CU140">
        <v>7.6318216815207104E-2</v>
      </c>
      <c r="CV140">
        <v>0.744513364985677</v>
      </c>
      <c r="CW140">
        <v>0.53049436408390804</v>
      </c>
      <c r="CX140">
        <v>8.10634482006031E-2</v>
      </c>
      <c r="CY140">
        <v>0.17411370111626101</v>
      </c>
      <c r="CZ140">
        <v>0.26053512843326199</v>
      </c>
      <c r="DA140">
        <v>0.17776958322387601</v>
      </c>
      <c r="DB140">
        <v>0.26053512843326199</v>
      </c>
      <c r="DC140">
        <v>2.4754638845243302</v>
      </c>
      <c r="DD140">
        <v>-3.2509194998470301</v>
      </c>
      <c r="DE140">
        <v>-3.2509194998470301</v>
      </c>
      <c r="DF140">
        <v>0.24209458287321001</v>
      </c>
      <c r="DG140">
        <v>0.39556977248228697</v>
      </c>
      <c r="DH140">
        <v>0.39556977248228697</v>
      </c>
      <c r="DI140">
        <v>1.85011960086876E-2</v>
      </c>
      <c r="DJ140">
        <v>1300.2037689286201</v>
      </c>
      <c r="DK140">
        <v>1512.6211655918401</v>
      </c>
      <c r="DL140">
        <v>0.23951903161174101</v>
      </c>
      <c r="DM140">
        <v>0.28838167916881002</v>
      </c>
      <c r="DN140">
        <v>0.25975731780898598</v>
      </c>
      <c r="DO140">
        <v>0.167601898338466</v>
      </c>
      <c r="DP140">
        <v>-7.7781062427600305E-4</v>
      </c>
      <c r="DQ140">
        <v>0.80639835348947497</v>
      </c>
      <c r="DR140">
        <v>6.1884988503797901E-2</v>
      </c>
      <c r="DS140">
        <v>0.82927535698070798</v>
      </c>
      <c r="DT140">
        <v>8.47619919950309E-2</v>
      </c>
      <c r="DU140">
        <v>0.695105292794018</v>
      </c>
      <c r="DV140">
        <v>-4.94080721916592E-2</v>
      </c>
      <c r="DW140">
        <v>9.1345916399035804E-2</v>
      </c>
      <c r="DX140">
        <v>1.5027699583828699E-2</v>
      </c>
      <c r="DY140">
        <v>9.6718124976437697E-2</v>
      </c>
      <c r="DZ140">
        <v>2.0399908161230499E-2</v>
      </c>
      <c r="EA140">
        <v>1.2865175823803299E-2</v>
      </c>
      <c r="EB140">
        <v>4.9521796268517798E-3</v>
      </c>
      <c r="EC140">
        <v>1.4995576157721E-4</v>
      </c>
      <c r="ED140">
        <v>2.25384425131966E-4</v>
      </c>
      <c r="EE140">
        <v>0.12552325730545399</v>
      </c>
      <c r="EF140">
        <v>4.4288991187116801E-2</v>
      </c>
      <c r="EG140">
        <v>2.6274800303555099E-2</v>
      </c>
      <c r="EH140">
        <v>1.3534596337800599E-2</v>
      </c>
      <c r="EI140">
        <v>1.3534596337800599E-2</v>
      </c>
      <c r="EJ140">
        <v>0</v>
      </c>
      <c r="EK140">
        <v>0</v>
      </c>
      <c r="EL140">
        <v>1.2614323934137001E-2</v>
      </c>
      <c r="EM140">
        <v>2.0021678560875399E-2</v>
      </c>
      <c r="EN140">
        <v>2.62633897071957E-3</v>
      </c>
      <c r="EO140">
        <v>5.4177747755077398E-3</v>
      </c>
      <c r="EP140">
        <v>5.0633857500812895E-4</v>
      </c>
      <c r="EQ140">
        <v>6.3055989991833601E-3</v>
      </c>
      <c r="ER140">
        <v>1.0560783793374299E-2</v>
      </c>
      <c r="ES140">
        <v>1.4355075381702401E-4</v>
      </c>
      <c r="ET140">
        <v>9.6230493995338208E-3</v>
      </c>
      <c r="EU140">
        <v>1.4170072227784101</v>
      </c>
      <c r="EV140">
        <v>0.41758792940741801</v>
      </c>
      <c r="EW140">
        <v>0.64604460934246599</v>
      </c>
      <c r="EX140">
        <v>1.2100532844857399</v>
      </c>
      <c r="EY140">
        <v>2.6619360132879601E-2</v>
      </c>
      <c r="EZ140">
        <v>0.28392846406173</v>
      </c>
      <c r="FA140">
        <v>0.91422529452149603</v>
      </c>
      <c r="FB140">
        <v>0.50402162730531397</v>
      </c>
      <c r="FC140">
        <v>0.27674146680599299</v>
      </c>
      <c r="FD140">
        <v>1.07142493526277E-2</v>
      </c>
      <c r="FE140">
        <v>0</v>
      </c>
      <c r="FF140">
        <v>0</v>
      </c>
      <c r="FG140">
        <v>0</v>
      </c>
      <c r="FH140">
        <v>0</v>
      </c>
      <c r="FI140">
        <v>0</v>
      </c>
      <c r="FJ140">
        <v>0</v>
      </c>
      <c r="FK140">
        <v>1.6138148019734198E-2</v>
      </c>
      <c r="FL140">
        <v>4.01261367591729E-3</v>
      </c>
      <c r="FM140">
        <v>2.67000017194157E-4</v>
      </c>
      <c r="FN140">
        <v>1.0329627554408499E-2</v>
      </c>
      <c r="FO140">
        <v>9.8336705769619098E-3</v>
      </c>
      <c r="FP140">
        <v>4.9156685279641002E-3</v>
      </c>
      <c r="FQ140">
        <v>5.9182436038595701E-3</v>
      </c>
      <c r="FR140">
        <v>2.0486463182906602E-3</v>
      </c>
      <c r="FS140">
        <v>3.2205055594596698E-3</v>
      </c>
      <c r="FT140">
        <v>0</v>
      </c>
      <c r="FU140" s="66">
        <v>4.64963431497179E-5</v>
      </c>
      <c r="FV140">
        <v>1.0807434510246801E-2</v>
      </c>
      <c r="FW140">
        <v>3.8958136313378298E-3</v>
      </c>
      <c r="FX140">
        <v>2.2202318196496999E-4</v>
      </c>
      <c r="FY140">
        <v>9.4769091524742593E-3</v>
      </c>
      <c r="FZ140">
        <v>9.1813818930692997E-3</v>
      </c>
      <c r="GA140">
        <v>6.5559101109330898E-3</v>
      </c>
      <c r="GB140">
        <v>9.0277976652942994E-3</v>
      </c>
      <c r="GC140">
        <v>3.2451681245785099E-3</v>
      </c>
      <c r="GD140">
        <v>2.9379450231396798E-3</v>
      </c>
      <c r="GE140">
        <v>0</v>
      </c>
      <c r="GF140" s="66">
        <v>7.8634340331480601E-5</v>
      </c>
      <c r="GG140">
        <v>1.44997513446269E-2</v>
      </c>
      <c r="GH140">
        <v>1.44997513446269E-2</v>
      </c>
      <c r="GI140">
        <v>14.250790162054599</v>
      </c>
      <c r="GJ140">
        <v>0</v>
      </c>
      <c r="GK140">
        <v>0</v>
      </c>
      <c r="GL140">
        <v>0</v>
      </c>
      <c r="GM140">
        <v>0</v>
      </c>
      <c r="GN140">
        <v>0</v>
      </c>
      <c r="GO140">
        <v>0</v>
      </c>
      <c r="GP140">
        <v>0</v>
      </c>
      <c r="GQ140">
        <v>0</v>
      </c>
      <c r="GR140">
        <v>0</v>
      </c>
      <c r="GS140">
        <v>0</v>
      </c>
      <c r="GT140">
        <v>0</v>
      </c>
      <c r="GU140">
        <v>0</v>
      </c>
      <c r="GV140">
        <v>0</v>
      </c>
      <c r="GW140">
        <v>0</v>
      </c>
      <c r="GX140">
        <v>0</v>
      </c>
      <c r="GY140">
        <v>0</v>
      </c>
      <c r="GZ140">
        <v>0</v>
      </c>
      <c r="HA140">
        <v>0</v>
      </c>
      <c r="HB140">
        <v>0</v>
      </c>
      <c r="HC140">
        <v>0</v>
      </c>
      <c r="HD140">
        <v>0</v>
      </c>
      <c r="HE140">
        <v>0</v>
      </c>
      <c r="HF140">
        <v>0</v>
      </c>
      <c r="HG140">
        <v>0</v>
      </c>
      <c r="HH140">
        <v>0</v>
      </c>
      <c r="HI140">
        <v>0</v>
      </c>
      <c r="HJ140">
        <v>0</v>
      </c>
      <c r="HK140">
        <v>0</v>
      </c>
      <c r="HL140">
        <v>0</v>
      </c>
      <c r="HM140">
        <v>0</v>
      </c>
      <c r="HN140">
        <v>0</v>
      </c>
      <c r="HO140">
        <v>0</v>
      </c>
      <c r="HP140">
        <v>0</v>
      </c>
      <c r="HQ140">
        <v>0</v>
      </c>
      <c r="HR140">
        <v>0</v>
      </c>
      <c r="HS140">
        <v>0</v>
      </c>
      <c r="HT140">
        <v>0</v>
      </c>
      <c r="HU140">
        <v>0</v>
      </c>
      <c r="HV140">
        <v>0</v>
      </c>
      <c r="HW140">
        <v>0</v>
      </c>
      <c r="HX140">
        <v>0</v>
      </c>
      <c r="HY140">
        <v>0</v>
      </c>
      <c r="HZ140">
        <v>0</v>
      </c>
      <c r="IA140">
        <v>0</v>
      </c>
      <c r="IB140">
        <v>1.6681348654735001E-2</v>
      </c>
      <c r="IC140">
        <v>1.13820981293277E-2</v>
      </c>
      <c r="ID140">
        <v>1.6681348654735001E-2</v>
      </c>
      <c r="IE140">
        <v>0.15748500500050899</v>
      </c>
      <c r="IF140">
        <v>0.313981241314024</v>
      </c>
      <c r="IG140">
        <v>0.313981241314024</v>
      </c>
      <c r="IH140">
        <v>0</v>
      </c>
      <c r="II140">
        <v>1.44997513446269E-2</v>
      </c>
      <c r="IJ140">
        <v>1.44997513446269E-2</v>
      </c>
      <c r="IK140">
        <v>1.6612281551349101E-2</v>
      </c>
      <c r="IL140">
        <v>9.2193013533700494</v>
      </c>
      <c r="IM140">
        <v>12.4688556549303</v>
      </c>
      <c r="IN140">
        <v>2.2486941925840302E-3</v>
      </c>
      <c r="IO140">
        <v>2.7074349909936199E-3</v>
      </c>
      <c r="IP140">
        <v>2.65816310875913E-3</v>
      </c>
      <c r="IQ140">
        <v>5.6183551545826698E-3</v>
      </c>
      <c r="IR140">
        <v>1.7994807764626902E-2</v>
      </c>
      <c r="IS140">
        <v>1.0560783793374299E-2</v>
      </c>
      <c r="IT140">
        <v>1.0560783793374299E-2</v>
      </c>
      <c r="IU140">
        <v>4.9935800967165503E-2</v>
      </c>
      <c r="IV140">
        <v>4.9935800967165503E-2</v>
      </c>
      <c r="IW140">
        <v>6.3055989991833497E-3</v>
      </c>
      <c r="IX140">
        <v>6.3055989991833601E-3</v>
      </c>
      <c r="IY140">
        <v>5.4177747755077398E-3</v>
      </c>
      <c r="IZ140">
        <v>5.4177747755077398E-3</v>
      </c>
      <c r="JA140">
        <v>2.62633897071957E-3</v>
      </c>
      <c r="JB140">
        <v>2.62633897071957E-3</v>
      </c>
      <c r="JC140">
        <v>5.0633857500812895E-4</v>
      </c>
      <c r="JD140">
        <v>5.0633857500812895E-4</v>
      </c>
      <c r="JE140">
        <v>2.4669557869630502E-4</v>
      </c>
      <c r="JF140">
        <v>1.4355075381702401E-4</v>
      </c>
      <c r="JG140">
        <v>9.6230493995338295E-3</v>
      </c>
      <c r="JH140">
        <v>9.6230493995338208E-3</v>
      </c>
      <c r="JI140">
        <v>2.5141370919144002E-3</v>
      </c>
      <c r="JJ140">
        <v>2.5141370919144002E-3</v>
      </c>
      <c r="JK140">
        <v>2.5141370919144002E-3</v>
      </c>
    </row>
    <row r="141" spans="1:271">
      <c r="A141" t="s">
        <v>664</v>
      </c>
      <c r="B141">
        <v>45</v>
      </c>
      <c r="C141">
        <v>1348.5561028606501</v>
      </c>
      <c r="D141">
        <v>13.8891952083787</v>
      </c>
      <c r="E141">
        <v>1.90019011324014</v>
      </c>
      <c r="F141">
        <v>0.30833677928430803</v>
      </c>
      <c r="G141">
        <v>163</v>
      </c>
      <c r="H141">
        <v>0</v>
      </c>
      <c r="I141">
        <v>0</v>
      </c>
      <c r="J141">
        <v>4.2398877569091498E-2</v>
      </c>
      <c r="K141">
        <v>5.6286680975592203E-2</v>
      </c>
      <c r="L141">
        <v>1.9807946115061599E-2</v>
      </c>
      <c r="M141">
        <v>3.40378379104515E-2</v>
      </c>
      <c r="N141">
        <v>9.9075886341584707E-3</v>
      </c>
      <c r="O141">
        <v>2.7562823482356301E-2</v>
      </c>
      <c r="P141">
        <v>9.6420449230121594E-2</v>
      </c>
      <c r="Q141">
        <v>7.4564815896461698E-4</v>
      </c>
      <c r="R141">
        <v>3.5080091426838801E-2</v>
      </c>
      <c r="S141">
        <v>46.230404444444403</v>
      </c>
      <c r="T141">
        <v>3.70519666666666</v>
      </c>
      <c r="U141">
        <v>16.113353333333301</v>
      </c>
      <c r="V141">
        <v>11.0758671111111</v>
      </c>
      <c r="W141">
        <v>0.20342911111111101</v>
      </c>
      <c r="X141">
        <v>4.1162371111111096</v>
      </c>
      <c r="Y141">
        <v>9.4632199999999997</v>
      </c>
      <c r="Z141">
        <v>5.5149217777777704</v>
      </c>
      <c r="AA141">
        <v>2.2236713333333298</v>
      </c>
      <c r="AB141">
        <v>8.3000222222222204E-3</v>
      </c>
      <c r="AC141">
        <v>0</v>
      </c>
      <c r="AD141">
        <v>2.5</v>
      </c>
      <c r="AE141">
        <v>0</v>
      </c>
      <c r="AF141">
        <v>0</v>
      </c>
      <c r="AG141">
        <v>0</v>
      </c>
      <c r="AH141">
        <v>0</v>
      </c>
      <c r="AI141">
        <v>0.50814159119947999</v>
      </c>
      <c r="AJ141">
        <v>6.7413714378838904E-2</v>
      </c>
      <c r="AK141">
        <v>1.89587224685055E-3</v>
      </c>
      <c r="AL141">
        <v>0.10172606402599201</v>
      </c>
      <c r="AM141">
        <v>0.11137197078779</v>
      </c>
      <c r="AN141">
        <v>0.104395176634749</v>
      </c>
      <c r="AO141">
        <v>5.8811092572894803E-2</v>
      </c>
      <c r="AP141">
        <v>1.56004728996668E-2</v>
      </c>
      <c r="AQ141">
        <v>3.0607979851163699E-2</v>
      </c>
      <c r="AR141">
        <v>0</v>
      </c>
      <c r="AS141" s="66">
        <v>3.6065402571071803E-5</v>
      </c>
      <c r="AT141">
        <v>0.43099061631538799</v>
      </c>
      <c r="AU141">
        <v>5.72364268686055E-2</v>
      </c>
      <c r="AV141">
        <v>1.6074611478878701E-3</v>
      </c>
      <c r="AW141">
        <v>8.6378851177002003E-2</v>
      </c>
      <c r="AX141">
        <v>9.4589131119070996E-2</v>
      </c>
      <c r="AY141">
        <v>0.17704715784450201</v>
      </c>
      <c r="AZ141">
        <v>9.9667951444777206E-2</v>
      </c>
      <c r="BA141">
        <v>2.6429848753448001E-2</v>
      </c>
      <c r="BB141">
        <v>2.5991453306732901E-2</v>
      </c>
      <c r="BC141">
        <v>0</v>
      </c>
      <c r="BD141" s="66">
        <v>6.1102022584024195E-5</v>
      </c>
      <c r="BE141">
        <v>0.39896500858603501</v>
      </c>
      <c r="BF141">
        <v>0.39896500858603501</v>
      </c>
      <c r="BG141">
        <v>23.1111111111111</v>
      </c>
      <c r="BH141">
        <v>46.830399999999997</v>
      </c>
      <c r="BI141">
        <v>2.6292599999999999</v>
      </c>
      <c r="BJ141">
        <v>5.1729399999999996</v>
      </c>
      <c r="BK141">
        <v>7.7095099999999999</v>
      </c>
      <c r="BL141">
        <v>0.127387</v>
      </c>
      <c r="BM141">
        <v>13.505899999999899</v>
      </c>
      <c r="BN141">
        <v>22.021899999999999</v>
      </c>
      <c r="BO141">
        <v>0.34898899999999999</v>
      </c>
      <c r="BP141">
        <v>0</v>
      </c>
      <c r="BQ141">
        <v>5.7549999999999997E-2</v>
      </c>
      <c r="BR141">
        <v>1.7845519965974399</v>
      </c>
      <c r="BS141">
        <v>0.76724384762297704</v>
      </c>
      <c r="BT141">
        <v>0.24568809297160099</v>
      </c>
      <c r="BU141">
        <v>0.89914402309936103</v>
      </c>
      <c r="BV141">
        <v>0.23232486618376899</v>
      </c>
      <c r="BW141">
        <v>2.5784589105617001E-2</v>
      </c>
      <c r="BX141">
        <v>0</v>
      </c>
      <c r="BY141">
        <v>4.1116068053439802E-3</v>
      </c>
      <c r="BZ141">
        <v>7.5364070564478997E-2</v>
      </c>
      <c r="CA141">
        <v>1.73380089893637E-3</v>
      </c>
      <c r="CB141">
        <v>0</v>
      </c>
      <c r="CC141">
        <v>0.21544800340255499</v>
      </c>
      <c r="CD141">
        <v>1.68768627812136E-2</v>
      </c>
      <c r="CE141">
        <v>0.40126222084855701</v>
      </c>
      <c r="CF141">
        <v>0.128492851558552</v>
      </c>
      <c r="CG141">
        <v>0.47024492759288899</v>
      </c>
      <c r="CH141">
        <v>4.0359468938495304</v>
      </c>
      <c r="CI141">
        <v>0.47024492759288899</v>
      </c>
      <c r="CJ141">
        <v>7.1893787699064501E-2</v>
      </c>
      <c r="CK141">
        <v>0.173794305272537</v>
      </c>
      <c r="CL141">
        <v>0.29262218949851299</v>
      </c>
      <c r="CM141">
        <v>8.6690044946818705E-4</v>
      </c>
      <c r="CN141">
        <v>6.5317990869404097E-2</v>
      </c>
      <c r="CO141">
        <v>0.75744243048589499</v>
      </c>
      <c r="CP141">
        <v>1.68768627812136E-2</v>
      </c>
      <c r="CQ141">
        <v>1</v>
      </c>
      <c r="CR141">
        <v>0</v>
      </c>
      <c r="CS141">
        <v>0.10772400170127699</v>
      </c>
      <c r="CT141">
        <v>0.79055312094861496</v>
      </c>
      <c r="CU141">
        <v>0.11118940982298101</v>
      </c>
      <c r="CV141">
        <v>0.79055312094861496</v>
      </c>
      <c r="CW141">
        <v>0.59638254410797698</v>
      </c>
      <c r="CX141">
        <v>7.1893787699064501E-2</v>
      </c>
      <c r="CY141">
        <v>0.173794305272537</v>
      </c>
      <c r="CZ141">
        <v>0.21346633751399499</v>
      </c>
      <c r="DA141">
        <v>0.15100135044642099</v>
      </c>
      <c r="DB141">
        <v>0.21346633751399499</v>
      </c>
      <c r="DC141">
        <v>1.64536582105992</v>
      </c>
      <c r="DD141">
        <v>-4.1138501224132904</v>
      </c>
      <c r="DE141">
        <v>-4.1138501224132904</v>
      </c>
      <c r="DF141">
        <v>0.24988429207037599</v>
      </c>
      <c r="DG141">
        <v>0.39896500858603501</v>
      </c>
      <c r="DH141">
        <v>0.39896500858603501</v>
      </c>
      <c r="DI141">
        <v>4.1980828788058297E-2</v>
      </c>
      <c r="DJ141">
        <v>1292.53151017512</v>
      </c>
      <c r="DK141">
        <v>1502.2574283510201</v>
      </c>
      <c r="DL141">
        <v>0.23764292552942901</v>
      </c>
      <c r="DM141">
        <v>0.28612284145276201</v>
      </c>
      <c r="DN141">
        <v>0.25114002425453302</v>
      </c>
      <c r="DO141">
        <v>0.15717965653840299</v>
      </c>
      <c r="DP141">
        <v>3.7673686740537699E-2</v>
      </c>
      <c r="DQ141">
        <v>0.88697357017873701</v>
      </c>
      <c r="DR141">
        <v>9.6420449230121594E-2</v>
      </c>
      <c r="DS141">
        <v>0.99205277997637598</v>
      </c>
      <c r="DT141">
        <v>0.20149965902775999</v>
      </c>
      <c r="DU141">
        <v>0.76299029746625902</v>
      </c>
      <c r="DV141">
        <v>-2.7562823482356301E-2</v>
      </c>
      <c r="DW141">
        <v>7.7151571912530303E-2</v>
      </c>
      <c r="DX141">
        <v>-3.40378379104515E-2</v>
      </c>
      <c r="DY141">
        <v>9.1381463707920094E-2</v>
      </c>
      <c r="DZ141">
        <v>-1.9807946115061599E-2</v>
      </c>
      <c r="EA141">
        <v>9.9075886341584707E-3</v>
      </c>
      <c r="EB141">
        <v>9.9075886341584707E-3</v>
      </c>
      <c r="EC141">
        <v>1.33848620616152E-4</v>
      </c>
      <c r="ED141">
        <v>7.4564815896461698E-4</v>
      </c>
      <c r="EE141">
        <v>0.14280409312811601</v>
      </c>
      <c r="EF141">
        <v>3.5080091426838801E-2</v>
      </c>
      <c r="EG141">
        <v>2.5799115682467798E-2</v>
      </c>
      <c r="EH141">
        <v>8.9222529012542105E-3</v>
      </c>
      <c r="EI141">
        <v>8.9222529012542105E-3</v>
      </c>
      <c r="EJ141">
        <v>0</v>
      </c>
      <c r="EK141">
        <v>0</v>
      </c>
      <c r="EL141">
        <v>1.10710423936493E-2</v>
      </c>
      <c r="EM141">
        <v>2.4159564515714601E-2</v>
      </c>
      <c r="EN141">
        <v>2.80628565973451E-3</v>
      </c>
      <c r="EO141">
        <v>4.9165148546941404E-3</v>
      </c>
      <c r="EP141">
        <v>5.9969570094132996E-4</v>
      </c>
      <c r="EQ141">
        <v>8.8854639321117902E-3</v>
      </c>
      <c r="ER141">
        <v>1.6086646333663499E-2</v>
      </c>
      <c r="ES141">
        <v>1.8918459092378E-4</v>
      </c>
      <c r="ET141">
        <v>1.27131417893648E-2</v>
      </c>
      <c r="EU141">
        <v>1.5443728036966899</v>
      </c>
      <c r="EV141">
        <v>0.41490292110981097</v>
      </c>
      <c r="EW141">
        <v>0.67799744354572899</v>
      </c>
      <c r="EX141">
        <v>1.18420400225525</v>
      </c>
      <c r="EY141">
        <v>2.8088173298336301E-2</v>
      </c>
      <c r="EZ141">
        <v>0.42232183739860901</v>
      </c>
      <c r="FA141">
        <v>1.06338564814763</v>
      </c>
      <c r="FB141">
        <v>0.57862370354649095</v>
      </c>
      <c r="FC141">
        <v>0.35960498054746798</v>
      </c>
      <c r="FD141">
        <v>1.03685386484325E-2</v>
      </c>
      <c r="FE141">
        <v>0</v>
      </c>
      <c r="FF141">
        <v>0</v>
      </c>
      <c r="FG141">
        <v>0</v>
      </c>
      <c r="FH141">
        <v>0</v>
      </c>
      <c r="FI141">
        <v>0</v>
      </c>
      <c r="FJ141">
        <v>0</v>
      </c>
      <c r="FK141">
        <v>1.7199895568776501E-2</v>
      </c>
      <c r="FL141">
        <v>6.6177203761153998E-3</v>
      </c>
      <c r="FM141">
        <v>2.7729754526003599E-4</v>
      </c>
      <c r="FN141">
        <v>1.01351144685617E-2</v>
      </c>
      <c r="FO141">
        <v>1.18884822083023E-2</v>
      </c>
      <c r="FP141">
        <v>5.0100242577442496E-3</v>
      </c>
      <c r="FQ141">
        <v>6.6121846173305097E-3</v>
      </c>
      <c r="FR141">
        <v>2.59458920884443E-3</v>
      </c>
      <c r="FS141">
        <v>3.2137082531401998E-3</v>
      </c>
      <c r="FT141">
        <v>0</v>
      </c>
      <c r="FU141" s="66">
        <v>4.4987094155540198E-5</v>
      </c>
      <c r="FV141">
        <v>1.1576048842387599E-2</v>
      </c>
      <c r="FW141">
        <v>6.0953725023832599E-3</v>
      </c>
      <c r="FX141">
        <v>2.28903034899121E-4</v>
      </c>
      <c r="FY141">
        <v>9.3533808496417906E-3</v>
      </c>
      <c r="FZ141">
        <v>1.1079146607821199E-2</v>
      </c>
      <c r="GA141">
        <v>6.58075098803124E-3</v>
      </c>
      <c r="GB141">
        <v>1.01342130107775E-2</v>
      </c>
      <c r="GC141">
        <v>4.1644439691388901E-3</v>
      </c>
      <c r="GD141">
        <v>2.9466679499451E-3</v>
      </c>
      <c r="GE141">
        <v>0</v>
      </c>
      <c r="GF141" s="66">
        <v>7.6110529186664705E-5</v>
      </c>
      <c r="GG141">
        <v>2.3630977506273899E-2</v>
      </c>
      <c r="GH141">
        <v>2.3630977506273899E-2</v>
      </c>
      <c r="GI141">
        <v>14.3578015255283</v>
      </c>
      <c r="GJ141">
        <v>0</v>
      </c>
      <c r="GK141">
        <v>0</v>
      </c>
      <c r="GL141">
        <v>0</v>
      </c>
      <c r="GM141">
        <v>0</v>
      </c>
      <c r="GN141">
        <v>0</v>
      </c>
      <c r="GO141">
        <v>0</v>
      </c>
      <c r="GP141">
        <v>0</v>
      </c>
      <c r="GQ141">
        <v>0</v>
      </c>
      <c r="GR141">
        <v>0</v>
      </c>
      <c r="GS141">
        <v>0</v>
      </c>
      <c r="GT141">
        <v>0</v>
      </c>
      <c r="GU141">
        <v>0</v>
      </c>
      <c r="GV141">
        <v>0</v>
      </c>
      <c r="GW141">
        <v>0</v>
      </c>
      <c r="GX141">
        <v>0</v>
      </c>
      <c r="GY141">
        <v>0</v>
      </c>
      <c r="GZ141">
        <v>0</v>
      </c>
      <c r="HA141">
        <v>0</v>
      </c>
      <c r="HB141">
        <v>0</v>
      </c>
      <c r="HC141">
        <v>0</v>
      </c>
      <c r="HD141">
        <v>0</v>
      </c>
      <c r="HE141">
        <v>0</v>
      </c>
      <c r="HF141">
        <v>0</v>
      </c>
      <c r="HG141">
        <v>0</v>
      </c>
      <c r="HH141">
        <v>0</v>
      </c>
      <c r="HI141">
        <v>0</v>
      </c>
      <c r="HJ141">
        <v>0</v>
      </c>
      <c r="HK141">
        <v>0</v>
      </c>
      <c r="HL141">
        <v>0</v>
      </c>
      <c r="HM141">
        <v>0</v>
      </c>
      <c r="HN141">
        <v>0</v>
      </c>
      <c r="HO141">
        <v>0</v>
      </c>
      <c r="HP141">
        <v>0</v>
      </c>
      <c r="HQ141">
        <v>0</v>
      </c>
      <c r="HR141">
        <v>0</v>
      </c>
      <c r="HS141">
        <v>0</v>
      </c>
      <c r="HT141">
        <v>0</v>
      </c>
      <c r="HU141">
        <v>0</v>
      </c>
      <c r="HV141">
        <v>0</v>
      </c>
      <c r="HW141">
        <v>0</v>
      </c>
      <c r="HX141">
        <v>0</v>
      </c>
      <c r="HY141">
        <v>0</v>
      </c>
      <c r="HZ141">
        <v>0</v>
      </c>
      <c r="IA141">
        <v>0</v>
      </c>
      <c r="IB141">
        <v>2.33783852441805E-2</v>
      </c>
      <c r="IC141">
        <v>1.65373509670887E-2</v>
      </c>
      <c r="ID141">
        <v>2.33783852441805E-2</v>
      </c>
      <c r="IE141">
        <v>0.16999815968866799</v>
      </c>
      <c r="IF141">
        <v>0.34230722316123002</v>
      </c>
      <c r="IG141">
        <v>0.34230722316123002</v>
      </c>
      <c r="IH141">
        <v>0</v>
      </c>
      <c r="II141">
        <v>2.3630977506273899E-2</v>
      </c>
      <c r="IJ141">
        <v>2.3630977506273899E-2</v>
      </c>
      <c r="IK141">
        <v>1.00256894194361E-2</v>
      </c>
      <c r="IL141">
        <v>12.039575119949699</v>
      </c>
      <c r="IM141">
        <v>16.274835138636899</v>
      </c>
      <c r="IN141">
        <v>2.9397534411511701E-3</v>
      </c>
      <c r="IO141">
        <v>3.53947253375549E-3</v>
      </c>
      <c r="IP141">
        <v>3.2910040378407801E-3</v>
      </c>
      <c r="IQ141">
        <v>5.3569883545695404E-3</v>
      </c>
      <c r="IR141">
        <v>2.2572664330127098E-2</v>
      </c>
      <c r="IS141">
        <v>1.60866463336636E-2</v>
      </c>
      <c r="IT141">
        <v>1.6086646333663499E-2</v>
      </c>
      <c r="IU141">
        <v>6.6091781608077896E-2</v>
      </c>
      <c r="IV141">
        <v>6.6091781608077799E-2</v>
      </c>
      <c r="IW141">
        <v>8.8854639321117798E-3</v>
      </c>
      <c r="IX141">
        <v>8.8854639321117902E-3</v>
      </c>
      <c r="IY141">
        <v>4.9165148546941404E-3</v>
      </c>
      <c r="IZ141">
        <v>4.9165148546941404E-3</v>
      </c>
      <c r="JA141">
        <v>2.80628565973451E-3</v>
      </c>
      <c r="JB141">
        <v>2.80628565973451E-3</v>
      </c>
      <c r="JC141">
        <v>5.9969570094132996E-4</v>
      </c>
      <c r="JD141">
        <v>5.9969570094132996E-4</v>
      </c>
      <c r="JE141">
        <v>2.34180112732425E-4</v>
      </c>
      <c r="JF141">
        <v>1.8918459092378E-4</v>
      </c>
      <c r="JG141">
        <v>1.27131417893648E-2</v>
      </c>
      <c r="JH141">
        <v>1.27131417893648E-2</v>
      </c>
      <c r="JI141">
        <v>2.7966544041342898E-3</v>
      </c>
      <c r="JJ141">
        <v>2.7966544041342898E-3</v>
      </c>
      <c r="JK141">
        <v>2.7966544041342898E-3</v>
      </c>
    </row>
    <row r="142" spans="1:271">
      <c r="A142" t="s">
        <v>665</v>
      </c>
      <c r="B142">
        <v>11</v>
      </c>
      <c r="C142">
        <v>1360.26469666662</v>
      </c>
      <c r="D142">
        <v>11.409831044908801</v>
      </c>
      <c r="E142">
        <v>4.9238247800744803</v>
      </c>
      <c r="F142">
        <v>0.114469112169387</v>
      </c>
      <c r="G142">
        <v>164</v>
      </c>
      <c r="H142">
        <v>0</v>
      </c>
      <c r="I142">
        <v>0</v>
      </c>
      <c r="J142">
        <v>1.8538092733488599E-2</v>
      </c>
      <c r="K142">
        <v>7.5195614611103898E-2</v>
      </c>
      <c r="L142">
        <v>3.9584054367500102E-3</v>
      </c>
      <c r="M142">
        <v>1.89849088653864E-2</v>
      </c>
      <c r="N142">
        <v>1.0169917314562699E-2</v>
      </c>
      <c r="O142">
        <v>5.3482923789942197E-2</v>
      </c>
      <c r="P142">
        <v>4.9680014334902101E-2</v>
      </c>
      <c r="Q142">
        <v>2.2491953049125701E-4</v>
      </c>
      <c r="R142">
        <v>2.0480875674406401E-2</v>
      </c>
      <c r="S142">
        <v>47.046054545454503</v>
      </c>
      <c r="T142">
        <v>3.2307645454545399</v>
      </c>
      <c r="U142">
        <v>16.602909090909002</v>
      </c>
      <c r="V142">
        <v>10.205360909090899</v>
      </c>
      <c r="W142">
        <v>0.22008090909090899</v>
      </c>
      <c r="X142">
        <v>3.79244909090909</v>
      </c>
      <c r="Y142">
        <v>8.4255981818181809</v>
      </c>
      <c r="Z142">
        <v>6.0657318181818098</v>
      </c>
      <c r="AA142">
        <v>2.4370109090908998</v>
      </c>
      <c r="AB142">
        <v>1.2990909090908999E-2</v>
      </c>
      <c r="AC142">
        <v>0</v>
      </c>
      <c r="AD142">
        <v>2.5</v>
      </c>
      <c r="AE142">
        <v>0</v>
      </c>
      <c r="AF142">
        <v>0</v>
      </c>
      <c r="AG142">
        <v>0</v>
      </c>
      <c r="AH142">
        <v>0</v>
      </c>
      <c r="AI142">
        <v>0.52220515297674097</v>
      </c>
      <c r="AJ142">
        <v>6.2734608551142407E-2</v>
      </c>
      <c r="AK142">
        <v>2.0717228373357201E-3</v>
      </c>
      <c r="AL142">
        <v>9.4673207532579698E-2</v>
      </c>
      <c r="AM142">
        <v>0.100138714616147</v>
      </c>
      <c r="AN142">
        <v>0.10861321078820101</v>
      </c>
      <c r="AO142">
        <v>6.5289815175171295E-2</v>
      </c>
      <c r="AP142">
        <v>1.72624226915945E-2</v>
      </c>
      <c r="AQ142">
        <v>2.6954271404995098E-2</v>
      </c>
      <c r="AR142">
        <v>0</v>
      </c>
      <c r="AS142" s="66">
        <v>5.6873426090309502E-5</v>
      </c>
      <c r="AT142">
        <v>0.43831509838431298</v>
      </c>
      <c r="AU142">
        <v>5.2691283905928303E-2</v>
      </c>
      <c r="AV142">
        <v>1.7387220760341901E-3</v>
      </c>
      <c r="AW142">
        <v>7.9555145750186296E-2</v>
      </c>
      <c r="AX142">
        <v>8.4140325482299605E-2</v>
      </c>
      <c r="AY142">
        <v>0.18229106419580501</v>
      </c>
      <c r="AZ142">
        <v>0.109565347838133</v>
      </c>
      <c r="BA142">
        <v>2.8957048551478098E-2</v>
      </c>
      <c r="BB142">
        <v>2.2650492743788699E-2</v>
      </c>
      <c r="BC142">
        <v>0</v>
      </c>
      <c r="BD142" s="66">
        <v>9.5471072032486402E-5</v>
      </c>
      <c r="BE142">
        <v>0.39943920703020902</v>
      </c>
      <c r="BF142">
        <v>0.39943920703020902</v>
      </c>
      <c r="BG142">
        <v>13.909090909090899</v>
      </c>
      <c r="BH142">
        <v>46.179299999999998</v>
      </c>
      <c r="BI142">
        <v>3.1755100000000001</v>
      </c>
      <c r="BJ142">
        <v>5.99186</v>
      </c>
      <c r="BK142">
        <v>7.9346800000000002</v>
      </c>
      <c r="BL142">
        <v>0.14276</v>
      </c>
      <c r="BM142">
        <v>12.595000000000001</v>
      </c>
      <c r="BN142">
        <v>22.075900000000001</v>
      </c>
      <c r="BO142">
        <v>0.42383700000000002</v>
      </c>
      <c r="BP142">
        <v>0</v>
      </c>
      <c r="BQ142">
        <v>1.7863E-2</v>
      </c>
      <c r="BR142">
        <v>1.76092560301505</v>
      </c>
      <c r="BS142">
        <v>0.71597915733001505</v>
      </c>
      <c r="BT142">
        <v>0.25303411198262798</v>
      </c>
      <c r="BU142">
        <v>0.90195571954236897</v>
      </c>
      <c r="BV142">
        <v>0.26928504509913098</v>
      </c>
      <c r="BW142">
        <v>3.1335719200021997E-2</v>
      </c>
      <c r="BX142">
        <v>0</v>
      </c>
      <c r="BY142">
        <v>4.6108960218860301E-3</v>
      </c>
      <c r="BZ142">
        <v>9.1082852056568894E-2</v>
      </c>
      <c r="CA142">
        <v>5.3851848742713E-4</v>
      </c>
      <c r="CB142">
        <v>0</v>
      </c>
      <c r="CC142">
        <v>0.23907439698494301</v>
      </c>
      <c r="CD142">
        <v>3.0210648114188301E-2</v>
      </c>
      <c r="CE142">
        <v>0.38267826008606198</v>
      </c>
      <c r="CF142">
        <v>0.13524228006444899</v>
      </c>
      <c r="CG142">
        <v>0.48207945984948802</v>
      </c>
      <c r="CH142">
        <v>4.0287476227351</v>
      </c>
      <c r="CI142">
        <v>0.48207945984948802</v>
      </c>
      <c r="CJ142">
        <v>5.74952454702123E-2</v>
      </c>
      <c r="CK142">
        <v>0.195538866512416</v>
      </c>
      <c r="CL142">
        <v>0.2272232981542</v>
      </c>
      <c r="CM142">
        <v>2.69259243713565E-4</v>
      </c>
      <c r="CN142">
        <v>5.6663610025575399E-2</v>
      </c>
      <c r="CO142">
        <v>0.73886801606501196</v>
      </c>
      <c r="CP142">
        <v>3.0210648114188301E-2</v>
      </c>
      <c r="CQ142">
        <v>1</v>
      </c>
      <c r="CR142">
        <v>0</v>
      </c>
      <c r="CS142">
        <v>0.11953719849247101</v>
      </c>
      <c r="CT142">
        <v>0.78214926180618405</v>
      </c>
      <c r="CU142">
        <v>9.3432003753230103E-2</v>
      </c>
      <c r="CV142">
        <v>0.78214926180618405</v>
      </c>
      <c r="CW142">
        <v>0.57517324375558398</v>
      </c>
      <c r="CX142">
        <v>5.74952454702123E-2</v>
      </c>
      <c r="CY142">
        <v>0.195538866512416</v>
      </c>
      <c r="CZ142">
        <v>0.235377244635394</v>
      </c>
      <c r="DA142">
        <v>0.18189405079889101</v>
      </c>
      <c r="DB142">
        <v>0.235377244635394</v>
      </c>
      <c r="DC142">
        <v>2.0665317014013098</v>
      </c>
      <c r="DD142">
        <v>-3.8469407743391901</v>
      </c>
      <c r="DE142">
        <v>-3.8469407743391901</v>
      </c>
      <c r="DF142">
        <v>0.24642945098809199</v>
      </c>
      <c r="DG142">
        <v>0.39943920703020902</v>
      </c>
      <c r="DH142">
        <v>0.39943920703020902</v>
      </c>
      <c r="DI142">
        <v>1.2839217309788801E-2</v>
      </c>
      <c r="DJ142">
        <v>1289.57742188669</v>
      </c>
      <c r="DK142">
        <v>1498.2606438016001</v>
      </c>
      <c r="DL142">
        <v>0.23692293991296801</v>
      </c>
      <c r="DM142">
        <v>0.28525597647065498</v>
      </c>
      <c r="DN142">
        <v>0.253915337368882</v>
      </c>
      <c r="DO142">
        <v>0.16018163002429001</v>
      </c>
      <c r="DP142">
        <v>1.8538092733488599E-2</v>
      </c>
      <c r="DQ142">
        <v>0.83182927614108604</v>
      </c>
      <c r="DR142">
        <v>4.9680014334902101E-2</v>
      </c>
      <c r="DS142">
        <v>0.94355791933652899</v>
      </c>
      <c r="DT142">
        <v>0.161408657530345</v>
      </c>
      <c r="DU142">
        <v>0.72866633801624103</v>
      </c>
      <c r="DV142">
        <v>-5.3482923789942197E-2</v>
      </c>
      <c r="DW142">
        <v>7.4447094887843707E-2</v>
      </c>
      <c r="DX142">
        <v>-1.89849088653864E-2</v>
      </c>
      <c r="DY142">
        <v>8.9530811702355606E-2</v>
      </c>
      <c r="DZ142">
        <v>-3.9011920508744899E-3</v>
      </c>
      <c r="EA142">
        <v>1.0169917314562699E-2</v>
      </c>
      <c r="EB142">
        <v>1.0169917314562699E-2</v>
      </c>
      <c r="EC142">
        <v>2.07187231097846E-4</v>
      </c>
      <c r="ED142">
        <v>2.2491953049125701E-4</v>
      </c>
      <c r="EE142">
        <v>0.14000332261041701</v>
      </c>
      <c r="EF142">
        <v>2.0480875674406401E-2</v>
      </c>
      <c r="EG142">
        <v>2.8527049943062599E-2</v>
      </c>
      <c r="EH142">
        <v>1.7721554663384499E-3</v>
      </c>
      <c r="EI142">
        <v>1.7721554663384499E-3</v>
      </c>
      <c r="EJ142">
        <v>0</v>
      </c>
      <c r="EK142">
        <v>0</v>
      </c>
      <c r="EL142">
        <v>1.5916081209526398E-2</v>
      </c>
      <c r="EM142">
        <v>1.5514406404058999E-2</v>
      </c>
      <c r="EN142">
        <v>2.4877615191845098E-3</v>
      </c>
      <c r="EO142">
        <v>4.2307133099200199E-3</v>
      </c>
      <c r="EP142">
        <v>4.0263255166435199E-4</v>
      </c>
      <c r="EQ142">
        <v>5.20329023688091E-3</v>
      </c>
      <c r="ER142">
        <v>1.17296480895933E-2</v>
      </c>
      <c r="ES142" s="66">
        <v>9.9120402495384298E-5</v>
      </c>
      <c r="ET142">
        <v>8.3787991575456008E-3</v>
      </c>
      <c r="EU142">
        <v>1.6168540591925</v>
      </c>
      <c r="EV142">
        <v>0.43615899945693198</v>
      </c>
      <c r="EW142">
        <v>0.79563136370374998</v>
      </c>
      <c r="EX142">
        <v>1.2141076197557901</v>
      </c>
      <c r="EY142">
        <v>2.8485099983867099E-2</v>
      </c>
      <c r="EZ142">
        <v>0.2826393873279</v>
      </c>
      <c r="FA142">
        <v>0.93654404157859195</v>
      </c>
      <c r="FB142">
        <v>0.36900141329859798</v>
      </c>
      <c r="FC142">
        <v>0.33323216574798198</v>
      </c>
      <c r="FD142">
        <v>1.18205730271805E-2</v>
      </c>
      <c r="FE142">
        <v>0</v>
      </c>
      <c r="FF142">
        <v>0</v>
      </c>
      <c r="FG142">
        <v>0</v>
      </c>
      <c r="FH142">
        <v>0</v>
      </c>
      <c r="FI142">
        <v>0</v>
      </c>
      <c r="FJ142">
        <v>0</v>
      </c>
      <c r="FK142">
        <v>1.8418298629682899E-2</v>
      </c>
      <c r="FL142">
        <v>4.3822645635031403E-3</v>
      </c>
      <c r="FM142">
        <v>2.8845217578848497E-4</v>
      </c>
      <c r="FN142">
        <v>1.06899153594189E-2</v>
      </c>
      <c r="FO142">
        <v>1.0452657383836999E-2</v>
      </c>
      <c r="FP142">
        <v>5.5473794465534503E-3</v>
      </c>
      <c r="FQ142">
        <v>4.3274540309438496E-3</v>
      </c>
      <c r="FR142">
        <v>2.43679216107084E-3</v>
      </c>
      <c r="FS142">
        <v>3.4671696246426501E-3</v>
      </c>
      <c r="FT142">
        <v>0</v>
      </c>
      <c r="FU142" s="66">
        <v>5.1753370214203698E-5</v>
      </c>
      <c r="FV142">
        <v>1.2739624015935799E-2</v>
      </c>
      <c r="FW142">
        <v>4.0629903634120702E-3</v>
      </c>
      <c r="FX142">
        <v>2.38825381283073E-4</v>
      </c>
      <c r="FY142">
        <v>9.7189140019874193E-3</v>
      </c>
      <c r="FZ142">
        <v>9.5319230979594594E-3</v>
      </c>
      <c r="GA142">
        <v>7.6119867153474101E-3</v>
      </c>
      <c r="GB142">
        <v>6.2643731660481797E-3</v>
      </c>
      <c r="GC142">
        <v>3.8774289011516199E-3</v>
      </c>
      <c r="GD142">
        <v>3.1097275573247298E-3</v>
      </c>
      <c r="GE142">
        <v>0</v>
      </c>
      <c r="GF142" s="66">
        <v>8.6409616706599598E-5</v>
      </c>
      <c r="GG142">
        <v>1.4562751634603299E-2</v>
      </c>
      <c r="GH142">
        <v>1.4562751634603299E-2</v>
      </c>
      <c r="GI142">
        <v>16.3367961697178</v>
      </c>
      <c r="GJ142">
        <v>0</v>
      </c>
      <c r="GK142">
        <v>0</v>
      </c>
      <c r="GL142">
        <v>0</v>
      </c>
      <c r="GM142">
        <v>0</v>
      </c>
      <c r="GN142">
        <v>0</v>
      </c>
      <c r="GO142">
        <v>0</v>
      </c>
      <c r="GP142">
        <v>0</v>
      </c>
      <c r="GQ142">
        <v>0</v>
      </c>
      <c r="GR142">
        <v>0</v>
      </c>
      <c r="GS142">
        <v>0</v>
      </c>
      <c r="GT142">
        <v>0</v>
      </c>
      <c r="GU142">
        <v>0</v>
      </c>
      <c r="GV142">
        <v>0</v>
      </c>
      <c r="GW142">
        <v>0</v>
      </c>
      <c r="GX142">
        <v>0</v>
      </c>
      <c r="GY142">
        <v>0</v>
      </c>
      <c r="GZ142">
        <v>0</v>
      </c>
      <c r="HA142">
        <v>0</v>
      </c>
      <c r="HB142">
        <v>0</v>
      </c>
      <c r="HC142">
        <v>0</v>
      </c>
      <c r="HD142">
        <v>0</v>
      </c>
      <c r="HE142">
        <v>0</v>
      </c>
      <c r="HF142">
        <v>0</v>
      </c>
      <c r="HG142">
        <v>0</v>
      </c>
      <c r="HH142">
        <v>0</v>
      </c>
      <c r="HI142">
        <v>0</v>
      </c>
      <c r="HJ142">
        <v>0</v>
      </c>
      <c r="HK142">
        <v>0</v>
      </c>
      <c r="HL142">
        <v>0</v>
      </c>
      <c r="HM142">
        <v>0</v>
      </c>
      <c r="HN142">
        <v>0</v>
      </c>
      <c r="HO142">
        <v>0</v>
      </c>
      <c r="HP142">
        <v>0</v>
      </c>
      <c r="HQ142">
        <v>0</v>
      </c>
      <c r="HR142">
        <v>0</v>
      </c>
      <c r="HS142">
        <v>0</v>
      </c>
      <c r="HT142">
        <v>0</v>
      </c>
      <c r="HU142">
        <v>0</v>
      </c>
      <c r="HV142">
        <v>0</v>
      </c>
      <c r="HW142">
        <v>0</v>
      </c>
      <c r="HX142">
        <v>0</v>
      </c>
      <c r="HY142">
        <v>0</v>
      </c>
      <c r="HZ142">
        <v>0</v>
      </c>
      <c r="IA142">
        <v>0</v>
      </c>
      <c r="IB142">
        <v>1.4191575611532E-2</v>
      </c>
      <c r="IC142">
        <v>1.0966918995075001E-2</v>
      </c>
      <c r="ID142">
        <v>1.4191575611532E-2</v>
      </c>
      <c r="IE142">
        <v>0.14406386988499401</v>
      </c>
      <c r="IF142">
        <v>0.30601581336226003</v>
      </c>
      <c r="IG142">
        <v>0.30601581336226003</v>
      </c>
      <c r="IH142">
        <v>0</v>
      </c>
      <c r="II142">
        <v>1.4562751634603299E-2</v>
      </c>
      <c r="IJ142">
        <v>1.4562751634603299E-2</v>
      </c>
      <c r="IK142">
        <v>1.24272747972329E-2</v>
      </c>
      <c r="IL142">
        <v>10.250604025831599</v>
      </c>
      <c r="IM142">
        <v>13.8384136474016</v>
      </c>
      <c r="IN142">
        <v>2.5096505811910501E-3</v>
      </c>
      <c r="IO142">
        <v>3.02162731646322E-3</v>
      </c>
      <c r="IP142">
        <v>2.6902384732701299E-3</v>
      </c>
      <c r="IQ142">
        <v>5.6075789481451798E-3</v>
      </c>
      <c r="IR142">
        <v>1.5916081209526398E-2</v>
      </c>
      <c r="IS142">
        <v>1.17296480895932E-2</v>
      </c>
      <c r="IT142">
        <v>1.17296480895933E-2</v>
      </c>
      <c r="IU142">
        <v>4.5665464389150097E-2</v>
      </c>
      <c r="IV142">
        <v>4.5665464389150201E-2</v>
      </c>
      <c r="IW142">
        <v>5.2032902368808901E-3</v>
      </c>
      <c r="IX142">
        <v>5.20329023688091E-3</v>
      </c>
      <c r="IY142">
        <v>4.2307133099200199E-3</v>
      </c>
      <c r="IZ142">
        <v>4.2307133099200199E-3</v>
      </c>
      <c r="JA142">
        <v>2.5852657462259901E-3</v>
      </c>
      <c r="JB142">
        <v>2.585265746226E-3</v>
      </c>
      <c r="JC142">
        <v>4.0263255166435199E-4</v>
      </c>
      <c r="JD142">
        <v>4.0263255166435199E-4</v>
      </c>
      <c r="JE142">
        <v>2.4745565396998401E-4</v>
      </c>
      <c r="JF142" s="66">
        <v>9.9120402495384298E-5</v>
      </c>
      <c r="JG142">
        <v>8.4183555698098197E-3</v>
      </c>
      <c r="JH142">
        <v>8.3787991575456008E-3</v>
      </c>
      <c r="JI142">
        <v>1.81857388790969E-3</v>
      </c>
      <c r="JJ142">
        <v>1.72353577602147E-3</v>
      </c>
      <c r="JK142">
        <v>1.72353577602147E-3</v>
      </c>
    </row>
    <row r="143" spans="1:271">
      <c r="A143" t="s">
        <v>666</v>
      </c>
      <c r="B143">
        <v>43</v>
      </c>
      <c r="C143">
        <v>1397.62917846398</v>
      </c>
      <c r="D143">
        <v>14.0317845189818</v>
      </c>
      <c r="E143">
        <v>7.7106298771036803</v>
      </c>
      <c r="F143">
        <v>0.31927556541957902</v>
      </c>
      <c r="G143">
        <v>165</v>
      </c>
      <c r="H143">
        <v>0</v>
      </c>
      <c r="I143">
        <v>0</v>
      </c>
      <c r="J143">
        <v>2.7954523171171499E-2</v>
      </c>
      <c r="K143">
        <v>0.120037884915833</v>
      </c>
      <c r="L143">
        <v>1.7044944427835201E-2</v>
      </c>
      <c r="M143">
        <v>1.48673923910963E-2</v>
      </c>
      <c r="N143">
        <v>5.4337209668054902E-3</v>
      </c>
      <c r="O143">
        <v>2.7872721736758199E-2</v>
      </c>
      <c r="P143">
        <v>7.0269657220272994E-2</v>
      </c>
      <c r="Q143">
        <v>1.2293153801951099E-3</v>
      </c>
      <c r="R143">
        <v>8.8626425628202596E-2</v>
      </c>
      <c r="S143">
        <v>46.195258139534801</v>
      </c>
      <c r="T143">
        <v>3.73396069767441</v>
      </c>
      <c r="U143">
        <v>16.125923255813898</v>
      </c>
      <c r="V143">
        <v>11.189813255813901</v>
      </c>
      <c r="W143">
        <v>0.203318395348837</v>
      </c>
      <c r="X143">
        <v>4.0660406976744099</v>
      </c>
      <c r="Y143">
        <v>9.5015644186046497</v>
      </c>
      <c r="Z143">
        <v>5.5094148837209298</v>
      </c>
      <c r="AA143">
        <v>2.2396053488372001</v>
      </c>
      <c r="AB143">
        <v>8.6471627906976704E-3</v>
      </c>
      <c r="AC143">
        <v>0</v>
      </c>
      <c r="AD143">
        <v>2.5</v>
      </c>
      <c r="AE143">
        <v>0</v>
      </c>
      <c r="AF143">
        <v>0</v>
      </c>
      <c r="AG143">
        <v>0</v>
      </c>
      <c r="AH143">
        <v>0</v>
      </c>
      <c r="AI143">
        <v>0.50739845743193401</v>
      </c>
      <c r="AJ143">
        <v>6.6545918330299797E-2</v>
      </c>
      <c r="AK143">
        <v>1.89344132411504E-3</v>
      </c>
      <c r="AL143">
        <v>0.102723024391853</v>
      </c>
      <c r="AM143">
        <v>0.111754724616569</v>
      </c>
      <c r="AN143">
        <v>0.104405637409521</v>
      </c>
      <c r="AO143">
        <v>5.8709281662759599E-2</v>
      </c>
      <c r="AP143">
        <v>1.5703513900945199E-2</v>
      </c>
      <c r="AQ143">
        <v>3.0828429197853301E-2</v>
      </c>
      <c r="AR143">
        <v>0</v>
      </c>
      <c r="AS143" s="66">
        <v>3.7571734148344598E-5</v>
      </c>
      <c r="AT143">
        <v>0.430363604000773</v>
      </c>
      <c r="AU143">
        <v>5.6490693278217499E-2</v>
      </c>
      <c r="AV143">
        <v>1.6055267551963099E-3</v>
      </c>
      <c r="AW143">
        <v>8.7221386374639803E-2</v>
      </c>
      <c r="AX143">
        <v>9.4913042190914704E-2</v>
      </c>
      <c r="AY143">
        <v>0.17706419973579501</v>
      </c>
      <c r="AZ143">
        <v>9.9496492314780305E-2</v>
      </c>
      <c r="BA143">
        <v>2.6603093146008901E-2</v>
      </c>
      <c r="BB143">
        <v>2.6178310489316899E-2</v>
      </c>
      <c r="BC143">
        <v>0</v>
      </c>
      <c r="BD143" s="66">
        <v>6.3651714357276096E-5</v>
      </c>
      <c r="BE143">
        <v>0.39360280556895499</v>
      </c>
      <c r="BF143">
        <v>0.39360280556895499</v>
      </c>
      <c r="BG143">
        <v>23.744186046511601</v>
      </c>
      <c r="BH143">
        <v>40.612200000000001</v>
      </c>
      <c r="BI143">
        <v>4.9474400000000003</v>
      </c>
      <c r="BJ143">
        <v>10.217599999999999</v>
      </c>
      <c r="BK143">
        <v>8.5040200000000006</v>
      </c>
      <c r="BL143">
        <v>9.9173999999999998E-2</v>
      </c>
      <c r="BM143">
        <v>10.6647</v>
      </c>
      <c r="BN143">
        <v>22.101800000000001</v>
      </c>
      <c r="BO143">
        <v>0.52442500000000003</v>
      </c>
      <c r="BP143">
        <v>0</v>
      </c>
      <c r="BQ143">
        <v>8.8980000000000004E-2</v>
      </c>
      <c r="BR143">
        <v>1.58106287116656</v>
      </c>
      <c r="BS143">
        <v>0.61894179847256003</v>
      </c>
      <c r="BT143">
        <v>0.27686808108190097</v>
      </c>
      <c r="BU143">
        <v>0.92192035691551699</v>
      </c>
      <c r="BV143">
        <v>0.46881169379409499</v>
      </c>
      <c r="BW143">
        <v>3.9584316288983901E-2</v>
      </c>
      <c r="BX143">
        <v>0</v>
      </c>
      <c r="BY143">
        <v>3.2702095377749002E-3</v>
      </c>
      <c r="BZ143">
        <v>0.14487806395091299</v>
      </c>
      <c r="CA143">
        <v>2.7386566144301898E-3</v>
      </c>
      <c r="CB143">
        <v>0</v>
      </c>
      <c r="CC143">
        <v>0.41893712883342998</v>
      </c>
      <c r="CD143">
        <v>4.9874564960664398E-2</v>
      </c>
      <c r="CE143">
        <v>0.34050255976075999</v>
      </c>
      <c r="CF143">
        <v>0.152315275131021</v>
      </c>
      <c r="CG143">
        <v>0.50718216510821801</v>
      </c>
      <c r="CH143">
        <v>4.0580760478227402</v>
      </c>
      <c r="CI143">
        <v>0.50718216510821801</v>
      </c>
      <c r="CJ143">
        <v>0.116152095645493</v>
      </c>
      <c r="CK143">
        <v>0.160715985436408</v>
      </c>
      <c r="CL143">
        <v>0.41952143848294898</v>
      </c>
      <c r="CM143">
        <v>1.3693283072150899E-3</v>
      </c>
      <c r="CN143">
        <v>2.8657178779983899E-2</v>
      </c>
      <c r="CO143">
        <v>0.69092273067248999</v>
      </c>
      <c r="CP143">
        <v>3.9584316288983901E-2</v>
      </c>
      <c r="CQ143">
        <v>0</v>
      </c>
      <c r="CR143">
        <v>1.0290248671680401E-2</v>
      </c>
      <c r="CS143">
        <v>0.204323440080875</v>
      </c>
      <c r="CT143">
        <v>0.70593733985574603</v>
      </c>
      <c r="CU143">
        <v>9.4936269849357394E-2</v>
      </c>
      <c r="CV143">
        <v>0.70593733985574603</v>
      </c>
      <c r="CW143">
        <v>0.48597909356485097</v>
      </c>
      <c r="CX143">
        <v>0.116152095645493</v>
      </c>
      <c r="CY143">
        <v>0.160715985436408</v>
      </c>
      <c r="CZ143">
        <v>0.29059042955444703</v>
      </c>
      <c r="DA143">
        <v>0.16868151453838701</v>
      </c>
      <c r="DB143">
        <v>0.29059042955444703</v>
      </c>
      <c r="DC143">
        <v>2.50213951065796</v>
      </c>
      <c r="DD143">
        <v>-3.1420535468528499</v>
      </c>
      <c r="DE143">
        <v>-3.1420535468528499</v>
      </c>
      <c r="DF143">
        <v>0.23751162790508301</v>
      </c>
      <c r="DG143">
        <v>0.39360280556895499</v>
      </c>
      <c r="DH143">
        <v>0.39360280556895499</v>
      </c>
      <c r="DI143">
        <v>5.3078801649363801E-2</v>
      </c>
      <c r="DJ143">
        <v>1310.0527967133801</v>
      </c>
      <c r="DK143">
        <v>1525.97585672131</v>
      </c>
      <c r="DL143">
        <v>0.24190856159075799</v>
      </c>
      <c r="DM143">
        <v>0.29125868089654799</v>
      </c>
      <c r="DN143">
        <v>0.262635906383275</v>
      </c>
      <c r="DO143">
        <v>0.170552544638614</v>
      </c>
      <c r="DP143">
        <v>-2.7954523171171499E-2</v>
      </c>
      <c r="DQ143">
        <v>0.77620699707601903</v>
      </c>
      <c r="DR143">
        <v>7.0269657220272994E-2</v>
      </c>
      <c r="DS143">
        <v>0.81096896016513997</v>
      </c>
      <c r="DT143">
        <v>0.105031620309393</v>
      </c>
      <c r="DU143">
        <v>0.67806461811898799</v>
      </c>
      <c r="DV143">
        <v>-2.7872721736758199E-2</v>
      </c>
      <c r="DW143">
        <v>0.109370764248721</v>
      </c>
      <c r="DX143">
        <v>1.44344943993639E-2</v>
      </c>
      <c r="DY143">
        <v>0.111836175550352</v>
      </c>
      <c r="DZ143">
        <v>1.68999057009954E-2</v>
      </c>
      <c r="EA143">
        <v>1.57239696384859E-2</v>
      </c>
      <c r="EB143">
        <v>5.4337209668054902E-3</v>
      </c>
      <c r="EC143">
        <v>1.40012927019979E-4</v>
      </c>
      <c r="ED143">
        <v>1.2293153801951099E-3</v>
      </c>
      <c r="EE143">
        <v>0.115697014452672</v>
      </c>
      <c r="EF143">
        <v>8.8626425628202596E-2</v>
      </c>
      <c r="EG143">
        <v>2.5784123898535301E-2</v>
      </c>
      <c r="EH143">
        <v>1.38001923904486E-2</v>
      </c>
      <c r="EI143">
        <v>1.38001923904486E-2</v>
      </c>
      <c r="EJ143">
        <v>0</v>
      </c>
      <c r="EK143">
        <v>0</v>
      </c>
      <c r="EL143">
        <v>1.45906360134853E-2</v>
      </c>
      <c r="EM143">
        <v>1.53352462258839E-2</v>
      </c>
      <c r="EN143">
        <v>4.1897362923972404E-3</v>
      </c>
      <c r="EO143">
        <v>6.2831320454525301E-3</v>
      </c>
      <c r="EP143">
        <v>1.09382797961085E-3</v>
      </c>
      <c r="EQ143">
        <v>8.69173992421024E-3</v>
      </c>
      <c r="ER143">
        <v>9.1755567561947107E-3</v>
      </c>
      <c r="ES143">
        <v>2.37857857138379E-4</v>
      </c>
      <c r="ET143">
        <v>1.15487676127026E-2</v>
      </c>
      <c r="EU143">
        <v>1.4621907679969399</v>
      </c>
      <c r="EV143">
        <v>0.41585791604250599</v>
      </c>
      <c r="EW143">
        <v>0.684964571846155</v>
      </c>
      <c r="EX143">
        <v>1.04609142635977</v>
      </c>
      <c r="EY143">
        <v>2.7169654384765301E-2</v>
      </c>
      <c r="EZ143">
        <v>0.29302342725613201</v>
      </c>
      <c r="FA143">
        <v>1.1135419541443099</v>
      </c>
      <c r="FB143">
        <v>0.57423636615186102</v>
      </c>
      <c r="FC143">
        <v>0.35998774537574002</v>
      </c>
      <c r="FD143">
        <v>1.04793681105626E-2</v>
      </c>
      <c r="FE143">
        <v>0</v>
      </c>
      <c r="FF143">
        <v>0</v>
      </c>
      <c r="FG143">
        <v>0</v>
      </c>
      <c r="FH143">
        <v>0</v>
      </c>
      <c r="FI143">
        <v>0</v>
      </c>
      <c r="FJ143">
        <v>0</v>
      </c>
      <c r="FK143">
        <v>1.5632788379741702E-2</v>
      </c>
      <c r="FL143">
        <v>4.2919384746905901E-3</v>
      </c>
      <c r="FM143">
        <v>2.67750094872284E-4</v>
      </c>
      <c r="FN143">
        <v>8.9004754294677406E-3</v>
      </c>
      <c r="FO143">
        <v>1.2556194984762899E-2</v>
      </c>
      <c r="FP143">
        <v>5.0186877074007196E-3</v>
      </c>
      <c r="FQ143">
        <v>6.5268917145382297E-3</v>
      </c>
      <c r="FR143">
        <v>2.60734507630641E-3</v>
      </c>
      <c r="FS143">
        <v>3.2493774743822799E-3</v>
      </c>
      <c r="FT143">
        <v>0</v>
      </c>
      <c r="FU143" s="66">
        <v>4.5467653472577201E-5</v>
      </c>
      <c r="FV143">
        <v>1.02447733548247E-2</v>
      </c>
      <c r="FW143">
        <v>4.1984811495742701E-3</v>
      </c>
      <c r="FX143">
        <v>2.2178393188800199E-4</v>
      </c>
      <c r="FY143">
        <v>8.3948344460020603E-3</v>
      </c>
      <c r="FZ143">
        <v>1.16072364436212E-2</v>
      </c>
      <c r="GA143">
        <v>6.6383604443302803E-3</v>
      </c>
      <c r="GB143">
        <v>9.9998820843448799E-3</v>
      </c>
      <c r="GC143">
        <v>4.1800549045034104E-3</v>
      </c>
      <c r="GD143">
        <v>2.9772684258390098E-3</v>
      </c>
      <c r="GE143">
        <v>0</v>
      </c>
      <c r="GF143" s="66">
        <v>7.6922387818684901E-5</v>
      </c>
      <c r="GG143">
        <v>1.0774673277879201E-2</v>
      </c>
      <c r="GH143">
        <v>1.0774673277879201E-2</v>
      </c>
      <c r="GI143">
        <v>14.1675232624878</v>
      </c>
      <c r="GJ143">
        <v>0</v>
      </c>
      <c r="GK143">
        <v>0</v>
      </c>
      <c r="GL143">
        <v>0</v>
      </c>
      <c r="GM143">
        <v>0</v>
      </c>
      <c r="GN143">
        <v>0</v>
      </c>
      <c r="GO143">
        <v>0</v>
      </c>
      <c r="GP143">
        <v>0</v>
      </c>
      <c r="GQ143">
        <v>0</v>
      </c>
      <c r="GR143">
        <v>0</v>
      </c>
      <c r="GS143">
        <v>0</v>
      </c>
      <c r="GT143">
        <v>0</v>
      </c>
      <c r="GU143">
        <v>0</v>
      </c>
      <c r="GV143">
        <v>0</v>
      </c>
      <c r="GW143">
        <v>0</v>
      </c>
      <c r="GX143">
        <v>0</v>
      </c>
      <c r="GY143">
        <v>0</v>
      </c>
      <c r="GZ143">
        <v>0</v>
      </c>
      <c r="HA143">
        <v>0</v>
      </c>
      <c r="HB143">
        <v>0</v>
      </c>
      <c r="HC143">
        <v>0</v>
      </c>
      <c r="HD143">
        <v>0</v>
      </c>
      <c r="HE143">
        <v>0</v>
      </c>
      <c r="HF143">
        <v>0</v>
      </c>
      <c r="HG143">
        <v>0</v>
      </c>
      <c r="HH143">
        <v>0</v>
      </c>
      <c r="HI143">
        <v>0</v>
      </c>
      <c r="HJ143">
        <v>0</v>
      </c>
      <c r="HK143">
        <v>0</v>
      </c>
      <c r="HL143">
        <v>0</v>
      </c>
      <c r="HM143">
        <v>0</v>
      </c>
      <c r="HN143">
        <v>0</v>
      </c>
      <c r="HO143">
        <v>0</v>
      </c>
      <c r="HP143">
        <v>0</v>
      </c>
      <c r="HQ143">
        <v>0</v>
      </c>
      <c r="HR143">
        <v>0</v>
      </c>
      <c r="HS143">
        <v>0</v>
      </c>
      <c r="HT143">
        <v>0</v>
      </c>
      <c r="HU143">
        <v>0</v>
      </c>
      <c r="HV143">
        <v>0</v>
      </c>
      <c r="HW143">
        <v>0</v>
      </c>
      <c r="HX143">
        <v>0</v>
      </c>
      <c r="HY143">
        <v>0</v>
      </c>
      <c r="HZ143">
        <v>0</v>
      </c>
      <c r="IA143">
        <v>0</v>
      </c>
      <c r="IB143">
        <v>1.32101470049623E-2</v>
      </c>
      <c r="IC143">
        <v>7.6682071308693204E-3</v>
      </c>
      <c r="ID143">
        <v>1.32101470049623E-2</v>
      </c>
      <c r="IE143">
        <v>0.16335129861459</v>
      </c>
      <c r="IF143">
        <v>0.33148227215282899</v>
      </c>
      <c r="IG143">
        <v>0.33148227215282899</v>
      </c>
      <c r="IH143">
        <v>0</v>
      </c>
      <c r="II143">
        <v>1.0774673277879201E-2</v>
      </c>
      <c r="IJ143">
        <v>1.0774673277879201E-2</v>
      </c>
      <c r="IK143">
        <v>1.32101470049623E-2</v>
      </c>
      <c r="IL143">
        <v>11.6089792146477</v>
      </c>
      <c r="IM143">
        <v>15.755738015629101</v>
      </c>
      <c r="IN143">
        <v>2.8111163226953399E-3</v>
      </c>
      <c r="IO143">
        <v>3.3845930322222899E-3</v>
      </c>
      <c r="IP143">
        <v>3.24212877240729E-3</v>
      </c>
      <c r="IQ143">
        <v>5.5567377461057197E-3</v>
      </c>
      <c r="IR143">
        <v>1.45906360134853E-2</v>
      </c>
      <c r="IS143">
        <v>9.1755567561946794E-3</v>
      </c>
      <c r="IT143">
        <v>9.1755567561947107E-3</v>
      </c>
      <c r="IU143">
        <v>5.3934861920630302E-2</v>
      </c>
      <c r="IV143">
        <v>5.3934861920630302E-2</v>
      </c>
      <c r="IW143">
        <v>8.6917399242103094E-3</v>
      </c>
      <c r="IX143">
        <v>8.69173992421024E-3</v>
      </c>
      <c r="IY143">
        <v>7.24323778280041E-3</v>
      </c>
      <c r="IZ143">
        <v>7.24323778280041E-3</v>
      </c>
      <c r="JA143">
        <v>4.7533598536978697E-3</v>
      </c>
      <c r="JB143">
        <v>4.7533598536978697E-3</v>
      </c>
      <c r="JC143">
        <v>1.09382797961085E-3</v>
      </c>
      <c r="JD143">
        <v>1.09382797961085E-3</v>
      </c>
      <c r="JE143">
        <v>2.37857857138379E-4</v>
      </c>
      <c r="JF143">
        <v>2.37857857138379E-4</v>
      </c>
      <c r="JG143">
        <v>1.15487676127026E-2</v>
      </c>
      <c r="JH143">
        <v>1.15487676127026E-2</v>
      </c>
      <c r="JI143">
        <v>2.7650113784030801E-3</v>
      </c>
      <c r="JJ143">
        <v>2.7650113784030801E-3</v>
      </c>
      <c r="JK143">
        <v>2.7650113784030801E-3</v>
      </c>
    </row>
    <row r="144" spans="1:271">
      <c r="A144" t="s">
        <v>667</v>
      </c>
      <c r="B144">
        <v>41</v>
      </c>
      <c r="C144">
        <v>1391.8631654692599</v>
      </c>
      <c r="D144">
        <v>12.9629720226692</v>
      </c>
      <c r="E144">
        <v>7.5569971601691597</v>
      </c>
      <c r="F144">
        <v>0.311079798249765</v>
      </c>
      <c r="G144">
        <v>166</v>
      </c>
      <c r="H144">
        <v>0</v>
      </c>
      <c r="I144">
        <v>0</v>
      </c>
      <c r="J144">
        <v>1.0542325432286699E-2</v>
      </c>
      <c r="K144">
        <v>9.3138781604667806E-2</v>
      </c>
      <c r="L144">
        <v>1.46612284824013E-2</v>
      </c>
      <c r="M144">
        <v>9.4987170647192806E-3</v>
      </c>
      <c r="N144">
        <v>7.1592893368881303E-3</v>
      </c>
      <c r="O144">
        <v>4.6931001386748002E-2</v>
      </c>
      <c r="P144">
        <v>5.67810382059417E-2</v>
      </c>
      <c r="Q144">
        <v>2.5281658271196597E-4</v>
      </c>
      <c r="R144">
        <v>5.1685118542754503E-2</v>
      </c>
      <c r="S144">
        <v>46.300875609756098</v>
      </c>
      <c r="T144">
        <v>3.70757463414634</v>
      </c>
      <c r="U144">
        <v>16.138521951219499</v>
      </c>
      <c r="V144">
        <v>11.17737</v>
      </c>
      <c r="W144">
        <v>0.20514931707317</v>
      </c>
      <c r="X144">
        <v>4.0648178048780403</v>
      </c>
      <c r="Y144">
        <v>9.3795017073170701</v>
      </c>
      <c r="Z144">
        <v>5.5569841463414598</v>
      </c>
      <c r="AA144">
        <v>2.2804843902438998</v>
      </c>
      <c r="AB144">
        <v>9.0689756097560893E-3</v>
      </c>
      <c r="AC144">
        <v>0</v>
      </c>
      <c r="AD144">
        <v>2.5</v>
      </c>
      <c r="AE144">
        <v>0</v>
      </c>
      <c r="AF144">
        <v>0</v>
      </c>
      <c r="AG144">
        <v>0</v>
      </c>
      <c r="AH144">
        <v>0</v>
      </c>
      <c r="AI144">
        <v>0.50843246927076902</v>
      </c>
      <c r="AJ144">
        <v>6.6506866475754406E-2</v>
      </c>
      <c r="AK144">
        <v>1.9101542557113599E-3</v>
      </c>
      <c r="AL144">
        <v>0.10257856381713</v>
      </c>
      <c r="AM144">
        <v>0.110277835180862</v>
      </c>
      <c r="AN144">
        <v>0.10446153914062099</v>
      </c>
      <c r="AO144">
        <v>5.9205194495419902E-2</v>
      </c>
      <c r="AP144">
        <v>1.5987822911221999E-2</v>
      </c>
      <c r="AQ144">
        <v>3.0600149950840198E-2</v>
      </c>
      <c r="AR144">
        <v>0</v>
      </c>
      <c r="AS144" s="66">
        <v>3.9404501667776003E-5</v>
      </c>
      <c r="AT144">
        <v>0.43093706213991401</v>
      </c>
      <c r="AU144">
        <v>5.6417809001564297E-2</v>
      </c>
      <c r="AV144">
        <v>1.61878422975802E-3</v>
      </c>
      <c r="AW144">
        <v>8.7035781196589806E-2</v>
      </c>
      <c r="AX144">
        <v>9.3580046026975103E-2</v>
      </c>
      <c r="AY144">
        <v>0.17703141157691901</v>
      </c>
      <c r="AZ144">
        <v>0.100275052708062</v>
      </c>
      <c r="BA144">
        <v>2.7073081587561099E-2</v>
      </c>
      <c r="BB144">
        <v>2.5964214856621998E-2</v>
      </c>
      <c r="BC144">
        <v>0</v>
      </c>
      <c r="BD144" s="66">
        <v>6.6756676033240695E-5</v>
      </c>
      <c r="BE144">
        <v>0.39379452947872501</v>
      </c>
      <c r="BF144">
        <v>0.39379452947872501</v>
      </c>
      <c r="BG144">
        <v>23.097560975609699</v>
      </c>
      <c r="BH144">
        <v>42.511299999999999</v>
      </c>
      <c r="BI144">
        <v>4.47912</v>
      </c>
      <c r="BJ144">
        <v>8.7928999999999995</v>
      </c>
      <c r="BK144">
        <v>8.0586000000000002</v>
      </c>
      <c r="BL144">
        <v>0.111565</v>
      </c>
      <c r="BM144">
        <v>11.1859</v>
      </c>
      <c r="BN144">
        <v>22.038499999999999</v>
      </c>
      <c r="BO144">
        <v>0.54033500000000001</v>
      </c>
      <c r="BP144">
        <v>0</v>
      </c>
      <c r="BQ144">
        <v>1.9754000000000001E-2</v>
      </c>
      <c r="BR144">
        <v>1.6458604678954101</v>
      </c>
      <c r="BS144">
        <v>0.64560681495179895</v>
      </c>
      <c r="BT144">
        <v>0.26091810853661002</v>
      </c>
      <c r="BU144">
        <v>0.914205429542161</v>
      </c>
      <c r="BV144">
        <v>0.40121547671373498</v>
      </c>
      <c r="BW144">
        <v>4.0560085814911002E-2</v>
      </c>
      <c r="BX144">
        <v>0</v>
      </c>
      <c r="BY144">
        <v>3.65848875783025E-3</v>
      </c>
      <c r="BZ144">
        <v>0.13044000289014701</v>
      </c>
      <c r="CA144">
        <v>6.0463910827272805E-4</v>
      </c>
      <c r="CB144">
        <v>0</v>
      </c>
      <c r="CC144">
        <v>0.35413953210458199</v>
      </c>
      <c r="CD144">
        <v>4.7075944609153202E-2</v>
      </c>
      <c r="CE144">
        <v>0.35458672607791603</v>
      </c>
      <c r="CF144">
        <v>0.143304091186439</v>
      </c>
      <c r="CG144">
        <v>0.50210918273564398</v>
      </c>
      <c r="CH144">
        <v>4.0430695142108801</v>
      </c>
      <c r="CI144">
        <v>0.50210918273564398</v>
      </c>
      <c r="CJ144">
        <v>8.6139028421771499E-2</v>
      </c>
      <c r="CK144">
        <v>0.174779080114838</v>
      </c>
      <c r="CL144">
        <v>0.33013817593915601</v>
      </c>
      <c r="CM144">
        <v>3.0231955413636402E-4</v>
      </c>
      <c r="CN144">
        <v>3.52290644242872E-2</v>
      </c>
      <c r="CO144">
        <v>0.71217083042339901</v>
      </c>
      <c r="CP144">
        <v>4.0560085814911002E-2</v>
      </c>
      <c r="CQ144">
        <v>0</v>
      </c>
      <c r="CR144">
        <v>6.5158587942422599E-3</v>
      </c>
      <c r="CS144">
        <v>0.173811836655169</v>
      </c>
      <c r="CT144">
        <v>0.73357541453861297</v>
      </c>
      <c r="CU144">
        <v>8.6474754474898205E-2</v>
      </c>
      <c r="CV144">
        <v>0.73357541453861297</v>
      </c>
      <c r="CW144">
        <v>0.52033609988388996</v>
      </c>
      <c r="CX144">
        <v>8.6139028421771499E-2</v>
      </c>
      <c r="CY144">
        <v>0.174779080114838</v>
      </c>
      <c r="CZ144">
        <v>0.26274895096706202</v>
      </c>
      <c r="DA144">
        <v>0.176005491564869</v>
      </c>
      <c r="DB144">
        <v>0.26274895096706202</v>
      </c>
      <c r="DC144">
        <v>2.5156326779355598</v>
      </c>
      <c r="DD144">
        <v>-3.1788254209931299</v>
      </c>
      <c r="DE144">
        <v>-3.1788254209931299</v>
      </c>
      <c r="DF144">
        <v>0.241463774458752</v>
      </c>
      <c r="DG144">
        <v>0.39379452947872501</v>
      </c>
      <c r="DH144">
        <v>0.39379452947872501</v>
      </c>
      <c r="DI144">
        <v>2.1285176508310501E-2</v>
      </c>
      <c r="DJ144">
        <v>1305.6909125270099</v>
      </c>
      <c r="DK144">
        <v>1520.0568077222199</v>
      </c>
      <c r="DL144">
        <v>0.240852011811588</v>
      </c>
      <c r="DM144">
        <v>0.28998659158743501</v>
      </c>
      <c r="DN144">
        <v>0.26130285830078098</v>
      </c>
      <c r="DO144">
        <v>0.16961016936239501</v>
      </c>
      <c r="DP144">
        <v>-1.44609266628193E-3</v>
      </c>
      <c r="DQ144">
        <v>0.79035645274455402</v>
      </c>
      <c r="DR144">
        <v>5.67810382059417E-2</v>
      </c>
      <c r="DS144">
        <v>0.82153726965357299</v>
      </c>
      <c r="DT144">
        <v>8.8426486294206005E-2</v>
      </c>
      <c r="DU144">
        <v>0.68664441315186497</v>
      </c>
      <c r="DV144">
        <v>-4.6931001386748002E-2</v>
      </c>
      <c r="DW144">
        <v>9.5973471539617494E-2</v>
      </c>
      <c r="DX144">
        <v>9.4987170647192806E-3</v>
      </c>
      <c r="DY144">
        <v>0.101135982957299</v>
      </c>
      <c r="DZ144">
        <v>1.46612284824013E-2</v>
      </c>
      <c r="EA144">
        <v>1.3675148131130299E-2</v>
      </c>
      <c r="EB144">
        <v>7.1592893368881303E-3</v>
      </c>
      <c r="EC144">
        <v>1.46842825899003E-4</v>
      </c>
      <c r="ED144">
        <v>2.5281658271196597E-4</v>
      </c>
      <c r="EE144">
        <v>0.122126718112415</v>
      </c>
      <c r="EF144">
        <v>5.1685118542754503E-2</v>
      </c>
      <c r="EG144">
        <v>2.5983381201453101E-2</v>
      </c>
      <c r="EH144">
        <v>1.45767046134578E-2</v>
      </c>
      <c r="EI144">
        <v>1.45767046134578E-2</v>
      </c>
      <c r="EJ144">
        <v>0</v>
      </c>
      <c r="EK144">
        <v>0</v>
      </c>
      <c r="EL144">
        <v>7.9928963852070097E-3</v>
      </c>
      <c r="EM144">
        <v>1.44518122388215E-2</v>
      </c>
      <c r="EN144">
        <v>3.0202541744742701E-3</v>
      </c>
      <c r="EO144">
        <v>5.58987867835848E-3</v>
      </c>
      <c r="EP144">
        <v>6.12663521967638E-4</v>
      </c>
      <c r="EQ144">
        <v>6.8029849088036796E-3</v>
      </c>
      <c r="ER144">
        <v>8.0235469880231194E-3</v>
      </c>
      <c r="ES144">
        <v>1.3281713655154999E-4</v>
      </c>
      <c r="ET144">
        <v>1.0705667261416699E-2</v>
      </c>
      <c r="EU144">
        <v>1.4060776192622599</v>
      </c>
      <c r="EV144">
        <v>0.40771845447623301</v>
      </c>
      <c r="EW144">
        <v>0.68819398482993099</v>
      </c>
      <c r="EX144">
        <v>1.05846186874398</v>
      </c>
      <c r="EY144">
        <v>2.6090140548144802E-2</v>
      </c>
      <c r="EZ144">
        <v>0.29978136549418899</v>
      </c>
      <c r="FA144">
        <v>0.98310734257735599</v>
      </c>
      <c r="FB144">
        <v>0.54058141840048202</v>
      </c>
      <c r="FC144">
        <v>0.305147966452742</v>
      </c>
      <c r="FD144">
        <v>1.0554002481257501E-2</v>
      </c>
      <c r="FE144">
        <v>0</v>
      </c>
      <c r="FF144">
        <v>0</v>
      </c>
      <c r="FG144">
        <v>0</v>
      </c>
      <c r="FH144">
        <v>0</v>
      </c>
      <c r="FI144">
        <v>0</v>
      </c>
      <c r="FJ144">
        <v>0</v>
      </c>
      <c r="FK144">
        <v>1.51903166630951E-2</v>
      </c>
      <c r="FL144">
        <v>4.3872546104995304E-3</v>
      </c>
      <c r="FM144">
        <v>2.5940250591443501E-4</v>
      </c>
      <c r="FN144">
        <v>8.9801214219056794E-3</v>
      </c>
      <c r="FO144">
        <v>1.0788931780518599E-2</v>
      </c>
      <c r="FP144">
        <v>5.0672519619348096E-3</v>
      </c>
      <c r="FQ144">
        <v>6.2305029608952997E-3</v>
      </c>
      <c r="FR144">
        <v>2.2472192172298799E-3</v>
      </c>
      <c r="FS144">
        <v>3.1522976113903698E-3</v>
      </c>
      <c r="FT144">
        <v>0</v>
      </c>
      <c r="FU144" s="66">
        <v>4.57891702793575E-5</v>
      </c>
      <c r="FV144">
        <v>9.9358079526771104E-3</v>
      </c>
      <c r="FW144">
        <v>4.2769099210608402E-3</v>
      </c>
      <c r="FX144">
        <v>2.1584642700824401E-4</v>
      </c>
      <c r="FY144">
        <v>8.4418659990233499E-3</v>
      </c>
      <c r="FZ144">
        <v>1.0092380789129199E-2</v>
      </c>
      <c r="GA144">
        <v>6.7075169928600999E-3</v>
      </c>
      <c r="GB144">
        <v>9.5143608929304391E-3</v>
      </c>
      <c r="GC144">
        <v>3.5533806361827199E-3</v>
      </c>
      <c r="GD144">
        <v>2.8803508475586099E-3</v>
      </c>
      <c r="GE144">
        <v>0</v>
      </c>
      <c r="GF144" s="66">
        <v>7.7462556060325794E-5</v>
      </c>
      <c r="GG144">
        <v>1.07434546059896E-2</v>
      </c>
      <c r="GH144">
        <v>1.07434546059896E-2</v>
      </c>
      <c r="GI144">
        <v>14.1099342274313</v>
      </c>
      <c r="GJ144">
        <v>0</v>
      </c>
      <c r="GK144">
        <v>0</v>
      </c>
      <c r="GL144">
        <v>0</v>
      </c>
      <c r="GM144">
        <v>0</v>
      </c>
      <c r="GN144">
        <v>0</v>
      </c>
      <c r="GO144">
        <v>0</v>
      </c>
      <c r="GP144">
        <v>0</v>
      </c>
      <c r="GQ144">
        <v>0</v>
      </c>
      <c r="GR144">
        <v>0</v>
      </c>
      <c r="GS144">
        <v>0</v>
      </c>
      <c r="GT144">
        <v>0</v>
      </c>
      <c r="GU144">
        <v>0</v>
      </c>
      <c r="GV144">
        <v>0</v>
      </c>
      <c r="GW144">
        <v>0</v>
      </c>
      <c r="GX144">
        <v>0</v>
      </c>
      <c r="GY144">
        <v>0</v>
      </c>
      <c r="GZ144">
        <v>0</v>
      </c>
      <c r="HA144">
        <v>0</v>
      </c>
      <c r="HB144">
        <v>0</v>
      </c>
      <c r="HC144">
        <v>0</v>
      </c>
      <c r="HD144">
        <v>0</v>
      </c>
      <c r="HE144">
        <v>0</v>
      </c>
      <c r="HF144">
        <v>0</v>
      </c>
      <c r="HG144">
        <v>0</v>
      </c>
      <c r="HH144">
        <v>0</v>
      </c>
      <c r="HI144">
        <v>0</v>
      </c>
      <c r="HJ144">
        <v>0</v>
      </c>
      <c r="HK144">
        <v>0</v>
      </c>
      <c r="HL144">
        <v>0</v>
      </c>
      <c r="HM144">
        <v>0</v>
      </c>
      <c r="HN144">
        <v>0</v>
      </c>
      <c r="HO144">
        <v>0</v>
      </c>
      <c r="HP144">
        <v>0</v>
      </c>
      <c r="HQ144">
        <v>0</v>
      </c>
      <c r="HR144">
        <v>0</v>
      </c>
      <c r="HS144">
        <v>0</v>
      </c>
      <c r="HT144">
        <v>0</v>
      </c>
      <c r="HU144">
        <v>0</v>
      </c>
      <c r="HV144">
        <v>0</v>
      </c>
      <c r="HW144">
        <v>0</v>
      </c>
      <c r="HX144">
        <v>0</v>
      </c>
      <c r="HY144">
        <v>0</v>
      </c>
      <c r="HZ144">
        <v>0</v>
      </c>
      <c r="IA144">
        <v>0</v>
      </c>
      <c r="IB144">
        <v>1.1913110878873499E-2</v>
      </c>
      <c r="IC144">
        <v>7.9801381835612594E-3</v>
      </c>
      <c r="ID144">
        <v>1.1913110878873499E-2</v>
      </c>
      <c r="IE144">
        <v>0.15917310447174501</v>
      </c>
      <c r="IF144">
        <v>0.32151622168824501</v>
      </c>
      <c r="IG144">
        <v>0.32151622168824501</v>
      </c>
      <c r="IH144">
        <v>0</v>
      </c>
      <c r="II144">
        <v>1.07434546059896E-2</v>
      </c>
      <c r="IJ144">
        <v>1.07434546059896E-2</v>
      </c>
      <c r="IK144">
        <v>1.19131108788734E-2</v>
      </c>
      <c r="IL144">
        <v>10.4735952870885</v>
      </c>
      <c r="IM144">
        <v>14.194358580239101</v>
      </c>
      <c r="IN144">
        <v>2.5437921923746501E-3</v>
      </c>
      <c r="IO144">
        <v>3.0627339253886201E-3</v>
      </c>
      <c r="IP144">
        <v>3.00581326547794E-3</v>
      </c>
      <c r="IQ144">
        <v>5.1955738699956001E-3</v>
      </c>
      <c r="IR144">
        <v>1.32537568328168E-2</v>
      </c>
      <c r="IS144">
        <v>8.0235469880231003E-3</v>
      </c>
      <c r="IT144">
        <v>8.0235469880231194E-3</v>
      </c>
      <c r="IU144">
        <v>5.3171852775000403E-2</v>
      </c>
      <c r="IV144">
        <v>5.2375963154632402E-2</v>
      </c>
      <c r="IW144">
        <v>6.8029849088036397E-3</v>
      </c>
      <c r="IX144">
        <v>6.8029849088036796E-3</v>
      </c>
      <c r="IY144">
        <v>5.58987867835848E-3</v>
      </c>
      <c r="IZ144">
        <v>5.58987867835848E-3</v>
      </c>
      <c r="JA144">
        <v>3.0202541744742801E-3</v>
      </c>
      <c r="JB144">
        <v>3.0202541744742701E-3</v>
      </c>
      <c r="JC144">
        <v>6.12663521967638E-4</v>
      </c>
      <c r="JD144">
        <v>6.12663521967638E-4</v>
      </c>
      <c r="JE144">
        <v>2.41613707225572E-4</v>
      </c>
      <c r="JF144">
        <v>1.3281713655154999E-4</v>
      </c>
      <c r="JG144">
        <v>1.0705667261416699E-2</v>
      </c>
      <c r="JH144">
        <v>1.0705667261416699E-2</v>
      </c>
      <c r="JI144">
        <v>2.6533968650143099E-3</v>
      </c>
      <c r="JJ144">
        <v>2.6533968650143099E-3</v>
      </c>
      <c r="JK144">
        <v>2.6533968650143099E-3</v>
      </c>
    </row>
    <row r="145" spans="1:271">
      <c r="A145" t="s">
        <v>668</v>
      </c>
      <c r="B145">
        <v>42</v>
      </c>
      <c r="C145">
        <v>1389.9875513552699</v>
      </c>
      <c r="D145">
        <v>13.207584784857501</v>
      </c>
      <c r="E145">
        <v>7.6010649453371197</v>
      </c>
      <c r="F145">
        <v>0.30520242142112403</v>
      </c>
      <c r="G145">
        <v>167</v>
      </c>
      <c r="H145">
        <v>0</v>
      </c>
      <c r="I145">
        <v>0</v>
      </c>
      <c r="J145">
        <v>1.9559112569366301E-2</v>
      </c>
      <c r="K145">
        <v>0.11163186438072201</v>
      </c>
      <c r="L145">
        <v>2.21132364651155E-2</v>
      </c>
      <c r="M145">
        <v>1.8743551819570499E-2</v>
      </c>
      <c r="N145">
        <v>1.3963345307937899E-2</v>
      </c>
      <c r="O145">
        <v>3.9807160809907698E-2</v>
      </c>
      <c r="P145">
        <v>6.9494106524848706E-2</v>
      </c>
      <c r="Q145">
        <v>2.2472314089798899E-4</v>
      </c>
      <c r="R145">
        <v>5.2081299906447102E-2</v>
      </c>
      <c r="S145">
        <v>46.262609523809502</v>
      </c>
      <c r="T145">
        <v>3.7207938095238</v>
      </c>
      <c r="U145">
        <v>16.118804761904698</v>
      </c>
      <c r="V145">
        <v>11.2006659523809</v>
      </c>
      <c r="W145">
        <v>0.20372961904761899</v>
      </c>
      <c r="X145">
        <v>4.0671409523809503</v>
      </c>
      <c r="Y145">
        <v>9.4329945238095192</v>
      </c>
      <c r="Z145">
        <v>5.5257826190476198</v>
      </c>
      <c r="AA145">
        <v>2.2512223809523801</v>
      </c>
      <c r="AB145">
        <v>8.8530476190476094E-3</v>
      </c>
      <c r="AC145">
        <v>0</v>
      </c>
      <c r="AD145">
        <v>2.5</v>
      </c>
      <c r="AE145">
        <v>0</v>
      </c>
      <c r="AF145">
        <v>0</v>
      </c>
      <c r="AG145">
        <v>0</v>
      </c>
      <c r="AH145">
        <v>0</v>
      </c>
      <c r="AI145">
        <v>0.50806447936444898</v>
      </c>
      <c r="AJ145">
        <v>6.6552974392817099E-2</v>
      </c>
      <c r="AK145">
        <v>1.89704454498384E-3</v>
      </c>
      <c r="AL145">
        <v>0.10280596649658801</v>
      </c>
      <c r="AM145">
        <v>0.110923634509732</v>
      </c>
      <c r="AN145">
        <v>0.104343792570303</v>
      </c>
      <c r="AO145">
        <v>5.88766853731841E-2</v>
      </c>
      <c r="AP145">
        <v>1.5783301488248601E-2</v>
      </c>
      <c r="AQ145">
        <v>3.0713654960445098E-2</v>
      </c>
      <c r="AR145">
        <v>0</v>
      </c>
      <c r="AS145" s="66">
        <v>3.8466299247114698E-5</v>
      </c>
      <c r="AT145">
        <v>0.43086265071128599</v>
      </c>
      <c r="AU145">
        <v>5.6488720095625E-2</v>
      </c>
      <c r="AV145">
        <v>1.6083329889271501E-3</v>
      </c>
      <c r="AW145">
        <v>8.7280344098263005E-2</v>
      </c>
      <c r="AX145">
        <v>9.4190967176772597E-2</v>
      </c>
      <c r="AY145">
        <v>0.17692882761703099</v>
      </c>
      <c r="AZ145">
        <v>9.9764003422212699E-2</v>
      </c>
      <c r="BA145">
        <v>2.6734199371775399E-2</v>
      </c>
      <c r="BB145">
        <v>2.6076787286739501E-2</v>
      </c>
      <c r="BC145">
        <v>0</v>
      </c>
      <c r="BD145" s="66">
        <v>6.5167231365782606E-5</v>
      </c>
      <c r="BE145">
        <v>0.393442919527282</v>
      </c>
      <c r="BF145">
        <v>0.393442919527282</v>
      </c>
      <c r="BG145">
        <v>23.261904761904699</v>
      </c>
      <c r="BH145">
        <v>43.102400000000003</v>
      </c>
      <c r="BI145">
        <v>5.0440199999999997</v>
      </c>
      <c r="BJ145">
        <v>8.5487199999999994</v>
      </c>
      <c r="BK145">
        <v>8.3594500000000007</v>
      </c>
      <c r="BL145">
        <v>0.13908899999999999</v>
      </c>
      <c r="BM145">
        <v>10.862399999999999</v>
      </c>
      <c r="BN145">
        <v>21.957899999999999</v>
      </c>
      <c r="BO145">
        <v>0.64070899999999997</v>
      </c>
      <c r="BP145">
        <v>0</v>
      </c>
      <c r="BQ145">
        <v>1.7099E-2</v>
      </c>
      <c r="BR145">
        <v>1.6537969827171399</v>
      </c>
      <c r="BS145">
        <v>0.62131963606948404</v>
      </c>
      <c r="BT145">
        <v>0.26823437972433201</v>
      </c>
      <c r="BU145">
        <v>0.90270257539600296</v>
      </c>
      <c r="BV145">
        <v>0.38657943792997701</v>
      </c>
      <c r="BW145">
        <v>4.7663804468300298E-2</v>
      </c>
      <c r="BX145">
        <v>0</v>
      </c>
      <c r="BY145">
        <v>4.5202104400644304E-3</v>
      </c>
      <c r="BZ145">
        <v>0.145575072864469</v>
      </c>
      <c r="CA145">
        <v>5.1868538518452399E-4</v>
      </c>
      <c r="CB145">
        <v>0</v>
      </c>
      <c r="CC145">
        <v>0.34620301728285802</v>
      </c>
      <c r="CD145">
        <v>4.0376420647118202E-2</v>
      </c>
      <c r="CE145">
        <v>0.34666890841618297</v>
      </c>
      <c r="CF145">
        <v>0.14966293389176999</v>
      </c>
      <c r="CG145">
        <v>0.50366815769204598</v>
      </c>
      <c r="CH145">
        <v>4.0309107849949504</v>
      </c>
      <c r="CI145">
        <v>0.50366815769204598</v>
      </c>
      <c r="CJ145">
        <v>6.1821569989917197E-2</v>
      </c>
      <c r="CK145">
        <v>0.206412809734415</v>
      </c>
      <c r="CL145">
        <v>0.230475936952794</v>
      </c>
      <c r="CM145">
        <v>2.59342692592262E-4</v>
      </c>
      <c r="CN145">
        <v>3.8844215949162299E-2</v>
      </c>
      <c r="CO145">
        <v>0.69845491840926499</v>
      </c>
      <c r="CP145">
        <v>4.0376420647118202E-2</v>
      </c>
      <c r="CQ145">
        <v>1</v>
      </c>
      <c r="CR145">
        <v>0</v>
      </c>
      <c r="CS145">
        <v>0.17310150864142901</v>
      </c>
      <c r="CT145">
        <v>0.72934172406198094</v>
      </c>
      <c r="CU145">
        <v>8.01061458659173E-2</v>
      </c>
      <c r="CV145">
        <v>0.72934172406198094</v>
      </c>
      <c r="CW145">
        <v>0.50684196151510497</v>
      </c>
      <c r="CX145">
        <v>6.1821569989917197E-2</v>
      </c>
      <c r="CY145">
        <v>0.206412809734415</v>
      </c>
      <c r="CZ145">
        <v>0.28026683128588997</v>
      </c>
      <c r="DA145">
        <v>0.21567207074848299</v>
      </c>
      <c r="DB145">
        <v>0.28026683128588997</v>
      </c>
      <c r="DC145">
        <v>2.5176253631466698</v>
      </c>
      <c r="DD145">
        <v>-3.1632801450599701</v>
      </c>
      <c r="DE145">
        <v>-3.1632801450599701</v>
      </c>
      <c r="DF145">
        <v>0.23891261482412299</v>
      </c>
      <c r="DG145">
        <v>0.393442919527282</v>
      </c>
      <c r="DH145">
        <v>0.393442919527282</v>
      </c>
      <c r="DI145">
        <v>4.1354216461766999E-2</v>
      </c>
      <c r="DJ145">
        <v>1303.8379714821899</v>
      </c>
      <c r="DK145">
        <v>1517.5470525861001</v>
      </c>
      <c r="DL145">
        <v>0.240401444596512</v>
      </c>
      <c r="DM145">
        <v>0.289444107221213</v>
      </c>
      <c r="DN145">
        <v>0.26086732922074402</v>
      </c>
      <c r="DO145">
        <v>0.16863496690516799</v>
      </c>
      <c r="DP145">
        <v>-1.9399502065145301E-2</v>
      </c>
      <c r="DQ145">
        <v>0.79883583058683005</v>
      </c>
      <c r="DR145">
        <v>6.9494106524848706E-2</v>
      </c>
      <c r="DS145">
        <v>0.819713447516627</v>
      </c>
      <c r="DT145">
        <v>9.1103193708028093E-2</v>
      </c>
      <c r="DU145">
        <v>0.68953456325207396</v>
      </c>
      <c r="DV145">
        <v>-3.9807160809907698E-2</v>
      </c>
      <c r="DW145">
        <v>9.8849697685487806E-2</v>
      </c>
      <c r="DX145">
        <v>1.8743551819570499E-2</v>
      </c>
      <c r="DY145">
        <v>0.102219382331032</v>
      </c>
      <c r="DZ145">
        <v>2.21132364651155E-2</v>
      </c>
      <c r="EA145">
        <v>1.3963345307937899E-2</v>
      </c>
      <c r="EB145">
        <v>1.3963345307937899E-2</v>
      </c>
      <c r="EC145">
        <v>1.43346568139502E-4</v>
      </c>
      <c r="ED145">
        <v>2.2472314089798899E-4</v>
      </c>
      <c r="EE145">
        <v>0.121020208734982</v>
      </c>
      <c r="EF145">
        <v>5.2081299906447102E-2</v>
      </c>
      <c r="EG145">
        <v>2.58465514885735E-2</v>
      </c>
      <c r="EH145">
        <v>1.4529869158544701E-2</v>
      </c>
      <c r="EI145">
        <v>1.4529869158544701E-2</v>
      </c>
      <c r="EJ145">
        <v>0</v>
      </c>
      <c r="EK145">
        <v>0</v>
      </c>
      <c r="EL145">
        <v>1.40692725409547E-2</v>
      </c>
      <c r="EM145">
        <v>1.50259135569452E-2</v>
      </c>
      <c r="EN145">
        <v>3.2163193523609798E-3</v>
      </c>
      <c r="EO145">
        <v>5.7098346743378898E-3</v>
      </c>
      <c r="EP145">
        <v>7.3906690274486804E-4</v>
      </c>
      <c r="EQ145">
        <v>7.3202785286693101E-3</v>
      </c>
      <c r="ER145">
        <v>8.2401326588837902E-3</v>
      </c>
      <c r="ES145">
        <v>1.3970617345037599E-4</v>
      </c>
      <c r="ET145">
        <v>1.054281696263E-2</v>
      </c>
      <c r="EU145">
        <v>1.4107918895134099</v>
      </c>
      <c r="EV145">
        <v>0.41172709307319</v>
      </c>
      <c r="EW145">
        <v>0.691655775076218</v>
      </c>
      <c r="EX145">
        <v>1.05631888327401</v>
      </c>
      <c r="EY145">
        <v>2.7363221493191901E-2</v>
      </c>
      <c r="EZ145">
        <v>0.29648544333789101</v>
      </c>
      <c r="FA145">
        <v>1.03107181836918</v>
      </c>
      <c r="FB145">
        <v>0.57095466892829705</v>
      </c>
      <c r="FC145">
        <v>0.356100147278477</v>
      </c>
      <c r="FD145">
        <v>1.05180064047035E-2</v>
      </c>
      <c r="FE145">
        <v>0</v>
      </c>
      <c r="FF145">
        <v>0</v>
      </c>
      <c r="FG145">
        <v>0</v>
      </c>
      <c r="FH145">
        <v>0</v>
      </c>
      <c r="FI145">
        <v>0</v>
      </c>
      <c r="FJ145">
        <v>0</v>
      </c>
      <c r="FK145">
        <v>1.51922767192865E-2</v>
      </c>
      <c r="FL145">
        <v>4.3437114326100503E-3</v>
      </c>
      <c r="FM145">
        <v>2.6993843464472999E-4</v>
      </c>
      <c r="FN145">
        <v>8.9915288822838401E-3</v>
      </c>
      <c r="FO145">
        <v>1.1448946827679199E-2</v>
      </c>
      <c r="FP145">
        <v>5.0629113976346498E-3</v>
      </c>
      <c r="FQ145">
        <v>6.51190635785125E-3</v>
      </c>
      <c r="FR145">
        <v>2.5852740943475101E-3</v>
      </c>
      <c r="FS145">
        <v>3.19933073031247E-3</v>
      </c>
      <c r="FT145">
        <v>0</v>
      </c>
      <c r="FU145" s="66">
        <v>4.56341950167014E-5</v>
      </c>
      <c r="FV145">
        <v>9.8257327728260395E-3</v>
      </c>
      <c r="FW145">
        <v>4.2493535086198199E-3</v>
      </c>
      <c r="FX145">
        <v>2.2369832511313001E-4</v>
      </c>
      <c r="FY145">
        <v>8.4875786227747805E-3</v>
      </c>
      <c r="FZ145">
        <v>1.07260099293648E-2</v>
      </c>
      <c r="GA145">
        <v>6.6584858413890604E-3</v>
      </c>
      <c r="GB145">
        <v>9.9641548190753607E-3</v>
      </c>
      <c r="GC145">
        <v>4.1402752022314396E-3</v>
      </c>
      <c r="GD145">
        <v>2.9370591512854899E-3</v>
      </c>
      <c r="GE145">
        <v>0</v>
      </c>
      <c r="GF145" s="66">
        <v>7.7202339691614E-5</v>
      </c>
      <c r="GG145">
        <v>1.0853529013176599E-2</v>
      </c>
      <c r="GH145">
        <v>1.0853529013176599E-2</v>
      </c>
      <c r="GI145">
        <v>13.9774374353456</v>
      </c>
      <c r="GJ145">
        <v>0</v>
      </c>
      <c r="GK145">
        <v>0</v>
      </c>
      <c r="GL145">
        <v>0</v>
      </c>
      <c r="GM145">
        <v>0</v>
      </c>
      <c r="GN145">
        <v>0</v>
      </c>
      <c r="GO145">
        <v>0</v>
      </c>
      <c r="GP145">
        <v>0</v>
      </c>
      <c r="GQ145">
        <v>0</v>
      </c>
      <c r="GR145">
        <v>0</v>
      </c>
      <c r="GS145">
        <v>0</v>
      </c>
      <c r="GT145">
        <v>0</v>
      </c>
      <c r="GU145">
        <v>0</v>
      </c>
      <c r="GV145">
        <v>0</v>
      </c>
      <c r="GW145">
        <v>0</v>
      </c>
      <c r="GX145">
        <v>0</v>
      </c>
      <c r="GY145">
        <v>0</v>
      </c>
      <c r="GZ145">
        <v>0</v>
      </c>
      <c r="HA145">
        <v>0</v>
      </c>
      <c r="HB145">
        <v>0</v>
      </c>
      <c r="HC145">
        <v>0</v>
      </c>
      <c r="HD145">
        <v>0</v>
      </c>
      <c r="HE145">
        <v>0</v>
      </c>
      <c r="HF145">
        <v>0</v>
      </c>
      <c r="HG145">
        <v>0</v>
      </c>
      <c r="HH145">
        <v>0</v>
      </c>
      <c r="HI145">
        <v>0</v>
      </c>
      <c r="HJ145">
        <v>0</v>
      </c>
      <c r="HK145">
        <v>0</v>
      </c>
      <c r="HL145">
        <v>0</v>
      </c>
      <c r="HM145">
        <v>0</v>
      </c>
      <c r="HN145">
        <v>0</v>
      </c>
      <c r="HO145">
        <v>0</v>
      </c>
      <c r="HP145">
        <v>0</v>
      </c>
      <c r="HQ145">
        <v>0</v>
      </c>
      <c r="HR145">
        <v>0</v>
      </c>
      <c r="HS145">
        <v>0</v>
      </c>
      <c r="HT145">
        <v>0</v>
      </c>
      <c r="HU145">
        <v>0</v>
      </c>
      <c r="HV145">
        <v>0</v>
      </c>
      <c r="HW145">
        <v>0</v>
      </c>
      <c r="HX145">
        <v>0</v>
      </c>
      <c r="HY145">
        <v>0</v>
      </c>
      <c r="HZ145">
        <v>0</v>
      </c>
      <c r="IA145">
        <v>0</v>
      </c>
      <c r="IB145">
        <v>1.28455046944681E-2</v>
      </c>
      <c r="IC145">
        <v>9.8849249643790608E-3</v>
      </c>
      <c r="ID145">
        <v>1.28455046944681E-2</v>
      </c>
      <c r="IE145">
        <v>0.16281798529897001</v>
      </c>
      <c r="IF145">
        <v>0.33080943016736297</v>
      </c>
      <c r="IG145">
        <v>0.33080943016736297</v>
      </c>
      <c r="IH145">
        <v>0</v>
      </c>
      <c r="II145">
        <v>1.0853529013176599E-2</v>
      </c>
      <c r="IJ145">
        <v>1.0853529013176599E-2</v>
      </c>
      <c r="IK145">
        <v>1.28455046944681E-2</v>
      </c>
      <c r="IL145">
        <v>10.732342414713299</v>
      </c>
      <c r="IM145">
        <v>14.538557284150301</v>
      </c>
      <c r="IN145">
        <v>2.6090461096174799E-3</v>
      </c>
      <c r="IO145">
        <v>3.1412998501930598E-3</v>
      </c>
      <c r="IP145">
        <v>3.0656983393493702E-3</v>
      </c>
      <c r="IQ145">
        <v>5.5385454200947001E-3</v>
      </c>
      <c r="IR145">
        <v>1.42938552347673E-2</v>
      </c>
      <c r="IS145">
        <v>8.2401326588838093E-3</v>
      </c>
      <c r="IT145">
        <v>8.2401326588837902E-3</v>
      </c>
      <c r="IU145">
        <v>5.4873882756073501E-2</v>
      </c>
      <c r="IV145">
        <v>5.3620535792339399E-2</v>
      </c>
      <c r="IW145">
        <v>7.3202785286693699E-3</v>
      </c>
      <c r="IX145">
        <v>7.3202785286693101E-3</v>
      </c>
      <c r="IY145">
        <v>5.7098346743378802E-3</v>
      </c>
      <c r="IZ145">
        <v>5.7098346743378898E-3</v>
      </c>
      <c r="JA145">
        <v>3.2163193523609699E-3</v>
      </c>
      <c r="JB145">
        <v>3.2163193523609798E-3</v>
      </c>
      <c r="JC145">
        <v>7.3906690274486804E-4</v>
      </c>
      <c r="JD145">
        <v>7.3906690274486804E-4</v>
      </c>
      <c r="JE145">
        <v>2.3972223539836301E-4</v>
      </c>
      <c r="JF145">
        <v>1.3970617345037599E-4</v>
      </c>
      <c r="JG145">
        <v>1.054281696263E-2</v>
      </c>
      <c r="JH145">
        <v>1.054281696263E-2</v>
      </c>
      <c r="JI145">
        <v>2.7673185882456201E-3</v>
      </c>
      <c r="JJ145">
        <v>2.7673185882456201E-3</v>
      </c>
      <c r="JK145">
        <v>2.7673185882456201E-3</v>
      </c>
    </row>
    <row r="146" spans="1:271">
      <c r="A146" t="s">
        <v>669</v>
      </c>
      <c r="B146">
        <v>42</v>
      </c>
      <c r="C146">
        <v>1350.24895480083</v>
      </c>
      <c r="D146">
        <v>11.6881505296403</v>
      </c>
      <c r="E146">
        <v>2.99142461884081</v>
      </c>
      <c r="F146">
        <v>0.26239763215008599</v>
      </c>
      <c r="G146">
        <v>169</v>
      </c>
      <c r="H146">
        <v>0</v>
      </c>
      <c r="I146">
        <v>0</v>
      </c>
      <c r="J146">
        <v>4.2908094693533003E-2</v>
      </c>
      <c r="K146">
        <v>5.1317555627926899E-2</v>
      </c>
      <c r="L146">
        <v>8.3936645871203006E-3</v>
      </c>
      <c r="M146">
        <v>2.1409173117816802E-2</v>
      </c>
      <c r="N146">
        <v>9.0648659831296802E-3</v>
      </c>
      <c r="O146">
        <v>4.78968003587254E-2</v>
      </c>
      <c r="P146">
        <v>8.3914612085927404E-2</v>
      </c>
      <c r="Q146">
        <v>2.6144323373374599E-4</v>
      </c>
      <c r="R146">
        <v>4.8458044217646802E-2</v>
      </c>
      <c r="S146">
        <v>46.369507142857103</v>
      </c>
      <c r="T146">
        <v>3.6889833333333302</v>
      </c>
      <c r="U146">
        <v>16.151023809523799</v>
      </c>
      <c r="V146">
        <v>11.085193333333301</v>
      </c>
      <c r="W146">
        <v>0.20621111904761899</v>
      </c>
      <c r="X146">
        <v>4.0503873809523796</v>
      </c>
      <c r="Y146">
        <v>9.3474666666666604</v>
      </c>
      <c r="Z146">
        <v>5.57388642857142</v>
      </c>
      <c r="AA146">
        <v>2.2721280952380898</v>
      </c>
      <c r="AB146">
        <v>8.8530476190476094E-3</v>
      </c>
      <c r="AC146">
        <v>0</v>
      </c>
      <c r="AD146">
        <v>2.5</v>
      </c>
      <c r="AE146">
        <v>0</v>
      </c>
      <c r="AF146">
        <v>0</v>
      </c>
      <c r="AG146">
        <v>0</v>
      </c>
      <c r="AH146">
        <v>0</v>
      </c>
      <c r="AI146">
        <v>0.50954457217197502</v>
      </c>
      <c r="AJ146">
        <v>6.6309045874512404E-2</v>
      </c>
      <c r="AK146">
        <v>1.9215226596256E-3</v>
      </c>
      <c r="AL146">
        <v>0.10177819754563</v>
      </c>
      <c r="AM146">
        <v>0.109965525328395</v>
      </c>
      <c r="AN146">
        <v>0.10461330897954201</v>
      </c>
      <c r="AO146">
        <v>5.94282373441299E-2</v>
      </c>
      <c r="AP146">
        <v>1.59379205735928E-2</v>
      </c>
      <c r="AQ146">
        <v>3.04632032233489E-2</v>
      </c>
      <c r="AR146">
        <v>0</v>
      </c>
      <c r="AS146" s="66">
        <v>3.8466299247114698E-5</v>
      </c>
      <c r="AT146">
        <v>0.43175319081809099</v>
      </c>
      <c r="AU146">
        <v>5.6235740690640697E-2</v>
      </c>
      <c r="AV146">
        <v>1.62788125991378E-3</v>
      </c>
      <c r="AW146">
        <v>8.6339499516425194E-2</v>
      </c>
      <c r="AX146">
        <v>9.3290566433139502E-2</v>
      </c>
      <c r="AY146">
        <v>0.177239318707824</v>
      </c>
      <c r="AZ146">
        <v>0.100623978594817</v>
      </c>
      <c r="BA146">
        <v>2.6982846081788601E-2</v>
      </c>
      <c r="BB146">
        <v>2.5841810665991401E-2</v>
      </c>
      <c r="BC146">
        <v>0</v>
      </c>
      <c r="BD146" s="66">
        <v>6.5167231365782606E-5</v>
      </c>
      <c r="BE146">
        <v>0.39531524403489099</v>
      </c>
      <c r="BF146">
        <v>0.39531524403489099</v>
      </c>
      <c r="BG146">
        <v>22.6428571428571</v>
      </c>
      <c r="BH146">
        <v>47.186199999999999</v>
      </c>
      <c r="BI146">
        <v>2.6646299999999998</v>
      </c>
      <c r="BJ146">
        <v>4.9246499999999997</v>
      </c>
      <c r="BK146">
        <v>7.51379999999999</v>
      </c>
      <c r="BL146">
        <v>0.128335</v>
      </c>
      <c r="BM146">
        <v>13.1693</v>
      </c>
      <c r="BN146">
        <v>22.209599999999998</v>
      </c>
      <c r="BO146">
        <v>0.40314</v>
      </c>
      <c r="BP146">
        <v>0</v>
      </c>
      <c r="BQ146">
        <v>2.0745E-2</v>
      </c>
      <c r="BR146">
        <v>1.7995827944188001</v>
      </c>
      <c r="BS146">
        <v>0.74873487913928904</v>
      </c>
      <c r="BT146">
        <v>0.23964725186230099</v>
      </c>
      <c r="BU146">
        <v>0.90755029295664502</v>
      </c>
      <c r="BV146">
        <v>0.221354886482651</v>
      </c>
      <c r="BW146">
        <v>2.9809854551972201E-2</v>
      </c>
      <c r="BX146">
        <v>0</v>
      </c>
      <c r="BY146">
        <v>4.1455968923661199E-3</v>
      </c>
      <c r="BZ146">
        <v>7.64404465061327E-2</v>
      </c>
      <c r="CA146">
        <v>6.25493533038752E-4</v>
      </c>
      <c r="CB146">
        <v>0</v>
      </c>
      <c r="CC146">
        <v>0.200417205581194</v>
      </c>
      <c r="CD146">
        <v>2.0937680901456899E-2</v>
      </c>
      <c r="CE146">
        <v>0.39491643777899899</v>
      </c>
      <c r="CF146">
        <v>0.12640073498082599</v>
      </c>
      <c r="CG146">
        <v>0.47868282724017402</v>
      </c>
      <c r="CH146">
        <v>4.0278914963431998</v>
      </c>
      <c r="CI146">
        <v>0.47868282724017402</v>
      </c>
      <c r="CJ146">
        <v>5.5782992686405602E-2</v>
      </c>
      <c r="CK146">
        <v>0.183864259175895</v>
      </c>
      <c r="CL146">
        <v>0.23277125964481299</v>
      </c>
      <c r="CM146">
        <v>3.12746766519376E-4</v>
      </c>
      <c r="CN146">
        <v>5.4753800915338102E-2</v>
      </c>
      <c r="CO146">
        <v>0.75752969543322801</v>
      </c>
      <c r="CP146">
        <v>2.0937680901456899E-2</v>
      </c>
      <c r="CQ146">
        <v>1</v>
      </c>
      <c r="CR146">
        <v>0</v>
      </c>
      <c r="CS146">
        <v>0.100208602790597</v>
      </c>
      <c r="CT146">
        <v>0.80702894339952802</v>
      </c>
      <c r="CU146">
        <v>9.0676593801031199E-2</v>
      </c>
      <c r="CV146">
        <v>0.80702894339952802</v>
      </c>
      <c r="CW146">
        <v>0.60879983643410396</v>
      </c>
      <c r="CX146">
        <v>5.5782992686405602E-2</v>
      </c>
      <c r="CY146">
        <v>0.183864259175895</v>
      </c>
      <c r="CZ146">
        <v>0.209565719128367</v>
      </c>
      <c r="DA146">
        <v>0.160784842708486</v>
      </c>
      <c r="DB146">
        <v>0.209565719128367</v>
      </c>
      <c r="DC146">
        <v>1.8462230204874499</v>
      </c>
      <c r="DD146">
        <v>-3.95017281075173</v>
      </c>
      <c r="DE146">
        <v>-3.95017281075173</v>
      </c>
      <c r="DF146">
        <v>0.24990052335057999</v>
      </c>
      <c r="DG146">
        <v>0.39531524403489099</v>
      </c>
      <c r="DH146">
        <v>0.39531524403489099</v>
      </c>
      <c r="DI146">
        <v>4.1297086144888501E-2</v>
      </c>
      <c r="DJ146">
        <v>1289.17718393212</v>
      </c>
      <c r="DK146">
        <v>1497.7211632656399</v>
      </c>
      <c r="DL146">
        <v>0.23682463446860799</v>
      </c>
      <c r="DM146">
        <v>0.285137616401623</v>
      </c>
      <c r="DN146">
        <v>0.25154524581861099</v>
      </c>
      <c r="DO146">
        <v>0.15824816350044099</v>
      </c>
      <c r="DP146">
        <v>4.1979526690243199E-2</v>
      </c>
      <c r="DQ146">
        <v>0.89094355548545501</v>
      </c>
      <c r="DR146">
        <v>8.3914612085927404E-2</v>
      </c>
      <c r="DS146">
        <v>0.96772889555743602</v>
      </c>
      <c r="DT146">
        <v>0.160699952157908</v>
      </c>
      <c r="DU146">
        <v>0.75913214304080301</v>
      </c>
      <c r="DV146">
        <v>-4.78968003587254E-2</v>
      </c>
      <c r="DW146">
        <v>6.9267420683214398E-2</v>
      </c>
      <c r="DX146">
        <v>-2.1409173117816802E-2</v>
      </c>
      <c r="DY146">
        <v>8.2282929213910894E-2</v>
      </c>
      <c r="DZ146">
        <v>-8.3936645871203006E-3</v>
      </c>
      <c r="EA146">
        <v>9.0648659831296802E-3</v>
      </c>
      <c r="EB146">
        <v>9.0648659831296802E-3</v>
      </c>
      <c r="EC146">
        <v>1.43346568139502E-4</v>
      </c>
      <c r="ED146">
        <v>2.6144323373374599E-4</v>
      </c>
      <c r="EE146">
        <v>0.148666647008244</v>
      </c>
      <c r="EF146">
        <v>4.8458044217646802E-2</v>
      </c>
      <c r="EG146">
        <v>2.60549423946504E-2</v>
      </c>
      <c r="EH146">
        <v>5.1686020579018296E-3</v>
      </c>
      <c r="EI146">
        <v>5.1686020579018296E-3</v>
      </c>
      <c r="EJ146">
        <v>0</v>
      </c>
      <c r="EK146">
        <v>0</v>
      </c>
      <c r="EL146">
        <v>1.12226314330406E-2</v>
      </c>
      <c r="EM146">
        <v>1.6389649272885099E-2</v>
      </c>
      <c r="EN146">
        <v>2.2600812144855501E-3</v>
      </c>
      <c r="EO146">
        <v>4.3235250419025499E-3</v>
      </c>
      <c r="EP146">
        <v>4.2152193938832402E-4</v>
      </c>
      <c r="EQ146">
        <v>7.0232297395485897E-3</v>
      </c>
      <c r="ER146">
        <v>1.1384495785343699E-2</v>
      </c>
      <c r="ES146">
        <v>1.2978208670889801E-4</v>
      </c>
      <c r="ET146">
        <v>1.3008835640480099E-2</v>
      </c>
      <c r="EU146">
        <v>1.45830912484502</v>
      </c>
      <c r="EV146">
        <v>0.42035291558094101</v>
      </c>
      <c r="EW146">
        <v>0.68456111872712999</v>
      </c>
      <c r="EX146">
        <v>1.2041057741493599</v>
      </c>
      <c r="EY146">
        <v>2.6672924293210401E-2</v>
      </c>
      <c r="EZ146">
        <v>0.31052037480034</v>
      </c>
      <c r="FA146">
        <v>0.99298998785920201</v>
      </c>
      <c r="FB146">
        <v>0.545068446356751</v>
      </c>
      <c r="FC146">
        <v>0.30623020586893002</v>
      </c>
      <c r="FD146">
        <v>1.05180064047035E-2</v>
      </c>
      <c r="FE146">
        <v>0</v>
      </c>
      <c r="FF146">
        <v>0</v>
      </c>
      <c r="FG146">
        <v>0</v>
      </c>
      <c r="FH146">
        <v>0</v>
      </c>
      <c r="FI146">
        <v>0</v>
      </c>
      <c r="FJ146">
        <v>0</v>
      </c>
      <c r="FK146">
        <v>1.66451865765283E-2</v>
      </c>
      <c r="FL146">
        <v>4.5190845445402797E-3</v>
      </c>
      <c r="FM146">
        <v>2.6660186490487698E-4</v>
      </c>
      <c r="FN146">
        <v>1.02752278620971E-2</v>
      </c>
      <c r="FO146">
        <v>1.08470535923702E-2</v>
      </c>
      <c r="FP146">
        <v>5.1008043136396E-3</v>
      </c>
      <c r="FQ146">
        <v>6.3215329557076401E-3</v>
      </c>
      <c r="FR146">
        <v>2.2430813267531199E-3</v>
      </c>
      <c r="FS146">
        <v>3.2376380153531698E-3</v>
      </c>
      <c r="FT146">
        <v>0</v>
      </c>
      <c r="FU146" s="66">
        <v>4.56341950167014E-5</v>
      </c>
      <c r="FV146">
        <v>1.11484187571877E-2</v>
      </c>
      <c r="FW146">
        <v>4.3861219405813799E-3</v>
      </c>
      <c r="FX146">
        <v>2.2119922380947499E-4</v>
      </c>
      <c r="FY146">
        <v>9.4809742019804008E-3</v>
      </c>
      <c r="FZ146">
        <v>1.0143539221192901E-2</v>
      </c>
      <c r="GA146">
        <v>6.7608367649787003E-3</v>
      </c>
      <c r="GB146">
        <v>9.6658498404160794E-3</v>
      </c>
      <c r="GC146">
        <v>3.5581642660102398E-3</v>
      </c>
      <c r="GD146">
        <v>2.9535311544532802E-3</v>
      </c>
      <c r="GE146">
        <v>0</v>
      </c>
      <c r="GF146" s="66">
        <v>7.7202339691614E-5</v>
      </c>
      <c r="GG146">
        <v>1.4482220360908101E-2</v>
      </c>
      <c r="GH146">
        <v>1.4482220360908101E-2</v>
      </c>
      <c r="GI146">
        <v>14.244933080464</v>
      </c>
      <c r="GJ146">
        <v>0</v>
      </c>
      <c r="GK146">
        <v>0</v>
      </c>
      <c r="GL146">
        <v>0</v>
      </c>
      <c r="GM146">
        <v>0</v>
      </c>
      <c r="GN146">
        <v>0</v>
      </c>
      <c r="GO146">
        <v>0</v>
      </c>
      <c r="GP146">
        <v>0</v>
      </c>
      <c r="GQ146">
        <v>0</v>
      </c>
      <c r="GR146">
        <v>0</v>
      </c>
      <c r="GS146">
        <v>0</v>
      </c>
      <c r="GT146">
        <v>0</v>
      </c>
      <c r="GU146">
        <v>0</v>
      </c>
      <c r="GV146">
        <v>0</v>
      </c>
      <c r="GW146">
        <v>0</v>
      </c>
      <c r="GX146">
        <v>0</v>
      </c>
      <c r="GY146">
        <v>0</v>
      </c>
      <c r="GZ146">
        <v>0</v>
      </c>
      <c r="HA146">
        <v>0</v>
      </c>
      <c r="HB146">
        <v>0</v>
      </c>
      <c r="HC146">
        <v>0</v>
      </c>
      <c r="HD146">
        <v>0</v>
      </c>
      <c r="HE146">
        <v>0</v>
      </c>
      <c r="HF146">
        <v>0</v>
      </c>
      <c r="HG146">
        <v>0</v>
      </c>
      <c r="HH146">
        <v>0</v>
      </c>
      <c r="HI146">
        <v>0</v>
      </c>
      <c r="HJ146">
        <v>0</v>
      </c>
      <c r="HK146">
        <v>0</v>
      </c>
      <c r="HL146">
        <v>0</v>
      </c>
      <c r="HM146">
        <v>0</v>
      </c>
      <c r="HN146">
        <v>0</v>
      </c>
      <c r="HO146">
        <v>0</v>
      </c>
      <c r="HP146">
        <v>0</v>
      </c>
      <c r="HQ146">
        <v>0</v>
      </c>
      <c r="HR146">
        <v>0</v>
      </c>
      <c r="HS146">
        <v>0</v>
      </c>
      <c r="HT146">
        <v>0</v>
      </c>
      <c r="HU146">
        <v>0</v>
      </c>
      <c r="HV146">
        <v>0</v>
      </c>
      <c r="HW146">
        <v>0</v>
      </c>
      <c r="HX146">
        <v>0</v>
      </c>
      <c r="HY146">
        <v>0</v>
      </c>
      <c r="HZ146">
        <v>0</v>
      </c>
      <c r="IA146">
        <v>0</v>
      </c>
      <c r="IB146">
        <v>1.3357607226365101E-2</v>
      </c>
      <c r="IC146">
        <v>1.0248340166443401E-2</v>
      </c>
      <c r="ID146">
        <v>1.3357607226365101E-2</v>
      </c>
      <c r="IE146">
        <v>0.16590793943839099</v>
      </c>
      <c r="IF146">
        <v>0.33152333810560197</v>
      </c>
      <c r="IG146">
        <v>0.33152333810560197</v>
      </c>
      <c r="IH146">
        <v>0</v>
      </c>
      <c r="II146">
        <v>1.4482220360908101E-2</v>
      </c>
      <c r="IJ146">
        <v>1.4482220360908101E-2</v>
      </c>
      <c r="IK146">
        <v>9.8973155044430102E-3</v>
      </c>
      <c r="IL146">
        <v>10.115622102414701</v>
      </c>
      <c r="IM146">
        <v>13.653007849131001</v>
      </c>
      <c r="IN146">
        <v>2.4778340015192998E-3</v>
      </c>
      <c r="IO146">
        <v>2.98332005290504E-3</v>
      </c>
      <c r="IP146">
        <v>2.7721380393223101E-3</v>
      </c>
      <c r="IQ146">
        <v>5.0956724082325197E-3</v>
      </c>
      <c r="IR146">
        <v>1.4376853627624199E-2</v>
      </c>
      <c r="IS146">
        <v>1.1384495785343699E-2</v>
      </c>
      <c r="IT146">
        <v>1.1384495785343699E-2</v>
      </c>
      <c r="IU146">
        <v>6.1046631346554601E-2</v>
      </c>
      <c r="IV146">
        <v>6.1046631346554497E-2</v>
      </c>
      <c r="IW146">
        <v>7.0232297395485897E-3</v>
      </c>
      <c r="IX146">
        <v>7.0232297395485897E-3</v>
      </c>
      <c r="IY146">
        <v>4.3235250419025499E-3</v>
      </c>
      <c r="IZ146">
        <v>4.3235250419025499E-3</v>
      </c>
      <c r="JA146">
        <v>2.2600812144855501E-3</v>
      </c>
      <c r="JB146">
        <v>2.2600812144855501E-3</v>
      </c>
      <c r="JC146">
        <v>4.2152193938832402E-4</v>
      </c>
      <c r="JD146">
        <v>4.2152193938832402E-4</v>
      </c>
      <c r="JE146">
        <v>2.3972223539836301E-4</v>
      </c>
      <c r="JF146">
        <v>1.2978208670889801E-4</v>
      </c>
      <c r="JG146">
        <v>1.3008835640480099E-2</v>
      </c>
      <c r="JH146">
        <v>1.3008835640480099E-2</v>
      </c>
      <c r="JI146">
        <v>2.6842736033656999E-3</v>
      </c>
      <c r="JJ146">
        <v>2.5815426947204899E-3</v>
      </c>
      <c r="JK146">
        <v>2.5815426947204899E-3</v>
      </c>
    </row>
    <row r="147" spans="1:271">
      <c r="A147" t="s">
        <v>670</v>
      </c>
      <c r="B147">
        <v>38</v>
      </c>
      <c r="C147">
        <v>1384.1952310755401</v>
      </c>
      <c r="D147">
        <v>10.550220659057</v>
      </c>
      <c r="E147">
        <v>6.8725988419042698</v>
      </c>
      <c r="F147">
        <v>0.27760134451019702</v>
      </c>
      <c r="G147">
        <v>170</v>
      </c>
      <c r="H147">
        <v>0</v>
      </c>
      <c r="I147">
        <v>0</v>
      </c>
      <c r="J147">
        <v>3.31867886052458E-2</v>
      </c>
      <c r="K147">
        <v>6.1113314615063898E-2</v>
      </c>
      <c r="L147">
        <v>9.7386212559807499E-3</v>
      </c>
      <c r="M147">
        <v>4.55838153982604E-3</v>
      </c>
      <c r="N147">
        <v>4.2109388020581699E-3</v>
      </c>
      <c r="O147">
        <v>5.1607013696661902E-2</v>
      </c>
      <c r="P147">
        <v>5.3274070763361103E-2</v>
      </c>
      <c r="Q147">
        <v>3.2270597472833602E-3</v>
      </c>
      <c r="R147">
        <v>1.9264167730190601E-2</v>
      </c>
      <c r="S147">
        <v>46.508923684210501</v>
      </c>
      <c r="T147">
        <v>3.6412844736842098</v>
      </c>
      <c r="U147">
        <v>16.1932289473684</v>
      </c>
      <c r="V147">
        <v>10.9530978947368</v>
      </c>
      <c r="W147">
        <v>0.206453368421052</v>
      </c>
      <c r="X147">
        <v>4.01117631578947</v>
      </c>
      <c r="Y147">
        <v>9.2042963157894704</v>
      </c>
      <c r="Z147">
        <v>5.6509336842105196</v>
      </c>
      <c r="AA147">
        <v>2.2921910526315701</v>
      </c>
      <c r="AB147">
        <v>9.3983684210526292E-3</v>
      </c>
      <c r="AC147">
        <v>0</v>
      </c>
      <c r="AD147">
        <v>2.5</v>
      </c>
      <c r="AE147">
        <v>0</v>
      </c>
      <c r="AF147">
        <v>0</v>
      </c>
      <c r="AG147">
        <v>0</v>
      </c>
      <c r="AH147">
        <v>0</v>
      </c>
      <c r="AI147">
        <v>0.51166023448235798</v>
      </c>
      <c r="AJ147">
        <v>6.5745747054714296E-2</v>
      </c>
      <c r="AK147">
        <v>1.9264208621995399E-3</v>
      </c>
      <c r="AL147">
        <v>0.10068788514020199</v>
      </c>
      <c r="AM147">
        <v>0.10841583287904499</v>
      </c>
      <c r="AN147">
        <v>0.105007269803614</v>
      </c>
      <c r="AO147">
        <v>6.0312652400027297E-2</v>
      </c>
      <c r="AP147">
        <v>1.6097088041630101E-2</v>
      </c>
      <c r="AQ147">
        <v>3.0106000917240701E-2</v>
      </c>
      <c r="AR147">
        <v>0</v>
      </c>
      <c r="AS147" s="66">
        <v>4.0868418967031203E-5</v>
      </c>
      <c r="AT147">
        <v>0.43302806129369897</v>
      </c>
      <c r="AU147">
        <v>5.5679371883182498E-2</v>
      </c>
      <c r="AV147">
        <v>1.6298800477244401E-3</v>
      </c>
      <c r="AW147">
        <v>8.5298884094723096E-2</v>
      </c>
      <c r="AX147">
        <v>9.18386362996223E-2</v>
      </c>
      <c r="AY147">
        <v>0.177701638531336</v>
      </c>
      <c r="AZ147">
        <v>0.102022659623543</v>
      </c>
      <c r="BA147">
        <v>2.7225622811780401E-2</v>
      </c>
      <c r="BB147">
        <v>2.5506055052077599E-2</v>
      </c>
      <c r="BC147">
        <v>0</v>
      </c>
      <c r="BD147" s="66">
        <v>6.9190362310073998E-5</v>
      </c>
      <c r="BE147">
        <v>0.39594393807702899</v>
      </c>
      <c r="BF147">
        <v>0.39594393807702899</v>
      </c>
      <c r="BG147">
        <v>21.368421052631501</v>
      </c>
      <c r="BH147">
        <v>44.268000000000001</v>
      </c>
      <c r="BI147">
        <v>3.5256099999999901</v>
      </c>
      <c r="BJ147">
        <v>8.0746800000000007</v>
      </c>
      <c r="BK147">
        <v>7.45763</v>
      </c>
      <c r="BL147">
        <v>9.7207000000000002E-2</v>
      </c>
      <c r="BM147">
        <v>12.0379</v>
      </c>
      <c r="BN147">
        <v>22.368500000000001</v>
      </c>
      <c r="BO147">
        <v>0.50448599999999999</v>
      </c>
      <c r="BP147">
        <v>0</v>
      </c>
      <c r="BQ147">
        <v>0.22394699999999901</v>
      </c>
      <c r="BR147">
        <v>1.6906836161713299</v>
      </c>
      <c r="BS147">
        <v>0.685380461550396</v>
      </c>
      <c r="BT147">
        <v>0.23819315090294399</v>
      </c>
      <c r="BU147">
        <v>0.91533999941803201</v>
      </c>
      <c r="BV147">
        <v>0.363458373151956</v>
      </c>
      <c r="BW147">
        <v>3.7356716697306301E-2</v>
      </c>
      <c r="BX147">
        <v>0</v>
      </c>
      <c r="BY147">
        <v>3.14452542068784E-3</v>
      </c>
      <c r="BZ147">
        <v>0.10128291357466999</v>
      </c>
      <c r="CA147">
        <v>6.7619234262252196E-3</v>
      </c>
      <c r="CB147">
        <v>0</v>
      </c>
      <c r="CC147">
        <v>0.309316383828663</v>
      </c>
      <c r="CD147">
        <v>5.4141989323292998E-2</v>
      </c>
      <c r="CE147">
        <v>0.37270943948961099</v>
      </c>
      <c r="CF147">
        <v>0.12952927715867299</v>
      </c>
      <c r="CG147">
        <v>0.49776128335171499</v>
      </c>
      <c r="CH147">
        <v>4.0416016803135504</v>
      </c>
      <c r="CI147">
        <v>0.49776128335171499</v>
      </c>
      <c r="CJ147">
        <v>8.3203360627110395E-2</v>
      </c>
      <c r="CK147">
        <v>0.15498979027583401</v>
      </c>
      <c r="CL147">
        <v>0.349310466366066</v>
      </c>
      <c r="CM147">
        <v>3.3809617131126098E-3</v>
      </c>
      <c r="CN147">
        <v>3.7663418302744701E-2</v>
      </c>
      <c r="CO147">
        <v>0.74208979933114405</v>
      </c>
      <c r="CP147">
        <v>3.7356716697306301E-2</v>
      </c>
      <c r="CQ147">
        <v>0</v>
      </c>
      <c r="CR147">
        <v>1.67852726259867E-2</v>
      </c>
      <c r="CS147">
        <v>0.146265555601338</v>
      </c>
      <c r="CT147">
        <v>0.74890820947759396</v>
      </c>
      <c r="CU147">
        <v>8.7332701487872894E-2</v>
      </c>
      <c r="CV147">
        <v>0.74890820947759396</v>
      </c>
      <c r="CW147">
        <v>0.55387612834271205</v>
      </c>
      <c r="CX147">
        <v>8.3203360627110395E-2</v>
      </c>
      <c r="CY147">
        <v>0.15498979027583401</v>
      </c>
      <c r="CZ147">
        <v>0.22814878476988801</v>
      </c>
      <c r="DA147">
        <v>0.148454026361067</v>
      </c>
      <c r="DB147">
        <v>0.22814878476988801</v>
      </c>
      <c r="DC147">
        <v>2.4012793161229702</v>
      </c>
      <c r="DD147">
        <v>-3.3394756893198099</v>
      </c>
      <c r="DE147">
        <v>-3.3394756893198099</v>
      </c>
      <c r="DF147">
        <v>0.24702870267559199</v>
      </c>
      <c r="DG147">
        <v>0.39594393807702899</v>
      </c>
      <c r="DH147">
        <v>0.39594393807702899</v>
      </c>
      <c r="DI147">
        <v>2.1376145093893399E-2</v>
      </c>
      <c r="DJ147">
        <v>1302.0735038181499</v>
      </c>
      <c r="DK147">
        <v>1515.15043069786</v>
      </c>
      <c r="DL147">
        <v>0.23997488909380499</v>
      </c>
      <c r="DM147">
        <v>0.28893053303338401</v>
      </c>
      <c r="DN147">
        <v>0.259524680409429</v>
      </c>
      <c r="DO147">
        <v>0.16703547015482401</v>
      </c>
      <c r="DP147">
        <v>3.1375895639541102E-2</v>
      </c>
      <c r="DQ147">
        <v>0.80218228024095495</v>
      </c>
      <c r="DR147">
        <v>5.3274070763361103E-2</v>
      </c>
      <c r="DS147">
        <v>0.84577365063820897</v>
      </c>
      <c r="DT147">
        <v>9.6865441160614393E-2</v>
      </c>
      <c r="DU147">
        <v>0.69730119578093197</v>
      </c>
      <c r="DV147">
        <v>-5.1607013696661902E-2</v>
      </c>
      <c r="DW147">
        <v>8.9124095160298802E-2</v>
      </c>
      <c r="DX147">
        <v>1.79139367242582E-3</v>
      </c>
      <c r="DY147">
        <v>9.7071322743853702E-2</v>
      </c>
      <c r="DZ147">
        <v>9.7386212559807499E-3</v>
      </c>
      <c r="EA147">
        <v>1.25743338239285E-2</v>
      </c>
      <c r="EB147">
        <v>-4.2109388020581699E-3</v>
      </c>
      <c r="EC147">
        <v>1.5390196582924201E-4</v>
      </c>
      <c r="ED147">
        <v>3.2270597472833602E-3</v>
      </c>
      <c r="EE147">
        <v>0.127169539730973</v>
      </c>
      <c r="EF147">
        <v>1.9264167730190601E-2</v>
      </c>
      <c r="EG147">
        <v>2.6440650844240399E-2</v>
      </c>
      <c r="EH147">
        <v>1.0916065853065799E-2</v>
      </c>
      <c r="EI147">
        <v>1.0916065853065799E-2</v>
      </c>
      <c r="EJ147">
        <v>0</v>
      </c>
      <c r="EK147">
        <v>0</v>
      </c>
      <c r="EL147">
        <v>1.13569675593826E-2</v>
      </c>
      <c r="EM147">
        <v>1.7418205498645301E-2</v>
      </c>
      <c r="EN147">
        <v>2.4319414046450301E-3</v>
      </c>
      <c r="EO147">
        <v>3.2328018657214398E-3</v>
      </c>
      <c r="EP147">
        <v>4.7505936451608301E-4</v>
      </c>
      <c r="EQ147">
        <v>6.1512127345590799E-3</v>
      </c>
      <c r="ER147">
        <v>1.06594193387406E-2</v>
      </c>
      <c r="ES147">
        <v>2.4875649867058599E-4</v>
      </c>
      <c r="ET147">
        <v>9.1549238988333798E-3</v>
      </c>
      <c r="EU147">
        <v>1.4016205496137499</v>
      </c>
      <c r="EV147">
        <v>0.41341801227575897</v>
      </c>
      <c r="EW147">
        <v>0.62680167858305702</v>
      </c>
      <c r="EX147">
        <v>1.17109197107647</v>
      </c>
      <c r="EY147">
        <v>2.5633609115632301E-2</v>
      </c>
      <c r="EZ147">
        <v>0.273451091060679</v>
      </c>
      <c r="FA147">
        <v>0.84504652611532205</v>
      </c>
      <c r="FB147">
        <v>0.46097717384668901</v>
      </c>
      <c r="FC147">
        <v>0.27971737770122701</v>
      </c>
      <c r="FD147">
        <v>1.0750425277373001E-2</v>
      </c>
      <c r="FE147">
        <v>0</v>
      </c>
      <c r="FF147">
        <v>0</v>
      </c>
      <c r="FG147">
        <v>0</v>
      </c>
      <c r="FH147">
        <v>0</v>
      </c>
      <c r="FI147">
        <v>0</v>
      </c>
      <c r="FJ147">
        <v>0</v>
      </c>
      <c r="FK147">
        <v>1.5611524722305099E-2</v>
      </c>
      <c r="FL147">
        <v>3.86773395909689E-3</v>
      </c>
      <c r="FM147">
        <v>2.61144220094859E-4</v>
      </c>
      <c r="FN147">
        <v>1.0027711768141601E-2</v>
      </c>
      <c r="FO147">
        <v>9.0869233556978603E-3</v>
      </c>
      <c r="FP147">
        <v>4.7453727476003699E-3</v>
      </c>
      <c r="FQ147">
        <v>5.4573336028206796E-3</v>
      </c>
      <c r="FR147">
        <v>2.06750286031652E-3</v>
      </c>
      <c r="FS147">
        <v>3.19818972073159E-3</v>
      </c>
      <c r="FT147">
        <v>0</v>
      </c>
      <c r="FU147" s="66">
        <v>4.6651431970397397E-5</v>
      </c>
      <c r="FV147">
        <v>1.0630452960775E-2</v>
      </c>
      <c r="FW147">
        <v>3.7335448880691101E-3</v>
      </c>
      <c r="FX147">
        <v>2.1468909721911999E-4</v>
      </c>
      <c r="FY147">
        <v>9.1564846574203398E-3</v>
      </c>
      <c r="FZ147">
        <v>8.4651286596123896E-3</v>
      </c>
      <c r="GA147">
        <v>6.3455939631280097E-3</v>
      </c>
      <c r="GB147">
        <v>8.2654464494555397E-3</v>
      </c>
      <c r="GC147">
        <v>3.2810494592194202E-3</v>
      </c>
      <c r="GD147">
        <v>2.9051363687641698E-3</v>
      </c>
      <c r="GE147">
        <v>0</v>
      </c>
      <c r="GF147" s="66">
        <v>7.88949190672641E-5</v>
      </c>
      <c r="GG147">
        <v>1.45023261356504E-2</v>
      </c>
      <c r="GH147">
        <v>1.45023261356504E-2</v>
      </c>
      <c r="GI147">
        <v>14.357258363274401</v>
      </c>
      <c r="GJ147">
        <v>0</v>
      </c>
      <c r="GK147">
        <v>0</v>
      </c>
      <c r="GL147">
        <v>0</v>
      </c>
      <c r="GM147">
        <v>0</v>
      </c>
      <c r="GN147">
        <v>0</v>
      </c>
      <c r="GO147">
        <v>0</v>
      </c>
      <c r="GP147">
        <v>0</v>
      </c>
      <c r="GQ147">
        <v>0</v>
      </c>
      <c r="GR147">
        <v>0</v>
      </c>
      <c r="GS147">
        <v>0</v>
      </c>
      <c r="GT147">
        <v>0</v>
      </c>
      <c r="GU147">
        <v>0</v>
      </c>
      <c r="GV147">
        <v>0</v>
      </c>
      <c r="GW147">
        <v>0</v>
      </c>
      <c r="GX147">
        <v>0</v>
      </c>
      <c r="GY147">
        <v>0</v>
      </c>
      <c r="GZ147">
        <v>0</v>
      </c>
      <c r="HA147">
        <v>0</v>
      </c>
      <c r="HB147">
        <v>0</v>
      </c>
      <c r="HC147">
        <v>0</v>
      </c>
      <c r="HD147">
        <v>0</v>
      </c>
      <c r="HE147">
        <v>0</v>
      </c>
      <c r="HF147">
        <v>0</v>
      </c>
      <c r="HG147">
        <v>0</v>
      </c>
      <c r="HH147">
        <v>0</v>
      </c>
      <c r="HI147">
        <v>0</v>
      </c>
      <c r="HJ147">
        <v>0</v>
      </c>
      <c r="HK147">
        <v>0</v>
      </c>
      <c r="HL147">
        <v>0</v>
      </c>
      <c r="HM147">
        <v>0</v>
      </c>
      <c r="HN147">
        <v>0</v>
      </c>
      <c r="HO147">
        <v>0</v>
      </c>
      <c r="HP147">
        <v>0</v>
      </c>
      <c r="HQ147">
        <v>0</v>
      </c>
      <c r="HR147">
        <v>0</v>
      </c>
      <c r="HS147">
        <v>0</v>
      </c>
      <c r="HT147">
        <v>0</v>
      </c>
      <c r="HU147">
        <v>0</v>
      </c>
      <c r="HV147">
        <v>0</v>
      </c>
      <c r="HW147">
        <v>0</v>
      </c>
      <c r="HX147">
        <v>0</v>
      </c>
      <c r="HY147">
        <v>0</v>
      </c>
      <c r="HZ147">
        <v>0</v>
      </c>
      <c r="IA147">
        <v>0</v>
      </c>
      <c r="IB147">
        <v>1.46072413529889E-2</v>
      </c>
      <c r="IC147">
        <v>9.5047790636547409E-3</v>
      </c>
      <c r="ID147">
        <v>1.46072413529889E-2</v>
      </c>
      <c r="IE147">
        <v>0.14483159760307401</v>
      </c>
      <c r="IF147">
        <v>0.29439199181821102</v>
      </c>
      <c r="IG147">
        <v>0.29439199181821102</v>
      </c>
      <c r="IH147">
        <v>0</v>
      </c>
      <c r="II147">
        <v>1.45023261356504E-2</v>
      </c>
      <c r="IJ147">
        <v>1.45023261356504E-2</v>
      </c>
      <c r="IK147">
        <v>1.04960621932404E-2</v>
      </c>
      <c r="IL147">
        <v>8.5946442667433391</v>
      </c>
      <c r="IM147">
        <v>11.624361800824</v>
      </c>
      <c r="IN147">
        <v>2.0961939902823501E-3</v>
      </c>
      <c r="IO147">
        <v>2.5238242602829402E-3</v>
      </c>
      <c r="IP147">
        <v>2.4629479525067402E-3</v>
      </c>
      <c r="IQ147">
        <v>4.7458251731272603E-3</v>
      </c>
      <c r="IR147">
        <v>1.5781530907227899E-2</v>
      </c>
      <c r="IS147">
        <v>1.0659419338740501E-2</v>
      </c>
      <c r="IT147">
        <v>1.06594193387406E-2</v>
      </c>
      <c r="IU147">
        <v>4.95796194896128E-2</v>
      </c>
      <c r="IV147">
        <v>4.95796194896128E-2</v>
      </c>
      <c r="IW147">
        <v>6.1512127345590998E-3</v>
      </c>
      <c r="IX147">
        <v>6.1512127345590799E-3</v>
      </c>
      <c r="IY147">
        <v>5.3381286056480102E-3</v>
      </c>
      <c r="IZ147">
        <v>5.3381286056480102E-3</v>
      </c>
      <c r="JA147">
        <v>2.4319414046450301E-3</v>
      </c>
      <c r="JB147">
        <v>2.4319414046450301E-3</v>
      </c>
      <c r="JC147">
        <v>4.7505936451608198E-4</v>
      </c>
      <c r="JD147">
        <v>4.7505936451608301E-4</v>
      </c>
      <c r="JE147">
        <v>2.4875649867058599E-4</v>
      </c>
      <c r="JF147">
        <v>2.4875649867058599E-4</v>
      </c>
      <c r="JG147">
        <v>9.5098528495640398E-3</v>
      </c>
      <c r="JH147">
        <v>9.1549238988333798E-3</v>
      </c>
      <c r="JI147">
        <v>2.3139327475338099E-3</v>
      </c>
      <c r="JJ147">
        <v>2.3139327475338099E-3</v>
      </c>
      <c r="JK147">
        <v>2.3139327475338099E-3</v>
      </c>
    </row>
    <row r="148" spans="1:271">
      <c r="A148" t="s">
        <v>816</v>
      </c>
      <c r="B148">
        <v>2</v>
      </c>
      <c r="C148">
        <v>1349.73982872999</v>
      </c>
      <c r="D148">
        <v>2.86712234802794</v>
      </c>
      <c r="E148">
        <v>4.99611263416518</v>
      </c>
      <c r="F148">
        <v>8.5086505904431203E-2</v>
      </c>
      <c r="G148">
        <v>171</v>
      </c>
      <c r="H148">
        <v>0</v>
      </c>
      <c r="I148">
        <v>0</v>
      </c>
      <c r="J148">
        <v>2.6056755941008199E-2</v>
      </c>
      <c r="K148">
        <v>7.3306126485013196E-2</v>
      </c>
      <c r="L148">
        <v>1.2609476452216299E-3</v>
      </c>
      <c r="M148">
        <v>1.6017884887491399E-2</v>
      </c>
      <c r="N148">
        <v>7.2205539607767804E-3</v>
      </c>
      <c r="O148">
        <v>5.40821757244263E-2</v>
      </c>
      <c r="P148">
        <v>5.3711878933159797E-2</v>
      </c>
      <c r="Q148" s="66">
        <v>7.3691353803589897E-5</v>
      </c>
      <c r="R148">
        <v>2.1862908770193399E-2</v>
      </c>
      <c r="S148">
        <v>48.624949999999998</v>
      </c>
      <c r="T148">
        <v>2.8628999999999998</v>
      </c>
      <c r="U148">
        <v>16.729199999999999</v>
      </c>
      <c r="V148">
        <v>9.4329499999999999</v>
      </c>
      <c r="W148">
        <v>0.2560075</v>
      </c>
      <c r="X148">
        <v>3.5178500000000001</v>
      </c>
      <c r="Y148">
        <v>7.7996400000000001</v>
      </c>
      <c r="Z148">
        <v>6.2800349999999998</v>
      </c>
      <c r="AA148">
        <v>2.2276150000000001</v>
      </c>
      <c r="AB148">
        <v>1.5809999999999999E-3</v>
      </c>
      <c r="AC148">
        <v>0</v>
      </c>
      <c r="AD148">
        <v>2.5</v>
      </c>
      <c r="AE148">
        <v>0</v>
      </c>
      <c r="AF148">
        <v>0</v>
      </c>
      <c r="AG148">
        <v>0</v>
      </c>
      <c r="AH148">
        <v>0</v>
      </c>
      <c r="AI148">
        <v>0.54120132267193</v>
      </c>
      <c r="AJ148">
        <v>5.8354384949521103E-2</v>
      </c>
      <c r="AK148">
        <v>2.4143480863234E-3</v>
      </c>
      <c r="AL148">
        <v>8.7802312352149595E-2</v>
      </c>
      <c r="AM148">
        <v>9.3013678447133596E-2</v>
      </c>
      <c r="AN148">
        <v>0.109702444728476</v>
      </c>
      <c r="AO148">
        <v>6.7744559306733607E-2</v>
      </c>
      <c r="AP148">
        <v>1.5795940690194101E-2</v>
      </c>
      <c r="AQ148">
        <v>2.3964014695435201E-2</v>
      </c>
      <c r="AR148">
        <v>0</v>
      </c>
      <c r="AS148" s="66">
        <v>6.9940721017249704E-6</v>
      </c>
      <c r="AT148">
        <v>0.45361052968098198</v>
      </c>
      <c r="AU148">
        <v>4.8895343795074202E-2</v>
      </c>
      <c r="AV148">
        <v>2.0244769103662501E-3</v>
      </c>
      <c r="AW148">
        <v>7.3592477324735894E-2</v>
      </c>
      <c r="AX148">
        <v>7.7959752536260599E-2</v>
      </c>
      <c r="AY148">
        <v>0.18385321080452999</v>
      </c>
      <c r="AZ148">
        <v>0.113529112828106</v>
      </c>
      <c r="BA148">
        <v>2.64418143164609E-2</v>
      </c>
      <c r="BB148">
        <v>2.0081483223251002E-2</v>
      </c>
      <c r="BC148">
        <v>0</v>
      </c>
      <c r="BD148" s="66">
        <v>1.17985802317987E-5</v>
      </c>
      <c r="BE148">
        <v>0.39920037512738399</v>
      </c>
      <c r="BF148">
        <v>0.39920037512738399</v>
      </c>
      <c r="BG148">
        <v>6</v>
      </c>
      <c r="BH148">
        <v>46.445799999999998</v>
      </c>
      <c r="BI148">
        <v>2.8905099999999999</v>
      </c>
      <c r="BJ148">
        <v>5.7907700000000002</v>
      </c>
      <c r="BK148">
        <v>7.6929699999999999</v>
      </c>
      <c r="BL148">
        <v>0.123339</v>
      </c>
      <c r="BM148">
        <v>12.735200000000001</v>
      </c>
      <c r="BN148">
        <v>22.197800000000001</v>
      </c>
      <c r="BO148">
        <v>0.420595</v>
      </c>
      <c r="BP148">
        <v>0</v>
      </c>
      <c r="BQ148">
        <v>5.13E-3</v>
      </c>
      <c r="BR148">
        <v>1.77276058249075</v>
      </c>
      <c r="BS148">
        <v>0.72463274319007198</v>
      </c>
      <c r="BT148">
        <v>0.245557764884449</v>
      </c>
      <c r="BU148">
        <v>0.90779274852405301</v>
      </c>
      <c r="BV148">
        <v>0.26049348738851102</v>
      </c>
      <c r="BW148">
        <v>3.1125395730045399E-2</v>
      </c>
      <c r="BX148">
        <v>0</v>
      </c>
      <c r="BY148">
        <v>3.9873943468427004E-3</v>
      </c>
      <c r="BZ148">
        <v>8.2986526866462101E-2</v>
      </c>
      <c r="CA148">
        <v>1.5480092824297399E-4</v>
      </c>
      <c r="CB148">
        <v>0</v>
      </c>
      <c r="CC148">
        <v>0.227239417509248</v>
      </c>
      <c r="CD148">
        <v>3.3254069879262702E-2</v>
      </c>
      <c r="CE148">
        <v>0.38585687100455501</v>
      </c>
      <c r="CF148">
        <v>0.13075609914073799</v>
      </c>
      <c r="CG148">
        <v>0.483387029854705</v>
      </c>
      <c r="CH148">
        <v>4.0294914443494303</v>
      </c>
      <c r="CI148">
        <v>0.483387029854705</v>
      </c>
      <c r="CJ148">
        <v>5.8982888698863797E-2</v>
      </c>
      <c r="CK148">
        <v>0.18657487618558599</v>
      </c>
      <c r="CL148">
        <v>0.24019964804052901</v>
      </c>
      <c r="CM148" s="66">
        <v>7.7400464121487307E-5</v>
      </c>
      <c r="CN148">
        <v>5.2170816706203001E-2</v>
      </c>
      <c r="CO148">
        <v>0.74689105942386902</v>
      </c>
      <c r="CP148">
        <v>3.1125395730045399E-2</v>
      </c>
      <c r="CQ148">
        <v>0</v>
      </c>
      <c r="CR148">
        <v>2.1286741492172801E-3</v>
      </c>
      <c r="CS148">
        <v>0.112555371680015</v>
      </c>
      <c r="CT148">
        <v>0.79303130223069795</v>
      </c>
      <c r="CU148">
        <v>8.8579602921911693E-2</v>
      </c>
      <c r="CV148">
        <v>0.79303130223069795</v>
      </c>
      <c r="CW148">
        <v>0.58988860919826902</v>
      </c>
      <c r="CX148">
        <v>5.8982888698863797E-2</v>
      </c>
      <c r="CY148">
        <v>0.18657487618558599</v>
      </c>
      <c r="CZ148">
        <v>0.22537596902861901</v>
      </c>
      <c r="DA148">
        <v>0.17124074059115099</v>
      </c>
      <c r="DB148">
        <v>0.22537596902861901</v>
      </c>
      <c r="DC148">
        <v>1.98141270775482</v>
      </c>
      <c r="DD148">
        <v>-4.0196280001942801</v>
      </c>
      <c r="DE148">
        <v>-4.0196280001942801</v>
      </c>
      <c r="DF148">
        <v>0.24792173705283899</v>
      </c>
      <c r="DG148">
        <v>0.39920037512738399</v>
      </c>
      <c r="DH148">
        <v>0.39920037512738399</v>
      </c>
      <c r="DI148">
        <v>2.2545768024220401E-2</v>
      </c>
      <c r="DJ148">
        <v>1279.7991347601101</v>
      </c>
      <c r="DK148">
        <v>1485.0626080356101</v>
      </c>
      <c r="DL148">
        <v>0.234527903953449</v>
      </c>
      <c r="DM148">
        <v>0.282372345524804</v>
      </c>
      <c r="DN148">
        <v>0.25143272496962699</v>
      </c>
      <c r="DO148">
        <v>0.152069842543606</v>
      </c>
      <c r="DP148">
        <v>2.6056755941008199E-2</v>
      </c>
      <c r="DQ148">
        <v>0.84674318116385805</v>
      </c>
      <c r="DR148">
        <v>5.3711878933159797E-2</v>
      </c>
      <c r="DS148">
        <v>0.935613019325229</v>
      </c>
      <c r="DT148">
        <v>0.14258171709453099</v>
      </c>
      <c r="DU148">
        <v>0.73894912650627198</v>
      </c>
      <c r="DV148">
        <v>-5.40821757244263E-2</v>
      </c>
      <c r="DW148">
        <v>7.2561718034420297E-2</v>
      </c>
      <c r="DX148">
        <v>-1.6017884887491399E-2</v>
      </c>
      <c r="DY148">
        <v>8.7725966246159096E-2</v>
      </c>
      <c r="DZ148">
        <v>-8.53636675752604E-4</v>
      </c>
      <c r="EA148">
        <v>9.3492281099940705E-3</v>
      </c>
      <c r="EB148">
        <v>7.2205539607767804E-3</v>
      </c>
      <c r="EC148" s="66">
        <v>3.7091103178974702E-6</v>
      </c>
      <c r="ED148" s="66">
        <v>7.3691353803589897E-5</v>
      </c>
      <c r="EE148">
        <v>0.13441828045020901</v>
      </c>
      <c r="EF148">
        <v>2.1862908770193399E-2</v>
      </c>
      <c r="EG148">
        <v>2.9473013278859799E-2</v>
      </c>
      <c r="EH148">
        <v>1.6523824511856201E-3</v>
      </c>
      <c r="EI148">
        <v>1.6523824511856201E-3</v>
      </c>
      <c r="EJ148">
        <v>0</v>
      </c>
      <c r="EK148">
        <v>0</v>
      </c>
      <c r="EL148">
        <v>1.4546848836752901E-2</v>
      </c>
      <c r="EM148">
        <v>4.8778228615417004E-3</v>
      </c>
      <c r="EN148">
        <v>1.20722456418841E-3</v>
      </c>
      <c r="EO148">
        <v>7.1745400679508299E-3</v>
      </c>
      <c r="EP148" s="66">
        <v>4.6807766242105303E-5</v>
      </c>
      <c r="EQ148">
        <v>6.8298179493213899E-3</v>
      </c>
      <c r="ER148">
        <v>2.5409131202562201E-2</v>
      </c>
      <c r="ES148" s="66">
        <v>5.2454741159085896E-6</v>
      </c>
      <c r="ET148">
        <v>1.6616820525026998E-2</v>
      </c>
      <c r="EU148">
        <v>0.54949267966006099</v>
      </c>
      <c r="EV148">
        <v>9.5346278375194202E-2</v>
      </c>
      <c r="EW148">
        <v>0.65280098039141998</v>
      </c>
      <c r="EX148">
        <v>0.12184864053406499</v>
      </c>
      <c r="EY148">
        <v>2.7377053247199499E-2</v>
      </c>
      <c r="EZ148">
        <v>0.19231890234711699</v>
      </c>
      <c r="FA148">
        <v>8.5588204794819794E-2</v>
      </c>
      <c r="FB148">
        <v>0.31529184266326898</v>
      </c>
      <c r="FC148">
        <v>0.66026095693293796</v>
      </c>
      <c r="FD148">
        <v>2.2358716421118602E-3</v>
      </c>
      <c r="FE148">
        <v>0</v>
      </c>
      <c r="FF148">
        <v>0</v>
      </c>
      <c r="FG148">
        <v>0</v>
      </c>
      <c r="FH148">
        <v>0</v>
      </c>
      <c r="FI148">
        <v>0</v>
      </c>
      <c r="FJ148">
        <v>0</v>
      </c>
      <c r="FK148">
        <v>1.0348249111179901E-2</v>
      </c>
      <c r="FL148">
        <v>2.73439089993874E-3</v>
      </c>
      <c r="FM148">
        <v>2.7695375493909797E-4</v>
      </c>
      <c r="FN148">
        <v>1.8207911180989E-3</v>
      </c>
      <c r="FO148">
        <v>1.7480661505403601E-3</v>
      </c>
      <c r="FP148">
        <v>3.42329902743771E-3</v>
      </c>
      <c r="FQ148">
        <v>2.8718714813882199E-3</v>
      </c>
      <c r="FR148">
        <v>4.5636355381580901E-3</v>
      </c>
      <c r="FS148">
        <v>6.1075429945785698E-4</v>
      </c>
      <c r="FT148">
        <v>0</v>
      </c>
      <c r="FU148" s="66">
        <v>9.8911116224747493E-6</v>
      </c>
      <c r="FV148">
        <v>1.2796506972261701E-2</v>
      </c>
      <c r="FW148">
        <v>1.8469973496011501E-3</v>
      </c>
      <c r="FX148">
        <v>2.5050672370408597E-4</v>
      </c>
      <c r="FY148">
        <v>2.1950050524343202E-3</v>
      </c>
      <c r="FZ148">
        <v>2.1737649337757502E-3</v>
      </c>
      <c r="GA148">
        <v>4.0661977449196803E-3</v>
      </c>
      <c r="GB148">
        <v>3.7813329197102299E-3</v>
      </c>
      <c r="GC148">
        <v>7.4086792671191502E-3</v>
      </c>
      <c r="GD148">
        <v>3.2926211300614099E-4</v>
      </c>
      <c r="GE148">
        <v>0</v>
      </c>
      <c r="GF148" s="66">
        <v>1.6685712180556899E-5</v>
      </c>
      <c r="GG148">
        <v>1.62131349067587E-2</v>
      </c>
      <c r="GH148">
        <v>1.62131349067587E-2</v>
      </c>
      <c r="GI148">
        <v>1.41421356237309</v>
      </c>
      <c r="GJ148">
        <v>0</v>
      </c>
      <c r="GK148">
        <v>0</v>
      </c>
      <c r="GL148">
        <v>0</v>
      </c>
      <c r="GM148">
        <v>0</v>
      </c>
      <c r="GN148">
        <v>0</v>
      </c>
      <c r="GO148">
        <v>0</v>
      </c>
      <c r="GP148">
        <v>0</v>
      </c>
      <c r="GQ148">
        <v>0</v>
      </c>
      <c r="GR148">
        <v>0</v>
      </c>
      <c r="GS148">
        <v>0</v>
      </c>
      <c r="GT148">
        <v>0</v>
      </c>
      <c r="GU148">
        <v>0</v>
      </c>
      <c r="GV148">
        <v>0</v>
      </c>
      <c r="GW148">
        <v>0</v>
      </c>
      <c r="GX148">
        <v>0</v>
      </c>
      <c r="GY148">
        <v>0</v>
      </c>
      <c r="GZ148">
        <v>0</v>
      </c>
      <c r="HA148">
        <v>0</v>
      </c>
      <c r="HB148">
        <v>0</v>
      </c>
      <c r="HC148">
        <v>0</v>
      </c>
      <c r="HD148">
        <v>0</v>
      </c>
      <c r="HE148">
        <v>0</v>
      </c>
      <c r="HF148">
        <v>0</v>
      </c>
      <c r="HG148">
        <v>0</v>
      </c>
      <c r="HH148">
        <v>0</v>
      </c>
      <c r="HI148">
        <v>0</v>
      </c>
      <c r="HJ148">
        <v>0</v>
      </c>
      <c r="HK148">
        <v>0</v>
      </c>
      <c r="HL148">
        <v>0</v>
      </c>
      <c r="HM148">
        <v>0</v>
      </c>
      <c r="HN148">
        <v>0</v>
      </c>
      <c r="HO148">
        <v>0</v>
      </c>
      <c r="HP148">
        <v>0</v>
      </c>
      <c r="HQ148">
        <v>0</v>
      </c>
      <c r="HR148">
        <v>0</v>
      </c>
      <c r="HS148">
        <v>0</v>
      </c>
      <c r="HT148">
        <v>0</v>
      </c>
      <c r="HU148">
        <v>0</v>
      </c>
      <c r="HV148">
        <v>0</v>
      </c>
      <c r="HW148">
        <v>0</v>
      </c>
      <c r="HX148">
        <v>0</v>
      </c>
      <c r="HY148">
        <v>0</v>
      </c>
      <c r="HZ148">
        <v>0</v>
      </c>
      <c r="IA148">
        <v>0</v>
      </c>
      <c r="IB148">
        <v>1.52270607406819E-2</v>
      </c>
      <c r="IC148">
        <v>1.1569526110078301E-2</v>
      </c>
      <c r="ID148">
        <v>1.52270607406819E-2</v>
      </c>
      <c r="IE148">
        <v>9.9649042991718892E-4</v>
      </c>
      <c r="IF148">
        <v>8.61596216503904E-2</v>
      </c>
      <c r="IG148">
        <v>8.61596216503904E-2</v>
      </c>
      <c r="IH148">
        <v>0</v>
      </c>
      <c r="II148">
        <v>1.62131349067587E-2</v>
      </c>
      <c r="IJ148">
        <v>1.62131349067587E-2</v>
      </c>
      <c r="IK148">
        <v>1.52270607406819E-2</v>
      </c>
      <c r="IL148">
        <v>2.9539595808669401</v>
      </c>
      <c r="IM148">
        <v>3.9774987310692298</v>
      </c>
      <c r="IN148">
        <v>7.2709604797537399E-4</v>
      </c>
      <c r="IO148">
        <v>8.7542596436360404E-4</v>
      </c>
      <c r="IP148">
        <v>6.8021190392900902E-4</v>
      </c>
      <c r="IQ148">
        <v>1.0349237879140201E-2</v>
      </c>
      <c r="IR148">
        <v>1.4546848836752901E-2</v>
      </c>
      <c r="IS148">
        <v>2.5409131202562201E-2</v>
      </c>
      <c r="IT148">
        <v>2.5409131202562201E-2</v>
      </c>
      <c r="IU148">
        <v>7.7208130437735695E-2</v>
      </c>
      <c r="IV148">
        <v>7.7208130437735695E-2</v>
      </c>
      <c r="IW148">
        <v>6.8298179493213899E-3</v>
      </c>
      <c r="IX148">
        <v>6.8298179493213899E-3</v>
      </c>
      <c r="IY148">
        <v>7.1745400679508404E-3</v>
      </c>
      <c r="IZ148">
        <v>7.1745400679508299E-3</v>
      </c>
      <c r="JA148">
        <v>1.78324926131484E-3</v>
      </c>
      <c r="JB148">
        <v>1.78324926131484E-3</v>
      </c>
      <c r="JC148" s="66">
        <v>4.68077662421047E-5</v>
      </c>
      <c r="JD148" s="66">
        <v>4.6807766242105303E-5</v>
      </c>
      <c r="JE148" s="66">
        <v>5.2454741159085803E-6</v>
      </c>
      <c r="JF148" s="66">
        <v>5.2454741159085896E-6</v>
      </c>
      <c r="JG148">
        <v>1.6616820525026998E-2</v>
      </c>
      <c r="JH148">
        <v>1.6616820525026998E-2</v>
      </c>
      <c r="JI148">
        <v>1.2770659136210399E-3</v>
      </c>
      <c r="JJ148">
        <v>1.2770659136210399E-3</v>
      </c>
      <c r="JK148">
        <v>1.2770659136210399E-3</v>
      </c>
    </row>
    <row r="149" spans="1:271">
      <c r="A149" t="s">
        <v>671</v>
      </c>
      <c r="B149">
        <v>41</v>
      </c>
      <c r="C149">
        <v>1390.36286274749</v>
      </c>
      <c r="D149">
        <v>12.924281651154001</v>
      </c>
      <c r="E149">
        <v>7.7264811058602696</v>
      </c>
      <c r="F149">
        <v>0.309623475609768</v>
      </c>
      <c r="G149">
        <v>172</v>
      </c>
      <c r="H149">
        <v>0</v>
      </c>
      <c r="I149">
        <v>0</v>
      </c>
      <c r="J149">
        <v>1.9108665848680699E-2</v>
      </c>
      <c r="K149">
        <v>0.11076696771222</v>
      </c>
      <c r="L149">
        <v>2.13087366229349E-2</v>
      </c>
      <c r="M149">
        <v>1.7655932281895801E-2</v>
      </c>
      <c r="N149">
        <v>4.34719812939791E-3</v>
      </c>
      <c r="O149">
        <v>4.2128423945928299E-2</v>
      </c>
      <c r="P149">
        <v>6.6093733598345805E-2</v>
      </c>
      <c r="Q149">
        <v>4.15468961517292E-4</v>
      </c>
      <c r="R149">
        <v>6.1943152350211701E-2</v>
      </c>
      <c r="S149">
        <v>46.300875609756098</v>
      </c>
      <c r="T149">
        <v>3.70757463414634</v>
      </c>
      <c r="U149">
        <v>16.138521951219499</v>
      </c>
      <c r="V149">
        <v>11.17737</v>
      </c>
      <c r="W149">
        <v>0.20514931707317</v>
      </c>
      <c r="X149">
        <v>4.0648178048780403</v>
      </c>
      <c r="Y149">
        <v>9.3795017073170701</v>
      </c>
      <c r="Z149">
        <v>5.5569841463414598</v>
      </c>
      <c r="AA149">
        <v>2.2804843902438998</v>
      </c>
      <c r="AB149">
        <v>9.0689756097560893E-3</v>
      </c>
      <c r="AC149">
        <v>0</v>
      </c>
      <c r="AD149">
        <v>2.5</v>
      </c>
      <c r="AE149">
        <v>0</v>
      </c>
      <c r="AF149">
        <v>0</v>
      </c>
      <c r="AG149">
        <v>0</v>
      </c>
      <c r="AH149">
        <v>0</v>
      </c>
      <c r="AI149">
        <v>0.50843246927076902</v>
      </c>
      <c r="AJ149">
        <v>6.6506866475754406E-2</v>
      </c>
      <c r="AK149">
        <v>1.9101542557113599E-3</v>
      </c>
      <c r="AL149">
        <v>0.10257856381713</v>
      </c>
      <c r="AM149">
        <v>0.110277835180862</v>
      </c>
      <c r="AN149">
        <v>0.10446153914062099</v>
      </c>
      <c r="AO149">
        <v>5.9205194495419902E-2</v>
      </c>
      <c r="AP149">
        <v>1.5987822911221999E-2</v>
      </c>
      <c r="AQ149">
        <v>3.0600149950840198E-2</v>
      </c>
      <c r="AR149">
        <v>0</v>
      </c>
      <c r="AS149" s="66">
        <v>3.9404501667776003E-5</v>
      </c>
      <c r="AT149">
        <v>0.43093706213991401</v>
      </c>
      <c r="AU149">
        <v>5.6417809001564297E-2</v>
      </c>
      <c r="AV149">
        <v>1.61878422975802E-3</v>
      </c>
      <c r="AW149">
        <v>8.7035781196589806E-2</v>
      </c>
      <c r="AX149">
        <v>9.3580046026975103E-2</v>
      </c>
      <c r="AY149">
        <v>0.17703141157691901</v>
      </c>
      <c r="AZ149">
        <v>0.100275052708062</v>
      </c>
      <c r="BA149">
        <v>2.7073081587561099E-2</v>
      </c>
      <c r="BB149">
        <v>2.5964214856621998E-2</v>
      </c>
      <c r="BC149">
        <v>0</v>
      </c>
      <c r="BD149" s="66">
        <v>6.6756676033240695E-5</v>
      </c>
      <c r="BE149">
        <v>0.39379452947872501</v>
      </c>
      <c r="BF149">
        <v>0.39379452947872501</v>
      </c>
      <c r="BG149">
        <v>23.097560975609699</v>
      </c>
      <c r="BH149">
        <v>41.989199999999997</v>
      </c>
      <c r="BI149">
        <v>4.68947</v>
      </c>
      <c r="BJ149">
        <v>9.3518000000000008</v>
      </c>
      <c r="BK149">
        <v>8.2929399999999998</v>
      </c>
      <c r="BL149">
        <v>0.108305</v>
      </c>
      <c r="BM149">
        <v>10.802899999999999</v>
      </c>
      <c r="BN149">
        <v>22.289400000000001</v>
      </c>
      <c r="BO149">
        <v>0.54166899999999996</v>
      </c>
      <c r="BP149">
        <v>0</v>
      </c>
      <c r="BQ149">
        <v>3.3759999999999998E-2</v>
      </c>
      <c r="BR149">
        <v>1.62387308437966</v>
      </c>
      <c r="BS149">
        <v>0.62282119669789904</v>
      </c>
      <c r="BT149">
        <v>0.26821249147019899</v>
      </c>
      <c r="BU149">
        <v>0.92360440906607799</v>
      </c>
      <c r="BV149">
        <v>0.42625217571552998</v>
      </c>
      <c r="BW149">
        <v>4.0615855187927999E-2</v>
      </c>
      <c r="BX149">
        <v>0</v>
      </c>
      <c r="BY149">
        <v>3.54771003848117E-3</v>
      </c>
      <c r="BZ149">
        <v>0.13641675637713499</v>
      </c>
      <c r="CA149">
        <v>1.0322133643217799E-3</v>
      </c>
      <c r="CB149">
        <v>0</v>
      </c>
      <c r="CC149">
        <v>0.37612691562033601</v>
      </c>
      <c r="CD149">
        <v>5.0125260095194503E-2</v>
      </c>
      <c r="CE149">
        <v>0.34322061112195601</v>
      </c>
      <c r="CF149">
        <v>0.147804949030333</v>
      </c>
      <c r="CG149">
        <v>0.50897443984770896</v>
      </c>
      <c r="CH149">
        <v>4.0463758922972302</v>
      </c>
      <c r="CI149">
        <v>0.50897443984770896</v>
      </c>
      <c r="CJ149">
        <v>9.2751784594476999E-2</v>
      </c>
      <c r="CK149">
        <v>0.17546070687572199</v>
      </c>
      <c r="CL149">
        <v>0.34581455951607798</v>
      </c>
      <c r="CM149">
        <v>5.1610668216089299E-4</v>
      </c>
      <c r="CN149">
        <v>2.74090621982996E-2</v>
      </c>
      <c r="CO149">
        <v>0.698980231863924</v>
      </c>
      <c r="CP149">
        <v>4.0615855187927999E-2</v>
      </c>
      <c r="CQ149">
        <v>0</v>
      </c>
      <c r="CR149">
        <v>9.5094049072664399E-3</v>
      </c>
      <c r="CS149">
        <v>0.18330875535653399</v>
      </c>
      <c r="CT149">
        <v>0.73027014212011598</v>
      </c>
      <c r="CU149">
        <v>8.0381773023990993E-2</v>
      </c>
      <c r="CV149">
        <v>0.73027014212011598</v>
      </c>
      <c r="CW149">
        <v>0.50842519723729496</v>
      </c>
      <c r="CX149">
        <v>9.2751784594476999E-2</v>
      </c>
      <c r="CY149">
        <v>0.17546070687572199</v>
      </c>
      <c r="CZ149">
        <v>0.27997579794123001</v>
      </c>
      <c r="DA149">
        <v>0.18315609070102101</v>
      </c>
      <c r="DB149">
        <v>0.27997579794123001</v>
      </c>
      <c r="DC149">
        <v>2.51700671514664</v>
      </c>
      <c r="DD149">
        <v>-3.1729355002305999</v>
      </c>
      <c r="DE149">
        <v>-3.1729355002305999</v>
      </c>
      <c r="DF149">
        <v>0.23901032312668899</v>
      </c>
      <c r="DG149">
        <v>0.39379452947872501</v>
      </c>
      <c r="DH149">
        <v>0.39379452947872501</v>
      </c>
      <c r="DI149">
        <v>4.0965474814540603E-2</v>
      </c>
      <c r="DJ149">
        <v>1303.5925948931299</v>
      </c>
      <c r="DK149">
        <v>1517.2136223648299</v>
      </c>
      <c r="DL149">
        <v>0.24034217893199999</v>
      </c>
      <c r="DM149">
        <v>0.28937275117182398</v>
      </c>
      <c r="DN149">
        <v>0.26095490048151898</v>
      </c>
      <c r="DO149">
        <v>0.16920883022901001</v>
      </c>
      <c r="DP149">
        <v>-1.9020897459711101E-2</v>
      </c>
      <c r="DQ149">
        <v>0.79636387571846201</v>
      </c>
      <c r="DR149">
        <v>6.6093733598345805E-2</v>
      </c>
      <c r="DS149">
        <v>0.81834374364242801</v>
      </c>
      <c r="DT149">
        <v>8.8510397404437793E-2</v>
      </c>
      <c r="DU149">
        <v>0.68814171817418801</v>
      </c>
      <c r="DV149">
        <v>-4.2128423945928299E-2</v>
      </c>
      <c r="DW149">
        <v>9.8037705305886902E-2</v>
      </c>
      <c r="DX149">
        <v>1.7655932281895801E-2</v>
      </c>
      <c r="DY149">
        <v>0.101690509646926</v>
      </c>
      <c r="DZ149">
        <v>2.13087366229349E-2</v>
      </c>
      <c r="EA149">
        <v>1.38566030366643E-2</v>
      </c>
      <c r="EB149">
        <v>4.34719812939791E-3</v>
      </c>
      <c r="EC149">
        <v>1.46842825899003E-4</v>
      </c>
      <c r="ED149">
        <v>4.15468961517292E-4</v>
      </c>
      <c r="EE149">
        <v>0.121365603006323</v>
      </c>
      <c r="EF149">
        <v>6.1943152350211701E-2</v>
      </c>
      <c r="EG149">
        <v>2.598414613158E-2</v>
      </c>
      <c r="EH149">
        <v>1.46317090563479E-2</v>
      </c>
      <c r="EI149">
        <v>1.46317090563479E-2</v>
      </c>
      <c r="EJ149">
        <v>0</v>
      </c>
      <c r="EK149">
        <v>0</v>
      </c>
      <c r="EL149">
        <v>1.38914686175385E-2</v>
      </c>
      <c r="EM149">
        <v>1.51795012133976E-2</v>
      </c>
      <c r="EN149">
        <v>3.0378206434070599E-3</v>
      </c>
      <c r="EO149">
        <v>5.6991162622995403E-3</v>
      </c>
      <c r="EP149">
        <v>6.1912557920894295E-4</v>
      </c>
      <c r="EQ149">
        <v>6.8032801204805197E-3</v>
      </c>
      <c r="ER149">
        <v>8.0737107008349001E-3</v>
      </c>
      <c r="ES149">
        <v>1.4564358727852899E-4</v>
      </c>
      <c r="ET149">
        <v>1.06348913558561E-2</v>
      </c>
      <c r="EU149">
        <v>1.4060776192622599</v>
      </c>
      <c r="EV149">
        <v>0.40771845447623301</v>
      </c>
      <c r="EW149">
        <v>0.68819398482993099</v>
      </c>
      <c r="EX149">
        <v>1.05846186874398</v>
      </c>
      <c r="EY149">
        <v>2.6090140548144802E-2</v>
      </c>
      <c r="EZ149">
        <v>0.29978136549418899</v>
      </c>
      <c r="FA149">
        <v>0.98310734257735599</v>
      </c>
      <c r="FB149">
        <v>0.54058141840048202</v>
      </c>
      <c r="FC149">
        <v>0.305147966452742</v>
      </c>
      <c r="FD149">
        <v>1.0554002481257501E-2</v>
      </c>
      <c r="FE149">
        <v>0</v>
      </c>
      <c r="FF149">
        <v>0</v>
      </c>
      <c r="FG149">
        <v>0</v>
      </c>
      <c r="FH149">
        <v>0</v>
      </c>
      <c r="FI149">
        <v>0</v>
      </c>
      <c r="FJ149">
        <v>0</v>
      </c>
      <c r="FK149">
        <v>1.51903166630951E-2</v>
      </c>
      <c r="FL149">
        <v>4.3872546104995304E-3</v>
      </c>
      <c r="FM149">
        <v>2.5940250591443501E-4</v>
      </c>
      <c r="FN149">
        <v>8.9801214219056794E-3</v>
      </c>
      <c r="FO149">
        <v>1.0788931780518599E-2</v>
      </c>
      <c r="FP149">
        <v>5.0672519619348096E-3</v>
      </c>
      <c r="FQ149">
        <v>6.2305029608952997E-3</v>
      </c>
      <c r="FR149">
        <v>2.2472192172298799E-3</v>
      </c>
      <c r="FS149">
        <v>3.1522976113903698E-3</v>
      </c>
      <c r="FT149">
        <v>0</v>
      </c>
      <c r="FU149" s="66">
        <v>4.57891702793575E-5</v>
      </c>
      <c r="FV149">
        <v>9.9358079526771104E-3</v>
      </c>
      <c r="FW149">
        <v>4.2769099210608402E-3</v>
      </c>
      <c r="FX149">
        <v>2.1584642700824401E-4</v>
      </c>
      <c r="FY149">
        <v>8.4418659990233499E-3</v>
      </c>
      <c r="FZ149">
        <v>1.0092380789129199E-2</v>
      </c>
      <c r="GA149">
        <v>6.7075169928600999E-3</v>
      </c>
      <c r="GB149">
        <v>9.5143608929304391E-3</v>
      </c>
      <c r="GC149">
        <v>3.5533806361827199E-3</v>
      </c>
      <c r="GD149">
        <v>2.8803508475586099E-3</v>
      </c>
      <c r="GE149">
        <v>0</v>
      </c>
      <c r="GF149" s="66">
        <v>7.7462556060325794E-5</v>
      </c>
      <c r="GG149">
        <v>1.07434546059896E-2</v>
      </c>
      <c r="GH149">
        <v>1.07434546059896E-2</v>
      </c>
      <c r="GI149">
        <v>14.1099342274313</v>
      </c>
      <c r="GJ149">
        <v>0</v>
      </c>
      <c r="GK149">
        <v>0</v>
      </c>
      <c r="GL149">
        <v>0</v>
      </c>
      <c r="GM149">
        <v>0</v>
      </c>
      <c r="GN149">
        <v>0</v>
      </c>
      <c r="GO149">
        <v>0</v>
      </c>
      <c r="GP149">
        <v>0</v>
      </c>
      <c r="GQ149">
        <v>0</v>
      </c>
      <c r="GR149">
        <v>0</v>
      </c>
      <c r="GS149">
        <v>0</v>
      </c>
      <c r="GT149">
        <v>0</v>
      </c>
      <c r="GU149">
        <v>0</v>
      </c>
      <c r="GV149">
        <v>0</v>
      </c>
      <c r="GW149">
        <v>0</v>
      </c>
      <c r="GX149">
        <v>0</v>
      </c>
      <c r="GY149">
        <v>0</v>
      </c>
      <c r="GZ149">
        <v>0</v>
      </c>
      <c r="HA149">
        <v>0</v>
      </c>
      <c r="HB149">
        <v>0</v>
      </c>
      <c r="HC149">
        <v>0</v>
      </c>
      <c r="HD149">
        <v>0</v>
      </c>
      <c r="HE149">
        <v>0</v>
      </c>
      <c r="HF149">
        <v>0</v>
      </c>
      <c r="HG149">
        <v>0</v>
      </c>
      <c r="HH149">
        <v>0</v>
      </c>
      <c r="HI149">
        <v>0</v>
      </c>
      <c r="HJ149">
        <v>0</v>
      </c>
      <c r="HK149">
        <v>0</v>
      </c>
      <c r="HL149">
        <v>0</v>
      </c>
      <c r="HM149">
        <v>0</v>
      </c>
      <c r="HN149">
        <v>0</v>
      </c>
      <c r="HO149">
        <v>0</v>
      </c>
      <c r="HP149">
        <v>0</v>
      </c>
      <c r="HQ149">
        <v>0</v>
      </c>
      <c r="HR149">
        <v>0</v>
      </c>
      <c r="HS149">
        <v>0</v>
      </c>
      <c r="HT149">
        <v>0</v>
      </c>
      <c r="HU149">
        <v>0</v>
      </c>
      <c r="HV149">
        <v>0</v>
      </c>
      <c r="HW149">
        <v>0</v>
      </c>
      <c r="HX149">
        <v>0</v>
      </c>
      <c r="HY149">
        <v>0</v>
      </c>
      <c r="HZ149">
        <v>0</v>
      </c>
      <c r="IA149">
        <v>0</v>
      </c>
      <c r="IB149">
        <v>1.26941809358281E-2</v>
      </c>
      <c r="IC149">
        <v>8.3043483470873793E-3</v>
      </c>
      <c r="ID149">
        <v>1.26941809358281E-2</v>
      </c>
      <c r="IE149">
        <v>0.15917310447174501</v>
      </c>
      <c r="IF149">
        <v>0.32151622168824501</v>
      </c>
      <c r="IG149">
        <v>0.32151622168824501</v>
      </c>
      <c r="IH149">
        <v>0</v>
      </c>
      <c r="II149">
        <v>1.07434546059896E-2</v>
      </c>
      <c r="IJ149">
        <v>1.07434546059896E-2</v>
      </c>
      <c r="IK149">
        <v>1.2694180935828201E-2</v>
      </c>
      <c r="IL149">
        <v>10.4399641220748</v>
      </c>
      <c r="IM149">
        <v>14.141315670839299</v>
      </c>
      <c r="IN149">
        <v>2.5384075211453698E-3</v>
      </c>
      <c r="IO149">
        <v>3.05625076402802E-3</v>
      </c>
      <c r="IP149">
        <v>2.9993153264806401E-3</v>
      </c>
      <c r="IQ149">
        <v>5.1814474565948301E-3</v>
      </c>
      <c r="IR149">
        <v>1.4014390281219501E-2</v>
      </c>
      <c r="IS149">
        <v>8.0737107008349504E-3</v>
      </c>
      <c r="IT149">
        <v>8.0737107008349001E-3</v>
      </c>
      <c r="IU149">
        <v>5.2901205135011099E-2</v>
      </c>
      <c r="IV149">
        <v>5.2148615150035098E-2</v>
      </c>
      <c r="IW149">
        <v>6.8032801204805796E-3</v>
      </c>
      <c r="IX149">
        <v>6.8032801204805197E-3</v>
      </c>
      <c r="IY149">
        <v>5.6991162622995403E-3</v>
      </c>
      <c r="IZ149">
        <v>5.6991162622995403E-3</v>
      </c>
      <c r="JA149">
        <v>3.0378206434070599E-3</v>
      </c>
      <c r="JB149">
        <v>3.0378206434070599E-3</v>
      </c>
      <c r="JC149">
        <v>6.1912557920894404E-4</v>
      </c>
      <c r="JD149">
        <v>6.1912557920894295E-4</v>
      </c>
      <c r="JE149">
        <v>2.41613707225572E-4</v>
      </c>
      <c r="JF149">
        <v>1.4564358727852899E-4</v>
      </c>
      <c r="JG149">
        <v>1.06348913558561E-2</v>
      </c>
      <c r="JH149">
        <v>1.06348913558561E-2</v>
      </c>
      <c r="JI149">
        <v>2.6534876507254899E-3</v>
      </c>
      <c r="JJ149">
        <v>2.6534876507254899E-3</v>
      </c>
      <c r="JK149">
        <v>2.6534876507254899E-3</v>
      </c>
    </row>
    <row r="150" spans="1:271">
      <c r="A150" t="s">
        <v>672</v>
      </c>
      <c r="B150">
        <v>41</v>
      </c>
      <c r="C150">
        <v>1392.3686140115101</v>
      </c>
      <c r="D150">
        <v>12.975787869764</v>
      </c>
      <c r="E150">
        <v>7.6247994763748901</v>
      </c>
      <c r="F150">
        <v>0.31154087838859701</v>
      </c>
      <c r="G150">
        <v>173</v>
      </c>
      <c r="H150">
        <v>0</v>
      </c>
      <c r="I150">
        <v>0</v>
      </c>
      <c r="J150">
        <v>1.8374876702452601E-2</v>
      </c>
      <c r="K150">
        <v>0.10991430437678699</v>
      </c>
      <c r="L150">
        <v>1.5982391357754502E-2</v>
      </c>
      <c r="M150">
        <v>1.13547399260159E-2</v>
      </c>
      <c r="N150">
        <v>5.5414657608984905E-4</v>
      </c>
      <c r="O150">
        <v>4.3882168912148502E-2</v>
      </c>
      <c r="P150">
        <v>5.9638048682341099E-2</v>
      </c>
      <c r="Q150">
        <v>4.49205828851149E-4</v>
      </c>
      <c r="R150">
        <v>5.4735319505367398E-2</v>
      </c>
      <c r="S150">
        <v>46.300875609756098</v>
      </c>
      <c r="T150">
        <v>3.70757463414634</v>
      </c>
      <c r="U150">
        <v>16.138521951219499</v>
      </c>
      <c r="V150">
        <v>11.17737</v>
      </c>
      <c r="W150">
        <v>0.20514931707317</v>
      </c>
      <c r="X150">
        <v>4.0648178048780403</v>
      </c>
      <c r="Y150">
        <v>9.3795017073170701</v>
      </c>
      <c r="Z150">
        <v>5.5569841463414598</v>
      </c>
      <c r="AA150">
        <v>2.2804843902438998</v>
      </c>
      <c r="AB150">
        <v>9.0689756097560893E-3</v>
      </c>
      <c r="AC150">
        <v>0</v>
      </c>
      <c r="AD150">
        <v>2.5</v>
      </c>
      <c r="AE150">
        <v>0</v>
      </c>
      <c r="AF150">
        <v>0</v>
      </c>
      <c r="AG150">
        <v>0</v>
      </c>
      <c r="AH150">
        <v>0</v>
      </c>
      <c r="AI150">
        <v>0.50843246927076902</v>
      </c>
      <c r="AJ150">
        <v>6.6506866475754406E-2</v>
      </c>
      <c r="AK150">
        <v>1.9101542557113599E-3</v>
      </c>
      <c r="AL150">
        <v>0.10257856381713</v>
      </c>
      <c r="AM150">
        <v>0.110277835180862</v>
      </c>
      <c r="AN150">
        <v>0.10446153914062099</v>
      </c>
      <c r="AO150">
        <v>5.9205194495419902E-2</v>
      </c>
      <c r="AP150">
        <v>1.5987822911221999E-2</v>
      </c>
      <c r="AQ150">
        <v>3.0600149950840198E-2</v>
      </c>
      <c r="AR150">
        <v>0</v>
      </c>
      <c r="AS150" s="66">
        <v>3.9404501667776003E-5</v>
      </c>
      <c r="AT150">
        <v>0.43093706213991401</v>
      </c>
      <c r="AU150">
        <v>5.6417809001564297E-2</v>
      </c>
      <c r="AV150">
        <v>1.61878422975802E-3</v>
      </c>
      <c r="AW150">
        <v>8.7035781196589806E-2</v>
      </c>
      <c r="AX150">
        <v>9.3580046026975103E-2</v>
      </c>
      <c r="AY150">
        <v>0.17703141157691901</v>
      </c>
      <c r="AZ150">
        <v>0.100275052708062</v>
      </c>
      <c r="BA150">
        <v>2.7073081587561099E-2</v>
      </c>
      <c r="BB150">
        <v>2.5964214856621998E-2</v>
      </c>
      <c r="BC150">
        <v>0</v>
      </c>
      <c r="BD150" s="66">
        <v>6.6756676033240695E-5</v>
      </c>
      <c r="BE150">
        <v>0.39379452947872501</v>
      </c>
      <c r="BF150">
        <v>0.39379452947872501</v>
      </c>
      <c r="BG150">
        <v>23.097560975609699</v>
      </c>
      <c r="BH150">
        <v>42.311100000000003</v>
      </c>
      <c r="BI150">
        <v>4.3621299999999996</v>
      </c>
      <c r="BJ150">
        <v>9.2046100000000006</v>
      </c>
      <c r="BK150">
        <v>8.4026599999999991</v>
      </c>
      <c r="BL150">
        <v>0.116267</v>
      </c>
      <c r="BM150">
        <v>10.9582</v>
      </c>
      <c r="BN150">
        <v>22.2087</v>
      </c>
      <c r="BO150">
        <v>0.54046000000000005</v>
      </c>
      <c r="BP150">
        <v>0</v>
      </c>
      <c r="BQ150">
        <v>3.6533999999999997E-2</v>
      </c>
      <c r="BR150">
        <v>1.6348804305948801</v>
      </c>
      <c r="BS150">
        <v>0.63121810526543698</v>
      </c>
      <c r="BT150">
        <v>0.27152164994945799</v>
      </c>
      <c r="BU150">
        <v>0.919449652614723</v>
      </c>
      <c r="BV150">
        <v>0.41917366186877703</v>
      </c>
      <c r="BW150">
        <v>4.0489496245267799E-2</v>
      </c>
      <c r="BX150">
        <v>0</v>
      </c>
      <c r="BY150">
        <v>3.8051630669338498E-3</v>
      </c>
      <c r="BZ150">
        <v>0.126782630217943</v>
      </c>
      <c r="CA150">
        <v>1.1160443679998501E-3</v>
      </c>
      <c r="CB150">
        <v>0</v>
      </c>
      <c r="CC150">
        <v>0.36511956940511903</v>
      </c>
      <c r="CD150">
        <v>5.4054092463658401E-2</v>
      </c>
      <c r="CE150">
        <v>0.34640641777040698</v>
      </c>
      <c r="CF150">
        <v>0.14900846683817701</v>
      </c>
      <c r="CG150">
        <v>0.50458511539141504</v>
      </c>
      <c r="CH150">
        <v>4.0484368341914196</v>
      </c>
      <c r="CI150">
        <v>0.50458511539141504</v>
      </c>
      <c r="CJ150">
        <v>9.6873668382841602E-2</v>
      </c>
      <c r="CK150">
        <v>0.17464798156661601</v>
      </c>
      <c r="CL150">
        <v>0.35678064125226799</v>
      </c>
      <c r="CM150">
        <v>5.5802218399992796E-4</v>
      </c>
      <c r="CN150">
        <v>3.0831247620486401E-2</v>
      </c>
      <c r="CO150">
        <v>0.69921786367716499</v>
      </c>
      <c r="CP150">
        <v>4.0489496245267799E-2</v>
      </c>
      <c r="CQ150">
        <v>0</v>
      </c>
      <c r="CR150">
        <v>1.3564596218390601E-2</v>
      </c>
      <c r="CS150">
        <v>0.17577748659336401</v>
      </c>
      <c r="CT150">
        <v>0.72954954761896795</v>
      </c>
      <c r="CU150">
        <v>8.6595103797963702E-2</v>
      </c>
      <c r="CV150">
        <v>0.72954954761896795</v>
      </c>
      <c r="CW150">
        <v>0.50797800953767902</v>
      </c>
      <c r="CX150">
        <v>9.6873668382841602E-2</v>
      </c>
      <c r="CY150">
        <v>0.17464798156661601</v>
      </c>
      <c r="CZ150">
        <v>0.279659703003312</v>
      </c>
      <c r="DA150">
        <v>0.17988253483337099</v>
      </c>
      <c r="DB150">
        <v>0.279659703003312</v>
      </c>
      <c r="DC150">
        <v>2.5138907914088899</v>
      </c>
      <c r="DD150">
        <v>-3.17506418620914</v>
      </c>
      <c r="DE150">
        <v>-3.17506418620914</v>
      </c>
      <c r="DF150">
        <v>0.23905452264395199</v>
      </c>
      <c r="DG150">
        <v>0.39379452947872501</v>
      </c>
      <c r="DH150">
        <v>0.39379452947872501</v>
      </c>
      <c r="DI150">
        <v>4.0605180359359401E-2</v>
      </c>
      <c r="DJ150">
        <v>1305.8233840846899</v>
      </c>
      <c r="DK150">
        <v>1520.23635483973</v>
      </c>
      <c r="DL150">
        <v>0.240884179933853</v>
      </c>
      <c r="DM150">
        <v>0.29002532210939902</v>
      </c>
      <c r="DN150">
        <v>0.26142002022174798</v>
      </c>
      <c r="DO150">
        <v>0.16974539862652399</v>
      </c>
      <c r="DP150">
        <v>-1.82396827815638E-2</v>
      </c>
      <c r="DQ150">
        <v>0.78918759630130897</v>
      </c>
      <c r="DR150">
        <v>5.9638048682341099E-2</v>
      </c>
      <c r="DS150">
        <v>0.81951538629653098</v>
      </c>
      <c r="DT150">
        <v>9.0320687442688397E-2</v>
      </c>
      <c r="DU150">
        <v>0.68566737870681904</v>
      </c>
      <c r="DV150">
        <v>-4.3882168912148502E-2</v>
      </c>
      <c r="DW150">
        <v>9.7949843723979593E-2</v>
      </c>
      <c r="DX150">
        <v>1.13547399260159E-2</v>
      </c>
      <c r="DY150">
        <v>0.102577495155718</v>
      </c>
      <c r="DZ150">
        <v>1.5982391357754502E-2</v>
      </c>
      <c r="EA150">
        <v>1.39346150257943E-2</v>
      </c>
      <c r="EB150">
        <v>3.70018807403707E-4</v>
      </c>
      <c r="EC150">
        <v>1.46842825899003E-4</v>
      </c>
      <c r="ED150">
        <v>4.49205828851149E-4</v>
      </c>
      <c r="EE150">
        <v>0.12104216708799601</v>
      </c>
      <c r="EF150">
        <v>5.4735319505367398E-2</v>
      </c>
      <c r="EG150">
        <v>2.5983660462490701E-2</v>
      </c>
      <c r="EH150">
        <v>1.45058357827771E-2</v>
      </c>
      <c r="EI150">
        <v>1.45058357827771E-2</v>
      </c>
      <c r="EJ150">
        <v>0</v>
      </c>
      <c r="EK150">
        <v>0</v>
      </c>
      <c r="EL150">
        <v>1.38227030339489E-2</v>
      </c>
      <c r="EM150">
        <v>1.5178073867586401E-2</v>
      </c>
      <c r="EN150">
        <v>3.07408531677848E-3</v>
      </c>
      <c r="EO150">
        <v>5.6958023768285699E-3</v>
      </c>
      <c r="EP150">
        <v>4.6156482179488098E-4</v>
      </c>
      <c r="EQ150">
        <v>6.7943676670174204E-3</v>
      </c>
      <c r="ER150">
        <v>8.0141318037576202E-3</v>
      </c>
      <c r="ES150">
        <v>1.57612931163933E-4</v>
      </c>
      <c r="ET150">
        <v>1.06062096015244E-2</v>
      </c>
      <c r="EU150">
        <v>1.4060776192622599</v>
      </c>
      <c r="EV150">
        <v>0.40771845447623301</v>
      </c>
      <c r="EW150">
        <v>0.68819398482993099</v>
      </c>
      <c r="EX150">
        <v>1.05846186874398</v>
      </c>
      <c r="EY150">
        <v>2.6090140548144802E-2</v>
      </c>
      <c r="EZ150">
        <v>0.29978136549418899</v>
      </c>
      <c r="FA150">
        <v>0.98310734257735599</v>
      </c>
      <c r="FB150">
        <v>0.54058141840048202</v>
      </c>
      <c r="FC150">
        <v>0.305147966452742</v>
      </c>
      <c r="FD150">
        <v>1.0554002481257501E-2</v>
      </c>
      <c r="FE150">
        <v>0</v>
      </c>
      <c r="FF150">
        <v>0</v>
      </c>
      <c r="FG150">
        <v>0</v>
      </c>
      <c r="FH150">
        <v>0</v>
      </c>
      <c r="FI150">
        <v>0</v>
      </c>
      <c r="FJ150">
        <v>0</v>
      </c>
      <c r="FK150">
        <v>1.51903166630951E-2</v>
      </c>
      <c r="FL150">
        <v>4.3872546104995304E-3</v>
      </c>
      <c r="FM150">
        <v>2.5940250591443501E-4</v>
      </c>
      <c r="FN150">
        <v>8.9801214219056794E-3</v>
      </c>
      <c r="FO150">
        <v>1.0788931780518599E-2</v>
      </c>
      <c r="FP150">
        <v>5.0672519619348096E-3</v>
      </c>
      <c r="FQ150">
        <v>6.2305029608952997E-3</v>
      </c>
      <c r="FR150">
        <v>2.2472192172298799E-3</v>
      </c>
      <c r="FS150">
        <v>3.1522976113903698E-3</v>
      </c>
      <c r="FT150">
        <v>0</v>
      </c>
      <c r="FU150" s="66">
        <v>4.57891702793575E-5</v>
      </c>
      <c r="FV150">
        <v>9.9358079526771104E-3</v>
      </c>
      <c r="FW150">
        <v>4.2769099210608402E-3</v>
      </c>
      <c r="FX150">
        <v>2.1584642700824401E-4</v>
      </c>
      <c r="FY150">
        <v>8.4418659990233499E-3</v>
      </c>
      <c r="FZ150">
        <v>1.0092380789129199E-2</v>
      </c>
      <c r="GA150">
        <v>6.7075169928600999E-3</v>
      </c>
      <c r="GB150">
        <v>9.5143608929304391E-3</v>
      </c>
      <c r="GC150">
        <v>3.5533806361827199E-3</v>
      </c>
      <c r="GD150">
        <v>2.8803508475586099E-3</v>
      </c>
      <c r="GE150">
        <v>0</v>
      </c>
      <c r="GF150" s="66">
        <v>7.7462556060325794E-5</v>
      </c>
      <c r="GG150">
        <v>1.07434546059896E-2</v>
      </c>
      <c r="GH150">
        <v>1.07434546059896E-2</v>
      </c>
      <c r="GI150">
        <v>14.1099342274313</v>
      </c>
      <c r="GJ150">
        <v>0</v>
      </c>
      <c r="GK150">
        <v>0</v>
      </c>
      <c r="GL150">
        <v>0</v>
      </c>
      <c r="GM150">
        <v>0</v>
      </c>
      <c r="GN150">
        <v>0</v>
      </c>
      <c r="GO150">
        <v>0</v>
      </c>
      <c r="GP150">
        <v>0</v>
      </c>
      <c r="GQ150">
        <v>0</v>
      </c>
      <c r="GR150">
        <v>0</v>
      </c>
      <c r="GS150">
        <v>0</v>
      </c>
      <c r="GT150">
        <v>0</v>
      </c>
      <c r="GU150">
        <v>0</v>
      </c>
      <c r="GV150">
        <v>0</v>
      </c>
      <c r="GW150">
        <v>0</v>
      </c>
      <c r="GX150">
        <v>0</v>
      </c>
      <c r="GY150">
        <v>0</v>
      </c>
      <c r="GZ150">
        <v>0</v>
      </c>
      <c r="HA150">
        <v>0</v>
      </c>
      <c r="HB150">
        <v>0</v>
      </c>
      <c r="HC150">
        <v>0</v>
      </c>
      <c r="HD150">
        <v>0</v>
      </c>
      <c r="HE150">
        <v>0</v>
      </c>
      <c r="HF150">
        <v>0</v>
      </c>
      <c r="HG150">
        <v>0</v>
      </c>
      <c r="HH150">
        <v>0</v>
      </c>
      <c r="HI150">
        <v>0</v>
      </c>
      <c r="HJ150">
        <v>0</v>
      </c>
      <c r="HK150">
        <v>0</v>
      </c>
      <c r="HL150">
        <v>0</v>
      </c>
      <c r="HM150">
        <v>0</v>
      </c>
      <c r="HN150">
        <v>0</v>
      </c>
      <c r="HO150">
        <v>0</v>
      </c>
      <c r="HP150">
        <v>0</v>
      </c>
      <c r="HQ150">
        <v>0</v>
      </c>
      <c r="HR150">
        <v>0</v>
      </c>
      <c r="HS150">
        <v>0</v>
      </c>
      <c r="HT150">
        <v>0</v>
      </c>
      <c r="HU150">
        <v>0</v>
      </c>
      <c r="HV150">
        <v>0</v>
      </c>
      <c r="HW150">
        <v>0</v>
      </c>
      <c r="HX150">
        <v>0</v>
      </c>
      <c r="HY150">
        <v>0</v>
      </c>
      <c r="HZ150">
        <v>0</v>
      </c>
      <c r="IA150">
        <v>0</v>
      </c>
      <c r="IB150">
        <v>1.267984910299E-2</v>
      </c>
      <c r="IC150">
        <v>8.1559244090432196E-3</v>
      </c>
      <c r="ID150">
        <v>1.267984910299E-2</v>
      </c>
      <c r="IE150">
        <v>0.15917310447174501</v>
      </c>
      <c r="IF150">
        <v>0.32151622168824501</v>
      </c>
      <c r="IG150">
        <v>0.32151622168824501</v>
      </c>
      <c r="IH150">
        <v>0</v>
      </c>
      <c r="II150">
        <v>1.07434546059896E-2</v>
      </c>
      <c r="IJ150">
        <v>1.07434546059896E-2</v>
      </c>
      <c r="IK150">
        <v>1.267984910299E-2</v>
      </c>
      <c r="IL150">
        <v>10.4757203137306</v>
      </c>
      <c r="IM150">
        <v>14.1977115725996</v>
      </c>
      <c r="IN150">
        <v>2.5441319404948398E-3</v>
      </c>
      <c r="IO150">
        <v>3.0631429832106301E-3</v>
      </c>
      <c r="IP150">
        <v>3.0079484617171501E-3</v>
      </c>
      <c r="IQ150">
        <v>5.2002968541560004E-3</v>
      </c>
      <c r="IR150">
        <v>1.40050325479613E-2</v>
      </c>
      <c r="IS150">
        <v>8.0141318037575907E-3</v>
      </c>
      <c r="IT150">
        <v>8.0141318037576202E-3</v>
      </c>
      <c r="IU150">
        <v>5.3037858462424502E-2</v>
      </c>
      <c r="IV150">
        <v>5.2416033976623803E-2</v>
      </c>
      <c r="IW150">
        <v>6.7943676670174404E-3</v>
      </c>
      <c r="IX150">
        <v>6.7943676670174204E-3</v>
      </c>
      <c r="IY150">
        <v>5.6958023768285699E-3</v>
      </c>
      <c r="IZ150">
        <v>5.6958023768285699E-3</v>
      </c>
      <c r="JA150">
        <v>3.07408531677847E-3</v>
      </c>
      <c r="JB150">
        <v>3.07408531677848E-3</v>
      </c>
      <c r="JC150">
        <v>6.2246341854535795E-4</v>
      </c>
      <c r="JD150">
        <v>6.2246341854535698E-4</v>
      </c>
      <c r="JE150">
        <v>2.41613707225572E-4</v>
      </c>
      <c r="JF150">
        <v>1.57612931163933E-4</v>
      </c>
      <c r="JG150">
        <v>1.06062096015244E-2</v>
      </c>
      <c r="JH150">
        <v>1.06062096015244E-2</v>
      </c>
      <c r="JI150">
        <v>2.65342573594872E-3</v>
      </c>
      <c r="JJ150">
        <v>2.65342573594871E-3</v>
      </c>
      <c r="JK150">
        <v>2.65342573594871E-3</v>
      </c>
    </row>
    <row r="151" spans="1:271">
      <c r="A151" t="s">
        <v>673</v>
      </c>
      <c r="B151">
        <v>42</v>
      </c>
      <c r="C151">
        <v>1394.9700621065001</v>
      </c>
      <c r="D151">
        <v>13.355727248331499</v>
      </c>
      <c r="E151">
        <v>8.2414281695954799</v>
      </c>
      <c r="F151">
        <v>0.31222554503261502</v>
      </c>
      <c r="G151">
        <v>174</v>
      </c>
      <c r="H151">
        <v>0</v>
      </c>
      <c r="I151">
        <v>0</v>
      </c>
      <c r="J151">
        <v>1.89915471669104E-2</v>
      </c>
      <c r="K151">
        <v>0.110821746481492</v>
      </c>
      <c r="L151">
        <v>2.5141127815186098E-2</v>
      </c>
      <c r="M151">
        <v>2.3101485700455601E-2</v>
      </c>
      <c r="N151">
        <v>7.30040831970855E-3</v>
      </c>
      <c r="O151">
        <v>4.1236926373435102E-2</v>
      </c>
      <c r="P151">
        <v>6.6216784117119398E-2</v>
      </c>
      <c r="Q151">
        <v>1.45624176921413E-4</v>
      </c>
      <c r="R151">
        <v>7.2155627080679893E-2</v>
      </c>
      <c r="S151">
        <v>46.262609523809502</v>
      </c>
      <c r="T151">
        <v>3.7207938095238</v>
      </c>
      <c r="U151">
        <v>16.118804761904698</v>
      </c>
      <c r="V151">
        <v>11.2006659523809</v>
      </c>
      <c r="W151">
        <v>0.20372961904761899</v>
      </c>
      <c r="X151">
        <v>4.0671409523809503</v>
      </c>
      <c r="Y151">
        <v>9.4329945238095192</v>
      </c>
      <c r="Z151">
        <v>5.5257826190476198</v>
      </c>
      <c r="AA151">
        <v>2.2512223809523801</v>
      </c>
      <c r="AB151">
        <v>8.8530476190476094E-3</v>
      </c>
      <c r="AC151">
        <v>0</v>
      </c>
      <c r="AD151">
        <v>2.5</v>
      </c>
      <c r="AE151">
        <v>0</v>
      </c>
      <c r="AF151">
        <v>0</v>
      </c>
      <c r="AG151">
        <v>0</v>
      </c>
      <c r="AH151">
        <v>0</v>
      </c>
      <c r="AI151">
        <v>0.50806447936444898</v>
      </c>
      <c r="AJ151">
        <v>6.6552974392817099E-2</v>
      </c>
      <c r="AK151">
        <v>1.89704454498384E-3</v>
      </c>
      <c r="AL151">
        <v>0.10280596649658801</v>
      </c>
      <c r="AM151">
        <v>0.110923634509732</v>
      </c>
      <c r="AN151">
        <v>0.104343792570303</v>
      </c>
      <c r="AO151">
        <v>5.88766853731841E-2</v>
      </c>
      <c r="AP151">
        <v>1.5783301488248601E-2</v>
      </c>
      <c r="AQ151">
        <v>3.0713654960445098E-2</v>
      </c>
      <c r="AR151">
        <v>0</v>
      </c>
      <c r="AS151" s="66">
        <v>3.8466299247114698E-5</v>
      </c>
      <c r="AT151">
        <v>0.43086265071128599</v>
      </c>
      <c r="AU151">
        <v>5.6488720095625E-2</v>
      </c>
      <c r="AV151">
        <v>1.6083329889271501E-3</v>
      </c>
      <c r="AW151">
        <v>8.7280344098263005E-2</v>
      </c>
      <c r="AX151">
        <v>9.4190967176772597E-2</v>
      </c>
      <c r="AY151">
        <v>0.17692882761703099</v>
      </c>
      <c r="AZ151">
        <v>9.9764003422212699E-2</v>
      </c>
      <c r="BA151">
        <v>2.6734199371775399E-2</v>
      </c>
      <c r="BB151">
        <v>2.6076787286739501E-2</v>
      </c>
      <c r="BC151">
        <v>0</v>
      </c>
      <c r="BD151" s="66">
        <v>6.5167231365782606E-5</v>
      </c>
      <c r="BE151">
        <v>0.393442919527282</v>
      </c>
      <c r="BF151">
        <v>0.393442919527282</v>
      </c>
      <c r="BG151">
        <v>23.261904761904699</v>
      </c>
      <c r="BH151">
        <v>41.591000000000001</v>
      </c>
      <c r="BI151">
        <v>5.0274299999999998</v>
      </c>
      <c r="BJ151">
        <v>9.6452000000000009</v>
      </c>
      <c r="BK151">
        <v>8.1937499999999996</v>
      </c>
      <c r="BL151">
        <v>0.11465500000000001</v>
      </c>
      <c r="BM151">
        <v>10.6274</v>
      </c>
      <c r="BN151">
        <v>22.1874</v>
      </c>
      <c r="BO151">
        <v>0.58241699999999996</v>
      </c>
      <c r="BP151">
        <v>0</v>
      </c>
      <c r="BQ151">
        <v>3.8189999999999899E-3</v>
      </c>
      <c r="BR151">
        <v>1.61069271273933</v>
      </c>
      <c r="BS151">
        <v>0.61354850743690303</v>
      </c>
      <c r="BT151">
        <v>0.26537012825103301</v>
      </c>
      <c r="BU151">
        <v>0.92064644518251804</v>
      </c>
      <c r="BV151">
        <v>0.44023187460354701</v>
      </c>
      <c r="BW151">
        <v>4.3731513865172697E-2</v>
      </c>
      <c r="BX151">
        <v>0</v>
      </c>
      <c r="BY151">
        <v>3.7608971509470201E-3</v>
      </c>
      <c r="BZ151">
        <v>0.146449818431757</v>
      </c>
      <c r="CA151">
        <v>1.16927199000045E-4</v>
      </c>
      <c r="CB151">
        <v>0</v>
      </c>
      <c r="CC151">
        <v>0.38930728726066199</v>
      </c>
      <c r="CD151">
        <v>5.09245873428852E-2</v>
      </c>
      <c r="CE151">
        <v>0.34094266106793297</v>
      </c>
      <c r="CF151">
        <v>0.14746347941063201</v>
      </c>
      <c r="CG151">
        <v>0.51159385952143399</v>
      </c>
      <c r="CH151">
        <v>4.0445488248602102</v>
      </c>
      <c r="CI151">
        <v>0.51159385952143399</v>
      </c>
      <c r="CJ151">
        <v>8.9097649720435296E-2</v>
      </c>
      <c r="CK151">
        <v>0.17627247853059799</v>
      </c>
      <c r="CL151">
        <v>0.33574860255616601</v>
      </c>
      <c r="CM151" s="66">
        <v>5.8463599500022899E-5</v>
      </c>
      <c r="CN151">
        <v>2.7000076537848E-2</v>
      </c>
      <c r="CO151">
        <v>0.69806497924085698</v>
      </c>
      <c r="CP151">
        <v>4.3731513865172697E-2</v>
      </c>
      <c r="CQ151">
        <v>0</v>
      </c>
      <c r="CR151">
        <v>7.1930734777125097E-3</v>
      </c>
      <c r="CS151">
        <v>0.19105710689147401</v>
      </c>
      <c r="CT151">
        <v>0.72233780121382996</v>
      </c>
      <c r="CU151">
        <v>7.8290417237053406E-2</v>
      </c>
      <c r="CV151">
        <v>0.72233780121382996</v>
      </c>
      <c r="CW151">
        <v>0.50209533960146302</v>
      </c>
      <c r="CX151">
        <v>8.9097649720435296E-2</v>
      </c>
      <c r="CY151">
        <v>0.17627247853059799</v>
      </c>
      <c r="CZ151">
        <v>0.28078601428711097</v>
      </c>
      <c r="DA151">
        <v>0.18651250237289799</v>
      </c>
      <c r="DB151">
        <v>0.28078601428711097</v>
      </c>
      <c r="DC151">
        <v>2.5974483792002601</v>
      </c>
      <c r="DD151">
        <v>-3.0738076477370302</v>
      </c>
      <c r="DE151">
        <v>-3.0738076477370302</v>
      </c>
      <c r="DF151">
        <v>0.23884008613879901</v>
      </c>
      <c r="DG151">
        <v>0.393442919527282</v>
      </c>
      <c r="DH151">
        <v>0.393442919527282</v>
      </c>
      <c r="DI151">
        <v>4.1945928148312099E-2</v>
      </c>
      <c r="DJ151">
        <v>1305.2674941043499</v>
      </c>
      <c r="DK151">
        <v>1519.48399354921</v>
      </c>
      <c r="DL151">
        <v>0.240748793266159</v>
      </c>
      <c r="DM151">
        <v>0.28986231612902202</v>
      </c>
      <c r="DN151">
        <v>0.262021993793849</v>
      </c>
      <c r="DO151">
        <v>0.16996426780561899</v>
      </c>
      <c r="DP151">
        <v>-1.8764020493262399E-2</v>
      </c>
      <c r="DQ151">
        <v>0.78855458533095002</v>
      </c>
      <c r="DR151">
        <v>6.6216784117119398E-2</v>
      </c>
      <c r="DS151">
        <v>0.80197434958500902</v>
      </c>
      <c r="DT151">
        <v>8.1199487465702103E-2</v>
      </c>
      <c r="DU151">
        <v>0.68110087484039505</v>
      </c>
      <c r="DV151">
        <v>-4.1236926373435102E-2</v>
      </c>
      <c r="DW151">
        <v>0.10139190293750899</v>
      </c>
      <c r="DX151">
        <v>2.3101485700455601E-2</v>
      </c>
      <c r="DY151">
        <v>0.103431545052239</v>
      </c>
      <c r="DZ151">
        <v>2.5141127815186098E-2</v>
      </c>
      <c r="EA151">
        <v>1.4493481797421E-2</v>
      </c>
      <c r="EB151">
        <v>7.30040831970855E-3</v>
      </c>
      <c r="EC151">
        <v>1.43346568139502E-4</v>
      </c>
      <c r="ED151">
        <v>1.45624176921413E-4</v>
      </c>
      <c r="EE151">
        <v>0.11890147981079401</v>
      </c>
      <c r="EF151">
        <v>7.2155627080679893E-2</v>
      </c>
      <c r="EG151">
        <v>2.5849162977830398E-2</v>
      </c>
      <c r="EH151">
        <v>1.7882350887342201E-2</v>
      </c>
      <c r="EI151">
        <v>1.7882350887342201E-2</v>
      </c>
      <c r="EJ151">
        <v>0</v>
      </c>
      <c r="EK151">
        <v>0</v>
      </c>
      <c r="EL151">
        <v>1.4021504629347901E-2</v>
      </c>
      <c r="EM151">
        <v>1.5079525195971799E-2</v>
      </c>
      <c r="EN151">
        <v>3.2798358286261998E-3</v>
      </c>
      <c r="EO151">
        <v>5.8454418673536896E-3</v>
      </c>
      <c r="EP151">
        <v>7.6439050271727199E-4</v>
      </c>
      <c r="EQ151">
        <v>7.2852126784036996E-3</v>
      </c>
      <c r="ER151">
        <v>8.1548433160740594E-3</v>
      </c>
      <c r="ES151">
        <v>2.0766312361449E-4</v>
      </c>
      <c r="ET151">
        <v>1.03519600375322E-2</v>
      </c>
      <c r="EU151">
        <v>1.4107918895134099</v>
      </c>
      <c r="EV151">
        <v>0.41172709307319</v>
      </c>
      <c r="EW151">
        <v>0.691655775076218</v>
      </c>
      <c r="EX151">
        <v>1.05631888327401</v>
      </c>
      <c r="EY151">
        <v>2.7363221493191901E-2</v>
      </c>
      <c r="EZ151">
        <v>0.29648544333789101</v>
      </c>
      <c r="FA151">
        <v>1.03107181836918</v>
      </c>
      <c r="FB151">
        <v>0.57095466892829705</v>
      </c>
      <c r="FC151">
        <v>0.356100147278477</v>
      </c>
      <c r="FD151">
        <v>1.05180064047035E-2</v>
      </c>
      <c r="FE151">
        <v>0</v>
      </c>
      <c r="FF151">
        <v>0</v>
      </c>
      <c r="FG151">
        <v>0</v>
      </c>
      <c r="FH151">
        <v>0</v>
      </c>
      <c r="FI151">
        <v>0</v>
      </c>
      <c r="FJ151">
        <v>0</v>
      </c>
      <c r="FK151">
        <v>1.51922767192865E-2</v>
      </c>
      <c r="FL151">
        <v>4.3437114326100503E-3</v>
      </c>
      <c r="FM151">
        <v>2.6993843464472999E-4</v>
      </c>
      <c r="FN151">
        <v>8.9915288822838401E-3</v>
      </c>
      <c r="FO151">
        <v>1.1448946827679199E-2</v>
      </c>
      <c r="FP151">
        <v>5.0629113976346498E-3</v>
      </c>
      <c r="FQ151">
        <v>6.51190635785125E-3</v>
      </c>
      <c r="FR151">
        <v>2.5852740943475101E-3</v>
      </c>
      <c r="FS151">
        <v>3.19933073031247E-3</v>
      </c>
      <c r="FT151">
        <v>0</v>
      </c>
      <c r="FU151" s="66">
        <v>4.56341950167014E-5</v>
      </c>
      <c r="FV151">
        <v>9.8257327728260395E-3</v>
      </c>
      <c r="FW151">
        <v>4.2493535086198199E-3</v>
      </c>
      <c r="FX151">
        <v>2.2369832511313001E-4</v>
      </c>
      <c r="FY151">
        <v>8.4875786227747805E-3</v>
      </c>
      <c r="FZ151">
        <v>1.07260099293648E-2</v>
      </c>
      <c r="GA151">
        <v>6.6584858413890604E-3</v>
      </c>
      <c r="GB151">
        <v>9.9641548190753607E-3</v>
      </c>
      <c r="GC151">
        <v>4.1402752022314396E-3</v>
      </c>
      <c r="GD151">
        <v>2.9370591512854899E-3</v>
      </c>
      <c r="GE151">
        <v>0</v>
      </c>
      <c r="GF151" s="66">
        <v>7.7202339691614E-5</v>
      </c>
      <c r="GG151">
        <v>1.0853529013176599E-2</v>
      </c>
      <c r="GH151">
        <v>1.0853529013176599E-2</v>
      </c>
      <c r="GI151">
        <v>13.9774374353456</v>
      </c>
      <c r="GJ151">
        <v>0</v>
      </c>
      <c r="GK151">
        <v>0</v>
      </c>
      <c r="GL151">
        <v>0</v>
      </c>
      <c r="GM151">
        <v>0</v>
      </c>
      <c r="GN151">
        <v>0</v>
      </c>
      <c r="GO151">
        <v>0</v>
      </c>
      <c r="GP151">
        <v>0</v>
      </c>
      <c r="GQ151">
        <v>0</v>
      </c>
      <c r="GR151">
        <v>0</v>
      </c>
      <c r="GS151">
        <v>0</v>
      </c>
      <c r="GT151">
        <v>0</v>
      </c>
      <c r="GU151">
        <v>0</v>
      </c>
      <c r="GV151">
        <v>0</v>
      </c>
      <c r="GW151">
        <v>0</v>
      </c>
      <c r="GX151">
        <v>0</v>
      </c>
      <c r="GY151">
        <v>0</v>
      </c>
      <c r="GZ151">
        <v>0</v>
      </c>
      <c r="HA151">
        <v>0</v>
      </c>
      <c r="HB151">
        <v>0</v>
      </c>
      <c r="HC151">
        <v>0</v>
      </c>
      <c r="HD151">
        <v>0</v>
      </c>
      <c r="HE151">
        <v>0</v>
      </c>
      <c r="HF151">
        <v>0</v>
      </c>
      <c r="HG151">
        <v>0</v>
      </c>
      <c r="HH151">
        <v>0</v>
      </c>
      <c r="HI151">
        <v>0</v>
      </c>
      <c r="HJ151">
        <v>0</v>
      </c>
      <c r="HK151">
        <v>0</v>
      </c>
      <c r="HL151">
        <v>0</v>
      </c>
      <c r="HM151">
        <v>0</v>
      </c>
      <c r="HN151">
        <v>0</v>
      </c>
      <c r="HO151">
        <v>0</v>
      </c>
      <c r="HP151">
        <v>0</v>
      </c>
      <c r="HQ151">
        <v>0</v>
      </c>
      <c r="HR151">
        <v>0</v>
      </c>
      <c r="HS151">
        <v>0</v>
      </c>
      <c r="HT151">
        <v>0</v>
      </c>
      <c r="HU151">
        <v>0</v>
      </c>
      <c r="HV151">
        <v>0</v>
      </c>
      <c r="HW151">
        <v>0</v>
      </c>
      <c r="HX151">
        <v>0</v>
      </c>
      <c r="HY151">
        <v>0</v>
      </c>
      <c r="HZ151">
        <v>0</v>
      </c>
      <c r="IA151">
        <v>0</v>
      </c>
      <c r="IB151">
        <v>1.2869300473829001E-2</v>
      </c>
      <c r="IC151">
        <v>8.5484508238655808E-3</v>
      </c>
      <c r="ID151">
        <v>1.2869300473829001E-2</v>
      </c>
      <c r="IE151">
        <v>0.16281798529897001</v>
      </c>
      <c r="IF151">
        <v>0.33080943016736297</v>
      </c>
      <c r="IG151">
        <v>0.33080943016736297</v>
      </c>
      <c r="IH151">
        <v>0</v>
      </c>
      <c r="II151">
        <v>1.0853529013176599E-2</v>
      </c>
      <c r="IJ151">
        <v>1.0853529013176599E-2</v>
      </c>
      <c r="IK151">
        <v>1.2869300473829099E-2</v>
      </c>
      <c r="IL151">
        <v>10.7558869928692</v>
      </c>
      <c r="IM151">
        <v>14.575691560785801</v>
      </c>
      <c r="IN151">
        <v>2.6128158402725899E-3</v>
      </c>
      <c r="IO151">
        <v>3.14583861794365E-3</v>
      </c>
      <c r="IP151">
        <v>3.09159515689877E-3</v>
      </c>
      <c r="IQ151">
        <v>5.58883775521487E-3</v>
      </c>
      <c r="IR151">
        <v>1.43318705238453E-2</v>
      </c>
      <c r="IS151">
        <v>8.1548433160740508E-3</v>
      </c>
      <c r="IT151">
        <v>8.1548433160740594E-3</v>
      </c>
      <c r="IU151">
        <v>5.37575202580476E-2</v>
      </c>
      <c r="IV151">
        <v>5.13065581722843E-2</v>
      </c>
      <c r="IW151">
        <v>7.2852126784036797E-3</v>
      </c>
      <c r="IX151">
        <v>7.2852126784036996E-3</v>
      </c>
      <c r="IY151">
        <v>5.8454418673536896E-3</v>
      </c>
      <c r="IZ151">
        <v>5.8454418673536896E-3</v>
      </c>
      <c r="JA151">
        <v>3.2798358286262098E-3</v>
      </c>
      <c r="JB151">
        <v>3.2798358286261998E-3</v>
      </c>
      <c r="JC151">
        <v>7.6439050271727101E-4</v>
      </c>
      <c r="JD151">
        <v>7.6439050271727199E-4</v>
      </c>
      <c r="JE151">
        <v>2.3972223539836301E-4</v>
      </c>
      <c r="JF151">
        <v>2.0766312361449E-4</v>
      </c>
      <c r="JG151">
        <v>1.03519600375322E-2</v>
      </c>
      <c r="JH151">
        <v>1.03519600375322E-2</v>
      </c>
      <c r="JI151">
        <v>2.7675873107284601E-3</v>
      </c>
      <c r="JJ151">
        <v>2.7675873107284601E-3</v>
      </c>
      <c r="JK151">
        <v>2.7675873107284601E-3</v>
      </c>
    </row>
    <row r="152" spans="1:271">
      <c r="A152" t="s">
        <v>674</v>
      </c>
      <c r="B152">
        <v>42</v>
      </c>
      <c r="C152">
        <v>1392.23302771974</v>
      </c>
      <c r="D152">
        <v>13.2689453639956</v>
      </c>
      <c r="E152">
        <v>7.7808131313127999</v>
      </c>
      <c r="F152">
        <v>0.30766328820359201</v>
      </c>
      <c r="G152">
        <v>175</v>
      </c>
      <c r="H152">
        <v>0</v>
      </c>
      <c r="I152">
        <v>0</v>
      </c>
      <c r="J152">
        <v>2.61266633062259E-2</v>
      </c>
      <c r="K152">
        <v>0.11828083102794899</v>
      </c>
      <c r="L152">
        <v>2.14827383467305E-2</v>
      </c>
      <c r="M152">
        <v>1.85015073384035E-2</v>
      </c>
      <c r="N152">
        <v>5.1306832274347304E-3</v>
      </c>
      <c r="O152">
        <v>3.9103719703062402E-2</v>
      </c>
      <c r="P152">
        <v>6.8062344331803096E-2</v>
      </c>
      <c r="Q152">
        <v>1.5514989394881801E-4</v>
      </c>
      <c r="R152">
        <v>6.7042797915241495E-2</v>
      </c>
      <c r="S152">
        <v>46.262609523809502</v>
      </c>
      <c r="T152">
        <v>3.7207938095238</v>
      </c>
      <c r="U152">
        <v>16.118804761904698</v>
      </c>
      <c r="V152">
        <v>11.2006659523809</v>
      </c>
      <c r="W152">
        <v>0.20372961904761899</v>
      </c>
      <c r="X152">
        <v>4.0671409523809503</v>
      </c>
      <c r="Y152">
        <v>9.4329945238095192</v>
      </c>
      <c r="Z152">
        <v>5.5257826190476198</v>
      </c>
      <c r="AA152">
        <v>2.2512223809523801</v>
      </c>
      <c r="AB152">
        <v>8.8530476190476094E-3</v>
      </c>
      <c r="AC152">
        <v>0</v>
      </c>
      <c r="AD152">
        <v>2.5</v>
      </c>
      <c r="AE152">
        <v>0</v>
      </c>
      <c r="AF152">
        <v>0</v>
      </c>
      <c r="AG152">
        <v>0</v>
      </c>
      <c r="AH152">
        <v>0</v>
      </c>
      <c r="AI152">
        <v>0.50806447936444898</v>
      </c>
      <c r="AJ152">
        <v>6.6552974392817099E-2</v>
      </c>
      <c r="AK152">
        <v>1.89704454498384E-3</v>
      </c>
      <c r="AL152">
        <v>0.10280596649658801</v>
      </c>
      <c r="AM152">
        <v>0.110923634509732</v>
      </c>
      <c r="AN152">
        <v>0.104343792570303</v>
      </c>
      <c r="AO152">
        <v>5.88766853731841E-2</v>
      </c>
      <c r="AP152">
        <v>1.5783301488248601E-2</v>
      </c>
      <c r="AQ152">
        <v>3.0713654960445098E-2</v>
      </c>
      <c r="AR152">
        <v>0</v>
      </c>
      <c r="AS152" s="66">
        <v>3.8466299247114698E-5</v>
      </c>
      <c r="AT152">
        <v>0.43086265071128599</v>
      </c>
      <c r="AU152">
        <v>5.6488720095625E-2</v>
      </c>
      <c r="AV152">
        <v>1.6083329889271501E-3</v>
      </c>
      <c r="AW152">
        <v>8.7280344098263005E-2</v>
      </c>
      <c r="AX152">
        <v>9.4190967176772597E-2</v>
      </c>
      <c r="AY152">
        <v>0.17692882761703099</v>
      </c>
      <c r="AZ152">
        <v>9.9764003422212699E-2</v>
      </c>
      <c r="BA152">
        <v>2.6734199371775399E-2</v>
      </c>
      <c r="BB152">
        <v>2.6076787286739501E-2</v>
      </c>
      <c r="BC152">
        <v>0</v>
      </c>
      <c r="BD152" s="66">
        <v>6.5167231365782606E-5</v>
      </c>
      <c r="BE152">
        <v>0.393442919527282</v>
      </c>
      <c r="BF152">
        <v>0.393442919527282</v>
      </c>
      <c r="BG152">
        <v>23.261904761904699</v>
      </c>
      <c r="BH152">
        <v>41.822499999999998</v>
      </c>
      <c r="BI152">
        <v>4.8430799999999996</v>
      </c>
      <c r="BJ152">
        <v>9.4912600000000005</v>
      </c>
      <c r="BK152">
        <v>8.44</v>
      </c>
      <c r="BL152">
        <v>0.11763999999999999</v>
      </c>
      <c r="BM152">
        <v>10.6906</v>
      </c>
      <c r="BN152">
        <v>22.225899999999999</v>
      </c>
      <c r="BO152">
        <v>0.54339000000000004</v>
      </c>
      <c r="BP152">
        <v>0</v>
      </c>
      <c r="BQ152">
        <v>7.7710000000000001E-3</v>
      </c>
      <c r="BR152">
        <v>1.6173164836331</v>
      </c>
      <c r="BS152">
        <v>0.61630494005485204</v>
      </c>
      <c r="BT152">
        <v>0.27295022942740899</v>
      </c>
      <c r="BU152">
        <v>0.92091069220043598</v>
      </c>
      <c r="BV152">
        <v>0.43257937499439397</v>
      </c>
      <c r="BW152">
        <v>4.0742136765679303E-2</v>
      </c>
      <c r="BX152">
        <v>0</v>
      </c>
      <c r="BY152">
        <v>3.8532320671542299E-3</v>
      </c>
      <c r="BZ152">
        <v>0.14087571716307401</v>
      </c>
      <c r="CA152">
        <v>2.3758252223568399E-4</v>
      </c>
      <c r="CB152">
        <v>0</v>
      </c>
      <c r="CC152">
        <v>0.38268351636689302</v>
      </c>
      <c r="CD152">
        <v>4.9895858627501503E-2</v>
      </c>
      <c r="CE152">
        <v>0.34046876758682498</v>
      </c>
      <c r="CF152">
        <v>0.15078741412882399</v>
      </c>
      <c r="CG152">
        <v>0.508743818284349</v>
      </c>
      <c r="CH152">
        <v>4.0457703888283403</v>
      </c>
      <c r="CI152">
        <v>0.50874381828435</v>
      </c>
      <c r="CJ152">
        <v>9.1540777656686403E-2</v>
      </c>
      <c r="CK152">
        <v>0.18140945177072301</v>
      </c>
      <c r="CL152">
        <v>0.33537534607946201</v>
      </c>
      <c r="CM152">
        <v>1.18791261117842E-4</v>
      </c>
      <c r="CN152">
        <v>2.9267345242336401E-2</v>
      </c>
      <c r="CO152">
        <v>0.69305036608705395</v>
      </c>
      <c r="CP152">
        <v>4.0742136765679303E-2</v>
      </c>
      <c r="CQ152">
        <v>0</v>
      </c>
      <c r="CR152">
        <v>9.1537218618221797E-3</v>
      </c>
      <c r="CS152">
        <v>0.18676489725253501</v>
      </c>
      <c r="CT152">
        <v>0.72487328182496102</v>
      </c>
      <c r="CU152">
        <v>8.2190943828650401E-2</v>
      </c>
      <c r="CV152">
        <v>0.72487328182496102</v>
      </c>
      <c r="CW152">
        <v>0.50021137829121398</v>
      </c>
      <c r="CX152">
        <v>9.1540777656686403E-2</v>
      </c>
      <c r="CY152">
        <v>0.18140945177072301</v>
      </c>
      <c r="CZ152">
        <v>0.28751476783237701</v>
      </c>
      <c r="DA152">
        <v>0.191089403067637</v>
      </c>
      <c r="DB152">
        <v>0.28751476783237701</v>
      </c>
      <c r="DC152">
        <v>2.52664225417828</v>
      </c>
      <c r="DD152">
        <v>-3.1481177304539298</v>
      </c>
      <c r="DE152">
        <v>-3.1481177304539298</v>
      </c>
      <c r="DF152">
        <v>0.23790736809219201</v>
      </c>
      <c r="DG152">
        <v>0.393442919527282</v>
      </c>
      <c r="DH152">
        <v>0.393442919527282</v>
      </c>
      <c r="DI152">
        <v>4.9607399740185701E-2</v>
      </c>
      <c r="DJ152">
        <v>1304.9861104911099</v>
      </c>
      <c r="DK152">
        <v>1519.1026759352701</v>
      </c>
      <c r="DL152">
        <v>0.24068044256916499</v>
      </c>
      <c r="DM152">
        <v>0.28978002167150502</v>
      </c>
      <c r="DN152">
        <v>0.26138810452615102</v>
      </c>
      <c r="DO152">
        <v>0.169233936804428</v>
      </c>
      <c r="DP152">
        <v>-2.61266633062259E-2</v>
      </c>
      <c r="DQ152">
        <v>0.79293562615676405</v>
      </c>
      <c r="DR152">
        <v>6.8062344331803096E-2</v>
      </c>
      <c r="DS152">
        <v>0.81391677885133196</v>
      </c>
      <c r="DT152">
        <v>8.9839611666042707E-2</v>
      </c>
      <c r="DU152">
        <v>0.68576956212189799</v>
      </c>
      <c r="DV152">
        <v>-3.9103719703062402E-2</v>
      </c>
      <c r="DW152">
        <v>0.100692451167053</v>
      </c>
      <c r="DX152">
        <v>1.85015073384035E-2</v>
      </c>
      <c r="DY152">
        <v>0.10367368217538001</v>
      </c>
      <c r="DZ152">
        <v>2.14827383467305E-2</v>
      </c>
      <c r="EA152">
        <v>1.4284405089256901E-2</v>
      </c>
      <c r="EB152">
        <v>5.1306832274347304E-3</v>
      </c>
      <c r="EC152">
        <v>1.43346568139502E-4</v>
      </c>
      <c r="ED152">
        <v>1.5514989394881801E-4</v>
      </c>
      <c r="EE152">
        <v>0.119722099337293</v>
      </c>
      <c r="EF152">
        <v>6.7042797915241495E-2</v>
      </c>
      <c r="EG152">
        <v>2.58472659068519E-2</v>
      </c>
      <c r="EH152">
        <v>1.48948708588273E-2</v>
      </c>
      <c r="EI152">
        <v>1.48948708588273E-2</v>
      </c>
      <c r="EJ152">
        <v>0</v>
      </c>
      <c r="EK152">
        <v>0</v>
      </c>
      <c r="EL152">
        <v>1.4625503847654301E-2</v>
      </c>
      <c r="EM152">
        <v>1.53495877408897E-2</v>
      </c>
      <c r="EN152">
        <v>3.27796264711868E-3</v>
      </c>
      <c r="EO152">
        <v>5.8084069734875296E-3</v>
      </c>
      <c r="EP152">
        <v>7.5413622600603201E-4</v>
      </c>
      <c r="EQ152">
        <v>7.2958439328331404E-3</v>
      </c>
      <c r="ER152">
        <v>8.1937062541212798E-3</v>
      </c>
      <c r="ES152">
        <v>1.8282729711364E-4</v>
      </c>
      <c r="ET152">
        <v>1.04252062644945E-2</v>
      </c>
      <c r="EU152">
        <v>1.4107918895134099</v>
      </c>
      <c r="EV152">
        <v>0.41172709307319</v>
      </c>
      <c r="EW152">
        <v>0.691655775076218</v>
      </c>
      <c r="EX152">
        <v>1.05631888327401</v>
      </c>
      <c r="EY152">
        <v>2.7363221493191901E-2</v>
      </c>
      <c r="EZ152">
        <v>0.29648544333789101</v>
      </c>
      <c r="FA152">
        <v>1.03107181836918</v>
      </c>
      <c r="FB152">
        <v>0.57095466892829705</v>
      </c>
      <c r="FC152">
        <v>0.356100147278477</v>
      </c>
      <c r="FD152">
        <v>1.05180064047035E-2</v>
      </c>
      <c r="FE152">
        <v>0</v>
      </c>
      <c r="FF152">
        <v>0</v>
      </c>
      <c r="FG152">
        <v>0</v>
      </c>
      <c r="FH152">
        <v>0</v>
      </c>
      <c r="FI152">
        <v>0</v>
      </c>
      <c r="FJ152">
        <v>0</v>
      </c>
      <c r="FK152">
        <v>1.51922767192865E-2</v>
      </c>
      <c r="FL152">
        <v>4.3437114326100503E-3</v>
      </c>
      <c r="FM152">
        <v>2.6993843464472999E-4</v>
      </c>
      <c r="FN152">
        <v>8.9915288822838401E-3</v>
      </c>
      <c r="FO152">
        <v>1.1448946827679199E-2</v>
      </c>
      <c r="FP152">
        <v>5.0629113976346498E-3</v>
      </c>
      <c r="FQ152">
        <v>6.51190635785125E-3</v>
      </c>
      <c r="FR152">
        <v>2.5852740943475101E-3</v>
      </c>
      <c r="FS152">
        <v>3.19933073031247E-3</v>
      </c>
      <c r="FT152">
        <v>0</v>
      </c>
      <c r="FU152" s="66">
        <v>4.56341950167014E-5</v>
      </c>
      <c r="FV152">
        <v>9.8257327728260395E-3</v>
      </c>
      <c r="FW152">
        <v>4.2493535086198199E-3</v>
      </c>
      <c r="FX152">
        <v>2.2369832511313001E-4</v>
      </c>
      <c r="FY152">
        <v>8.4875786227747805E-3</v>
      </c>
      <c r="FZ152">
        <v>1.07260099293648E-2</v>
      </c>
      <c r="GA152">
        <v>6.6584858413890604E-3</v>
      </c>
      <c r="GB152">
        <v>9.9641548190753607E-3</v>
      </c>
      <c r="GC152">
        <v>4.1402752022314396E-3</v>
      </c>
      <c r="GD152">
        <v>2.9370591512854899E-3</v>
      </c>
      <c r="GE152">
        <v>0</v>
      </c>
      <c r="GF152" s="66">
        <v>7.7202339691614E-5</v>
      </c>
      <c r="GG152">
        <v>1.0853529013176599E-2</v>
      </c>
      <c r="GH152">
        <v>1.0853529013176599E-2</v>
      </c>
      <c r="GI152">
        <v>13.9774374353456</v>
      </c>
      <c r="GJ152">
        <v>0</v>
      </c>
      <c r="GK152">
        <v>0</v>
      </c>
      <c r="GL152">
        <v>0</v>
      </c>
      <c r="GM152">
        <v>0</v>
      </c>
      <c r="GN152">
        <v>0</v>
      </c>
      <c r="GO152">
        <v>0</v>
      </c>
      <c r="GP152">
        <v>0</v>
      </c>
      <c r="GQ152">
        <v>0</v>
      </c>
      <c r="GR152">
        <v>0</v>
      </c>
      <c r="GS152">
        <v>0</v>
      </c>
      <c r="GT152">
        <v>0</v>
      </c>
      <c r="GU152">
        <v>0</v>
      </c>
      <c r="GV152">
        <v>0</v>
      </c>
      <c r="GW152">
        <v>0</v>
      </c>
      <c r="GX152">
        <v>0</v>
      </c>
      <c r="GY152">
        <v>0</v>
      </c>
      <c r="GZ152">
        <v>0</v>
      </c>
      <c r="HA152">
        <v>0</v>
      </c>
      <c r="HB152">
        <v>0</v>
      </c>
      <c r="HC152">
        <v>0</v>
      </c>
      <c r="HD152">
        <v>0</v>
      </c>
      <c r="HE152">
        <v>0</v>
      </c>
      <c r="HF152">
        <v>0</v>
      </c>
      <c r="HG152">
        <v>0</v>
      </c>
      <c r="HH152">
        <v>0</v>
      </c>
      <c r="HI152">
        <v>0</v>
      </c>
      <c r="HJ152">
        <v>0</v>
      </c>
      <c r="HK152">
        <v>0</v>
      </c>
      <c r="HL152">
        <v>0</v>
      </c>
      <c r="HM152">
        <v>0</v>
      </c>
      <c r="HN152">
        <v>0</v>
      </c>
      <c r="HO152">
        <v>0</v>
      </c>
      <c r="HP152">
        <v>0</v>
      </c>
      <c r="HQ152">
        <v>0</v>
      </c>
      <c r="HR152">
        <v>0</v>
      </c>
      <c r="HS152">
        <v>0</v>
      </c>
      <c r="HT152">
        <v>0</v>
      </c>
      <c r="HU152">
        <v>0</v>
      </c>
      <c r="HV152">
        <v>0</v>
      </c>
      <c r="HW152">
        <v>0</v>
      </c>
      <c r="HX152">
        <v>0</v>
      </c>
      <c r="HY152">
        <v>0</v>
      </c>
      <c r="HZ152">
        <v>0</v>
      </c>
      <c r="IA152">
        <v>0</v>
      </c>
      <c r="IB152">
        <v>1.3177700275750199E-2</v>
      </c>
      <c r="IC152">
        <v>8.7582244852390592E-3</v>
      </c>
      <c r="ID152">
        <v>1.3177700275750199E-2</v>
      </c>
      <c r="IE152">
        <v>0.16281798529897101</v>
      </c>
      <c r="IF152">
        <v>0.33080943016736297</v>
      </c>
      <c r="IG152">
        <v>0.33080943016736297</v>
      </c>
      <c r="IH152">
        <v>0</v>
      </c>
      <c r="II152">
        <v>1.0853529013176599E-2</v>
      </c>
      <c r="IJ152">
        <v>1.0853529013176599E-2</v>
      </c>
      <c r="IK152">
        <v>1.3177700275750199E-2</v>
      </c>
      <c r="IL152">
        <v>10.751250498439401</v>
      </c>
      <c r="IM152">
        <v>14.568377343289299</v>
      </c>
      <c r="IN152">
        <v>2.6120740389062201E-3</v>
      </c>
      <c r="IO152">
        <v>3.1449454867289498E-3</v>
      </c>
      <c r="IP152">
        <v>3.0761402921184598E-3</v>
      </c>
      <c r="IQ152">
        <v>5.5605516807534297E-3</v>
      </c>
      <c r="IR152">
        <v>1.4625503847654301E-2</v>
      </c>
      <c r="IS152">
        <v>8.1937062541213405E-3</v>
      </c>
      <c r="IT152">
        <v>8.1937062541212798E-3</v>
      </c>
      <c r="IU152">
        <v>5.4512201880300599E-2</v>
      </c>
      <c r="IV152">
        <v>5.3157268947297102E-2</v>
      </c>
      <c r="IW152">
        <v>7.2958439328330996E-3</v>
      </c>
      <c r="IX152">
        <v>7.2958439328331404E-3</v>
      </c>
      <c r="IY152">
        <v>5.8084069734875296E-3</v>
      </c>
      <c r="IZ152">
        <v>5.8084069734875296E-3</v>
      </c>
      <c r="JA152">
        <v>3.27796264711867E-3</v>
      </c>
      <c r="JB152">
        <v>3.27796264711868E-3</v>
      </c>
      <c r="JC152">
        <v>7.5413622600603201E-4</v>
      </c>
      <c r="JD152">
        <v>7.5413622600603201E-4</v>
      </c>
      <c r="JE152">
        <v>2.3972223539836301E-4</v>
      </c>
      <c r="JF152">
        <v>1.8282729711364E-4</v>
      </c>
      <c r="JG152">
        <v>1.04252062644945E-2</v>
      </c>
      <c r="JH152">
        <v>1.04252062644945E-2</v>
      </c>
      <c r="JI152">
        <v>2.7673898852846302E-3</v>
      </c>
      <c r="JJ152">
        <v>2.7673898852846302E-3</v>
      </c>
      <c r="JK152">
        <v>2.7673898852846302E-3</v>
      </c>
    </row>
    <row r="153" spans="1:271">
      <c r="A153" t="s">
        <v>817</v>
      </c>
      <c r="B153">
        <v>10</v>
      </c>
      <c r="C153">
        <v>1356.16812441753</v>
      </c>
      <c r="D153">
        <v>10.594868694066101</v>
      </c>
      <c r="E153">
        <v>4.4135235169760003</v>
      </c>
      <c r="F153">
        <v>0.11004231610158501</v>
      </c>
      <c r="G153">
        <v>176</v>
      </c>
      <c r="H153">
        <v>0</v>
      </c>
      <c r="I153">
        <v>0</v>
      </c>
      <c r="J153">
        <v>2.9701598909155798E-2</v>
      </c>
      <c r="K153">
        <v>6.4092600548315101E-2</v>
      </c>
      <c r="L153">
        <v>1.07477946209668E-2</v>
      </c>
      <c r="M153">
        <v>2.7551664139103201E-2</v>
      </c>
      <c r="N153">
        <v>9.7939508701978002E-3</v>
      </c>
      <c r="O153">
        <v>5.5030591973003203E-2</v>
      </c>
      <c r="P153">
        <v>4.5809779940468899E-2</v>
      </c>
      <c r="Q153">
        <v>5.0854251139149096E-4</v>
      </c>
      <c r="R153">
        <v>2.6231415878655E-2</v>
      </c>
      <c r="S153">
        <v>47.265120000000003</v>
      </c>
      <c r="T153">
        <v>3.1591179999999999</v>
      </c>
      <c r="U153">
        <v>16.726499999999898</v>
      </c>
      <c r="V153">
        <v>10.029477</v>
      </c>
      <c r="W153">
        <v>0.22193459999999901</v>
      </c>
      <c r="X153">
        <v>3.7580599999999902</v>
      </c>
      <c r="Y153">
        <v>8.3045909999999896</v>
      </c>
      <c r="Z153">
        <v>6.1301429999999897</v>
      </c>
      <c r="AA153">
        <v>2.466094</v>
      </c>
      <c r="AB153">
        <v>1.30753E-2</v>
      </c>
      <c r="AC153">
        <v>0</v>
      </c>
      <c r="AD153">
        <v>2.5</v>
      </c>
      <c r="AE153">
        <v>0</v>
      </c>
      <c r="AF153">
        <v>0</v>
      </c>
      <c r="AG153">
        <v>0</v>
      </c>
      <c r="AH153">
        <v>0</v>
      </c>
      <c r="AI153">
        <v>0.52468383772918203</v>
      </c>
      <c r="AJ153">
        <v>6.2170026757395198E-2</v>
      </c>
      <c r="AK153">
        <v>2.0895901447888698E-3</v>
      </c>
      <c r="AL153">
        <v>9.3045033130594104E-2</v>
      </c>
      <c r="AM153">
        <v>9.8703730313073904E-2</v>
      </c>
      <c r="AN153">
        <v>0.109432466576277</v>
      </c>
      <c r="AO153">
        <v>6.5990344396583994E-2</v>
      </c>
      <c r="AP153">
        <v>1.7470560284403702E-2</v>
      </c>
      <c r="AQ153">
        <v>2.6357174641644301E-2</v>
      </c>
      <c r="AR153">
        <v>0</v>
      </c>
      <c r="AS153" s="66">
        <v>5.7236026055885103E-5</v>
      </c>
      <c r="AT153">
        <v>0.43977489161050898</v>
      </c>
      <c r="AU153">
        <v>5.2135544129748398E-2</v>
      </c>
      <c r="AV153">
        <v>1.75133811915155E-3</v>
      </c>
      <c r="AW153">
        <v>7.8059154997854999E-2</v>
      </c>
      <c r="AX153">
        <v>8.2801848589716398E-2</v>
      </c>
      <c r="AY153">
        <v>0.183411851921161</v>
      </c>
      <c r="AZ153">
        <v>0.11059215039169</v>
      </c>
      <c r="BA153">
        <v>2.9266411069444501E-2</v>
      </c>
      <c r="BB153">
        <v>2.21108625710352E-2</v>
      </c>
      <c r="BC153">
        <v>0</v>
      </c>
      <c r="BD153" s="66">
        <v>9.5946599687957705E-5</v>
      </c>
      <c r="BE153">
        <v>0.40125400119482102</v>
      </c>
      <c r="BF153">
        <v>0.40125400119482102</v>
      </c>
      <c r="BG153">
        <v>13.3</v>
      </c>
      <c r="BH153">
        <v>46.379899999999999</v>
      </c>
      <c r="BI153">
        <v>2.7822900000000002</v>
      </c>
      <c r="BJ153">
        <v>5.81067</v>
      </c>
      <c r="BK153">
        <v>7.7338100000000001</v>
      </c>
      <c r="BL153">
        <v>0.12621399999999999</v>
      </c>
      <c r="BM153">
        <v>13.0398</v>
      </c>
      <c r="BN153">
        <v>22.186</v>
      </c>
      <c r="BO153">
        <v>0.42153200000000002</v>
      </c>
      <c r="BP153">
        <v>0</v>
      </c>
      <c r="BQ153">
        <v>4.8077000000000002E-2</v>
      </c>
      <c r="BR153">
        <v>1.7672049540799799</v>
      </c>
      <c r="BS153">
        <v>0.74069018257973296</v>
      </c>
      <c r="BT153">
        <v>0.24643739239897999</v>
      </c>
      <c r="BU153">
        <v>0.90575190759390001</v>
      </c>
      <c r="BV153">
        <v>0.26093974845088003</v>
      </c>
      <c r="BW153">
        <v>3.11411609329224E-2</v>
      </c>
      <c r="BX153">
        <v>0</v>
      </c>
      <c r="BY153">
        <v>4.0733316351878497E-3</v>
      </c>
      <c r="BZ153">
        <v>7.9742341011689297E-2</v>
      </c>
      <c r="CA153">
        <v>1.4482616440457999E-3</v>
      </c>
      <c r="CB153">
        <v>0</v>
      </c>
      <c r="CC153">
        <v>0.23279504592001601</v>
      </c>
      <c r="CD153">
        <v>2.8144702530863999E-2</v>
      </c>
      <c r="CE153">
        <v>0.39130340277821601</v>
      </c>
      <c r="CF153">
        <v>0.13019180284211601</v>
      </c>
      <c r="CG153">
        <v>0.47850479437966698</v>
      </c>
      <c r="CH153">
        <v>4.03742928032732</v>
      </c>
      <c r="CI153">
        <v>0.47850479437966698</v>
      </c>
      <c r="CJ153">
        <v>7.4858560654650699E-2</v>
      </c>
      <c r="CK153">
        <v>0.171578831744329</v>
      </c>
      <c r="CL153">
        <v>0.30376299605319201</v>
      </c>
      <c r="CM153">
        <v>7.2413082202289997E-4</v>
      </c>
      <c r="CN153">
        <v>5.3845068832460798E-2</v>
      </c>
      <c r="CO153">
        <v>0.75034273605584501</v>
      </c>
      <c r="CP153">
        <v>2.8144702530863999E-2</v>
      </c>
      <c r="CQ153">
        <v>1</v>
      </c>
      <c r="CR153">
        <v>0</v>
      </c>
      <c r="CS153">
        <v>0.11639752296000801</v>
      </c>
      <c r="CT153">
        <v>0.78863025381186802</v>
      </c>
      <c r="CU153">
        <v>9.9248660583422493E-2</v>
      </c>
      <c r="CV153">
        <v>0.78863025381186802</v>
      </c>
      <c r="CW153">
        <v>0.58931613438419495</v>
      </c>
      <c r="CX153">
        <v>7.4858560654650699E-2</v>
      </c>
      <c r="CY153">
        <v>0.171578831744329</v>
      </c>
      <c r="CZ153">
        <v>0.22324738472730901</v>
      </c>
      <c r="DA153">
        <v>0.15543309028150201</v>
      </c>
      <c r="DB153">
        <v>0.22324738472730901</v>
      </c>
      <c r="DC153">
        <v>1.9730436298375</v>
      </c>
      <c r="DD153">
        <v>-3.9722103986595698</v>
      </c>
      <c r="DE153">
        <v>-3.9722103986595698</v>
      </c>
      <c r="DF153">
        <v>0.24856374890638699</v>
      </c>
      <c r="DG153">
        <v>0.40125400119482102</v>
      </c>
      <c r="DH153">
        <v>0.40125400119482102</v>
      </c>
      <c r="DI153">
        <v>2.53163641790774E-2</v>
      </c>
      <c r="DJ153">
        <v>1288.17982987817</v>
      </c>
      <c r="DK153">
        <v>1496.37264397781</v>
      </c>
      <c r="DL153">
        <v>0.236581231125257</v>
      </c>
      <c r="DM153">
        <v>0.284844557998712</v>
      </c>
      <c r="DN153">
        <v>0.25294898363646501</v>
      </c>
      <c r="DO153">
        <v>0.15915478417899401</v>
      </c>
      <c r="DP153">
        <v>2.9701598909155798E-2</v>
      </c>
      <c r="DQ153">
        <v>0.834440033752337</v>
      </c>
      <c r="DR153">
        <v>4.5809779940468899E-2</v>
      </c>
      <c r="DS153">
        <v>0.96406195713641096</v>
      </c>
      <c r="DT153">
        <v>0.175431703324542</v>
      </c>
      <c r="DU153">
        <v>0.73359966183886505</v>
      </c>
      <c r="DV153">
        <v>-5.5030591973003203E-2</v>
      </c>
      <c r="DW153">
        <v>7.1696996444319303E-2</v>
      </c>
      <c r="DX153">
        <v>-2.7551664139103201E-2</v>
      </c>
      <c r="DY153">
        <v>8.8500865962455696E-2</v>
      </c>
      <c r="DZ153">
        <v>-1.07477946209668E-2</v>
      </c>
      <c r="EA153">
        <v>9.7939508701978002E-3</v>
      </c>
      <c r="EB153">
        <v>9.7939508701978002E-3</v>
      </c>
      <c r="EC153">
        <v>2.1558831063140901E-4</v>
      </c>
      <c r="ED153">
        <v>5.0854251139149096E-4</v>
      </c>
      <c r="EE153">
        <v>0.14262893883866301</v>
      </c>
      <c r="EF153">
        <v>2.6231415878655E-2</v>
      </c>
      <c r="EG153">
        <v>2.8819582665474099E-2</v>
      </c>
      <c r="EH153">
        <v>1.56122271399329E-3</v>
      </c>
      <c r="EI153">
        <v>1.56122271399329E-3</v>
      </c>
      <c r="EJ153">
        <v>0</v>
      </c>
      <c r="EK153">
        <v>0</v>
      </c>
      <c r="EL153">
        <v>1.42323591565259E-2</v>
      </c>
      <c r="EM153">
        <v>1.3830160225370799E-2</v>
      </c>
      <c r="EN153">
        <v>2.5246918752272001E-3</v>
      </c>
      <c r="EO153">
        <v>4.1023620427783E-3</v>
      </c>
      <c r="EP153">
        <v>4.06333767482957E-4</v>
      </c>
      <c r="EQ153">
        <v>5.1062863792397002E-3</v>
      </c>
      <c r="ER153">
        <v>1.21877629282207E-2</v>
      </c>
      <c r="ES153">
        <v>2.5918234930276602E-4</v>
      </c>
      <c r="ET153">
        <v>8.9905705966457396E-3</v>
      </c>
      <c r="EU153">
        <v>1.52254561748846</v>
      </c>
      <c r="EV153">
        <v>0.38552874309331397</v>
      </c>
      <c r="EW153">
        <v>0.71880102794707801</v>
      </c>
      <c r="EX153">
        <v>1.1223837074632199</v>
      </c>
      <c r="EY153">
        <v>2.9318235721513299E-2</v>
      </c>
      <c r="EZ153">
        <v>0.27259313996422502</v>
      </c>
      <c r="FA153">
        <v>0.89196700440281496</v>
      </c>
      <c r="FB153">
        <v>0.317149174926668</v>
      </c>
      <c r="FC153">
        <v>0.33622014670285399</v>
      </c>
      <c r="FD153">
        <v>1.24564845500022E-2</v>
      </c>
      <c r="FE153">
        <v>0</v>
      </c>
      <c r="FF153">
        <v>0</v>
      </c>
      <c r="FG153">
        <v>0</v>
      </c>
      <c r="FH153">
        <v>0</v>
      </c>
      <c r="FI153">
        <v>0</v>
      </c>
      <c r="FJ153">
        <v>0</v>
      </c>
      <c r="FK153">
        <v>1.7373385305959301E-2</v>
      </c>
      <c r="FL153">
        <v>4.1763838803438504E-3</v>
      </c>
      <c r="FM153">
        <v>2.9756980560166E-4</v>
      </c>
      <c r="FN153">
        <v>9.7247576191131606E-3</v>
      </c>
      <c r="FO153">
        <v>9.8096928784831994E-3</v>
      </c>
      <c r="FP153">
        <v>5.0979776180572704E-3</v>
      </c>
      <c r="FQ153">
        <v>3.84833373745467E-3</v>
      </c>
      <c r="FR153">
        <v>2.46338119108039E-3</v>
      </c>
      <c r="FS153">
        <v>2.99990651950668E-3</v>
      </c>
      <c r="FT153">
        <v>0</v>
      </c>
      <c r="FU153" s="66">
        <v>5.4538111673734298E-5</v>
      </c>
      <c r="FV153">
        <v>1.2421176414659899E-2</v>
      </c>
      <c r="FW153">
        <v>3.8167142655059802E-3</v>
      </c>
      <c r="FX153">
        <v>2.47850207364749E-4</v>
      </c>
      <c r="FY153">
        <v>8.8090494969888695E-3</v>
      </c>
      <c r="FZ153">
        <v>8.8913711999419106E-3</v>
      </c>
      <c r="GA153">
        <v>7.0019461878850497E-3</v>
      </c>
      <c r="GB153">
        <v>5.5422431118332402E-3</v>
      </c>
      <c r="GC153">
        <v>3.9414743491826901E-3</v>
      </c>
      <c r="GD153">
        <v>2.6806295951965998E-3</v>
      </c>
      <c r="GE153">
        <v>0</v>
      </c>
      <c r="GF153" s="66">
        <v>9.1068560664291499E-5</v>
      </c>
      <c r="GG153">
        <v>1.39779778664767E-2</v>
      </c>
      <c r="GH153">
        <v>1.39779778664767E-2</v>
      </c>
      <c r="GI153">
        <v>17.088332601840001</v>
      </c>
      <c r="GJ153">
        <v>0</v>
      </c>
      <c r="GK153">
        <v>0</v>
      </c>
      <c r="GL153">
        <v>0</v>
      </c>
      <c r="GM153">
        <v>0</v>
      </c>
      <c r="GN153">
        <v>0</v>
      </c>
      <c r="GO153">
        <v>0</v>
      </c>
      <c r="GP153">
        <v>0</v>
      </c>
      <c r="GQ153">
        <v>0</v>
      </c>
      <c r="GR153">
        <v>0</v>
      </c>
      <c r="GS153">
        <v>0</v>
      </c>
      <c r="GT153">
        <v>0</v>
      </c>
      <c r="GU153">
        <v>0</v>
      </c>
      <c r="GV153">
        <v>0</v>
      </c>
      <c r="GW153">
        <v>0</v>
      </c>
      <c r="GX153">
        <v>0</v>
      </c>
      <c r="GY153">
        <v>0</v>
      </c>
      <c r="GZ153">
        <v>0</v>
      </c>
      <c r="HA153">
        <v>0</v>
      </c>
      <c r="HB153">
        <v>0</v>
      </c>
      <c r="HC153">
        <v>0</v>
      </c>
      <c r="HD153">
        <v>0</v>
      </c>
      <c r="HE153">
        <v>0</v>
      </c>
      <c r="HF153">
        <v>0</v>
      </c>
      <c r="HG153">
        <v>0</v>
      </c>
      <c r="HH153">
        <v>0</v>
      </c>
      <c r="HI153">
        <v>0</v>
      </c>
      <c r="HJ153">
        <v>0</v>
      </c>
      <c r="HK153">
        <v>0</v>
      </c>
      <c r="HL153">
        <v>0</v>
      </c>
      <c r="HM153">
        <v>0</v>
      </c>
      <c r="HN153">
        <v>0</v>
      </c>
      <c r="HO153">
        <v>0</v>
      </c>
      <c r="HP153">
        <v>0</v>
      </c>
      <c r="HQ153">
        <v>0</v>
      </c>
      <c r="HR153">
        <v>0</v>
      </c>
      <c r="HS153">
        <v>0</v>
      </c>
      <c r="HT153">
        <v>0</v>
      </c>
      <c r="HU153">
        <v>0</v>
      </c>
      <c r="HV153">
        <v>0</v>
      </c>
      <c r="HW153">
        <v>0</v>
      </c>
      <c r="HX153">
        <v>0</v>
      </c>
      <c r="HY153">
        <v>0</v>
      </c>
      <c r="HZ153">
        <v>0</v>
      </c>
      <c r="IA153">
        <v>0</v>
      </c>
      <c r="IB153">
        <v>1.28405175674513E-2</v>
      </c>
      <c r="IC153">
        <v>8.9400434802886803E-3</v>
      </c>
      <c r="ID153">
        <v>1.28405175674513E-2</v>
      </c>
      <c r="IE153">
        <v>0.12957095655716899</v>
      </c>
      <c r="IF153">
        <v>0.27925454246895298</v>
      </c>
      <c r="IG153">
        <v>0.27925454246895298</v>
      </c>
      <c r="IH153">
        <v>0</v>
      </c>
      <c r="II153">
        <v>1.39779778664767E-2</v>
      </c>
      <c r="IJ153">
        <v>1.39779778664767E-2</v>
      </c>
      <c r="IK153">
        <v>1.28405175674513E-2</v>
      </c>
      <c r="IL153">
        <v>9.6950528976507702</v>
      </c>
      <c r="IM153">
        <v>13.086140118826499</v>
      </c>
      <c r="IN153">
        <v>2.3744852306994799E-3</v>
      </c>
      <c r="IO153">
        <v>2.8588878027055601E-3</v>
      </c>
      <c r="IP153">
        <v>2.50271141996628E-3</v>
      </c>
      <c r="IQ153">
        <v>5.7447278332970701E-3</v>
      </c>
      <c r="IR153">
        <v>1.42323591565259E-2</v>
      </c>
      <c r="IS153">
        <v>1.21877629282207E-2</v>
      </c>
      <c r="IT153">
        <v>1.21877629282207E-2</v>
      </c>
      <c r="IU153">
        <v>4.4358011336921403E-2</v>
      </c>
      <c r="IV153">
        <v>4.4358011336921403E-2</v>
      </c>
      <c r="IW153">
        <v>5.1062863792397002E-3</v>
      </c>
      <c r="IX153">
        <v>5.1062863792397002E-3</v>
      </c>
      <c r="IY153">
        <v>4.1023620427783104E-3</v>
      </c>
      <c r="IZ153">
        <v>4.1023620427783E-3</v>
      </c>
      <c r="JA153">
        <v>2.5246918752272001E-3</v>
      </c>
      <c r="JB153">
        <v>2.5246918752272001E-3</v>
      </c>
      <c r="JC153">
        <v>4.06333767482957E-4</v>
      </c>
      <c r="JD153">
        <v>4.06333767482957E-4</v>
      </c>
      <c r="JE153">
        <v>2.5918234930276602E-4</v>
      </c>
      <c r="JF153">
        <v>2.5918234930276602E-4</v>
      </c>
      <c r="JG153">
        <v>8.9905705966457396E-3</v>
      </c>
      <c r="JH153">
        <v>8.9905705966457396E-3</v>
      </c>
      <c r="JI153">
        <v>1.6159419767237E-3</v>
      </c>
      <c r="JJ153">
        <v>6.3960791664087599E-4</v>
      </c>
      <c r="JK153">
        <v>6.3960791664087599E-4</v>
      </c>
    </row>
    <row r="154" spans="1:271">
      <c r="A154" t="s">
        <v>818</v>
      </c>
      <c r="B154">
        <v>10</v>
      </c>
      <c r="C154">
        <v>1352.9160136918799</v>
      </c>
      <c r="D154">
        <v>10.521778408518299</v>
      </c>
      <c r="E154">
        <v>4.2066642108507102</v>
      </c>
      <c r="F154">
        <v>0.11109753304549901</v>
      </c>
      <c r="G154">
        <v>177</v>
      </c>
      <c r="H154">
        <v>0</v>
      </c>
      <c r="I154">
        <v>0</v>
      </c>
      <c r="J154">
        <v>2.6262883946662301E-2</v>
      </c>
      <c r="K154">
        <v>6.7621575530365602E-2</v>
      </c>
      <c r="L154">
        <v>8.5863737829054501E-3</v>
      </c>
      <c r="M154">
        <v>2.5267532621201402E-2</v>
      </c>
      <c r="N154">
        <v>9.5038168456854297E-3</v>
      </c>
      <c r="O154">
        <v>5.3901012184663602E-2</v>
      </c>
      <c r="P154">
        <v>5.1447559814497099E-2</v>
      </c>
      <c r="Q154">
        <v>1.9886441092349801E-4</v>
      </c>
      <c r="R154">
        <v>3.6253355788203698E-2</v>
      </c>
      <c r="S154">
        <v>47.265120000000003</v>
      </c>
      <c r="T154">
        <v>3.1591179999999999</v>
      </c>
      <c r="U154">
        <v>16.726499999999898</v>
      </c>
      <c r="V154">
        <v>10.029477</v>
      </c>
      <c r="W154">
        <v>0.22193459999999901</v>
      </c>
      <c r="X154">
        <v>3.7580599999999902</v>
      </c>
      <c r="Y154">
        <v>8.3045909999999896</v>
      </c>
      <c r="Z154">
        <v>6.1301429999999897</v>
      </c>
      <c r="AA154">
        <v>2.466094</v>
      </c>
      <c r="AB154">
        <v>1.30753E-2</v>
      </c>
      <c r="AC154">
        <v>0</v>
      </c>
      <c r="AD154">
        <v>2.5</v>
      </c>
      <c r="AE154">
        <v>0</v>
      </c>
      <c r="AF154">
        <v>0</v>
      </c>
      <c r="AG154">
        <v>0</v>
      </c>
      <c r="AH154">
        <v>0</v>
      </c>
      <c r="AI154">
        <v>0.52468383772918203</v>
      </c>
      <c r="AJ154">
        <v>6.2170026757395198E-2</v>
      </c>
      <c r="AK154">
        <v>2.0895901447888698E-3</v>
      </c>
      <c r="AL154">
        <v>9.3045033130594104E-2</v>
      </c>
      <c r="AM154">
        <v>9.8703730313073904E-2</v>
      </c>
      <c r="AN154">
        <v>0.109432466576277</v>
      </c>
      <c r="AO154">
        <v>6.5990344396583994E-2</v>
      </c>
      <c r="AP154">
        <v>1.7470560284403702E-2</v>
      </c>
      <c r="AQ154">
        <v>2.6357174641644301E-2</v>
      </c>
      <c r="AR154">
        <v>0</v>
      </c>
      <c r="AS154" s="66">
        <v>5.7236026055885103E-5</v>
      </c>
      <c r="AT154">
        <v>0.43977489161050898</v>
      </c>
      <c r="AU154">
        <v>5.2135544129748398E-2</v>
      </c>
      <c r="AV154">
        <v>1.75133811915155E-3</v>
      </c>
      <c r="AW154">
        <v>7.8059154997854999E-2</v>
      </c>
      <c r="AX154">
        <v>8.2801848589716398E-2</v>
      </c>
      <c r="AY154">
        <v>0.183411851921161</v>
      </c>
      <c r="AZ154">
        <v>0.11059215039169</v>
      </c>
      <c r="BA154">
        <v>2.9266411069444501E-2</v>
      </c>
      <c r="BB154">
        <v>2.21108625710352E-2</v>
      </c>
      <c r="BC154">
        <v>0</v>
      </c>
      <c r="BD154" s="66">
        <v>9.5946599687957705E-5</v>
      </c>
      <c r="BE154">
        <v>0.40125400119482102</v>
      </c>
      <c r="BF154">
        <v>0.40125400119482102</v>
      </c>
      <c r="BG154">
        <v>13.3</v>
      </c>
      <c r="BH154">
        <v>46.889000000000003</v>
      </c>
      <c r="BI154">
        <v>2.8064</v>
      </c>
      <c r="BJ154">
        <v>5.44794</v>
      </c>
      <c r="BK154">
        <v>7.7968700000000002</v>
      </c>
      <c r="BL154">
        <v>0.138185</v>
      </c>
      <c r="BM154">
        <v>12.9908</v>
      </c>
      <c r="BN154">
        <v>22.140899999999998</v>
      </c>
      <c r="BO154">
        <v>0.42260799999999998</v>
      </c>
      <c r="BP154">
        <v>0</v>
      </c>
      <c r="BQ154">
        <v>5.0689999999999997E-3</v>
      </c>
      <c r="BR154">
        <v>1.78315203307104</v>
      </c>
      <c r="BS154">
        <v>0.73648150429250803</v>
      </c>
      <c r="BT154">
        <v>0.247966886815913</v>
      </c>
      <c r="BU154">
        <v>0.90216465673455704</v>
      </c>
      <c r="BV154">
        <v>0.24417805701512399</v>
      </c>
      <c r="BW154">
        <v>3.11603447433834E-2</v>
      </c>
      <c r="BX154">
        <v>0</v>
      </c>
      <c r="BY154">
        <v>4.4510598330778899E-3</v>
      </c>
      <c r="BZ154">
        <v>8.0277982226884703E-2</v>
      </c>
      <c r="CA154">
        <v>1.52402555807526E-4</v>
      </c>
      <c r="CB154">
        <v>0</v>
      </c>
      <c r="CC154">
        <v>0.216847966928958</v>
      </c>
      <c r="CD154">
        <v>2.7330090086166402E-2</v>
      </c>
      <c r="CE154">
        <v>0.390372315687389</v>
      </c>
      <c r="CF154">
        <v>0.13143494745751899</v>
      </c>
      <c r="CG154">
        <v>0.47819273685509001</v>
      </c>
      <c r="CH154">
        <v>4.0299849272882904</v>
      </c>
      <c r="CI154">
        <v>0.47819273685509001</v>
      </c>
      <c r="CJ154">
        <v>5.9969854576598203E-2</v>
      </c>
      <c r="CK154">
        <v>0.18799703223931499</v>
      </c>
      <c r="CL154">
        <v>0.241846221270337</v>
      </c>
      <c r="CM154" s="66">
        <v>7.6201277903763205E-5</v>
      </c>
      <c r="CN154">
        <v>5.7490824036810197E-2</v>
      </c>
      <c r="CO154">
        <v>0.74810961546641597</v>
      </c>
      <c r="CP154">
        <v>2.7330090086166402E-2</v>
      </c>
      <c r="CQ154">
        <v>1</v>
      </c>
      <c r="CR154">
        <v>0</v>
      </c>
      <c r="CS154">
        <v>0.108423983464479</v>
      </c>
      <c r="CT154">
        <v>0.79366447199217405</v>
      </c>
      <c r="CU154">
        <v>9.5391959558123504E-2</v>
      </c>
      <c r="CV154">
        <v>0.79366447199217405</v>
      </c>
      <c r="CW154">
        <v>0.59108052257468002</v>
      </c>
      <c r="CX154">
        <v>5.9969854576598203E-2</v>
      </c>
      <c r="CY154">
        <v>0.18799703223931499</v>
      </c>
      <c r="CZ154">
        <v>0.22591663387250799</v>
      </c>
      <c r="DA154">
        <v>0.17127954964832701</v>
      </c>
      <c r="DB154">
        <v>0.22591663387250799</v>
      </c>
      <c r="DC154">
        <v>1.94367277631379</v>
      </c>
      <c r="DD154">
        <v>-4.0079444601048699</v>
      </c>
      <c r="DE154">
        <v>-4.0079444601048699</v>
      </c>
      <c r="DF154">
        <v>0.248148388476753</v>
      </c>
      <c r="DG154">
        <v>0.40125400119482102</v>
      </c>
      <c r="DH154">
        <v>0.40125400119482102</v>
      </c>
      <c r="DI154">
        <v>2.2231754604245299E-2</v>
      </c>
      <c r="DJ154">
        <v>1286.16886355467</v>
      </c>
      <c r="DK154">
        <v>1493.6597708193101</v>
      </c>
      <c r="DL154">
        <v>0.23608815791423399</v>
      </c>
      <c r="DM154">
        <v>0.28425089627759098</v>
      </c>
      <c r="DN154">
        <v>0.25217951781916997</v>
      </c>
      <c r="DO154">
        <v>0.158295058342142</v>
      </c>
      <c r="DP154">
        <v>2.6262883946662301E-2</v>
      </c>
      <c r="DQ154">
        <v>0.84511203180667105</v>
      </c>
      <c r="DR154">
        <v>5.1447559814497099E-2</v>
      </c>
      <c r="DS154">
        <v>0.97327172154055996</v>
      </c>
      <c r="DT154">
        <v>0.179607249548385</v>
      </c>
      <c r="DU154">
        <v>0.73976345980751002</v>
      </c>
      <c r="DV154">
        <v>-5.3901012184663602E-2</v>
      </c>
      <c r="DW154">
        <v>7.0124426936922002E-2</v>
      </c>
      <c r="DX154">
        <v>-2.5267532621201402E-2</v>
      </c>
      <c r="DY154">
        <v>8.6805585775218005E-2</v>
      </c>
      <c r="DZ154">
        <v>-8.5863737829054501E-3</v>
      </c>
      <c r="EA154">
        <v>9.5038168456854297E-3</v>
      </c>
      <c r="EB154">
        <v>9.5038168456854297E-3</v>
      </c>
      <c r="EC154">
        <v>2.1558831063140901E-4</v>
      </c>
      <c r="ED154">
        <v>1.9886441092349801E-4</v>
      </c>
      <c r="EE154">
        <v>0.144677339252682</v>
      </c>
      <c r="EF154">
        <v>3.6253355788203698E-2</v>
      </c>
      <c r="EG154">
        <v>2.8818621754532401E-2</v>
      </c>
      <c r="EH154">
        <v>1.8866503381246901E-3</v>
      </c>
      <c r="EI154">
        <v>1.8866503381246901E-3</v>
      </c>
      <c r="EJ154">
        <v>0</v>
      </c>
      <c r="EK154">
        <v>0</v>
      </c>
      <c r="EL154">
        <v>1.43758708952274E-2</v>
      </c>
      <c r="EM154">
        <v>1.3954308194076399E-2</v>
      </c>
      <c r="EN154">
        <v>2.4575111576294701E-3</v>
      </c>
      <c r="EO154">
        <v>4.01470371642148E-3</v>
      </c>
      <c r="EP154">
        <v>3.9536644742708699E-4</v>
      </c>
      <c r="EQ154">
        <v>5.1328467128977798E-3</v>
      </c>
      <c r="ER154">
        <v>1.23397838952642E-2</v>
      </c>
      <c r="ES154">
        <v>2.1171162811648301E-4</v>
      </c>
      <c r="ET154">
        <v>9.1186555030057098E-3</v>
      </c>
      <c r="EU154">
        <v>1.52254561748846</v>
      </c>
      <c r="EV154">
        <v>0.38552874309331397</v>
      </c>
      <c r="EW154">
        <v>0.71880102794707801</v>
      </c>
      <c r="EX154">
        <v>1.1223837074632199</v>
      </c>
      <c r="EY154">
        <v>2.9318235721513299E-2</v>
      </c>
      <c r="EZ154">
        <v>0.27259313996422502</v>
      </c>
      <c r="FA154">
        <v>0.89196700440281496</v>
      </c>
      <c r="FB154">
        <v>0.317149174926668</v>
      </c>
      <c r="FC154">
        <v>0.33622014670285399</v>
      </c>
      <c r="FD154">
        <v>1.24564845500022E-2</v>
      </c>
      <c r="FE154">
        <v>0</v>
      </c>
      <c r="FF154">
        <v>0</v>
      </c>
      <c r="FG154">
        <v>0</v>
      </c>
      <c r="FH154">
        <v>0</v>
      </c>
      <c r="FI154">
        <v>0</v>
      </c>
      <c r="FJ154">
        <v>0</v>
      </c>
      <c r="FK154">
        <v>1.7373385305959301E-2</v>
      </c>
      <c r="FL154">
        <v>4.1763838803438504E-3</v>
      </c>
      <c r="FM154">
        <v>2.9756980560166E-4</v>
      </c>
      <c r="FN154">
        <v>9.7247576191131606E-3</v>
      </c>
      <c r="FO154">
        <v>9.8096928784831994E-3</v>
      </c>
      <c r="FP154">
        <v>5.0979776180572704E-3</v>
      </c>
      <c r="FQ154">
        <v>3.84833373745467E-3</v>
      </c>
      <c r="FR154">
        <v>2.46338119108039E-3</v>
      </c>
      <c r="FS154">
        <v>2.99990651950668E-3</v>
      </c>
      <c r="FT154">
        <v>0</v>
      </c>
      <c r="FU154" s="66">
        <v>5.4538111673734298E-5</v>
      </c>
      <c r="FV154">
        <v>1.2421176414659899E-2</v>
      </c>
      <c r="FW154">
        <v>3.8167142655059802E-3</v>
      </c>
      <c r="FX154">
        <v>2.47850207364749E-4</v>
      </c>
      <c r="FY154">
        <v>8.8090494969888695E-3</v>
      </c>
      <c r="FZ154">
        <v>8.8913711999419106E-3</v>
      </c>
      <c r="GA154">
        <v>7.0019461878850497E-3</v>
      </c>
      <c r="GB154">
        <v>5.5422431118332402E-3</v>
      </c>
      <c r="GC154">
        <v>3.9414743491826901E-3</v>
      </c>
      <c r="GD154">
        <v>2.6806295951965998E-3</v>
      </c>
      <c r="GE154">
        <v>0</v>
      </c>
      <c r="GF154" s="66">
        <v>9.1068560664291499E-5</v>
      </c>
      <c r="GG154">
        <v>1.39779778664767E-2</v>
      </c>
      <c r="GH154">
        <v>1.39779778664767E-2</v>
      </c>
      <c r="GI154">
        <v>17.088332601840001</v>
      </c>
      <c r="GJ154">
        <v>0</v>
      </c>
      <c r="GK154">
        <v>0</v>
      </c>
      <c r="GL154">
        <v>0</v>
      </c>
      <c r="GM154">
        <v>0</v>
      </c>
      <c r="GN154">
        <v>0</v>
      </c>
      <c r="GO154">
        <v>0</v>
      </c>
      <c r="GP154">
        <v>0</v>
      </c>
      <c r="GQ154">
        <v>0</v>
      </c>
      <c r="GR154">
        <v>0</v>
      </c>
      <c r="GS154">
        <v>0</v>
      </c>
      <c r="GT154">
        <v>0</v>
      </c>
      <c r="GU154">
        <v>0</v>
      </c>
      <c r="GV154">
        <v>0</v>
      </c>
      <c r="GW154">
        <v>0</v>
      </c>
      <c r="GX154">
        <v>0</v>
      </c>
      <c r="GY154">
        <v>0</v>
      </c>
      <c r="GZ154">
        <v>0</v>
      </c>
      <c r="HA154">
        <v>0</v>
      </c>
      <c r="HB154">
        <v>0</v>
      </c>
      <c r="HC154">
        <v>0</v>
      </c>
      <c r="HD154">
        <v>0</v>
      </c>
      <c r="HE154">
        <v>0</v>
      </c>
      <c r="HF154">
        <v>0</v>
      </c>
      <c r="HG154">
        <v>0</v>
      </c>
      <c r="HH154">
        <v>0</v>
      </c>
      <c r="HI154">
        <v>0</v>
      </c>
      <c r="HJ154">
        <v>0</v>
      </c>
      <c r="HK154">
        <v>0</v>
      </c>
      <c r="HL154">
        <v>0</v>
      </c>
      <c r="HM154">
        <v>0</v>
      </c>
      <c r="HN154">
        <v>0</v>
      </c>
      <c r="HO154">
        <v>0</v>
      </c>
      <c r="HP154">
        <v>0</v>
      </c>
      <c r="HQ154">
        <v>0</v>
      </c>
      <c r="HR154">
        <v>0</v>
      </c>
      <c r="HS154">
        <v>0</v>
      </c>
      <c r="HT154">
        <v>0</v>
      </c>
      <c r="HU154">
        <v>0</v>
      </c>
      <c r="HV154">
        <v>0</v>
      </c>
      <c r="HW154">
        <v>0</v>
      </c>
      <c r="HX154">
        <v>0</v>
      </c>
      <c r="HY154">
        <v>0</v>
      </c>
      <c r="HZ154">
        <v>0</v>
      </c>
      <c r="IA154">
        <v>0</v>
      </c>
      <c r="IB154">
        <v>1.2994044743515201E-2</v>
      </c>
      <c r="IC154">
        <v>9.85148412327835E-3</v>
      </c>
      <c r="ID154">
        <v>1.2994044743515201E-2</v>
      </c>
      <c r="IE154">
        <v>0.12957095655716899</v>
      </c>
      <c r="IF154">
        <v>0.27925454246895298</v>
      </c>
      <c r="IG154">
        <v>0.27925454246895298</v>
      </c>
      <c r="IH154">
        <v>0</v>
      </c>
      <c r="II154">
        <v>1.39779778664767E-2</v>
      </c>
      <c r="IJ154">
        <v>1.39779778664767E-2</v>
      </c>
      <c r="IK154">
        <v>1.2994044743515201E-2</v>
      </c>
      <c r="IL154">
        <v>9.6647777621088107</v>
      </c>
      <c r="IM154">
        <v>13.0386810017395</v>
      </c>
      <c r="IN154">
        <v>2.36953642283478E-3</v>
      </c>
      <c r="IO154">
        <v>2.85292942222823E-3</v>
      </c>
      <c r="IP154">
        <v>2.4898313223902899E-3</v>
      </c>
      <c r="IQ154">
        <v>5.7109391952315696E-3</v>
      </c>
      <c r="IR154">
        <v>1.43758708952274E-2</v>
      </c>
      <c r="IS154">
        <v>1.2339783895264101E-2</v>
      </c>
      <c r="IT154">
        <v>1.23397838952642E-2</v>
      </c>
      <c r="IU154">
        <v>4.4737665490705097E-2</v>
      </c>
      <c r="IV154">
        <v>4.4737665490705097E-2</v>
      </c>
      <c r="IW154">
        <v>5.1328467128977703E-3</v>
      </c>
      <c r="IX154">
        <v>5.1328467128977798E-3</v>
      </c>
      <c r="IY154">
        <v>4.01470371642148E-3</v>
      </c>
      <c r="IZ154">
        <v>4.01470371642148E-3</v>
      </c>
      <c r="JA154">
        <v>2.4575111576294701E-3</v>
      </c>
      <c r="JB154">
        <v>2.4575111576294701E-3</v>
      </c>
      <c r="JC154">
        <v>3.9536644742708699E-4</v>
      </c>
      <c r="JD154">
        <v>3.9536644742708699E-4</v>
      </c>
      <c r="JE154">
        <v>2.5918234930276602E-4</v>
      </c>
      <c r="JF154">
        <v>2.1171162811648301E-4</v>
      </c>
      <c r="JG154">
        <v>9.1186555030057098E-3</v>
      </c>
      <c r="JH154">
        <v>9.1186555030057098E-3</v>
      </c>
      <c r="JI154">
        <v>1.61589949914745E-3</v>
      </c>
      <c r="JJ154">
        <v>1.0574051581284699E-3</v>
      </c>
      <c r="JK154">
        <v>1.0574051581284699E-3</v>
      </c>
    </row>
    <row r="155" spans="1:271">
      <c r="A155" t="s">
        <v>675</v>
      </c>
      <c r="B155">
        <v>42</v>
      </c>
      <c r="C155">
        <v>1393.5577534208201</v>
      </c>
      <c r="D155">
        <v>13.3022716205123</v>
      </c>
      <c r="E155">
        <v>7.7038473267796901</v>
      </c>
      <c r="F155">
        <v>0.30874080723125902</v>
      </c>
      <c r="G155">
        <v>178</v>
      </c>
      <c r="H155">
        <v>0</v>
      </c>
      <c r="I155">
        <v>0</v>
      </c>
      <c r="J155">
        <v>2.9304962426424899E-2</v>
      </c>
      <c r="K155">
        <v>0.121412610748811</v>
      </c>
      <c r="L155">
        <v>1.8588651676236901E-2</v>
      </c>
      <c r="M155">
        <v>1.5251552369817199E-2</v>
      </c>
      <c r="N155">
        <v>1.03586255735672E-2</v>
      </c>
      <c r="O155">
        <v>3.7755531370727298E-2</v>
      </c>
      <c r="P155">
        <v>6.6179054227399906E-2</v>
      </c>
      <c r="Q155">
        <v>5.1155251147241105E-4</v>
      </c>
      <c r="R155">
        <v>7.4281868708303597E-2</v>
      </c>
      <c r="S155">
        <v>46.262609523809502</v>
      </c>
      <c r="T155">
        <v>3.7207938095238</v>
      </c>
      <c r="U155">
        <v>16.118804761904698</v>
      </c>
      <c r="V155">
        <v>11.2006659523809</v>
      </c>
      <c r="W155">
        <v>0.20372961904761899</v>
      </c>
      <c r="X155">
        <v>4.0671409523809503</v>
      </c>
      <c r="Y155">
        <v>9.4329945238095192</v>
      </c>
      <c r="Z155">
        <v>5.5257826190476198</v>
      </c>
      <c r="AA155">
        <v>2.2512223809523801</v>
      </c>
      <c r="AB155">
        <v>8.8530476190476094E-3</v>
      </c>
      <c r="AC155">
        <v>0</v>
      </c>
      <c r="AD155">
        <v>2.5</v>
      </c>
      <c r="AE155">
        <v>0</v>
      </c>
      <c r="AF155">
        <v>0</v>
      </c>
      <c r="AG155">
        <v>0</v>
      </c>
      <c r="AH155">
        <v>0</v>
      </c>
      <c r="AI155">
        <v>0.50806447936444898</v>
      </c>
      <c r="AJ155">
        <v>6.6552974392817099E-2</v>
      </c>
      <c r="AK155">
        <v>1.89704454498384E-3</v>
      </c>
      <c r="AL155">
        <v>0.10280596649658801</v>
      </c>
      <c r="AM155">
        <v>0.110923634509732</v>
      </c>
      <c r="AN155">
        <v>0.104343792570303</v>
      </c>
      <c r="AO155">
        <v>5.88766853731841E-2</v>
      </c>
      <c r="AP155">
        <v>1.5783301488248601E-2</v>
      </c>
      <c r="AQ155">
        <v>3.0713654960445098E-2</v>
      </c>
      <c r="AR155">
        <v>0</v>
      </c>
      <c r="AS155" s="66">
        <v>3.8466299247114698E-5</v>
      </c>
      <c r="AT155">
        <v>0.43086265071128599</v>
      </c>
      <c r="AU155">
        <v>5.6488720095625E-2</v>
      </c>
      <c r="AV155">
        <v>1.6083329889271501E-3</v>
      </c>
      <c r="AW155">
        <v>8.7280344098263005E-2</v>
      </c>
      <c r="AX155">
        <v>9.4190967176772597E-2</v>
      </c>
      <c r="AY155">
        <v>0.17692882761703099</v>
      </c>
      <c r="AZ155">
        <v>9.9764003422212699E-2</v>
      </c>
      <c r="BA155">
        <v>2.6734199371775399E-2</v>
      </c>
      <c r="BB155">
        <v>2.6076787286739501E-2</v>
      </c>
      <c r="BC155">
        <v>0</v>
      </c>
      <c r="BD155" s="66">
        <v>6.5167231365782606E-5</v>
      </c>
      <c r="BE155">
        <v>0.393442919527282</v>
      </c>
      <c r="BF155">
        <v>0.393442919527282</v>
      </c>
      <c r="BG155">
        <v>23.261904761904699</v>
      </c>
      <c r="BH155">
        <v>41.530299999999997</v>
      </c>
      <c r="BI155">
        <v>4.9360900000000001</v>
      </c>
      <c r="BJ155">
        <v>9.5213000000000001</v>
      </c>
      <c r="BK155">
        <v>8.5499799999999997</v>
      </c>
      <c r="BL155">
        <v>0.109260999999999</v>
      </c>
      <c r="BM155">
        <v>10.700200000000001</v>
      </c>
      <c r="BN155">
        <v>22.148599999999998</v>
      </c>
      <c r="BO155">
        <v>0.53670300000000004</v>
      </c>
      <c r="BP155">
        <v>0</v>
      </c>
      <c r="BQ155">
        <v>4.0948999999999999E-2</v>
      </c>
      <c r="BR155">
        <v>1.60956617546046</v>
      </c>
      <c r="BS155">
        <v>0.61822164931370405</v>
      </c>
      <c r="BT155">
        <v>0.277118080052977</v>
      </c>
      <c r="BU155">
        <v>0.91973599786460702</v>
      </c>
      <c r="BV155">
        <v>0.43490753605030003</v>
      </c>
      <c r="BW155">
        <v>4.0329694190416897E-2</v>
      </c>
      <c r="BX155">
        <v>0</v>
      </c>
      <c r="BY155">
        <v>3.5866918556941201E-3</v>
      </c>
      <c r="BZ155">
        <v>0.143898515000772</v>
      </c>
      <c r="CA155">
        <v>1.2546992132476901E-3</v>
      </c>
      <c r="CB155">
        <v>0</v>
      </c>
      <c r="CC155">
        <v>0.39043382453953002</v>
      </c>
      <c r="CD155">
        <v>4.4473711510769898E-2</v>
      </c>
      <c r="CE155">
        <v>0.34060377759375199</v>
      </c>
      <c r="CF155">
        <v>0.152675767680334</v>
      </c>
      <c r="CG155">
        <v>0.50672045472591298</v>
      </c>
      <c r="CH155">
        <v>4.0486190390021903</v>
      </c>
      <c r="CI155">
        <v>0.50672045472591298</v>
      </c>
      <c r="CJ155">
        <v>9.7238078004384498E-2</v>
      </c>
      <c r="CK155">
        <v>0.179880002048593</v>
      </c>
      <c r="CL155">
        <v>0.35089041460519299</v>
      </c>
      <c r="CM155">
        <v>6.2734960662384699E-4</v>
      </c>
      <c r="CN155">
        <v>3.0420120222920101E-2</v>
      </c>
      <c r="CO155">
        <v>0.69048120732982499</v>
      </c>
      <c r="CP155">
        <v>4.0329694190416897E-2</v>
      </c>
      <c r="CQ155">
        <v>0</v>
      </c>
      <c r="CR155">
        <v>4.1440173203529202E-3</v>
      </c>
      <c r="CS155">
        <v>0.193144903609588</v>
      </c>
      <c r="CT155">
        <v>0.721819727328042</v>
      </c>
      <c r="CU155">
        <v>8.6760001019319799E-2</v>
      </c>
      <c r="CV155">
        <v>0.721819727328042</v>
      </c>
      <c r="CW155">
        <v>0.49641947527707397</v>
      </c>
      <c r="CX155">
        <v>9.7238078004384498E-2</v>
      </c>
      <c r="CY155">
        <v>0.179880002048593</v>
      </c>
      <c r="CZ155">
        <v>0.29100000322387098</v>
      </c>
      <c r="DA155">
        <v>0.18889089144253399</v>
      </c>
      <c r="DB155">
        <v>0.29100000322387098</v>
      </c>
      <c r="DC155">
        <v>2.5164674220906198</v>
      </c>
      <c r="DD155">
        <v>-3.1540711292281598</v>
      </c>
      <c r="DE155">
        <v>-3.1540711292281598</v>
      </c>
      <c r="DF155">
        <v>0.23742950456334699</v>
      </c>
      <c r="DG155">
        <v>0.393442919527282</v>
      </c>
      <c r="DH155">
        <v>0.393442919527282</v>
      </c>
      <c r="DI155">
        <v>5.3570498660524303E-2</v>
      </c>
      <c r="DJ155">
        <v>1306.50442359166</v>
      </c>
      <c r="DK155">
        <v>1521.16054140408</v>
      </c>
      <c r="DL155">
        <v>0.241049135547169</v>
      </c>
      <c r="DM155">
        <v>0.29022392919475698</v>
      </c>
      <c r="DN155">
        <v>0.26169504079744599</v>
      </c>
      <c r="DO155">
        <v>0.169587392475059</v>
      </c>
      <c r="DP155">
        <v>-2.9304962426424899E-2</v>
      </c>
      <c r="DQ155">
        <v>0.78799878155544201</v>
      </c>
      <c r="DR155">
        <v>6.6179054227399906E-2</v>
      </c>
      <c r="DS155">
        <v>0.81479386270921395</v>
      </c>
      <c r="DT155">
        <v>9.3411290526139001E-2</v>
      </c>
      <c r="DU155">
        <v>0.68406419595731405</v>
      </c>
      <c r="DV155">
        <v>-3.7755531370727298E-2</v>
      </c>
      <c r="DW155">
        <v>0.10201155338913701</v>
      </c>
      <c r="DX155">
        <v>1.5251552369817199E-2</v>
      </c>
      <c r="DY155">
        <v>0.105348652695556</v>
      </c>
      <c r="DZ155">
        <v>1.8588651676236901E-2</v>
      </c>
      <c r="EA155">
        <v>1.4502642893920101E-2</v>
      </c>
      <c r="EB155">
        <v>1.03586255735672E-2</v>
      </c>
      <c r="EC155">
        <v>1.43346568139502E-4</v>
      </c>
      <c r="ED155">
        <v>5.1155251147241105E-4</v>
      </c>
      <c r="EE155">
        <v>0.118863034901285</v>
      </c>
      <c r="EF155">
        <v>7.4281868708303597E-2</v>
      </c>
      <c r="EG155">
        <v>2.5846905091812401E-2</v>
      </c>
      <c r="EH155">
        <v>1.4482789098604501E-2</v>
      </c>
      <c r="EI155">
        <v>1.4482789098604501E-2</v>
      </c>
      <c r="EJ155">
        <v>0</v>
      </c>
      <c r="EK155">
        <v>0</v>
      </c>
      <c r="EL155">
        <v>1.4785331873708301E-2</v>
      </c>
      <c r="EM155">
        <v>1.55065418694626E-2</v>
      </c>
      <c r="EN155">
        <v>3.3451046083960399E-3</v>
      </c>
      <c r="EO155">
        <v>5.8790967400975704E-3</v>
      </c>
      <c r="EP155">
        <v>7.6426737385363902E-4</v>
      </c>
      <c r="EQ155">
        <v>7.2851351202674903E-3</v>
      </c>
      <c r="ER155">
        <v>8.1563068881071402E-3</v>
      </c>
      <c r="ES155">
        <v>1.7137901692934799E-4</v>
      </c>
      <c r="ET155">
        <v>1.0347196431252301E-2</v>
      </c>
      <c r="EU155">
        <v>1.4107918895134099</v>
      </c>
      <c r="EV155">
        <v>0.41172709307319</v>
      </c>
      <c r="EW155">
        <v>0.691655775076218</v>
      </c>
      <c r="EX155">
        <v>1.05631888327401</v>
      </c>
      <c r="EY155">
        <v>2.7363221493191901E-2</v>
      </c>
      <c r="EZ155">
        <v>0.29648544333789101</v>
      </c>
      <c r="FA155">
        <v>1.03107181836918</v>
      </c>
      <c r="FB155">
        <v>0.57095466892829705</v>
      </c>
      <c r="FC155">
        <v>0.356100147278477</v>
      </c>
      <c r="FD155">
        <v>1.05180064047035E-2</v>
      </c>
      <c r="FE155">
        <v>0</v>
      </c>
      <c r="FF155">
        <v>0</v>
      </c>
      <c r="FG155">
        <v>0</v>
      </c>
      <c r="FH155">
        <v>0</v>
      </c>
      <c r="FI155">
        <v>0</v>
      </c>
      <c r="FJ155">
        <v>0</v>
      </c>
      <c r="FK155">
        <v>1.51922767192865E-2</v>
      </c>
      <c r="FL155">
        <v>4.3437114326100503E-3</v>
      </c>
      <c r="FM155">
        <v>2.6993843464472999E-4</v>
      </c>
      <c r="FN155">
        <v>8.9915288822838401E-3</v>
      </c>
      <c r="FO155">
        <v>1.1448946827679199E-2</v>
      </c>
      <c r="FP155">
        <v>5.0629113976346498E-3</v>
      </c>
      <c r="FQ155">
        <v>6.51190635785125E-3</v>
      </c>
      <c r="FR155">
        <v>2.5852740943475101E-3</v>
      </c>
      <c r="FS155">
        <v>3.19933073031247E-3</v>
      </c>
      <c r="FT155">
        <v>0</v>
      </c>
      <c r="FU155" s="66">
        <v>4.56341950167014E-5</v>
      </c>
      <c r="FV155">
        <v>9.8257327728260395E-3</v>
      </c>
      <c r="FW155">
        <v>4.2493535086198199E-3</v>
      </c>
      <c r="FX155">
        <v>2.2369832511313001E-4</v>
      </c>
      <c r="FY155">
        <v>8.4875786227747805E-3</v>
      </c>
      <c r="FZ155">
        <v>1.07260099293648E-2</v>
      </c>
      <c r="GA155">
        <v>6.6584858413890604E-3</v>
      </c>
      <c r="GB155">
        <v>9.9641548190753607E-3</v>
      </c>
      <c r="GC155">
        <v>4.1402752022314396E-3</v>
      </c>
      <c r="GD155">
        <v>2.9370591512854899E-3</v>
      </c>
      <c r="GE155">
        <v>0</v>
      </c>
      <c r="GF155" s="66">
        <v>7.7202339691614E-5</v>
      </c>
      <c r="GG155">
        <v>1.0853529013176599E-2</v>
      </c>
      <c r="GH155">
        <v>1.0853529013176599E-2</v>
      </c>
      <c r="GI155">
        <v>13.9774374353456</v>
      </c>
      <c r="GJ155">
        <v>0</v>
      </c>
      <c r="GK155">
        <v>0</v>
      </c>
      <c r="GL155">
        <v>0</v>
      </c>
      <c r="GM155">
        <v>0</v>
      </c>
      <c r="GN155">
        <v>0</v>
      </c>
      <c r="GO155">
        <v>0</v>
      </c>
      <c r="GP155">
        <v>0</v>
      </c>
      <c r="GQ155">
        <v>0</v>
      </c>
      <c r="GR155">
        <v>0</v>
      </c>
      <c r="GS155">
        <v>0</v>
      </c>
      <c r="GT155">
        <v>0</v>
      </c>
      <c r="GU155">
        <v>0</v>
      </c>
      <c r="GV155">
        <v>0</v>
      </c>
      <c r="GW155">
        <v>0</v>
      </c>
      <c r="GX155">
        <v>0</v>
      </c>
      <c r="GY155">
        <v>0</v>
      </c>
      <c r="GZ155">
        <v>0</v>
      </c>
      <c r="HA155">
        <v>0</v>
      </c>
      <c r="HB155">
        <v>0</v>
      </c>
      <c r="HC155">
        <v>0</v>
      </c>
      <c r="HD155">
        <v>0</v>
      </c>
      <c r="HE155">
        <v>0</v>
      </c>
      <c r="HF155">
        <v>0</v>
      </c>
      <c r="HG155">
        <v>0</v>
      </c>
      <c r="HH155">
        <v>0</v>
      </c>
      <c r="HI155">
        <v>0</v>
      </c>
      <c r="HJ155">
        <v>0</v>
      </c>
      <c r="HK155">
        <v>0</v>
      </c>
      <c r="HL155">
        <v>0</v>
      </c>
      <c r="HM155">
        <v>0</v>
      </c>
      <c r="HN155">
        <v>0</v>
      </c>
      <c r="HO155">
        <v>0</v>
      </c>
      <c r="HP155">
        <v>0</v>
      </c>
      <c r="HQ155">
        <v>0</v>
      </c>
      <c r="HR155">
        <v>0</v>
      </c>
      <c r="HS155">
        <v>0</v>
      </c>
      <c r="HT155">
        <v>0</v>
      </c>
      <c r="HU155">
        <v>0</v>
      </c>
      <c r="HV155">
        <v>0</v>
      </c>
      <c r="HW155">
        <v>0</v>
      </c>
      <c r="HX155">
        <v>0</v>
      </c>
      <c r="HY155">
        <v>0</v>
      </c>
      <c r="HZ155">
        <v>0</v>
      </c>
      <c r="IA155">
        <v>0</v>
      </c>
      <c r="IB155">
        <v>1.3337439504888899E-2</v>
      </c>
      <c r="IC155">
        <v>8.6574598272467895E-3</v>
      </c>
      <c r="ID155">
        <v>1.3337439504888899E-2</v>
      </c>
      <c r="IE155">
        <v>0.16281798529897001</v>
      </c>
      <c r="IF155">
        <v>0.33080943016736297</v>
      </c>
      <c r="IG155">
        <v>0.33080943016736297</v>
      </c>
      <c r="IH155">
        <v>0</v>
      </c>
      <c r="II155">
        <v>1.0853529013176599E-2</v>
      </c>
      <c r="IJ155">
        <v>1.0853529013176599E-2</v>
      </c>
      <c r="IK155">
        <v>1.3337439504888899E-2</v>
      </c>
      <c r="IL155">
        <v>10.7762803353696</v>
      </c>
      <c r="IM155">
        <v>14.6078719291979</v>
      </c>
      <c r="IN155">
        <v>2.61607541660805E-3</v>
      </c>
      <c r="IO155">
        <v>3.14976315826376E-3</v>
      </c>
      <c r="IP155">
        <v>3.0816192258185E-3</v>
      </c>
      <c r="IQ155">
        <v>5.5731868675821796E-3</v>
      </c>
      <c r="IR155">
        <v>1.4785331873708301E-2</v>
      </c>
      <c r="IS155">
        <v>8.1563068881071107E-3</v>
      </c>
      <c r="IT155">
        <v>8.1563068881071402E-3</v>
      </c>
      <c r="IU155">
        <v>5.4606526554792499E-2</v>
      </c>
      <c r="IV155">
        <v>5.3836846985398999E-2</v>
      </c>
      <c r="IW155">
        <v>7.2851351202674703E-3</v>
      </c>
      <c r="IX155">
        <v>7.2851351202674903E-3</v>
      </c>
      <c r="IY155">
        <v>5.8790967400975599E-3</v>
      </c>
      <c r="IZ155">
        <v>5.8790967400975704E-3</v>
      </c>
      <c r="JA155">
        <v>3.3451046083960399E-3</v>
      </c>
      <c r="JB155">
        <v>3.3451046083960399E-3</v>
      </c>
      <c r="JC155">
        <v>7.6426737385363902E-4</v>
      </c>
      <c r="JD155">
        <v>7.6426737385363902E-4</v>
      </c>
      <c r="JE155">
        <v>2.3972223539836301E-4</v>
      </c>
      <c r="JF155">
        <v>1.7137901692934799E-4</v>
      </c>
      <c r="JG155">
        <v>1.0347196431252301E-2</v>
      </c>
      <c r="JH155">
        <v>1.0347196431252301E-2</v>
      </c>
      <c r="JI155">
        <v>2.7673436540499299E-3</v>
      </c>
      <c r="JJ155">
        <v>2.7673436540499299E-3</v>
      </c>
      <c r="JK155">
        <v>2.7673436540499299E-3</v>
      </c>
    </row>
    <row r="156" spans="1:271">
      <c r="A156" t="s">
        <v>676</v>
      </c>
      <c r="B156">
        <v>42</v>
      </c>
      <c r="C156">
        <v>1394.7756282640801</v>
      </c>
      <c r="D156">
        <v>13.3455656140928</v>
      </c>
      <c r="E156">
        <v>8.10429628992188</v>
      </c>
      <c r="F156">
        <v>0.31137780555424899</v>
      </c>
      <c r="G156">
        <v>179</v>
      </c>
      <c r="H156">
        <v>0</v>
      </c>
      <c r="I156">
        <v>0</v>
      </c>
      <c r="J156">
        <v>2.9341471110078701E-2</v>
      </c>
      <c r="K156">
        <v>0.121406090907539</v>
      </c>
      <c r="L156">
        <v>2.36580153886525E-2</v>
      </c>
      <c r="M156">
        <v>2.1442209631229201E-2</v>
      </c>
      <c r="N156">
        <v>9.3655984054374902E-3</v>
      </c>
      <c r="O156">
        <v>3.9000868599724098E-2</v>
      </c>
      <c r="P156">
        <v>6.7262511618207593E-2</v>
      </c>
      <c r="Q156">
        <v>2.70607234507828E-4</v>
      </c>
      <c r="R156">
        <v>7.8427507674117006E-2</v>
      </c>
      <c r="S156">
        <v>46.262609523809502</v>
      </c>
      <c r="T156">
        <v>3.7207938095238</v>
      </c>
      <c r="U156">
        <v>16.118804761904698</v>
      </c>
      <c r="V156">
        <v>11.2006659523809</v>
      </c>
      <c r="W156">
        <v>0.20372961904761899</v>
      </c>
      <c r="X156">
        <v>4.0671409523809503</v>
      </c>
      <c r="Y156">
        <v>9.4329945238095192</v>
      </c>
      <c r="Z156">
        <v>5.5257826190476198</v>
      </c>
      <c r="AA156">
        <v>2.2512223809523801</v>
      </c>
      <c r="AB156">
        <v>8.8530476190476094E-3</v>
      </c>
      <c r="AC156">
        <v>0</v>
      </c>
      <c r="AD156">
        <v>2.5</v>
      </c>
      <c r="AE156">
        <v>0</v>
      </c>
      <c r="AF156">
        <v>0</v>
      </c>
      <c r="AG156">
        <v>0</v>
      </c>
      <c r="AH156">
        <v>0</v>
      </c>
      <c r="AI156">
        <v>0.50806447936444898</v>
      </c>
      <c r="AJ156">
        <v>6.6552974392817099E-2</v>
      </c>
      <c r="AK156">
        <v>1.89704454498384E-3</v>
      </c>
      <c r="AL156">
        <v>0.10280596649658801</v>
      </c>
      <c r="AM156">
        <v>0.110923634509732</v>
      </c>
      <c r="AN156">
        <v>0.104343792570303</v>
      </c>
      <c r="AO156">
        <v>5.88766853731841E-2</v>
      </c>
      <c r="AP156">
        <v>1.5783301488248601E-2</v>
      </c>
      <c r="AQ156">
        <v>3.0713654960445098E-2</v>
      </c>
      <c r="AR156">
        <v>0</v>
      </c>
      <c r="AS156" s="66">
        <v>3.8466299247114698E-5</v>
      </c>
      <c r="AT156">
        <v>0.43086265071128599</v>
      </c>
      <c r="AU156">
        <v>5.6488720095625E-2</v>
      </c>
      <c r="AV156">
        <v>1.6083329889271501E-3</v>
      </c>
      <c r="AW156">
        <v>8.7280344098263005E-2</v>
      </c>
      <c r="AX156">
        <v>9.4190967176772597E-2</v>
      </c>
      <c r="AY156">
        <v>0.17692882761703099</v>
      </c>
      <c r="AZ156">
        <v>9.9764003422212699E-2</v>
      </c>
      <c r="BA156">
        <v>2.6734199371775399E-2</v>
      </c>
      <c r="BB156">
        <v>2.6076787286739501E-2</v>
      </c>
      <c r="BC156">
        <v>0</v>
      </c>
      <c r="BD156" s="66">
        <v>6.5167231365782606E-5</v>
      </c>
      <c r="BE156">
        <v>0.393442919527282</v>
      </c>
      <c r="BF156">
        <v>0.393442919527282</v>
      </c>
      <c r="BG156">
        <v>23.261904761904699</v>
      </c>
      <c r="BH156">
        <v>41.266199999999998</v>
      </c>
      <c r="BI156">
        <v>5.0762600000000004</v>
      </c>
      <c r="BJ156">
        <v>9.7746300000000002</v>
      </c>
      <c r="BK156">
        <v>8.4248700000000003</v>
      </c>
      <c r="BL156">
        <v>0.109857999999999</v>
      </c>
      <c r="BM156">
        <v>10.5321</v>
      </c>
      <c r="BN156">
        <v>22.2073</v>
      </c>
      <c r="BO156">
        <v>0.56677100000000002</v>
      </c>
      <c r="BP156">
        <v>0</v>
      </c>
      <c r="BQ156">
        <v>2.1229999999999999E-2</v>
      </c>
      <c r="BR156">
        <v>1.60093904661522</v>
      </c>
      <c r="BS156">
        <v>0.60912137239258801</v>
      </c>
      <c r="BT156">
        <v>0.27333769050772999</v>
      </c>
      <c r="BU156">
        <v>0.923100984694324</v>
      </c>
      <c r="BV156">
        <v>0.44692799659848398</v>
      </c>
      <c r="BW156">
        <v>4.2631938076887102E-2</v>
      </c>
      <c r="BX156">
        <v>0</v>
      </c>
      <c r="BY156">
        <v>3.60991631083227E-3</v>
      </c>
      <c r="BZ156">
        <v>0.148133624912551</v>
      </c>
      <c r="CA156">
        <v>6.5115273520618196E-4</v>
      </c>
      <c r="CB156">
        <v>0</v>
      </c>
      <c r="CC156">
        <v>0.39906095338477798</v>
      </c>
      <c r="CD156">
        <v>4.7867043213705197E-2</v>
      </c>
      <c r="CE156">
        <v>0.337358690010922</v>
      </c>
      <c r="CF156">
        <v>0.15138665195426099</v>
      </c>
      <c r="CG156">
        <v>0.51125465803481496</v>
      </c>
      <c r="CH156">
        <v>4.0484537228438198</v>
      </c>
      <c r="CI156">
        <v>0.51125465803481496</v>
      </c>
      <c r="CJ156">
        <v>9.6907445687650695E-2</v>
      </c>
      <c r="CK156">
        <v>0.17643024482007899</v>
      </c>
      <c r="CL156">
        <v>0.35453378386143097</v>
      </c>
      <c r="CM156">
        <v>3.2557636760309098E-4</v>
      </c>
      <c r="CN156">
        <v>2.5868026633434699E-2</v>
      </c>
      <c r="CO156">
        <v>0.69024739540198699</v>
      </c>
      <c r="CP156">
        <v>4.2631938076887102E-2</v>
      </c>
      <c r="CQ156">
        <v>0</v>
      </c>
      <c r="CR156">
        <v>5.2351051368180199E-3</v>
      </c>
      <c r="CS156">
        <v>0.19691292412398001</v>
      </c>
      <c r="CT156">
        <v>0.720627379065923</v>
      </c>
      <c r="CU156">
        <v>8.0915841917197806E-2</v>
      </c>
      <c r="CV156">
        <v>0.720627379065923</v>
      </c>
      <c r="CW156">
        <v>0.49538980420135698</v>
      </c>
      <c r="CX156">
        <v>9.6907445687650695E-2</v>
      </c>
      <c r="CY156">
        <v>0.17643024482007899</v>
      </c>
      <c r="CZ156">
        <v>0.29131847273217398</v>
      </c>
      <c r="DA156">
        <v>0.18803623228570299</v>
      </c>
      <c r="DB156">
        <v>0.29131847273217398</v>
      </c>
      <c r="DC156">
        <v>2.5719830884068502</v>
      </c>
      <c r="DD156">
        <v>-3.09690223274715</v>
      </c>
      <c r="DE156">
        <v>-3.09690223274715</v>
      </c>
      <c r="DF156">
        <v>0.23738601554476901</v>
      </c>
      <c r="DG156">
        <v>0.393442919527282</v>
      </c>
      <c r="DH156">
        <v>0.393442919527282</v>
      </c>
      <c r="DI156">
        <v>5.3932457187404699E-2</v>
      </c>
      <c r="DJ156">
        <v>1305.7283660601599</v>
      </c>
      <c r="DK156">
        <v>1520.10860349422</v>
      </c>
      <c r="DL156">
        <v>0.24086072160407901</v>
      </c>
      <c r="DM156">
        <v>0.28999707820541598</v>
      </c>
      <c r="DN156">
        <v>0.26197700162209497</v>
      </c>
      <c r="DO156">
        <v>0.169912381824634</v>
      </c>
      <c r="DP156">
        <v>-2.9341471110078701E-2</v>
      </c>
      <c r="DQ156">
        <v>0.78788989068413096</v>
      </c>
      <c r="DR156">
        <v>6.7262511618207593E-2</v>
      </c>
      <c r="DS156">
        <v>0.80512050644646904</v>
      </c>
      <c r="DT156">
        <v>8.5628935956358398E-2</v>
      </c>
      <c r="DU156">
        <v>0.68162651046619904</v>
      </c>
      <c r="DV156">
        <v>-3.9000868599724098E-2</v>
      </c>
      <c r="DW156">
        <v>0.102358051548427</v>
      </c>
      <c r="DX156">
        <v>2.1442209631229201E-2</v>
      </c>
      <c r="DY156">
        <v>0.10457385730585</v>
      </c>
      <c r="DZ156">
        <v>2.36580153886525E-2</v>
      </c>
      <c r="EA156">
        <v>1.4600703542255501E-2</v>
      </c>
      <c r="EB156">
        <v>9.3655984054374902E-3</v>
      </c>
      <c r="EC156">
        <v>1.43346568139502E-4</v>
      </c>
      <c r="ED156">
        <v>2.70607234507828E-4</v>
      </c>
      <c r="EE156">
        <v>0.118485416449863</v>
      </c>
      <c r="EF156">
        <v>7.8427507674117006E-2</v>
      </c>
      <c r="EG156">
        <v>2.5848583305476999E-2</v>
      </c>
      <c r="EH156">
        <v>1.6783354771410099E-2</v>
      </c>
      <c r="EI156">
        <v>1.6783354771410099E-2</v>
      </c>
      <c r="EJ156">
        <v>0</v>
      </c>
      <c r="EK156">
        <v>0</v>
      </c>
      <c r="EL156">
        <v>1.4804094821034701E-2</v>
      </c>
      <c r="EM156">
        <v>1.5528697337965599E-2</v>
      </c>
      <c r="EN156">
        <v>3.3219328060354399E-3</v>
      </c>
      <c r="EO156">
        <v>5.8968269334086698E-3</v>
      </c>
      <c r="EP156">
        <v>7.6911442103177899E-4</v>
      </c>
      <c r="EQ156">
        <v>7.2822930027651904E-3</v>
      </c>
      <c r="ER156">
        <v>8.1516742598224095E-3</v>
      </c>
      <c r="ES156">
        <v>1.2833574322860999E-4</v>
      </c>
      <c r="ET156">
        <v>1.03136043488656E-2</v>
      </c>
      <c r="EU156">
        <v>1.4107918895134099</v>
      </c>
      <c r="EV156">
        <v>0.41172709307319</v>
      </c>
      <c r="EW156">
        <v>0.691655775076218</v>
      </c>
      <c r="EX156">
        <v>1.05631888327401</v>
      </c>
      <c r="EY156">
        <v>2.7363221493191901E-2</v>
      </c>
      <c r="EZ156">
        <v>0.29648544333789101</v>
      </c>
      <c r="FA156">
        <v>1.03107181836918</v>
      </c>
      <c r="FB156">
        <v>0.57095466892829705</v>
      </c>
      <c r="FC156">
        <v>0.356100147278477</v>
      </c>
      <c r="FD156">
        <v>1.05180064047035E-2</v>
      </c>
      <c r="FE156">
        <v>0</v>
      </c>
      <c r="FF156">
        <v>0</v>
      </c>
      <c r="FG156">
        <v>0</v>
      </c>
      <c r="FH156">
        <v>0</v>
      </c>
      <c r="FI156">
        <v>0</v>
      </c>
      <c r="FJ156">
        <v>0</v>
      </c>
      <c r="FK156">
        <v>1.51922767192865E-2</v>
      </c>
      <c r="FL156">
        <v>4.3437114326100503E-3</v>
      </c>
      <c r="FM156">
        <v>2.6993843464472999E-4</v>
      </c>
      <c r="FN156">
        <v>8.9915288822838401E-3</v>
      </c>
      <c r="FO156">
        <v>1.1448946827679199E-2</v>
      </c>
      <c r="FP156">
        <v>5.0629113976346498E-3</v>
      </c>
      <c r="FQ156">
        <v>6.51190635785125E-3</v>
      </c>
      <c r="FR156">
        <v>2.5852740943475101E-3</v>
      </c>
      <c r="FS156">
        <v>3.19933073031247E-3</v>
      </c>
      <c r="FT156">
        <v>0</v>
      </c>
      <c r="FU156" s="66">
        <v>4.56341950167014E-5</v>
      </c>
      <c r="FV156">
        <v>9.8257327728260395E-3</v>
      </c>
      <c r="FW156">
        <v>4.2493535086198199E-3</v>
      </c>
      <c r="FX156">
        <v>2.2369832511313001E-4</v>
      </c>
      <c r="FY156">
        <v>8.4875786227747805E-3</v>
      </c>
      <c r="FZ156">
        <v>1.07260099293648E-2</v>
      </c>
      <c r="GA156">
        <v>6.6584858413890604E-3</v>
      </c>
      <c r="GB156">
        <v>9.9641548190753607E-3</v>
      </c>
      <c r="GC156">
        <v>4.1402752022314396E-3</v>
      </c>
      <c r="GD156">
        <v>2.9370591512854899E-3</v>
      </c>
      <c r="GE156">
        <v>0</v>
      </c>
      <c r="GF156" s="66">
        <v>7.7202339691614E-5</v>
      </c>
      <c r="GG156">
        <v>1.0853529013176599E-2</v>
      </c>
      <c r="GH156">
        <v>1.0853529013176599E-2</v>
      </c>
      <c r="GI156">
        <v>13.9774374353456</v>
      </c>
      <c r="GJ156">
        <v>0</v>
      </c>
      <c r="GK156">
        <v>0</v>
      </c>
      <c r="GL156">
        <v>0</v>
      </c>
      <c r="GM156">
        <v>0</v>
      </c>
      <c r="GN156">
        <v>0</v>
      </c>
      <c r="GO156">
        <v>0</v>
      </c>
      <c r="GP156">
        <v>0</v>
      </c>
      <c r="GQ156">
        <v>0</v>
      </c>
      <c r="GR156">
        <v>0</v>
      </c>
      <c r="GS156">
        <v>0</v>
      </c>
      <c r="GT156">
        <v>0</v>
      </c>
      <c r="GU156">
        <v>0</v>
      </c>
      <c r="GV156">
        <v>0</v>
      </c>
      <c r="GW156">
        <v>0</v>
      </c>
      <c r="GX156">
        <v>0</v>
      </c>
      <c r="GY156">
        <v>0</v>
      </c>
      <c r="GZ156">
        <v>0</v>
      </c>
      <c r="HA156">
        <v>0</v>
      </c>
      <c r="HB156">
        <v>0</v>
      </c>
      <c r="HC156">
        <v>0</v>
      </c>
      <c r="HD156">
        <v>0</v>
      </c>
      <c r="HE156">
        <v>0</v>
      </c>
      <c r="HF156">
        <v>0</v>
      </c>
      <c r="HG156">
        <v>0</v>
      </c>
      <c r="HH156">
        <v>0</v>
      </c>
      <c r="HI156">
        <v>0</v>
      </c>
      <c r="HJ156">
        <v>0</v>
      </c>
      <c r="HK156">
        <v>0</v>
      </c>
      <c r="HL156">
        <v>0</v>
      </c>
      <c r="HM156">
        <v>0</v>
      </c>
      <c r="HN156">
        <v>0</v>
      </c>
      <c r="HO156">
        <v>0</v>
      </c>
      <c r="HP156">
        <v>0</v>
      </c>
      <c r="HQ156">
        <v>0</v>
      </c>
      <c r="HR156">
        <v>0</v>
      </c>
      <c r="HS156">
        <v>0</v>
      </c>
      <c r="HT156">
        <v>0</v>
      </c>
      <c r="HU156">
        <v>0</v>
      </c>
      <c r="HV156">
        <v>0</v>
      </c>
      <c r="HW156">
        <v>0</v>
      </c>
      <c r="HX156">
        <v>0</v>
      </c>
      <c r="HY156">
        <v>0</v>
      </c>
      <c r="HZ156">
        <v>0</v>
      </c>
      <c r="IA156">
        <v>0</v>
      </c>
      <c r="IB156">
        <v>1.33520359576521E-2</v>
      </c>
      <c r="IC156">
        <v>8.6182881273318395E-3</v>
      </c>
      <c r="ID156">
        <v>1.33520359576521E-2</v>
      </c>
      <c r="IE156">
        <v>0.16281798529897101</v>
      </c>
      <c r="IF156">
        <v>0.33080943016736297</v>
      </c>
      <c r="IG156">
        <v>0.33080943016736297</v>
      </c>
      <c r="IH156">
        <v>0</v>
      </c>
      <c r="II156">
        <v>1.0853529013176599E-2</v>
      </c>
      <c r="IJ156">
        <v>1.0853529013176599E-2</v>
      </c>
      <c r="IK156">
        <v>1.33520359576521E-2</v>
      </c>
      <c r="IL156">
        <v>10.763483163202601</v>
      </c>
      <c r="IM156">
        <v>14.5876764400374</v>
      </c>
      <c r="IN156">
        <v>2.6140305841985002E-3</v>
      </c>
      <c r="IO156">
        <v>3.1473011735107599E-3</v>
      </c>
      <c r="IP156">
        <v>3.0895745528434302E-3</v>
      </c>
      <c r="IQ156">
        <v>5.5863417720382101E-3</v>
      </c>
      <c r="IR156">
        <v>1.4804094821034701E-2</v>
      </c>
      <c r="IS156">
        <v>8.1516742598224199E-3</v>
      </c>
      <c r="IT156">
        <v>8.1516742598224095E-3</v>
      </c>
      <c r="IU156">
        <v>5.3965396814685603E-2</v>
      </c>
      <c r="IV156">
        <v>5.2099185437235997E-2</v>
      </c>
      <c r="IW156">
        <v>7.2822930027652303E-3</v>
      </c>
      <c r="IX156">
        <v>7.2822930027651904E-3</v>
      </c>
      <c r="IY156">
        <v>5.8968269334086698E-3</v>
      </c>
      <c r="IZ156">
        <v>5.8968269334086698E-3</v>
      </c>
      <c r="JA156">
        <v>3.3219328060354499E-3</v>
      </c>
      <c r="JB156">
        <v>3.3219328060354399E-3</v>
      </c>
      <c r="JC156">
        <v>7.6911442103177899E-4</v>
      </c>
      <c r="JD156">
        <v>7.6911442103177899E-4</v>
      </c>
      <c r="JE156">
        <v>2.3972223539836301E-4</v>
      </c>
      <c r="JF156">
        <v>1.2833574322860999E-4</v>
      </c>
      <c r="JG156">
        <v>1.03136043488656E-2</v>
      </c>
      <c r="JH156">
        <v>1.03136043488656E-2</v>
      </c>
      <c r="JI156">
        <v>2.7675246392765101E-3</v>
      </c>
      <c r="JJ156">
        <v>2.7675246392765101E-3</v>
      </c>
      <c r="JK156">
        <v>2.7675246392765101E-3</v>
      </c>
    </row>
    <row r="157" spans="1:271">
      <c r="A157" t="s">
        <v>677</v>
      </c>
      <c r="B157">
        <v>42</v>
      </c>
      <c r="C157">
        <v>1389.2143303129999</v>
      </c>
      <c r="D157">
        <v>13.1856814077707</v>
      </c>
      <c r="E157">
        <v>7.7238889961008796</v>
      </c>
      <c r="F157">
        <v>0.30425516030749</v>
      </c>
      <c r="G157">
        <v>180</v>
      </c>
      <c r="H157">
        <v>0</v>
      </c>
      <c r="I157">
        <v>0</v>
      </c>
      <c r="J157">
        <v>1.9530052399960501E-2</v>
      </c>
      <c r="K157">
        <v>0.111628448214909</v>
      </c>
      <c r="L157">
        <v>2.51636674570846E-2</v>
      </c>
      <c r="M157">
        <v>2.2719934843665399E-2</v>
      </c>
      <c r="N157">
        <v>1.6882874127519701E-3</v>
      </c>
      <c r="O157">
        <v>3.7765180046687302E-2</v>
      </c>
      <c r="P157">
        <v>7.4152116781412702E-2</v>
      </c>
      <c r="Q157">
        <v>1.6820867248802299E-4</v>
      </c>
      <c r="R157">
        <v>6.1363990047269397E-2</v>
      </c>
      <c r="S157">
        <v>46.262609523809502</v>
      </c>
      <c r="T157">
        <v>3.7207938095238</v>
      </c>
      <c r="U157">
        <v>16.118804761904698</v>
      </c>
      <c r="V157">
        <v>11.2006659523809</v>
      </c>
      <c r="W157">
        <v>0.20372961904761899</v>
      </c>
      <c r="X157">
        <v>4.0671409523809503</v>
      </c>
      <c r="Y157">
        <v>9.4329945238095192</v>
      </c>
      <c r="Z157">
        <v>5.5257826190476198</v>
      </c>
      <c r="AA157">
        <v>2.2512223809523801</v>
      </c>
      <c r="AB157">
        <v>8.8530476190476094E-3</v>
      </c>
      <c r="AC157">
        <v>0</v>
      </c>
      <c r="AD157">
        <v>2.5</v>
      </c>
      <c r="AE157">
        <v>0</v>
      </c>
      <c r="AF157">
        <v>0</v>
      </c>
      <c r="AG157">
        <v>0</v>
      </c>
      <c r="AH157">
        <v>0</v>
      </c>
      <c r="AI157">
        <v>0.50806447936444898</v>
      </c>
      <c r="AJ157">
        <v>6.6552974392817099E-2</v>
      </c>
      <c r="AK157">
        <v>1.89704454498384E-3</v>
      </c>
      <c r="AL157">
        <v>0.10280596649658801</v>
      </c>
      <c r="AM157">
        <v>0.110923634509732</v>
      </c>
      <c r="AN157">
        <v>0.104343792570303</v>
      </c>
      <c r="AO157">
        <v>5.88766853731841E-2</v>
      </c>
      <c r="AP157">
        <v>1.5783301488248601E-2</v>
      </c>
      <c r="AQ157">
        <v>3.0713654960445098E-2</v>
      </c>
      <c r="AR157">
        <v>0</v>
      </c>
      <c r="AS157" s="66">
        <v>3.8466299247114698E-5</v>
      </c>
      <c r="AT157">
        <v>0.43086265071128599</v>
      </c>
      <c r="AU157">
        <v>5.6488720095625E-2</v>
      </c>
      <c r="AV157">
        <v>1.6083329889271501E-3</v>
      </c>
      <c r="AW157">
        <v>8.7280344098263005E-2</v>
      </c>
      <c r="AX157">
        <v>9.4190967176772597E-2</v>
      </c>
      <c r="AY157">
        <v>0.17692882761703099</v>
      </c>
      <c r="AZ157">
        <v>9.9764003422212699E-2</v>
      </c>
      <c r="BA157">
        <v>2.6734199371775399E-2</v>
      </c>
      <c r="BB157">
        <v>2.6076787286739501E-2</v>
      </c>
      <c r="BC157">
        <v>0</v>
      </c>
      <c r="BD157" s="66">
        <v>6.5167231365782606E-5</v>
      </c>
      <c r="BE157">
        <v>0.393442919527282</v>
      </c>
      <c r="BF157">
        <v>0.393442919527282</v>
      </c>
      <c r="BG157">
        <v>23.261904761904699</v>
      </c>
      <c r="BH157">
        <v>41.979799999999997</v>
      </c>
      <c r="BI157">
        <v>4.8348699999999996</v>
      </c>
      <c r="BJ157">
        <v>9.4070300000000007</v>
      </c>
      <c r="BK157">
        <v>8.2189300000000003</v>
      </c>
      <c r="BL157">
        <v>0.105869</v>
      </c>
      <c r="BM157">
        <v>10.687799999999999</v>
      </c>
      <c r="BN157">
        <v>22.252500000000001</v>
      </c>
      <c r="BO157">
        <v>0.53441300000000003</v>
      </c>
      <c r="BP157">
        <v>0</v>
      </c>
      <c r="BQ157">
        <v>1.0116E-2</v>
      </c>
      <c r="BR157">
        <v>1.6236411747155399</v>
      </c>
      <c r="BS157">
        <v>0.61623527504056097</v>
      </c>
      <c r="BT157">
        <v>0.26584039079857302</v>
      </c>
      <c r="BU157">
        <v>0.92215014119398397</v>
      </c>
      <c r="BV157">
        <v>0.428804303620829</v>
      </c>
      <c r="BW157">
        <v>4.0075028754555597E-2</v>
      </c>
      <c r="BX157">
        <v>0</v>
      </c>
      <c r="BY157">
        <v>3.4681959679697498E-3</v>
      </c>
      <c r="BZ157">
        <v>0.14065784724140701</v>
      </c>
      <c r="CA157">
        <v>3.0932218432030398E-4</v>
      </c>
      <c r="CB157">
        <v>0</v>
      </c>
      <c r="CC157">
        <v>0.37635882528445402</v>
      </c>
      <c r="CD157">
        <v>5.2445478336375598E-2</v>
      </c>
      <c r="CE157">
        <v>0.34155108115535798</v>
      </c>
      <c r="CF157">
        <v>0.14734319272138299</v>
      </c>
      <c r="CG157">
        <v>0.511105726123258</v>
      </c>
      <c r="CH157">
        <v>4.0411816795177398</v>
      </c>
      <c r="CI157">
        <v>0.511105726123258</v>
      </c>
      <c r="CJ157">
        <v>8.2363359035499295E-2</v>
      </c>
      <c r="CK157">
        <v>0.18347703176307401</v>
      </c>
      <c r="CL157">
        <v>0.30982259237613602</v>
      </c>
      <c r="CM157">
        <v>1.5466109216015199E-4</v>
      </c>
      <c r="CN157">
        <v>2.8913069207426902E-2</v>
      </c>
      <c r="CO157">
        <v>0.69861248282476496</v>
      </c>
      <c r="CP157">
        <v>4.0075028754555597E-2</v>
      </c>
      <c r="CQ157">
        <v>0</v>
      </c>
      <c r="CR157">
        <v>1.2370449581820001E-2</v>
      </c>
      <c r="CS157">
        <v>0.18199418785131699</v>
      </c>
      <c r="CT157">
        <v>0.72763084266868705</v>
      </c>
      <c r="CU157">
        <v>7.7222411585224096E-2</v>
      </c>
      <c r="CV157">
        <v>0.72763084266868705</v>
      </c>
      <c r="CW157">
        <v>0.50634622608631996</v>
      </c>
      <c r="CX157">
        <v>8.2363359035499295E-2</v>
      </c>
      <c r="CY157">
        <v>0.18347703176307401</v>
      </c>
      <c r="CZ157">
        <v>0.28005720716439297</v>
      </c>
      <c r="DA157">
        <v>0.19328915722709999</v>
      </c>
      <c r="DB157">
        <v>0.28005720716439297</v>
      </c>
      <c r="DC157">
        <v>2.5101328119304398</v>
      </c>
      <c r="DD157">
        <v>-3.1684241521529302</v>
      </c>
      <c r="DE157">
        <v>-3.1684241521529302</v>
      </c>
      <c r="DF157">
        <v>0.23894192180540599</v>
      </c>
      <c r="DG157">
        <v>0.393442919527282</v>
      </c>
      <c r="DH157">
        <v>0.393442919527282</v>
      </c>
      <c r="DI157">
        <v>4.11152853589868E-2</v>
      </c>
      <c r="DJ157">
        <v>1302.5947697388799</v>
      </c>
      <c r="DK157">
        <v>1515.8631344201001</v>
      </c>
      <c r="DL157">
        <v>0.24009915742371399</v>
      </c>
      <c r="DM157">
        <v>0.28908015249955199</v>
      </c>
      <c r="DN157">
        <v>0.26068785473311401</v>
      </c>
      <c r="DO157">
        <v>0.168428758949483</v>
      </c>
      <c r="DP157">
        <v>-1.9369352431279099E-2</v>
      </c>
      <c r="DQ157">
        <v>0.80178295945010003</v>
      </c>
      <c r="DR157">
        <v>7.4152116781412702E-2</v>
      </c>
      <c r="DS157">
        <v>0.81683342404322601</v>
      </c>
      <c r="DT157">
        <v>9.0004940580293902E-2</v>
      </c>
      <c r="DU157">
        <v>0.689865662622</v>
      </c>
      <c r="DV157">
        <v>-3.7765180046687302E-2</v>
      </c>
      <c r="DW157">
        <v>9.9942346428889495E-2</v>
      </c>
      <c r="DX157">
        <v>2.2719934843665399E-2</v>
      </c>
      <c r="DY157">
        <v>0.102386079042308</v>
      </c>
      <c r="DZ157">
        <v>2.51636674570846E-2</v>
      </c>
      <c r="EA157">
        <v>1.4058736994571899E-2</v>
      </c>
      <c r="EB157">
        <v>1.6882874127519701E-3</v>
      </c>
      <c r="EC157">
        <v>1.43346568139502E-4</v>
      </c>
      <c r="ED157">
        <v>1.6820867248802299E-4</v>
      </c>
      <c r="EE157">
        <v>0.120630197804047</v>
      </c>
      <c r="EF157">
        <v>6.1363990047269397E-2</v>
      </c>
      <c r="EG157">
        <v>2.5847096239550602E-2</v>
      </c>
      <c r="EH157">
        <v>1.42279325150049E-2</v>
      </c>
      <c r="EI157">
        <v>1.42279325150049E-2</v>
      </c>
      <c r="EJ157">
        <v>0</v>
      </c>
      <c r="EK157">
        <v>0</v>
      </c>
      <c r="EL157">
        <v>1.4056321751709599E-2</v>
      </c>
      <c r="EM157">
        <v>1.50122213265427E-2</v>
      </c>
      <c r="EN157">
        <v>3.2205951746992301E-3</v>
      </c>
      <c r="EO157">
        <v>5.76718152814571E-3</v>
      </c>
      <c r="EP157">
        <v>7.4319812997577996E-4</v>
      </c>
      <c r="EQ157">
        <v>7.3096711863630901E-3</v>
      </c>
      <c r="ER157">
        <v>8.2642439646692101E-3</v>
      </c>
      <c r="ES157">
        <v>1.69155644590678E-4</v>
      </c>
      <c r="ET157">
        <v>1.0506620664997799E-2</v>
      </c>
      <c r="EU157">
        <v>1.4107918895134099</v>
      </c>
      <c r="EV157">
        <v>0.41172709307319</v>
      </c>
      <c r="EW157">
        <v>0.691655775076218</v>
      </c>
      <c r="EX157">
        <v>1.05631888327401</v>
      </c>
      <c r="EY157">
        <v>2.7363221493191901E-2</v>
      </c>
      <c r="EZ157">
        <v>0.29648544333789101</v>
      </c>
      <c r="FA157">
        <v>1.03107181836918</v>
      </c>
      <c r="FB157">
        <v>0.57095466892829705</v>
      </c>
      <c r="FC157">
        <v>0.356100147278477</v>
      </c>
      <c r="FD157">
        <v>1.05180064047035E-2</v>
      </c>
      <c r="FE157">
        <v>0</v>
      </c>
      <c r="FF157">
        <v>0</v>
      </c>
      <c r="FG157">
        <v>0</v>
      </c>
      <c r="FH157">
        <v>0</v>
      </c>
      <c r="FI157">
        <v>0</v>
      </c>
      <c r="FJ157">
        <v>0</v>
      </c>
      <c r="FK157">
        <v>1.51922767192865E-2</v>
      </c>
      <c r="FL157">
        <v>4.3437114326100503E-3</v>
      </c>
      <c r="FM157">
        <v>2.6993843464472999E-4</v>
      </c>
      <c r="FN157">
        <v>8.9915288822838401E-3</v>
      </c>
      <c r="FO157">
        <v>1.1448946827679199E-2</v>
      </c>
      <c r="FP157">
        <v>5.0629113976346498E-3</v>
      </c>
      <c r="FQ157">
        <v>6.51190635785125E-3</v>
      </c>
      <c r="FR157">
        <v>2.5852740943475101E-3</v>
      </c>
      <c r="FS157">
        <v>3.19933073031247E-3</v>
      </c>
      <c r="FT157">
        <v>0</v>
      </c>
      <c r="FU157" s="66">
        <v>4.56341950167014E-5</v>
      </c>
      <c r="FV157">
        <v>9.8257327728260395E-3</v>
      </c>
      <c r="FW157">
        <v>4.2493535086198199E-3</v>
      </c>
      <c r="FX157">
        <v>2.2369832511313001E-4</v>
      </c>
      <c r="FY157">
        <v>8.4875786227747805E-3</v>
      </c>
      <c r="FZ157">
        <v>1.07260099293648E-2</v>
      </c>
      <c r="GA157">
        <v>6.6584858413890604E-3</v>
      </c>
      <c r="GB157">
        <v>9.9641548190753607E-3</v>
      </c>
      <c r="GC157">
        <v>4.1402752022314396E-3</v>
      </c>
      <c r="GD157">
        <v>2.9370591512854899E-3</v>
      </c>
      <c r="GE157">
        <v>0</v>
      </c>
      <c r="GF157" s="66">
        <v>7.7202339691614E-5</v>
      </c>
      <c r="GG157">
        <v>1.0853529013176599E-2</v>
      </c>
      <c r="GH157">
        <v>1.0853529013176599E-2</v>
      </c>
      <c r="GI157">
        <v>13.9774374353456</v>
      </c>
      <c r="GJ157">
        <v>0</v>
      </c>
      <c r="GK157">
        <v>0</v>
      </c>
      <c r="GL157">
        <v>0</v>
      </c>
      <c r="GM157">
        <v>0</v>
      </c>
      <c r="GN157">
        <v>0</v>
      </c>
      <c r="GO157">
        <v>0</v>
      </c>
      <c r="GP157">
        <v>0</v>
      </c>
      <c r="GQ157">
        <v>0</v>
      </c>
      <c r="GR157">
        <v>0</v>
      </c>
      <c r="GS157">
        <v>0</v>
      </c>
      <c r="GT157">
        <v>0</v>
      </c>
      <c r="GU157">
        <v>0</v>
      </c>
      <c r="GV157">
        <v>0</v>
      </c>
      <c r="GW157">
        <v>0</v>
      </c>
      <c r="GX157">
        <v>0</v>
      </c>
      <c r="GY157">
        <v>0</v>
      </c>
      <c r="GZ157">
        <v>0</v>
      </c>
      <c r="HA157">
        <v>0</v>
      </c>
      <c r="HB157">
        <v>0</v>
      </c>
      <c r="HC157">
        <v>0</v>
      </c>
      <c r="HD157">
        <v>0</v>
      </c>
      <c r="HE157">
        <v>0</v>
      </c>
      <c r="HF157">
        <v>0</v>
      </c>
      <c r="HG157">
        <v>0</v>
      </c>
      <c r="HH157">
        <v>0</v>
      </c>
      <c r="HI157">
        <v>0</v>
      </c>
      <c r="HJ157">
        <v>0</v>
      </c>
      <c r="HK157">
        <v>0</v>
      </c>
      <c r="HL157">
        <v>0</v>
      </c>
      <c r="HM157">
        <v>0</v>
      </c>
      <c r="HN157">
        <v>0</v>
      </c>
      <c r="HO157">
        <v>0</v>
      </c>
      <c r="HP157">
        <v>0</v>
      </c>
      <c r="HQ157">
        <v>0</v>
      </c>
      <c r="HR157">
        <v>0</v>
      </c>
      <c r="HS157">
        <v>0</v>
      </c>
      <c r="HT157">
        <v>0</v>
      </c>
      <c r="HU157">
        <v>0</v>
      </c>
      <c r="HV157">
        <v>0</v>
      </c>
      <c r="HW157">
        <v>0</v>
      </c>
      <c r="HX157">
        <v>0</v>
      </c>
      <c r="HY157">
        <v>0</v>
      </c>
      <c r="HZ157">
        <v>0</v>
      </c>
      <c r="IA157">
        <v>0</v>
      </c>
      <c r="IB157">
        <v>1.2835896965917399E-2</v>
      </c>
      <c r="IC157">
        <v>8.8590460924638896E-3</v>
      </c>
      <c r="ID157">
        <v>1.2835896965917399E-2</v>
      </c>
      <c r="IE157">
        <v>0.16281798529897101</v>
      </c>
      <c r="IF157">
        <v>0.33080943016736403</v>
      </c>
      <c r="IG157">
        <v>0.33080943016736403</v>
      </c>
      <c r="IH157">
        <v>0</v>
      </c>
      <c r="II157">
        <v>1.0853529013176599E-2</v>
      </c>
      <c r="IJ157">
        <v>1.0853529013176599E-2</v>
      </c>
      <c r="IK157">
        <v>1.2835896965917399E-2</v>
      </c>
      <c r="IL157">
        <v>10.7118875597551</v>
      </c>
      <c r="IM157">
        <v>14.506312355199899</v>
      </c>
      <c r="IN157">
        <v>2.6057654256203301E-3</v>
      </c>
      <c r="IO157">
        <v>3.1373498961807999E-3</v>
      </c>
      <c r="IP157">
        <v>3.0619151144907699E-3</v>
      </c>
      <c r="IQ157">
        <v>5.5308747315028E-3</v>
      </c>
      <c r="IR157">
        <v>1.42822890667986E-2</v>
      </c>
      <c r="IS157">
        <v>8.2642439646691806E-3</v>
      </c>
      <c r="IT157">
        <v>8.2642439646692101E-3</v>
      </c>
      <c r="IU157">
        <v>5.4629687007634403E-2</v>
      </c>
      <c r="IV157">
        <v>5.3264498998369401E-2</v>
      </c>
      <c r="IW157">
        <v>7.3096711863630797E-3</v>
      </c>
      <c r="IX157">
        <v>7.3096711863630901E-3</v>
      </c>
      <c r="IY157">
        <v>5.76718152814571E-3</v>
      </c>
      <c r="IZ157">
        <v>5.76718152814571E-3</v>
      </c>
      <c r="JA157">
        <v>3.2205951746992301E-3</v>
      </c>
      <c r="JB157">
        <v>3.2205951746992301E-3</v>
      </c>
      <c r="JC157">
        <v>7.4319812997577996E-4</v>
      </c>
      <c r="JD157">
        <v>7.4319812997577996E-4</v>
      </c>
      <c r="JE157">
        <v>2.3972223539836301E-4</v>
      </c>
      <c r="JF157">
        <v>1.69155644590678E-4</v>
      </c>
      <c r="JG157">
        <v>1.0506620664997799E-2</v>
      </c>
      <c r="JH157">
        <v>1.0506620664997799E-2</v>
      </c>
      <c r="JI157">
        <v>2.7673859881914898E-3</v>
      </c>
      <c r="JJ157">
        <v>2.7673859881914798E-3</v>
      </c>
      <c r="JK157">
        <v>2.7673859881914798E-3</v>
      </c>
    </row>
    <row r="158" spans="1:271">
      <c r="A158" t="s">
        <v>678</v>
      </c>
      <c r="B158">
        <v>43</v>
      </c>
      <c r="C158">
        <v>1393.5410670435499</v>
      </c>
      <c r="D158">
        <v>13.1630290229122</v>
      </c>
      <c r="E158">
        <v>7.43401656455422</v>
      </c>
      <c r="F158">
        <v>0.30597809844885798</v>
      </c>
      <c r="G158">
        <v>181</v>
      </c>
      <c r="H158">
        <v>0</v>
      </c>
      <c r="I158">
        <v>0</v>
      </c>
      <c r="J158">
        <v>1.421053769766E-2</v>
      </c>
      <c r="K158">
        <v>8.7360783305514403E-2</v>
      </c>
      <c r="L158">
        <v>1.4015679344271699E-2</v>
      </c>
      <c r="M158">
        <v>9.6232583558091903E-3</v>
      </c>
      <c r="N158">
        <v>5.3278128598029601E-3</v>
      </c>
      <c r="O158">
        <v>3.6164502407554699E-2</v>
      </c>
      <c r="P158">
        <v>6.3580802060329095E-2</v>
      </c>
      <c r="Q158">
        <v>2.7843469884589402E-3</v>
      </c>
      <c r="R158">
        <v>5.3004824907852903E-2</v>
      </c>
      <c r="S158">
        <v>46.330534883720901</v>
      </c>
      <c r="T158">
        <v>3.7023274418604601</v>
      </c>
      <c r="U158">
        <v>16.131474418604601</v>
      </c>
      <c r="V158">
        <v>11.110091162790599</v>
      </c>
      <c r="W158">
        <v>0.20479974418604599</v>
      </c>
      <c r="X158">
        <v>4.0529920930232501</v>
      </c>
      <c r="Y158">
        <v>9.4004604651162804</v>
      </c>
      <c r="Z158">
        <v>5.5430174418604601</v>
      </c>
      <c r="AA158">
        <v>2.2437409302325499</v>
      </c>
      <c r="AB158">
        <v>8.6471627906976704E-3</v>
      </c>
      <c r="AC158">
        <v>0</v>
      </c>
      <c r="AD158">
        <v>2.5</v>
      </c>
      <c r="AE158">
        <v>0</v>
      </c>
      <c r="AF158">
        <v>0</v>
      </c>
      <c r="AG158">
        <v>0</v>
      </c>
      <c r="AH158">
        <v>0</v>
      </c>
      <c r="AI158">
        <v>0.50915927731228505</v>
      </c>
      <c r="AJ158">
        <v>6.6358681993532703E-2</v>
      </c>
      <c r="AK158">
        <v>1.90845344440536E-3</v>
      </c>
      <c r="AL158">
        <v>0.102018924959787</v>
      </c>
      <c r="AM158">
        <v>0.110603569088046</v>
      </c>
      <c r="AN158">
        <v>0.104494771170419</v>
      </c>
      <c r="AO158">
        <v>5.9102180925929497E-2</v>
      </c>
      <c r="AP158">
        <v>1.57393159822613E-2</v>
      </c>
      <c r="AQ158">
        <v>3.0577253389183601E-2</v>
      </c>
      <c r="AR158">
        <v>0</v>
      </c>
      <c r="AS158" s="66">
        <v>3.7571734148344598E-5</v>
      </c>
      <c r="AT158">
        <v>0.43166153015110298</v>
      </c>
      <c r="AU158">
        <v>5.6309236836256403E-2</v>
      </c>
      <c r="AV158">
        <v>1.6174615123544199E-3</v>
      </c>
      <c r="AW158">
        <v>8.6594567505970305E-2</v>
      </c>
      <c r="AX158">
        <v>9.38940121979146E-2</v>
      </c>
      <c r="AY158">
        <v>0.17713428537186601</v>
      </c>
      <c r="AZ158">
        <v>0.100116699620574</v>
      </c>
      <c r="BA158">
        <v>2.6653943347899601E-2</v>
      </c>
      <c r="BB158">
        <v>2.5954611741702299E-2</v>
      </c>
      <c r="BC158">
        <v>0</v>
      </c>
      <c r="BD158" s="66">
        <v>6.3651714357276096E-5</v>
      </c>
      <c r="BE158">
        <v>0.39493644560426799</v>
      </c>
      <c r="BF158">
        <v>0.39493644560426799</v>
      </c>
      <c r="BG158">
        <v>22.813953488372</v>
      </c>
      <c r="BH158">
        <v>42.393300000000004</v>
      </c>
      <c r="BI158">
        <v>4.1417999999999999</v>
      </c>
      <c r="BJ158">
        <v>9.2760499999999997</v>
      </c>
      <c r="BK158">
        <v>7.9144199999999998</v>
      </c>
      <c r="BL158">
        <v>0.101109</v>
      </c>
      <c r="BM158">
        <v>11.307600000000001</v>
      </c>
      <c r="BN158">
        <v>22.113700000000001</v>
      </c>
      <c r="BO158">
        <v>0.52013799999999999</v>
      </c>
      <c r="BP158">
        <v>0</v>
      </c>
      <c r="BQ158">
        <v>0.191608999999999</v>
      </c>
      <c r="BR158">
        <v>1.63677725573219</v>
      </c>
      <c r="BS158">
        <v>0.65083565916822295</v>
      </c>
      <c r="BT158">
        <v>0.25554503336860601</v>
      </c>
      <c r="BU158">
        <v>0.91480158194830197</v>
      </c>
      <c r="BV158">
        <v>0.42209708539186402</v>
      </c>
      <c r="BW158">
        <v>3.8936604691235298E-2</v>
      </c>
      <c r="BX158">
        <v>0</v>
      </c>
      <c r="BY158">
        <v>3.30649065196357E-3</v>
      </c>
      <c r="BZ158">
        <v>0.120284856609328</v>
      </c>
      <c r="CA158">
        <v>5.8487198309578299E-3</v>
      </c>
      <c r="CB158">
        <v>0</v>
      </c>
      <c r="CC158">
        <v>0.36322274426780299</v>
      </c>
      <c r="CD158">
        <v>5.8874341124061397E-2</v>
      </c>
      <c r="CE158">
        <v>0.357369862581284</v>
      </c>
      <c r="CF158">
        <v>0.14031820809416301</v>
      </c>
      <c r="CG158">
        <v>0.50231192932455104</v>
      </c>
      <c r="CH158">
        <v>4.0484332873926796</v>
      </c>
      <c r="CI158">
        <v>0.50231192932455104</v>
      </c>
      <c r="CJ158">
        <v>9.6866574785361995E-2</v>
      </c>
      <c r="CK158">
        <v>0.158678458583244</v>
      </c>
      <c r="CL158">
        <v>0.37905872600403201</v>
      </c>
      <c r="CM158">
        <v>2.9243599154789102E-3</v>
      </c>
      <c r="CN158">
        <v>3.5462399906098903E-2</v>
      </c>
      <c r="CO158">
        <v>0.71805316987510204</v>
      </c>
      <c r="CP158">
        <v>3.8936604691235298E-2</v>
      </c>
      <c r="CQ158">
        <v>0</v>
      </c>
      <c r="CR158">
        <v>1.9937736432826099E-2</v>
      </c>
      <c r="CS158">
        <v>0.171642503917488</v>
      </c>
      <c r="CT158">
        <v>0.720296981682508</v>
      </c>
      <c r="CU158">
        <v>9.3041855427160702E-2</v>
      </c>
      <c r="CV158">
        <v>0.720296981682508</v>
      </c>
      <c r="CW158">
        <v>0.51533644700468895</v>
      </c>
      <c r="CX158">
        <v>9.6866574785361995E-2</v>
      </c>
      <c r="CY158">
        <v>0.158678458583244</v>
      </c>
      <c r="CZ158">
        <v>0.25667716226871701</v>
      </c>
      <c r="DA158">
        <v>0.15938144414480701</v>
      </c>
      <c r="DB158">
        <v>0.25667716226871701</v>
      </c>
      <c r="DC158">
        <v>2.4731768094514899</v>
      </c>
      <c r="DD158">
        <v>-3.2017877353155999</v>
      </c>
      <c r="DE158">
        <v>-3.2017877353155999</v>
      </c>
      <c r="DF158">
        <v>0.24255788959676899</v>
      </c>
      <c r="DG158">
        <v>0.39493644560426799</v>
      </c>
      <c r="DH158">
        <v>0.39493644560426799</v>
      </c>
      <c r="DI158">
        <v>1.5012184043246101E-2</v>
      </c>
      <c r="DJ158">
        <v>1307.7353400207101</v>
      </c>
      <c r="DK158">
        <v>1522.82913298877</v>
      </c>
      <c r="DL158">
        <v>0.24134794563858999</v>
      </c>
      <c r="DM158">
        <v>0.29058369749933299</v>
      </c>
      <c r="DN158">
        <v>0.261691398457155</v>
      </c>
      <c r="DO158">
        <v>0.16931637896320301</v>
      </c>
      <c r="DP158">
        <v>5.0142361884382997E-3</v>
      </c>
      <c r="DQ158">
        <v>0.78387778374283701</v>
      </c>
      <c r="DR158">
        <v>6.3580802060329095E-2</v>
      </c>
      <c r="DS158">
        <v>0.82086901713452798</v>
      </c>
      <c r="DT158">
        <v>0.100618884026132</v>
      </c>
      <c r="DU158">
        <v>0.68413247927495302</v>
      </c>
      <c r="DV158">
        <v>-3.6164502407554699E-2</v>
      </c>
      <c r="DW158">
        <v>0.102498262987022</v>
      </c>
      <c r="DX158">
        <v>9.4564075598620005E-3</v>
      </c>
      <c r="DY158">
        <v>0.107057534771432</v>
      </c>
      <c r="DZ158">
        <v>1.4015679344271699E-2</v>
      </c>
      <c r="EA158">
        <v>1.46099235730231E-2</v>
      </c>
      <c r="EB158">
        <v>-5.3278128598029601E-3</v>
      </c>
      <c r="EC158">
        <v>1.40012927019979E-4</v>
      </c>
      <c r="ED158">
        <v>2.7843469884589402E-3</v>
      </c>
      <c r="EE158">
        <v>0.118637679009635</v>
      </c>
      <c r="EF158">
        <v>5.3004824907852903E-2</v>
      </c>
      <c r="EG158">
        <v>2.59376417483159E-2</v>
      </c>
      <c r="EH158">
        <v>1.2998962942919299E-2</v>
      </c>
      <c r="EI158">
        <v>1.2998962942919299E-2</v>
      </c>
      <c r="EJ158">
        <v>0</v>
      </c>
      <c r="EK158">
        <v>0</v>
      </c>
      <c r="EL158">
        <v>1.13318607137072E-2</v>
      </c>
      <c r="EM158">
        <v>1.9390016262641599E-2</v>
      </c>
      <c r="EN158">
        <v>3.4170872385761602E-3</v>
      </c>
      <c r="EO158">
        <v>5.9265114727407404E-3</v>
      </c>
      <c r="EP158">
        <v>7.6100784725185403E-4</v>
      </c>
      <c r="EQ158">
        <v>7.2202338209621901E-3</v>
      </c>
      <c r="ER158">
        <v>1.0183132191879401E-2</v>
      </c>
      <c r="ES158">
        <v>2.37857857138379E-4</v>
      </c>
      <c r="ET158">
        <v>1.0243961051709501E-2</v>
      </c>
      <c r="EU158">
        <v>1.46333202004774</v>
      </c>
      <c r="EV158">
        <v>0.42443647033781601</v>
      </c>
      <c r="EW158">
        <v>0.68840387581329998</v>
      </c>
      <c r="EX158">
        <v>1.20083544510678</v>
      </c>
      <c r="EY158">
        <v>2.7931359137896301E-2</v>
      </c>
      <c r="EZ158">
        <v>0.30727651119346699</v>
      </c>
      <c r="FA158">
        <v>1.04082225536432</v>
      </c>
      <c r="FB158">
        <v>0.575326227101562</v>
      </c>
      <c r="FC158">
        <v>0.35523920619515198</v>
      </c>
      <c r="FD158">
        <v>1.04793681105626E-2</v>
      </c>
      <c r="FE158">
        <v>0</v>
      </c>
      <c r="FF158">
        <v>0</v>
      </c>
      <c r="FG158">
        <v>0</v>
      </c>
      <c r="FH158">
        <v>0</v>
      </c>
      <c r="FI158">
        <v>0</v>
      </c>
      <c r="FJ158">
        <v>0</v>
      </c>
      <c r="FK158">
        <v>1.6638778735277599E-2</v>
      </c>
      <c r="FL158">
        <v>4.4768096957309303E-3</v>
      </c>
      <c r="FM158">
        <v>2.76999718547696E-4</v>
      </c>
      <c r="FN158">
        <v>1.0274158230766E-2</v>
      </c>
      <c r="FO158">
        <v>1.1504888967733599E-2</v>
      </c>
      <c r="FP158">
        <v>5.0993063947251402E-3</v>
      </c>
      <c r="FQ158">
        <v>6.6016481170388698E-3</v>
      </c>
      <c r="FR158">
        <v>2.5705448780088801E-3</v>
      </c>
      <c r="FS158">
        <v>3.2851242416431E-3</v>
      </c>
      <c r="FT158">
        <v>0</v>
      </c>
      <c r="FU158" s="66">
        <v>4.5467653472577201E-5</v>
      </c>
      <c r="FV158">
        <v>1.1031287001771001E-2</v>
      </c>
      <c r="FW158">
        <v>4.3603083471153697E-3</v>
      </c>
      <c r="FX158">
        <v>2.28981827027251E-4</v>
      </c>
      <c r="FY158">
        <v>9.5155781114095502E-3</v>
      </c>
      <c r="FZ158">
        <v>1.07749665890525E-2</v>
      </c>
      <c r="GA158">
        <v>6.7152797680836603E-3</v>
      </c>
      <c r="GB158">
        <v>1.0112835189875999E-2</v>
      </c>
      <c r="GC158">
        <v>4.1244033559787001E-3</v>
      </c>
      <c r="GD158">
        <v>3.01044566711844E-3</v>
      </c>
      <c r="GE158">
        <v>0</v>
      </c>
      <c r="GF158" s="66">
        <v>7.6922387818684901E-5</v>
      </c>
      <c r="GG158">
        <v>1.45227758326933E-2</v>
      </c>
      <c r="GH158">
        <v>1.45227758326933E-2</v>
      </c>
      <c r="GI158">
        <v>14.118977121242301</v>
      </c>
      <c r="GJ158">
        <v>0</v>
      </c>
      <c r="GK158">
        <v>0</v>
      </c>
      <c r="GL158">
        <v>0</v>
      </c>
      <c r="GM158">
        <v>0</v>
      </c>
      <c r="GN158">
        <v>0</v>
      </c>
      <c r="GO158">
        <v>0</v>
      </c>
      <c r="GP158">
        <v>0</v>
      </c>
      <c r="GQ158">
        <v>0</v>
      </c>
      <c r="GR158">
        <v>0</v>
      </c>
      <c r="GS158">
        <v>0</v>
      </c>
      <c r="GT158">
        <v>0</v>
      </c>
      <c r="GU158">
        <v>0</v>
      </c>
      <c r="GV158">
        <v>0</v>
      </c>
      <c r="GW158">
        <v>0</v>
      </c>
      <c r="GX158">
        <v>0</v>
      </c>
      <c r="GY158">
        <v>0</v>
      </c>
      <c r="GZ158">
        <v>0</v>
      </c>
      <c r="HA158">
        <v>0</v>
      </c>
      <c r="HB158">
        <v>0</v>
      </c>
      <c r="HC158">
        <v>0</v>
      </c>
      <c r="HD158">
        <v>0</v>
      </c>
      <c r="HE158">
        <v>0</v>
      </c>
      <c r="HF158">
        <v>0</v>
      </c>
      <c r="HG158">
        <v>0</v>
      </c>
      <c r="HH158">
        <v>0</v>
      </c>
      <c r="HI158">
        <v>0</v>
      </c>
      <c r="HJ158">
        <v>0</v>
      </c>
      <c r="HK158">
        <v>0</v>
      </c>
      <c r="HL158">
        <v>0</v>
      </c>
      <c r="HM158">
        <v>0</v>
      </c>
      <c r="HN158">
        <v>0</v>
      </c>
      <c r="HO158">
        <v>0</v>
      </c>
      <c r="HP158">
        <v>0</v>
      </c>
      <c r="HQ158">
        <v>0</v>
      </c>
      <c r="HR158">
        <v>0</v>
      </c>
      <c r="HS158">
        <v>0</v>
      </c>
      <c r="HT158">
        <v>0</v>
      </c>
      <c r="HU158">
        <v>0</v>
      </c>
      <c r="HV158">
        <v>0</v>
      </c>
      <c r="HW158">
        <v>0</v>
      </c>
      <c r="HX158">
        <v>0</v>
      </c>
      <c r="HY158">
        <v>0</v>
      </c>
      <c r="HZ158">
        <v>0</v>
      </c>
      <c r="IA158">
        <v>0</v>
      </c>
      <c r="IB158">
        <v>1.64064153337517E-2</v>
      </c>
      <c r="IC158">
        <v>1.01874204390468E-2</v>
      </c>
      <c r="ID158">
        <v>1.64064153337517E-2</v>
      </c>
      <c r="IE158">
        <v>0.16948701591787199</v>
      </c>
      <c r="IF158">
        <v>0.34071958523799101</v>
      </c>
      <c r="IG158">
        <v>0.34071958523799101</v>
      </c>
      <c r="IH158">
        <v>0</v>
      </c>
      <c r="II158">
        <v>1.45227758326933E-2</v>
      </c>
      <c r="IJ158">
        <v>1.45227758326933E-2</v>
      </c>
      <c r="IK158">
        <v>1.55736741443777E-2</v>
      </c>
      <c r="IL158">
        <v>10.7027617066689</v>
      </c>
      <c r="IM158">
        <v>14.513347938491201</v>
      </c>
      <c r="IN158">
        <v>2.5963137475595302E-3</v>
      </c>
      <c r="IO158">
        <v>3.12597004560359E-3</v>
      </c>
      <c r="IP158">
        <v>3.04910230653476E-3</v>
      </c>
      <c r="IQ158">
        <v>5.8450923332514998E-3</v>
      </c>
      <c r="IR158">
        <v>1.7590262430228199E-2</v>
      </c>
      <c r="IS158">
        <v>1.0183132191879401E-2</v>
      </c>
      <c r="IT158">
        <v>1.0183132191879401E-2</v>
      </c>
      <c r="IU158">
        <v>5.4375399016715897E-2</v>
      </c>
      <c r="IV158">
        <v>5.4286592209080102E-2</v>
      </c>
      <c r="IW158">
        <v>7.2202338209621702E-3</v>
      </c>
      <c r="IX158">
        <v>7.2202338209621901E-3</v>
      </c>
      <c r="IY158">
        <v>6.1953847569609297E-3</v>
      </c>
      <c r="IZ158">
        <v>6.1953847569609297E-3</v>
      </c>
      <c r="JA158">
        <v>3.4170872385761702E-3</v>
      </c>
      <c r="JB158">
        <v>3.4170872385761602E-3</v>
      </c>
      <c r="JC158">
        <v>7.6100784725185501E-4</v>
      </c>
      <c r="JD158">
        <v>7.6100784725185403E-4</v>
      </c>
      <c r="JE158">
        <v>2.37857857138379E-4</v>
      </c>
      <c r="JF158">
        <v>2.37857857138379E-4</v>
      </c>
      <c r="JG158">
        <v>1.0243961051709501E-2</v>
      </c>
      <c r="JH158">
        <v>1.0243961051709501E-2</v>
      </c>
      <c r="JI158">
        <v>2.7997135606425698E-3</v>
      </c>
      <c r="JJ158">
        <v>2.7997135606425798E-3</v>
      </c>
      <c r="JK158">
        <v>2.7997135606425798E-3</v>
      </c>
    </row>
    <row r="159" spans="1:271">
      <c r="A159" t="s">
        <v>679</v>
      </c>
      <c r="B159">
        <v>42</v>
      </c>
      <c r="C159">
        <v>1393.95994156401</v>
      </c>
      <c r="D159">
        <v>13.313606697088501</v>
      </c>
      <c r="E159">
        <v>7.70162047846242</v>
      </c>
      <c r="F159">
        <v>0.30922532107923001</v>
      </c>
      <c r="G159">
        <v>182</v>
      </c>
      <c r="H159">
        <v>0</v>
      </c>
      <c r="I159">
        <v>0</v>
      </c>
      <c r="J159">
        <v>1.8070997507015699E-2</v>
      </c>
      <c r="K159">
        <v>0.109839988843421</v>
      </c>
      <c r="L159">
        <v>1.7650101293365299E-2</v>
      </c>
      <c r="M159">
        <v>1.4110979451927101E-2</v>
      </c>
      <c r="N159">
        <v>5.7715956326373904E-3</v>
      </c>
      <c r="O159">
        <v>3.8646987632176097E-2</v>
      </c>
      <c r="P159">
        <v>6.45579766875191E-2</v>
      </c>
      <c r="Q159">
        <v>9.5025523663436E-4</v>
      </c>
      <c r="R159">
        <v>6.8262717671895706E-2</v>
      </c>
      <c r="S159">
        <v>46.262609523809502</v>
      </c>
      <c r="T159">
        <v>3.7207938095238</v>
      </c>
      <c r="U159">
        <v>16.118804761904698</v>
      </c>
      <c r="V159">
        <v>11.2006659523809</v>
      </c>
      <c r="W159">
        <v>0.20372961904761899</v>
      </c>
      <c r="X159">
        <v>4.0671409523809503</v>
      </c>
      <c r="Y159">
        <v>9.4329945238095192</v>
      </c>
      <c r="Z159">
        <v>5.5257826190476198</v>
      </c>
      <c r="AA159">
        <v>2.2512223809523801</v>
      </c>
      <c r="AB159">
        <v>8.8530476190476094E-3</v>
      </c>
      <c r="AC159">
        <v>0</v>
      </c>
      <c r="AD159">
        <v>2.5</v>
      </c>
      <c r="AE159">
        <v>0</v>
      </c>
      <c r="AF159">
        <v>0</v>
      </c>
      <c r="AG159">
        <v>0</v>
      </c>
      <c r="AH159">
        <v>0</v>
      </c>
      <c r="AI159">
        <v>0.50806447936444898</v>
      </c>
      <c r="AJ159">
        <v>6.6552974392817099E-2</v>
      </c>
      <c r="AK159">
        <v>1.89704454498384E-3</v>
      </c>
      <c r="AL159">
        <v>0.10280596649658801</v>
      </c>
      <c r="AM159">
        <v>0.110923634509732</v>
      </c>
      <c r="AN159">
        <v>0.104343792570303</v>
      </c>
      <c r="AO159">
        <v>5.88766853731841E-2</v>
      </c>
      <c r="AP159">
        <v>1.5783301488248601E-2</v>
      </c>
      <c r="AQ159">
        <v>3.0713654960445098E-2</v>
      </c>
      <c r="AR159">
        <v>0</v>
      </c>
      <c r="AS159" s="66">
        <v>3.8466299247114698E-5</v>
      </c>
      <c r="AT159">
        <v>0.43086265071128599</v>
      </c>
      <c r="AU159">
        <v>5.6488720095625E-2</v>
      </c>
      <c r="AV159">
        <v>1.6083329889271501E-3</v>
      </c>
      <c r="AW159">
        <v>8.7280344098263005E-2</v>
      </c>
      <c r="AX159">
        <v>9.4190967176772597E-2</v>
      </c>
      <c r="AY159">
        <v>0.17692882761703099</v>
      </c>
      <c r="AZ159">
        <v>9.9764003422212699E-2</v>
      </c>
      <c r="BA159">
        <v>2.6734199371775399E-2</v>
      </c>
      <c r="BB159">
        <v>2.6076787286739501E-2</v>
      </c>
      <c r="BC159">
        <v>0</v>
      </c>
      <c r="BD159" s="66">
        <v>6.5167231365782606E-5</v>
      </c>
      <c r="BE159">
        <v>0.393442919527282</v>
      </c>
      <c r="BF159">
        <v>0.393442919527282</v>
      </c>
      <c r="BG159">
        <v>23.261904761904699</v>
      </c>
      <c r="BH159">
        <v>41.726999999999997</v>
      </c>
      <c r="BI159">
        <v>4.7052300000000002</v>
      </c>
      <c r="BJ159">
        <v>9.4650700000000008</v>
      </c>
      <c r="BK159">
        <v>8.3350799999999996</v>
      </c>
      <c r="BL159">
        <v>0.104572</v>
      </c>
      <c r="BM159">
        <v>10.8591</v>
      </c>
      <c r="BN159">
        <v>22.1388</v>
      </c>
      <c r="BO159">
        <v>0.53848399999999996</v>
      </c>
      <c r="BP159">
        <v>0</v>
      </c>
      <c r="BQ159">
        <v>7.1209999999999996E-2</v>
      </c>
      <c r="BR159">
        <v>1.61690762023938</v>
      </c>
      <c r="BS159">
        <v>0.62729297512690096</v>
      </c>
      <c r="BT159">
        <v>0.270105739415201</v>
      </c>
      <c r="BU159">
        <v>0.91916876783130896</v>
      </c>
      <c r="BV159">
        <v>0.432263724810588</v>
      </c>
      <c r="BW159">
        <v>4.0456470089103198E-2</v>
      </c>
      <c r="BX159">
        <v>0</v>
      </c>
      <c r="BY159">
        <v>3.43216839017608E-3</v>
      </c>
      <c r="BZ159">
        <v>0.13714449424685499</v>
      </c>
      <c r="CA159">
        <v>2.18153200232498E-3</v>
      </c>
      <c r="CB159">
        <v>0</v>
      </c>
      <c r="CC159">
        <v>0.38309237976061</v>
      </c>
      <c r="CD159">
        <v>4.91713450499775E-2</v>
      </c>
      <c r="CE159">
        <v>0.34531773865472898</v>
      </c>
      <c r="CF159">
        <v>0.14869017641023599</v>
      </c>
      <c r="CG159">
        <v>0.505992084935034</v>
      </c>
      <c r="CH159">
        <v>4.04895349215185</v>
      </c>
      <c r="CI159">
        <v>0.505992084935034</v>
      </c>
      <c r="CJ159">
        <v>9.7906984303699901E-2</v>
      </c>
      <c r="CK159">
        <v>0.17219875511150101</v>
      </c>
      <c r="CL159">
        <v>0.36247650462990999</v>
      </c>
      <c r="CM159">
        <v>1.09076600116249E-3</v>
      </c>
      <c r="CN159">
        <v>3.0787739962160301E-2</v>
      </c>
      <c r="CO159">
        <v>0.69900553431019996</v>
      </c>
      <c r="CP159">
        <v>4.0456470089103198E-2</v>
      </c>
      <c r="CQ159">
        <v>0</v>
      </c>
      <c r="CR159">
        <v>8.7148749608742491E-3</v>
      </c>
      <c r="CS159">
        <v>0.18718875239986801</v>
      </c>
      <c r="CT159">
        <v>0.72217437446940402</v>
      </c>
      <c r="CU159">
        <v>8.7612170036349302E-2</v>
      </c>
      <c r="CV159">
        <v>0.72217437446940402</v>
      </c>
      <c r="CW159">
        <v>0.50288563647675999</v>
      </c>
      <c r="CX159">
        <v>9.7906984303699901E-2</v>
      </c>
      <c r="CY159">
        <v>0.17219875511150101</v>
      </c>
      <c r="CZ159">
        <v>0.27953470232112698</v>
      </c>
      <c r="DA159">
        <v>0.178209940501002</v>
      </c>
      <c r="DB159">
        <v>0.27953470232112698</v>
      </c>
      <c r="DC159">
        <v>2.519605979389</v>
      </c>
      <c r="DD159">
        <v>-3.1514237749728502</v>
      </c>
      <c r="DE159">
        <v>-3.1514237749728502</v>
      </c>
      <c r="DF159">
        <v>0.239015029381697</v>
      </c>
      <c r="DG159">
        <v>0.393442919527282</v>
      </c>
      <c r="DH159">
        <v>0.393442919527282</v>
      </c>
      <c r="DI159">
        <v>4.0519672939429797E-2</v>
      </c>
      <c r="DJ159">
        <v>1306.8681282183099</v>
      </c>
      <c r="DK159">
        <v>1521.65360993425</v>
      </c>
      <c r="DL159">
        <v>0.24113741066171901</v>
      </c>
      <c r="DM159">
        <v>0.29033021271465698</v>
      </c>
      <c r="DN159">
        <v>0.26178818070209497</v>
      </c>
      <c r="DO159">
        <v>0.16969471347770501</v>
      </c>
      <c r="DP159">
        <v>-1.7746521619031199E-2</v>
      </c>
      <c r="DQ159">
        <v>0.78673235115692297</v>
      </c>
      <c r="DR159">
        <v>6.45579766875191E-2</v>
      </c>
      <c r="DS159">
        <v>0.81460904508823795</v>
      </c>
      <c r="DT159">
        <v>9.2923028428187698E-2</v>
      </c>
      <c r="DU159">
        <v>0.68352738683722802</v>
      </c>
      <c r="DV159">
        <v>-3.8646987632176097E-2</v>
      </c>
      <c r="DW159">
        <v>0.101723149488276</v>
      </c>
      <c r="DX159">
        <v>1.4110979451927101E-2</v>
      </c>
      <c r="DY159">
        <v>0.105262271329714</v>
      </c>
      <c r="DZ159">
        <v>1.7650101293365299E-2</v>
      </c>
      <c r="EA159">
        <v>1.4486470593511601E-2</v>
      </c>
      <c r="EB159">
        <v>5.7715956326373904E-3</v>
      </c>
      <c r="EC159">
        <v>1.43346568139502E-4</v>
      </c>
      <c r="ED159">
        <v>9.5025523663436E-4</v>
      </c>
      <c r="EE159">
        <v>0.118926034727972</v>
      </c>
      <c r="EF159">
        <v>6.8262717671895706E-2</v>
      </c>
      <c r="EG159">
        <v>2.58468858258665E-2</v>
      </c>
      <c r="EH159">
        <v>1.46095842632367E-2</v>
      </c>
      <c r="EI159">
        <v>1.46095842632367E-2</v>
      </c>
      <c r="EJ159">
        <v>0</v>
      </c>
      <c r="EK159">
        <v>0</v>
      </c>
      <c r="EL159">
        <v>1.38477739683368E-2</v>
      </c>
      <c r="EM159">
        <v>1.5018129252300101E-2</v>
      </c>
      <c r="EN159">
        <v>3.3428484485661298E-3</v>
      </c>
      <c r="EO159">
        <v>5.8640964246314299E-3</v>
      </c>
      <c r="EP159">
        <v>7.63637814399945E-4</v>
      </c>
      <c r="EQ159">
        <v>7.2837145279710499E-3</v>
      </c>
      <c r="ER159">
        <v>8.1463009445302496E-3</v>
      </c>
      <c r="ES159">
        <v>2.27934339245585E-4</v>
      </c>
      <c r="ET159">
        <v>1.03531982145533E-2</v>
      </c>
      <c r="EU159">
        <v>1.4107918895134099</v>
      </c>
      <c r="EV159">
        <v>0.41172709307319</v>
      </c>
      <c r="EW159">
        <v>0.691655775076218</v>
      </c>
      <c r="EX159">
        <v>1.05631888327401</v>
      </c>
      <c r="EY159">
        <v>2.7363221493191901E-2</v>
      </c>
      <c r="EZ159">
        <v>0.29648544333789101</v>
      </c>
      <c r="FA159">
        <v>1.03107181836918</v>
      </c>
      <c r="FB159">
        <v>0.57095466892829705</v>
      </c>
      <c r="FC159">
        <v>0.356100147278477</v>
      </c>
      <c r="FD159">
        <v>1.05180064047035E-2</v>
      </c>
      <c r="FE159">
        <v>0</v>
      </c>
      <c r="FF159">
        <v>0</v>
      </c>
      <c r="FG159">
        <v>0</v>
      </c>
      <c r="FH159">
        <v>0</v>
      </c>
      <c r="FI159">
        <v>0</v>
      </c>
      <c r="FJ159">
        <v>0</v>
      </c>
      <c r="FK159">
        <v>1.51922767192865E-2</v>
      </c>
      <c r="FL159">
        <v>4.3437114326100503E-3</v>
      </c>
      <c r="FM159">
        <v>2.6993843464472999E-4</v>
      </c>
      <c r="FN159">
        <v>8.9915288822838401E-3</v>
      </c>
      <c r="FO159">
        <v>1.1448946827679199E-2</v>
      </c>
      <c r="FP159">
        <v>5.0629113976346498E-3</v>
      </c>
      <c r="FQ159">
        <v>6.51190635785125E-3</v>
      </c>
      <c r="FR159">
        <v>2.5852740943475101E-3</v>
      </c>
      <c r="FS159">
        <v>3.19933073031247E-3</v>
      </c>
      <c r="FT159">
        <v>0</v>
      </c>
      <c r="FU159" s="66">
        <v>4.56341950167014E-5</v>
      </c>
      <c r="FV159">
        <v>9.8257327728260395E-3</v>
      </c>
      <c r="FW159">
        <v>4.2493535086198199E-3</v>
      </c>
      <c r="FX159">
        <v>2.2369832511313001E-4</v>
      </c>
      <c r="FY159">
        <v>8.4875786227747805E-3</v>
      </c>
      <c r="FZ159">
        <v>1.07260099293648E-2</v>
      </c>
      <c r="GA159">
        <v>6.6584858413890604E-3</v>
      </c>
      <c r="GB159">
        <v>9.9641548190753607E-3</v>
      </c>
      <c r="GC159">
        <v>4.1402752022314396E-3</v>
      </c>
      <c r="GD159">
        <v>2.9370591512854899E-3</v>
      </c>
      <c r="GE159">
        <v>0</v>
      </c>
      <c r="GF159" s="66">
        <v>7.7202339691614E-5</v>
      </c>
      <c r="GG159">
        <v>1.0853529013176599E-2</v>
      </c>
      <c r="GH159">
        <v>1.0853529013176599E-2</v>
      </c>
      <c r="GI159">
        <v>13.9774374353456</v>
      </c>
      <c r="GJ159">
        <v>0</v>
      </c>
      <c r="GK159">
        <v>0</v>
      </c>
      <c r="GL159">
        <v>0</v>
      </c>
      <c r="GM159">
        <v>0</v>
      </c>
      <c r="GN159">
        <v>0</v>
      </c>
      <c r="GO159">
        <v>0</v>
      </c>
      <c r="GP159">
        <v>0</v>
      </c>
      <c r="GQ159">
        <v>0</v>
      </c>
      <c r="GR159">
        <v>0</v>
      </c>
      <c r="GS159">
        <v>0</v>
      </c>
      <c r="GT159">
        <v>0</v>
      </c>
      <c r="GU159">
        <v>0</v>
      </c>
      <c r="GV159">
        <v>0</v>
      </c>
      <c r="GW159">
        <v>0</v>
      </c>
      <c r="GX159">
        <v>0</v>
      </c>
      <c r="GY159">
        <v>0</v>
      </c>
      <c r="GZ159">
        <v>0</v>
      </c>
      <c r="HA159">
        <v>0</v>
      </c>
      <c r="HB159">
        <v>0</v>
      </c>
      <c r="HC159">
        <v>0</v>
      </c>
      <c r="HD159">
        <v>0</v>
      </c>
      <c r="HE159">
        <v>0</v>
      </c>
      <c r="HF159">
        <v>0</v>
      </c>
      <c r="HG159">
        <v>0</v>
      </c>
      <c r="HH159">
        <v>0</v>
      </c>
      <c r="HI159">
        <v>0</v>
      </c>
      <c r="HJ159">
        <v>0</v>
      </c>
      <c r="HK159">
        <v>0</v>
      </c>
      <c r="HL159">
        <v>0</v>
      </c>
      <c r="HM159">
        <v>0</v>
      </c>
      <c r="HN159">
        <v>0</v>
      </c>
      <c r="HO159">
        <v>0</v>
      </c>
      <c r="HP159">
        <v>0</v>
      </c>
      <c r="HQ159">
        <v>0</v>
      </c>
      <c r="HR159">
        <v>0</v>
      </c>
      <c r="HS159">
        <v>0</v>
      </c>
      <c r="HT159">
        <v>0</v>
      </c>
      <c r="HU159">
        <v>0</v>
      </c>
      <c r="HV159">
        <v>0</v>
      </c>
      <c r="HW159">
        <v>0</v>
      </c>
      <c r="HX159">
        <v>0</v>
      </c>
      <c r="HY159">
        <v>0</v>
      </c>
      <c r="HZ159">
        <v>0</v>
      </c>
      <c r="IA159">
        <v>0</v>
      </c>
      <c r="IB159">
        <v>1.28119489361549E-2</v>
      </c>
      <c r="IC159">
        <v>8.1679184682806293E-3</v>
      </c>
      <c r="ID159">
        <v>1.28119489361549E-2</v>
      </c>
      <c r="IE159">
        <v>0.16281798529897101</v>
      </c>
      <c r="IF159">
        <v>0.33080943016736297</v>
      </c>
      <c r="IG159">
        <v>0.33080943016736297</v>
      </c>
      <c r="IH159">
        <v>0</v>
      </c>
      <c r="II159">
        <v>1.0853529013176599E-2</v>
      </c>
      <c r="IJ159">
        <v>1.0853529013176599E-2</v>
      </c>
      <c r="IK159">
        <v>1.28119489361549E-2</v>
      </c>
      <c r="IL159">
        <v>10.7822804335804</v>
      </c>
      <c r="IM159">
        <v>14.6173428487843</v>
      </c>
      <c r="IN159">
        <v>2.6170334551280702E-3</v>
      </c>
      <c r="IO159">
        <v>3.1509166397021798E-3</v>
      </c>
      <c r="IP159">
        <v>3.08356220125014E-3</v>
      </c>
      <c r="IQ159">
        <v>5.5771708278807E-3</v>
      </c>
      <c r="IR159">
        <v>1.42711676711359E-2</v>
      </c>
      <c r="IS159">
        <v>8.14630094453026E-3</v>
      </c>
      <c r="IT159">
        <v>8.1463009445302496E-3</v>
      </c>
      <c r="IU159">
        <v>5.4606941207473302E-2</v>
      </c>
      <c r="IV159">
        <v>5.3751179725147903E-2</v>
      </c>
      <c r="IW159">
        <v>7.2837145279710802E-3</v>
      </c>
      <c r="IX159">
        <v>7.2837145279710499E-3</v>
      </c>
      <c r="IY159">
        <v>5.8640964246314299E-3</v>
      </c>
      <c r="IZ159">
        <v>5.8640964246314299E-3</v>
      </c>
      <c r="JA159">
        <v>3.3428484485661298E-3</v>
      </c>
      <c r="JB159">
        <v>3.3428484485661298E-3</v>
      </c>
      <c r="JC159">
        <v>7.63637814399945E-4</v>
      </c>
      <c r="JD159">
        <v>7.63637814399945E-4</v>
      </c>
      <c r="JE159">
        <v>2.3972223539836301E-4</v>
      </c>
      <c r="JF159">
        <v>2.27934339245585E-4</v>
      </c>
      <c r="JG159">
        <v>1.03531982145533E-2</v>
      </c>
      <c r="JH159">
        <v>1.03531982145533E-2</v>
      </c>
      <c r="JI159">
        <v>2.7673392046260199E-3</v>
      </c>
      <c r="JJ159">
        <v>2.7673392046260199E-3</v>
      </c>
      <c r="JK159">
        <v>2.7673392046260199E-3</v>
      </c>
    </row>
    <row r="160" spans="1:271">
      <c r="A160" t="s">
        <v>680</v>
      </c>
      <c r="B160">
        <v>40</v>
      </c>
      <c r="C160">
        <v>1399.5507289889799</v>
      </c>
      <c r="D160">
        <v>13.6124156561712</v>
      </c>
      <c r="E160">
        <v>8.0444229672246195</v>
      </c>
      <c r="F160">
        <v>0.31597112263467098</v>
      </c>
      <c r="G160">
        <v>183</v>
      </c>
      <c r="H160">
        <v>0</v>
      </c>
      <c r="I160">
        <v>0</v>
      </c>
      <c r="J160">
        <v>4.8408999476439701E-2</v>
      </c>
      <c r="K160">
        <v>0.14055057296034801</v>
      </c>
      <c r="L160">
        <v>2.3670561638158401E-2</v>
      </c>
      <c r="M160">
        <v>2.3900258281587601E-2</v>
      </c>
      <c r="N160">
        <v>9.1936997518010898E-3</v>
      </c>
      <c r="O160">
        <v>2.3503250055986899E-2</v>
      </c>
      <c r="P160">
        <v>7.8472712924870403E-2</v>
      </c>
      <c r="Q160">
        <v>2.2356396861205501E-4</v>
      </c>
      <c r="R160">
        <v>0.10032992861875201</v>
      </c>
      <c r="S160">
        <v>46.148090000000003</v>
      </c>
      <c r="T160">
        <v>3.7917472499999998</v>
      </c>
      <c r="U160">
        <v>16.063804999999999</v>
      </c>
      <c r="V160">
        <v>11.320823000000001</v>
      </c>
      <c r="W160">
        <v>0.20165749999999999</v>
      </c>
      <c r="X160">
        <v>4.0902015</v>
      </c>
      <c r="Y160">
        <v>9.6143319999999992</v>
      </c>
      <c r="Z160">
        <v>5.4555045</v>
      </c>
      <c r="AA160">
        <v>2.2110902499999998</v>
      </c>
      <c r="AB160">
        <v>8.9888250000000006E-3</v>
      </c>
      <c r="AC160">
        <v>0</v>
      </c>
      <c r="AD160">
        <v>2.5</v>
      </c>
      <c r="AE160">
        <v>0</v>
      </c>
      <c r="AF160">
        <v>0</v>
      </c>
      <c r="AG160">
        <v>0</v>
      </c>
      <c r="AH160">
        <v>0</v>
      </c>
      <c r="AI160">
        <v>0.50599220506252596</v>
      </c>
      <c r="AJ160">
        <v>6.6833385951804797E-2</v>
      </c>
      <c r="AK160">
        <v>1.8744241393931901E-3</v>
      </c>
      <c r="AL160">
        <v>0.103772090233291</v>
      </c>
      <c r="AM160">
        <v>0.112915712139742</v>
      </c>
      <c r="AN160">
        <v>0.10381591485902</v>
      </c>
      <c r="AO160">
        <v>5.8023125262613703E-2</v>
      </c>
      <c r="AP160">
        <v>1.5472416467892099E-2</v>
      </c>
      <c r="AQ160">
        <v>3.1261717217845202E-2</v>
      </c>
      <c r="AR160">
        <v>0</v>
      </c>
      <c r="AS160" s="66">
        <v>3.9008665869673801E-5</v>
      </c>
      <c r="AT160">
        <v>0.42972836879114101</v>
      </c>
      <c r="AU160">
        <v>5.6803986961965702E-2</v>
      </c>
      <c r="AV160">
        <v>1.59162454516783E-3</v>
      </c>
      <c r="AW160">
        <v>8.8211558397664494E-2</v>
      </c>
      <c r="AX160">
        <v>9.6007546171257299E-2</v>
      </c>
      <c r="AY160">
        <v>0.17629796810159401</v>
      </c>
      <c r="AZ160">
        <v>9.84694318385195E-2</v>
      </c>
      <c r="BA160">
        <v>2.6248768712451999E-2</v>
      </c>
      <c r="BB160">
        <v>2.65746166327567E-2</v>
      </c>
      <c r="BC160">
        <v>0</v>
      </c>
      <c r="BD160" s="66">
        <v>6.6129847479800004E-5</v>
      </c>
      <c r="BE160">
        <v>0.39207211402600201</v>
      </c>
      <c r="BF160">
        <v>0.39207211402600201</v>
      </c>
      <c r="BG160">
        <v>25.274999999999999</v>
      </c>
      <c r="BH160">
        <v>40.290300000000002</v>
      </c>
      <c r="BI160">
        <v>5.50312</v>
      </c>
      <c r="BJ160">
        <v>10.558199999999999</v>
      </c>
      <c r="BK160">
        <v>8.8067499999999992</v>
      </c>
      <c r="BL160">
        <v>0.103869999999999</v>
      </c>
      <c r="BM160">
        <v>10.2356</v>
      </c>
      <c r="BN160">
        <v>22.137899999999998</v>
      </c>
      <c r="BO160">
        <v>0.54275300000000004</v>
      </c>
      <c r="BP160">
        <v>0</v>
      </c>
      <c r="BQ160">
        <v>1.6683E-2</v>
      </c>
      <c r="BR160">
        <v>1.5646482457987001</v>
      </c>
      <c r="BS160">
        <v>0.59256782629646998</v>
      </c>
      <c r="BT160">
        <v>0.28601438638740001</v>
      </c>
      <c r="BU160">
        <v>0.92114028068656695</v>
      </c>
      <c r="BV160">
        <v>0.48324015631327399</v>
      </c>
      <c r="BW160">
        <v>4.0866325183636601E-2</v>
      </c>
      <c r="BX160">
        <v>0</v>
      </c>
      <c r="BY160">
        <v>3.4165790618942799E-3</v>
      </c>
      <c r="BZ160">
        <v>0.16075136649223701</v>
      </c>
      <c r="CA160">
        <v>5.1220394937517301E-4</v>
      </c>
      <c r="CB160">
        <v>0</v>
      </c>
      <c r="CC160">
        <v>0.43535175420129901</v>
      </c>
      <c r="CD160">
        <v>4.78884021119746E-2</v>
      </c>
      <c r="CE160">
        <v>0.32925510931784602</v>
      </c>
      <c r="CF160">
        <v>0.158921382291425</v>
      </c>
      <c r="CG160">
        <v>0.51182350839072799</v>
      </c>
      <c r="CH160">
        <v>4.0531573701695498</v>
      </c>
      <c r="CI160">
        <v>0.51182350839072799</v>
      </c>
      <c r="CJ160">
        <v>0.10631474033911099</v>
      </c>
      <c r="CK160">
        <v>0.179699646048288</v>
      </c>
      <c r="CL160">
        <v>0.37171116349060301</v>
      </c>
      <c r="CM160">
        <v>2.5610197468758602E-4</v>
      </c>
      <c r="CN160">
        <v>2.8027371887787901E-2</v>
      </c>
      <c r="CO160">
        <v>0.67445183123687802</v>
      </c>
      <c r="CP160">
        <v>4.0866325183636601E-2</v>
      </c>
      <c r="CQ160">
        <v>0</v>
      </c>
      <c r="CR160">
        <v>7.0220769283379503E-3</v>
      </c>
      <c r="CS160">
        <v>0.21416483863648</v>
      </c>
      <c r="CT160">
        <v>0.69969726314706004</v>
      </c>
      <c r="CU160">
        <v>8.9442474768404695E-2</v>
      </c>
      <c r="CV160">
        <v>0.69969726314706004</v>
      </c>
      <c r="CW160">
        <v>0.47008917718353999</v>
      </c>
      <c r="CX160">
        <v>0.10631474033911099</v>
      </c>
      <c r="CY160">
        <v>0.179699646048288</v>
      </c>
      <c r="CZ160">
        <v>0.31148955293566899</v>
      </c>
      <c r="DA160">
        <v>0.19570540879878401</v>
      </c>
      <c r="DB160">
        <v>0.31148955293566899</v>
      </c>
      <c r="DC160">
        <v>2.5512512689107298</v>
      </c>
      <c r="DD160">
        <v>-3.06532441504095</v>
      </c>
      <c r="DE160">
        <v>-3.06532441504095</v>
      </c>
      <c r="DF160">
        <v>0.234448040610059</v>
      </c>
      <c r="DG160">
        <v>0.39207211402600201</v>
      </c>
      <c r="DH160">
        <v>0.39207211402600201</v>
      </c>
      <c r="DI160">
        <v>7.7041512325610406E-2</v>
      </c>
      <c r="DJ160">
        <v>1310.1934249111</v>
      </c>
      <c r="DK160">
        <v>1526.16524382751</v>
      </c>
      <c r="DL160">
        <v>0.241943163046556</v>
      </c>
      <c r="DM160">
        <v>0.29130034115985798</v>
      </c>
      <c r="DN160">
        <v>0.26308055345922998</v>
      </c>
      <c r="DO160">
        <v>0.17093897997532101</v>
      </c>
      <c r="DP160">
        <v>-4.8408999476439701E-2</v>
      </c>
      <c r="DQ160">
        <v>0.77816997607193095</v>
      </c>
      <c r="DR160">
        <v>7.8472712924870403E-2</v>
      </c>
      <c r="DS160">
        <v>0.79806539934291199</v>
      </c>
      <c r="DT160">
        <v>9.8368136195851802E-2</v>
      </c>
      <c r="DU160">
        <v>0.67620569205754899</v>
      </c>
      <c r="DV160">
        <v>-2.3491571089511401E-2</v>
      </c>
      <c r="DW160">
        <v>0.113281471217807</v>
      </c>
      <c r="DX160">
        <v>2.38389964494027E-2</v>
      </c>
      <c r="DY160">
        <v>0.11311303640656301</v>
      </c>
      <c r="DZ160">
        <v>2.3670561638158401E-2</v>
      </c>
      <c r="EA160">
        <v>1.6215776680138998E-2</v>
      </c>
      <c r="EB160">
        <v>9.1936997518010898E-3</v>
      </c>
      <c r="EC160">
        <v>1.47957761054187E-4</v>
      </c>
      <c r="ED160">
        <v>2.2356396861205501E-4</v>
      </c>
      <c r="EE160">
        <v>0.113834910017728</v>
      </c>
      <c r="EF160">
        <v>0.10032992861875201</v>
      </c>
      <c r="EG160">
        <v>2.5494280059018801E-2</v>
      </c>
      <c r="EH160">
        <v>1.53720451246178E-2</v>
      </c>
      <c r="EI160">
        <v>1.53720451246178E-2</v>
      </c>
      <c r="EJ160">
        <v>0</v>
      </c>
      <c r="EK160">
        <v>0</v>
      </c>
      <c r="EL160">
        <v>1.3449957232064101E-2</v>
      </c>
      <c r="EM160">
        <v>1.4467284311215601E-2</v>
      </c>
      <c r="EN160">
        <v>4.8001682011360701E-3</v>
      </c>
      <c r="EO160">
        <v>7.2268365815781402E-3</v>
      </c>
      <c r="EP160">
        <v>1.11944348414776E-3</v>
      </c>
      <c r="EQ160">
        <v>8.5913784398595101E-3</v>
      </c>
      <c r="ER160">
        <v>9.0646483021629108E-3</v>
      </c>
      <c r="ES160">
        <v>1.4336805818014999E-4</v>
      </c>
      <c r="ET160">
        <v>1.1667035244860499E-2</v>
      </c>
      <c r="EU160">
        <v>1.4789223085643199</v>
      </c>
      <c r="EV160">
        <v>0.37031612112361201</v>
      </c>
      <c r="EW160">
        <v>0.66898280072559901</v>
      </c>
      <c r="EX160">
        <v>0.95800700390940996</v>
      </c>
      <c r="EY160">
        <v>2.6889986279330098E-2</v>
      </c>
      <c r="EZ160">
        <v>0.28619908174654202</v>
      </c>
      <c r="FA160">
        <v>1.0554428324549401</v>
      </c>
      <c r="FB160">
        <v>0.55816348485032197</v>
      </c>
      <c r="FC160">
        <v>0.35123747656833199</v>
      </c>
      <c r="FD160">
        <v>1.06758091962263E-2</v>
      </c>
      <c r="FE160">
        <v>0</v>
      </c>
      <c r="FF160">
        <v>0</v>
      </c>
      <c r="FG160">
        <v>0</v>
      </c>
      <c r="FH160">
        <v>0</v>
      </c>
      <c r="FI160">
        <v>0</v>
      </c>
      <c r="FJ160">
        <v>0</v>
      </c>
      <c r="FK160">
        <v>1.5032934119905399E-2</v>
      </c>
      <c r="FL160">
        <v>4.2569570762408197E-3</v>
      </c>
      <c r="FM160">
        <v>2.6217129552768003E-4</v>
      </c>
      <c r="FN160">
        <v>8.2753608430439999E-3</v>
      </c>
      <c r="FO160">
        <v>1.2055637805469701E-2</v>
      </c>
      <c r="FP160">
        <v>4.6897017885512704E-3</v>
      </c>
      <c r="FQ160">
        <v>6.22558676685947E-3</v>
      </c>
      <c r="FR160">
        <v>2.5100817091563699E-3</v>
      </c>
      <c r="FS160">
        <v>2.9327391788995902E-3</v>
      </c>
      <c r="FT160">
        <v>0</v>
      </c>
      <c r="FU160" s="66">
        <v>4.6301398214813503E-5</v>
      </c>
      <c r="FV160">
        <v>1.0128548067840601E-2</v>
      </c>
      <c r="FW160">
        <v>4.1405468437104602E-3</v>
      </c>
      <c r="FX160">
        <v>2.18872655938371E-4</v>
      </c>
      <c r="FY160">
        <v>7.8071414762341902E-3</v>
      </c>
      <c r="FZ160">
        <v>1.1136172881806799E-2</v>
      </c>
      <c r="GA160">
        <v>6.2307184865395097E-3</v>
      </c>
      <c r="GB160">
        <v>9.5793442371500306E-3</v>
      </c>
      <c r="GC160">
        <v>4.0441703456434996E-3</v>
      </c>
      <c r="GD160">
        <v>2.68925616763301E-3</v>
      </c>
      <c r="GE160">
        <v>0</v>
      </c>
      <c r="GF160" s="66">
        <v>7.8344002214738396E-5</v>
      </c>
      <c r="GG160">
        <v>9.5029319845403495E-3</v>
      </c>
      <c r="GH160">
        <v>9.5029319845403495E-3</v>
      </c>
      <c r="GI160">
        <v>13.467886781487801</v>
      </c>
      <c r="GJ160">
        <v>0</v>
      </c>
      <c r="GK160">
        <v>0</v>
      </c>
      <c r="GL160">
        <v>0</v>
      </c>
      <c r="GM160">
        <v>0</v>
      </c>
      <c r="GN160">
        <v>0</v>
      </c>
      <c r="GO160">
        <v>0</v>
      </c>
      <c r="GP160">
        <v>0</v>
      </c>
      <c r="GQ160">
        <v>0</v>
      </c>
      <c r="GR160">
        <v>0</v>
      </c>
      <c r="GS160">
        <v>0</v>
      </c>
      <c r="GT160">
        <v>0</v>
      </c>
      <c r="GU160">
        <v>0</v>
      </c>
      <c r="GV160">
        <v>0</v>
      </c>
      <c r="GW160">
        <v>0</v>
      </c>
      <c r="GX160">
        <v>0</v>
      </c>
      <c r="GY160">
        <v>0</v>
      </c>
      <c r="GZ160">
        <v>0</v>
      </c>
      <c r="HA160">
        <v>0</v>
      </c>
      <c r="HB160">
        <v>0</v>
      </c>
      <c r="HC160">
        <v>0</v>
      </c>
      <c r="HD160">
        <v>0</v>
      </c>
      <c r="HE160">
        <v>0</v>
      </c>
      <c r="HF160">
        <v>0</v>
      </c>
      <c r="HG160">
        <v>0</v>
      </c>
      <c r="HH160">
        <v>0</v>
      </c>
      <c r="HI160">
        <v>0</v>
      </c>
      <c r="HJ160">
        <v>0</v>
      </c>
      <c r="HK160">
        <v>0</v>
      </c>
      <c r="HL160">
        <v>0</v>
      </c>
      <c r="HM160">
        <v>0</v>
      </c>
      <c r="HN160">
        <v>0</v>
      </c>
      <c r="HO160">
        <v>0</v>
      </c>
      <c r="HP160">
        <v>0</v>
      </c>
      <c r="HQ160">
        <v>0</v>
      </c>
      <c r="HR160">
        <v>0</v>
      </c>
      <c r="HS160">
        <v>0</v>
      </c>
      <c r="HT160">
        <v>0</v>
      </c>
      <c r="HU160">
        <v>0</v>
      </c>
      <c r="HV160">
        <v>0</v>
      </c>
      <c r="HW160">
        <v>0</v>
      </c>
      <c r="HX160">
        <v>0</v>
      </c>
      <c r="HY160">
        <v>0</v>
      </c>
      <c r="HZ160">
        <v>0</v>
      </c>
      <c r="IA160">
        <v>0</v>
      </c>
      <c r="IB160">
        <v>1.24817645683644E-2</v>
      </c>
      <c r="IC160">
        <v>7.8421533382419095E-3</v>
      </c>
      <c r="ID160">
        <v>1.24817645683644E-2</v>
      </c>
      <c r="IE160">
        <v>0.15553339324933599</v>
      </c>
      <c r="IF160">
        <v>0.31285853292624399</v>
      </c>
      <c r="IG160">
        <v>0.31285853292624399</v>
      </c>
      <c r="IH160">
        <v>0</v>
      </c>
      <c r="II160">
        <v>9.5029319845403495E-3</v>
      </c>
      <c r="IJ160">
        <v>9.5029319845403495E-3</v>
      </c>
      <c r="IK160">
        <v>1.24817645683644E-2</v>
      </c>
      <c r="IL160">
        <v>11.2472696969648</v>
      </c>
      <c r="IM160">
        <v>15.264947115835399</v>
      </c>
      <c r="IN160">
        <v>2.7234858011270799E-3</v>
      </c>
      <c r="IO160">
        <v>3.2790856043313599E-3</v>
      </c>
      <c r="IP160">
        <v>3.1424895062449601E-3</v>
      </c>
      <c r="IQ160">
        <v>5.6955347173297003E-3</v>
      </c>
      <c r="IR160">
        <v>1.3449957232064101E-2</v>
      </c>
      <c r="IS160">
        <v>9.0646483021629299E-3</v>
      </c>
      <c r="IT160">
        <v>9.0646483021629108E-3</v>
      </c>
      <c r="IU160">
        <v>5.0157924502707403E-2</v>
      </c>
      <c r="IV160">
        <v>5.01579245027075E-2</v>
      </c>
      <c r="IW160">
        <v>8.6240771992489307E-3</v>
      </c>
      <c r="IX160">
        <v>8.6240771992489099E-3</v>
      </c>
      <c r="IY160">
        <v>7.43147029759116E-3</v>
      </c>
      <c r="IZ160">
        <v>7.43147029759116E-3</v>
      </c>
      <c r="JA160">
        <v>4.8001682011360796E-3</v>
      </c>
      <c r="JB160">
        <v>4.8001682011360701E-3</v>
      </c>
      <c r="JC160">
        <v>1.11944348414776E-3</v>
      </c>
      <c r="JD160">
        <v>1.11944348414776E-3</v>
      </c>
      <c r="JE160">
        <v>2.4458487535869699E-4</v>
      </c>
      <c r="JF160">
        <v>1.4336805818014999E-4</v>
      </c>
      <c r="JG160">
        <v>1.1667035244860499E-2</v>
      </c>
      <c r="JH160">
        <v>1.1667035244860499E-2</v>
      </c>
      <c r="JI160">
        <v>2.6381694116979701E-3</v>
      </c>
      <c r="JJ160">
        <v>2.6381694116979701E-3</v>
      </c>
      <c r="JK160">
        <v>2.6381694116979701E-3</v>
      </c>
    </row>
    <row r="161" spans="1:271">
      <c r="A161" t="s">
        <v>681</v>
      </c>
      <c r="B161">
        <v>41</v>
      </c>
      <c r="C161">
        <v>1348.90361801892</v>
      </c>
      <c r="D161">
        <v>11.6079357170115</v>
      </c>
      <c r="E161">
        <v>2.6637578924074701</v>
      </c>
      <c r="F161">
        <v>0.260825756765104</v>
      </c>
      <c r="G161">
        <v>184</v>
      </c>
      <c r="H161">
        <v>0</v>
      </c>
      <c r="I161">
        <v>0</v>
      </c>
      <c r="J161">
        <v>5.7416548784564397E-2</v>
      </c>
      <c r="K161">
        <v>3.6040610013623603E-2</v>
      </c>
      <c r="L161">
        <v>1.2229074168643999E-2</v>
      </c>
      <c r="M161">
        <v>2.5818470790177999E-2</v>
      </c>
      <c r="N161">
        <v>8.8705176194296496E-3</v>
      </c>
      <c r="O161">
        <v>4.7949209212747999E-2</v>
      </c>
      <c r="P161">
        <v>8.2944820151383006E-2</v>
      </c>
      <c r="Q161">
        <v>1.4683350158369599E-4</v>
      </c>
      <c r="R161">
        <v>5.54503596317081E-2</v>
      </c>
      <c r="S161">
        <v>46.382573170731703</v>
      </c>
      <c r="T161">
        <v>3.6772419512195098</v>
      </c>
      <c r="U161">
        <v>16.119802439024301</v>
      </c>
      <c r="V161">
        <v>11.078595609756</v>
      </c>
      <c r="W161">
        <v>0.20666329268292599</v>
      </c>
      <c r="X161">
        <v>4.0559117073170698</v>
      </c>
      <c r="Y161">
        <v>9.3601917073170693</v>
      </c>
      <c r="Z161">
        <v>5.5625631707316998</v>
      </c>
      <c r="AA161">
        <v>2.2604624390243901</v>
      </c>
      <c r="AB161">
        <v>9.0507073170731697E-3</v>
      </c>
      <c r="AC161">
        <v>0</v>
      </c>
      <c r="AD161">
        <v>2.5</v>
      </c>
      <c r="AE161">
        <v>0</v>
      </c>
      <c r="AF161">
        <v>0</v>
      </c>
      <c r="AG161">
        <v>0</v>
      </c>
      <c r="AH161">
        <v>0</v>
      </c>
      <c r="AI161">
        <v>0.50977680586760399</v>
      </c>
      <c r="AJ161">
        <v>6.6409519183732599E-2</v>
      </c>
      <c r="AK161">
        <v>1.9260925241624399E-3</v>
      </c>
      <c r="AL161">
        <v>0.101733680386318</v>
      </c>
      <c r="AM161">
        <v>0.11013141502683001</v>
      </c>
      <c r="AN161">
        <v>0.10443164961927499</v>
      </c>
      <c r="AO161">
        <v>5.9320161661138397E-2</v>
      </c>
      <c r="AP161">
        <v>1.5859832107355101E-2</v>
      </c>
      <c r="AQ161">
        <v>3.0371517903485499E-2</v>
      </c>
      <c r="AR161">
        <v>0</v>
      </c>
      <c r="AS161" s="66">
        <v>3.93257200980535E-5</v>
      </c>
      <c r="AT161">
        <v>0.432078706173459</v>
      </c>
      <c r="AU161">
        <v>5.6338105673859801E-2</v>
      </c>
      <c r="AV161">
        <v>1.63219296478325E-3</v>
      </c>
      <c r="AW161">
        <v>8.6330882360430197E-2</v>
      </c>
      <c r="AX161">
        <v>9.3460454329079595E-2</v>
      </c>
      <c r="AY161">
        <v>0.17698807269955399</v>
      </c>
      <c r="AZ161">
        <v>0.100471590716578</v>
      </c>
      <c r="BA161">
        <v>2.6859720015942602E-2</v>
      </c>
      <c r="BB161">
        <v>2.5773650235276301E-2</v>
      </c>
      <c r="BC161">
        <v>0</v>
      </c>
      <c r="BD161" s="66">
        <v>6.6624831035373103E-5</v>
      </c>
      <c r="BE161">
        <v>0.39580839112074401</v>
      </c>
      <c r="BF161">
        <v>0.39580839112074401</v>
      </c>
      <c r="BG161">
        <v>22.2439024390243</v>
      </c>
      <c r="BH161">
        <v>47.445300000000003</v>
      </c>
      <c r="BI161">
        <v>2.45099</v>
      </c>
      <c r="BJ161">
        <v>4.6162400000000003</v>
      </c>
      <c r="BK161">
        <v>7.1292200000000001</v>
      </c>
      <c r="BL161">
        <v>0.139985</v>
      </c>
      <c r="BM161">
        <v>13.538500000000001</v>
      </c>
      <c r="BN161">
        <v>22.104299999999999</v>
      </c>
      <c r="BO161">
        <v>0.406474</v>
      </c>
      <c r="BP161">
        <v>0</v>
      </c>
      <c r="BQ161">
        <v>0</v>
      </c>
      <c r="BR161">
        <v>1.8122748150818</v>
      </c>
      <c r="BS161">
        <v>0.77092113648226401</v>
      </c>
      <c r="BT161">
        <v>0.227734521536821</v>
      </c>
      <c r="BU161">
        <v>0.90465036052837999</v>
      </c>
      <c r="BV161">
        <v>0.207814646729999</v>
      </c>
      <c r="BW161">
        <v>3.0103068497903399E-2</v>
      </c>
      <c r="BX161">
        <v>0</v>
      </c>
      <c r="BY161">
        <v>4.5289495900285902E-3</v>
      </c>
      <c r="BZ161">
        <v>7.0420948677474601E-2</v>
      </c>
      <c r="CA161">
        <v>0</v>
      </c>
      <c r="CB161">
        <v>0</v>
      </c>
      <c r="CC161">
        <v>0.18772518491819801</v>
      </c>
      <c r="CD161">
        <v>2.0089461811801299E-2</v>
      </c>
      <c r="CE161">
        <v>0.405043187469455</v>
      </c>
      <c r="CF161">
        <v>0.119652078708089</v>
      </c>
      <c r="CG161">
        <v>0.47530473382245397</v>
      </c>
      <c r="CH161">
        <v>4.0284484471246698</v>
      </c>
      <c r="CI161">
        <v>0.47530473382245397</v>
      </c>
      <c r="CJ161">
        <v>5.68968942493508E-2</v>
      </c>
      <c r="CK161">
        <v>0.17083762728747101</v>
      </c>
      <c r="CL161">
        <v>0.249838688774074</v>
      </c>
      <c r="CM161">
        <v>0</v>
      </c>
      <c r="CN161">
        <v>5.7484913427455403E-2</v>
      </c>
      <c r="CO161">
        <v>0.77195303261522297</v>
      </c>
      <c r="CP161">
        <v>2.0089461811801299E-2</v>
      </c>
      <c r="CQ161">
        <v>1</v>
      </c>
      <c r="CR161">
        <v>0</v>
      </c>
      <c r="CS161">
        <v>9.3862592459099004E-2</v>
      </c>
      <c r="CT161">
        <v>0.81078776806928099</v>
      </c>
      <c r="CU161">
        <v>9.3933944974902803E-2</v>
      </c>
      <c r="CV161">
        <v>0.81078776806928099</v>
      </c>
      <c r="CW161">
        <v>0.62306919670106897</v>
      </c>
      <c r="CX161">
        <v>5.68968942493508E-2</v>
      </c>
      <c r="CY161">
        <v>0.17083762728747101</v>
      </c>
      <c r="CZ161">
        <v>0.19380961555687701</v>
      </c>
      <c r="DA161">
        <v>0.14538847533433899</v>
      </c>
      <c r="DB161">
        <v>0.19380961555687701</v>
      </c>
      <c r="DC161">
        <v>1.80632994529099</v>
      </c>
      <c r="DD161">
        <v>-3.9908917579383498</v>
      </c>
      <c r="DE161">
        <v>-3.9908917579383498</v>
      </c>
      <c r="DF161">
        <v>0.252583264066431</v>
      </c>
      <c r="DG161">
        <v>0.39580839112074401</v>
      </c>
      <c r="DH161">
        <v>0.39580839112074401</v>
      </c>
      <c r="DI161">
        <v>5.8773648509554098E-2</v>
      </c>
      <c r="DJ161">
        <v>1289.42065367808</v>
      </c>
      <c r="DK161">
        <v>1498.0497153746301</v>
      </c>
      <c r="DL161">
        <v>0.23688429320582499</v>
      </c>
      <c r="DM161">
        <v>0.28520944571180401</v>
      </c>
      <c r="DN161">
        <v>0.25122616434144102</v>
      </c>
      <c r="DO161">
        <v>0.15776900554325299</v>
      </c>
      <c r="DP161">
        <v>5.7416548784564397E-2</v>
      </c>
      <c r="DQ161">
        <v>0.89373258822066404</v>
      </c>
      <c r="DR161">
        <v>8.2944820151383006E-2</v>
      </c>
      <c r="DS161">
        <v>0.976523061055382</v>
      </c>
      <c r="DT161">
        <v>0.16573529298610101</v>
      </c>
      <c r="DU161">
        <v>0.76283855885653296</v>
      </c>
      <c r="DV161">
        <v>-4.7949209212747999E-2</v>
      </c>
      <c r="DW161">
        <v>6.81154741847248E-2</v>
      </c>
      <c r="DX161">
        <v>-2.5818470790177999E-2</v>
      </c>
      <c r="DY161">
        <v>8.1704870806258795E-2</v>
      </c>
      <c r="DZ161">
        <v>-1.2229074168643999E-2</v>
      </c>
      <c r="EA161">
        <v>8.8705176194296496E-3</v>
      </c>
      <c r="EB161">
        <v>8.8705176194296496E-3</v>
      </c>
      <c r="EC161">
        <v>1.4683350158369599E-4</v>
      </c>
      <c r="ED161">
        <v>1.4683350158369599E-4</v>
      </c>
      <c r="EE161">
        <v>0.149312952090807</v>
      </c>
      <c r="EF161">
        <v>5.54503596317081E-2</v>
      </c>
      <c r="EG161">
        <v>2.6001684323152301E-2</v>
      </c>
      <c r="EH161">
        <v>5.9234934592662302E-3</v>
      </c>
      <c r="EI161">
        <v>5.9234934592662302E-3</v>
      </c>
      <c r="EJ161">
        <v>0</v>
      </c>
      <c r="EK161">
        <v>0</v>
      </c>
      <c r="EL161">
        <v>1.3366383739216999E-2</v>
      </c>
      <c r="EM161">
        <v>1.5321281882911601E-2</v>
      </c>
      <c r="EN161">
        <v>2.2424693657305201E-3</v>
      </c>
      <c r="EO161">
        <v>4.1768542490146603E-3</v>
      </c>
      <c r="EP161">
        <v>4.18170646889192E-4</v>
      </c>
      <c r="EQ161">
        <v>6.8581393270002603E-3</v>
      </c>
      <c r="ER161">
        <v>1.15552463282748E-2</v>
      </c>
      <c r="ES161">
        <v>2.4161950801715801E-4</v>
      </c>
      <c r="ET161">
        <v>1.19004123487791E-2</v>
      </c>
      <c r="EU161">
        <v>1.4739343942361101</v>
      </c>
      <c r="EV161">
        <v>0.41854403908799998</v>
      </c>
      <c r="EW161">
        <v>0.66209931561957003</v>
      </c>
      <c r="EX161">
        <v>1.21829533307824</v>
      </c>
      <c r="EY161">
        <v>2.6840807862510301E-2</v>
      </c>
      <c r="EZ161">
        <v>0.31228139236834401</v>
      </c>
      <c r="FA161">
        <v>1.00185273428509</v>
      </c>
      <c r="FB161">
        <v>0.54681568691579596</v>
      </c>
      <c r="FC161">
        <v>0.30043767088017098</v>
      </c>
      <c r="FD161">
        <v>1.05694008539838E-2</v>
      </c>
      <c r="FE161">
        <v>0</v>
      </c>
      <c r="FF161">
        <v>0</v>
      </c>
      <c r="FG161">
        <v>0</v>
      </c>
      <c r="FH161">
        <v>0</v>
      </c>
      <c r="FI161">
        <v>0</v>
      </c>
      <c r="FJ161">
        <v>0</v>
      </c>
      <c r="FK161">
        <v>1.6782937716728199E-2</v>
      </c>
      <c r="FL161">
        <v>4.5274820167731603E-3</v>
      </c>
      <c r="FM161">
        <v>2.6824322281443301E-4</v>
      </c>
      <c r="FN161">
        <v>1.0398773956012601E-2</v>
      </c>
      <c r="FO161">
        <v>1.0927731974157801E-2</v>
      </c>
      <c r="FP161">
        <v>5.0247392429469198E-3</v>
      </c>
      <c r="FQ161">
        <v>6.3606590991234597E-3</v>
      </c>
      <c r="FR161">
        <v>2.2123942971154502E-3</v>
      </c>
      <c r="FS161">
        <v>3.2221841346754799E-3</v>
      </c>
      <c r="FT161">
        <v>0</v>
      </c>
      <c r="FU161" s="66">
        <v>4.5855695806788503E-5</v>
      </c>
      <c r="FV161">
        <v>1.10829974821789E-2</v>
      </c>
      <c r="FW161">
        <v>4.3895232120532996E-3</v>
      </c>
      <c r="FX161">
        <v>2.2215307816326601E-4</v>
      </c>
      <c r="FY161">
        <v>9.5985882774543597E-3</v>
      </c>
      <c r="FZ161">
        <v>1.0208876919440101E-2</v>
      </c>
      <c r="GA161">
        <v>6.6433518981035998E-3</v>
      </c>
      <c r="GB161">
        <v>9.7347141482922294E-3</v>
      </c>
      <c r="GC161">
        <v>3.5106134874413101E-3</v>
      </c>
      <c r="GD161">
        <v>2.9565903232544599E-3</v>
      </c>
      <c r="GE161">
        <v>0</v>
      </c>
      <c r="GF161" s="66">
        <v>7.7574109038415801E-5</v>
      </c>
      <c r="GG161">
        <v>1.4300649302314001E-2</v>
      </c>
      <c r="GH161">
        <v>1.4300649302314001E-2</v>
      </c>
      <c r="GI161">
        <v>14.182349043449801</v>
      </c>
      <c r="GJ161">
        <v>0</v>
      </c>
      <c r="GK161">
        <v>0</v>
      </c>
      <c r="GL161">
        <v>0</v>
      </c>
      <c r="GM161">
        <v>0</v>
      </c>
      <c r="GN161">
        <v>0</v>
      </c>
      <c r="GO161">
        <v>0</v>
      </c>
      <c r="GP161">
        <v>0</v>
      </c>
      <c r="GQ161">
        <v>0</v>
      </c>
      <c r="GR161">
        <v>0</v>
      </c>
      <c r="GS161">
        <v>0</v>
      </c>
      <c r="GT161">
        <v>0</v>
      </c>
      <c r="GU161">
        <v>0</v>
      </c>
      <c r="GV161">
        <v>0</v>
      </c>
      <c r="GW161">
        <v>0</v>
      </c>
      <c r="GX161">
        <v>0</v>
      </c>
      <c r="GY161">
        <v>0</v>
      </c>
      <c r="GZ161">
        <v>0</v>
      </c>
      <c r="HA161">
        <v>0</v>
      </c>
      <c r="HB161">
        <v>0</v>
      </c>
      <c r="HC161">
        <v>0</v>
      </c>
      <c r="HD161">
        <v>0</v>
      </c>
      <c r="HE161">
        <v>0</v>
      </c>
      <c r="HF161">
        <v>0</v>
      </c>
      <c r="HG161">
        <v>0</v>
      </c>
      <c r="HH161">
        <v>0</v>
      </c>
      <c r="HI161">
        <v>0</v>
      </c>
      <c r="HJ161">
        <v>0</v>
      </c>
      <c r="HK161">
        <v>0</v>
      </c>
      <c r="HL161">
        <v>0</v>
      </c>
      <c r="HM161">
        <v>0</v>
      </c>
      <c r="HN161">
        <v>0</v>
      </c>
      <c r="HO161">
        <v>0</v>
      </c>
      <c r="HP161">
        <v>0</v>
      </c>
      <c r="HQ161">
        <v>0</v>
      </c>
      <c r="HR161">
        <v>0</v>
      </c>
      <c r="HS161">
        <v>0</v>
      </c>
      <c r="HT161">
        <v>0</v>
      </c>
      <c r="HU161">
        <v>0</v>
      </c>
      <c r="HV161">
        <v>0</v>
      </c>
      <c r="HW161">
        <v>0</v>
      </c>
      <c r="HX161">
        <v>0</v>
      </c>
      <c r="HY161">
        <v>0</v>
      </c>
      <c r="HZ161">
        <v>0</v>
      </c>
      <c r="IA161">
        <v>0</v>
      </c>
      <c r="IB161">
        <v>1.22128022308536E-2</v>
      </c>
      <c r="IC161">
        <v>9.1615717352400705E-3</v>
      </c>
      <c r="ID161">
        <v>1.22128022308536E-2</v>
      </c>
      <c r="IE161">
        <v>0.16769485807679199</v>
      </c>
      <c r="IF161">
        <v>0.33384716461945102</v>
      </c>
      <c r="IG161">
        <v>0.33384716461945102</v>
      </c>
      <c r="IH161">
        <v>0</v>
      </c>
      <c r="II161">
        <v>1.4300649302314001E-2</v>
      </c>
      <c r="IJ161">
        <v>1.4300649302314001E-2</v>
      </c>
      <c r="IK161">
        <v>1.22128022308536E-2</v>
      </c>
      <c r="IL161">
        <v>10.1001479713925</v>
      </c>
      <c r="IM161">
        <v>13.6321344336825</v>
      </c>
      <c r="IN161">
        <v>2.47404040598319E-3</v>
      </c>
      <c r="IO161">
        <v>2.9787525517615101E-3</v>
      </c>
      <c r="IP161">
        <v>2.7555145261795098E-3</v>
      </c>
      <c r="IQ161">
        <v>5.1353362942793803E-3</v>
      </c>
      <c r="IR161">
        <v>1.3366383739216999E-2</v>
      </c>
      <c r="IS161">
        <v>1.15552463282748E-2</v>
      </c>
      <c r="IT161">
        <v>1.15552463282748E-2</v>
      </c>
      <c r="IU161">
        <v>6.1255895901422198E-2</v>
      </c>
      <c r="IV161">
        <v>6.1255895901422198E-2</v>
      </c>
      <c r="IW161">
        <v>6.8581393270002403E-3</v>
      </c>
      <c r="IX161">
        <v>6.8581393270002603E-3</v>
      </c>
      <c r="IY161">
        <v>4.1768542490146499E-3</v>
      </c>
      <c r="IZ161">
        <v>4.1768542490146603E-3</v>
      </c>
      <c r="JA161">
        <v>2.2424693657305201E-3</v>
      </c>
      <c r="JB161">
        <v>2.2424693657305201E-3</v>
      </c>
      <c r="JC161">
        <v>4.18170646889192E-4</v>
      </c>
      <c r="JD161">
        <v>4.18170646889192E-4</v>
      </c>
      <c r="JE161">
        <v>2.4161950801715801E-4</v>
      </c>
      <c r="JF161">
        <v>2.4161950801715801E-4</v>
      </c>
      <c r="JG161">
        <v>1.19004123487791E-2</v>
      </c>
      <c r="JH161">
        <v>1.19004123487791E-2</v>
      </c>
      <c r="JI161">
        <v>2.69613783269574E-3</v>
      </c>
      <c r="JJ161">
        <v>2.6706599336479898E-3</v>
      </c>
      <c r="JK161">
        <v>2.6706599336479898E-3</v>
      </c>
    </row>
    <row r="162" spans="1:271">
      <c r="A162" t="s">
        <v>682</v>
      </c>
      <c r="B162">
        <v>35</v>
      </c>
      <c r="C162">
        <v>1388.88090393684</v>
      </c>
      <c r="D162">
        <v>10.424290881721999</v>
      </c>
      <c r="E162">
        <v>7.4379906814727601</v>
      </c>
      <c r="F162">
        <v>0.26443681820263398</v>
      </c>
      <c r="G162">
        <v>185</v>
      </c>
      <c r="H162">
        <v>0</v>
      </c>
      <c r="I162">
        <v>0</v>
      </c>
      <c r="J162">
        <v>1.42593218044218E-2</v>
      </c>
      <c r="K162">
        <v>8.8811594275157002E-2</v>
      </c>
      <c r="L162">
        <v>1.1551926373591301E-2</v>
      </c>
      <c r="M162">
        <v>5.1709674973038702E-3</v>
      </c>
      <c r="N162">
        <v>3.3888323694809702E-3</v>
      </c>
      <c r="O162">
        <v>5.3341973961982599E-2</v>
      </c>
      <c r="P162">
        <v>4.7239400412374198E-2</v>
      </c>
      <c r="Q162">
        <v>1.5364080035652099E-4</v>
      </c>
      <c r="R162">
        <v>3.7027530096127602E-2</v>
      </c>
      <c r="S162">
        <v>46.5703171428571</v>
      </c>
      <c r="T162">
        <v>3.6111565714285701</v>
      </c>
      <c r="U162">
        <v>16.2377828571428</v>
      </c>
      <c r="V162">
        <v>10.8797605714285</v>
      </c>
      <c r="W162">
        <v>0.20619122857142799</v>
      </c>
      <c r="X162">
        <v>3.98743657142857</v>
      </c>
      <c r="Y162">
        <v>9.1369277142857097</v>
      </c>
      <c r="Z162">
        <v>5.6982902857142799</v>
      </c>
      <c r="AA162">
        <v>2.3109299999999999</v>
      </c>
      <c r="AB162">
        <v>8.9051714285714196E-3</v>
      </c>
      <c r="AC162">
        <v>0</v>
      </c>
      <c r="AD162">
        <v>2.5</v>
      </c>
      <c r="AE162">
        <v>0</v>
      </c>
      <c r="AF162">
        <v>0</v>
      </c>
      <c r="AG162">
        <v>0</v>
      </c>
      <c r="AH162">
        <v>0</v>
      </c>
      <c r="AI162">
        <v>0.51259497621632</v>
      </c>
      <c r="AJ162">
        <v>6.5393993715328197E-2</v>
      </c>
      <c r="AK162">
        <v>1.92484300481469E-3</v>
      </c>
      <c r="AL162">
        <v>0.100071093044382</v>
      </c>
      <c r="AM162">
        <v>0.107684304220689</v>
      </c>
      <c r="AN162">
        <v>0.105343927214523</v>
      </c>
      <c r="AO162">
        <v>6.0841101958715199E-2</v>
      </c>
      <c r="AP162">
        <v>1.6233660340333401E-2</v>
      </c>
      <c r="AQ162">
        <v>2.9873320263027602E-2</v>
      </c>
      <c r="AR162">
        <v>0</v>
      </c>
      <c r="AS162" s="66">
        <v>3.8780021864810301E-5</v>
      </c>
      <c r="AT162">
        <v>0.43345109090172501</v>
      </c>
      <c r="AU162">
        <v>5.53319456936519E-2</v>
      </c>
      <c r="AV162">
        <v>1.62719937008394E-3</v>
      </c>
      <c r="AW162">
        <v>8.4701719014462801E-2</v>
      </c>
      <c r="AX162">
        <v>9.1137782321183705E-2</v>
      </c>
      <c r="AY162">
        <v>0.178124208272403</v>
      </c>
      <c r="AZ162">
        <v>0.10283777652972199</v>
      </c>
      <c r="BA162">
        <v>2.74360321724752E-2</v>
      </c>
      <c r="BB162">
        <v>2.5286696947738E-2</v>
      </c>
      <c r="BC162">
        <v>0</v>
      </c>
      <c r="BD162" s="66">
        <v>6.5548776552309398E-5</v>
      </c>
      <c r="BE162">
        <v>0.39618908867700903</v>
      </c>
      <c r="BF162">
        <v>0.39618908867700903</v>
      </c>
      <c r="BG162">
        <v>20.714285714285701</v>
      </c>
      <c r="BH162">
        <v>42.874499999999998</v>
      </c>
      <c r="BI162">
        <v>4.0463800000000001</v>
      </c>
      <c r="BJ162">
        <v>8.4111499999999992</v>
      </c>
      <c r="BK162">
        <v>7.9296699999999998</v>
      </c>
      <c r="BL162">
        <v>0.11418300000000001</v>
      </c>
      <c r="BM162">
        <v>11.371700000000001</v>
      </c>
      <c r="BN162">
        <v>21.967500000000001</v>
      </c>
      <c r="BO162">
        <v>0.54327199999999998</v>
      </c>
      <c r="BP162">
        <v>0</v>
      </c>
      <c r="BQ162">
        <v>6.4479999999999997E-3</v>
      </c>
      <c r="BR162">
        <v>1.6654793704687001</v>
      </c>
      <c r="BS162">
        <v>0.658527823022519</v>
      </c>
      <c r="BT162">
        <v>0.25760322600471802</v>
      </c>
      <c r="BU162">
        <v>0.914311033469417</v>
      </c>
      <c r="BV162">
        <v>0.385081347290745</v>
      </c>
      <c r="BW162">
        <v>4.0917081483793201E-2</v>
      </c>
      <c r="BX162">
        <v>0</v>
      </c>
      <c r="BY162">
        <v>3.7568751755058302E-3</v>
      </c>
      <c r="BZ162">
        <v>0.118232351874727</v>
      </c>
      <c r="CA162">
        <v>1.9802397530910201E-4</v>
      </c>
      <c r="CB162">
        <v>0</v>
      </c>
      <c r="CC162">
        <v>0.33452062953129602</v>
      </c>
      <c r="CD162">
        <v>5.0560717759448398E-2</v>
      </c>
      <c r="CE162">
        <v>0.35976435928762701</v>
      </c>
      <c r="CF162">
        <v>0.14073279262316599</v>
      </c>
      <c r="CG162">
        <v>0.49950284808920598</v>
      </c>
      <c r="CH162">
        <v>4.0441071327654301</v>
      </c>
      <c r="CI162">
        <v>0.49950284808920598</v>
      </c>
      <c r="CJ162">
        <v>8.8214265530878105E-2</v>
      </c>
      <c r="CK162">
        <v>0.16938896047384</v>
      </c>
      <c r="CL162">
        <v>0.34244239444913599</v>
      </c>
      <c r="CM162" s="66">
        <v>9.9011987654551098E-5</v>
      </c>
      <c r="CN162">
        <v>3.5231075751856598E-2</v>
      </c>
      <c r="CO162">
        <v>0.71880724715531397</v>
      </c>
      <c r="CP162">
        <v>4.0917081483793201E-2</v>
      </c>
      <c r="CQ162">
        <v>0</v>
      </c>
      <c r="CR162">
        <v>9.6436362756551295E-3</v>
      </c>
      <c r="CS162">
        <v>0.16243849662782001</v>
      </c>
      <c r="CT162">
        <v>0.74212988857828599</v>
      </c>
      <c r="CU162">
        <v>8.7000580224475599E-2</v>
      </c>
      <c r="CV162">
        <v>0.74212988857828599</v>
      </c>
      <c r="CW162">
        <v>0.53127469887047996</v>
      </c>
      <c r="CX162">
        <v>8.8214265530878105E-2</v>
      </c>
      <c r="CY162">
        <v>0.16938896047384</v>
      </c>
      <c r="CZ162">
        <v>0.257095156579421</v>
      </c>
      <c r="DA162">
        <v>0.16905487555908799</v>
      </c>
      <c r="DB162">
        <v>0.257095156579421</v>
      </c>
      <c r="DC162">
        <v>2.4796378092619502</v>
      </c>
      <c r="DD162">
        <v>-3.26441048528747</v>
      </c>
      <c r="DE162">
        <v>-3.26441048528747</v>
      </c>
      <c r="DF162">
        <v>0.24269814797088801</v>
      </c>
      <c r="DG162">
        <v>0.39618908867700903</v>
      </c>
      <c r="DH162">
        <v>0.39618908867700903</v>
      </c>
      <c r="DI162">
        <v>1.51433393797835E-2</v>
      </c>
      <c r="DJ162">
        <v>1303.6206906309101</v>
      </c>
      <c r="DK162">
        <v>1517.24558759826</v>
      </c>
      <c r="DL162">
        <v>0.240351280152861</v>
      </c>
      <c r="DM162">
        <v>0.28938370907081401</v>
      </c>
      <c r="DN162">
        <v>0.260614509530601</v>
      </c>
      <c r="DO162">
        <v>0.168283562304264</v>
      </c>
      <c r="DP162">
        <v>3.5193529511799901E-3</v>
      </c>
      <c r="DQ162">
        <v>0.78936928899066106</v>
      </c>
      <c r="DR162">
        <v>4.7239400412374198E-2</v>
      </c>
      <c r="DS162">
        <v>0.83255357299303301</v>
      </c>
      <c r="DT162">
        <v>9.04236844147462E-2</v>
      </c>
      <c r="DU162">
        <v>0.68878791461630395</v>
      </c>
      <c r="DV162">
        <v>-5.3341973961982599E-2</v>
      </c>
      <c r="DW162">
        <v>9.0940430840488001E-2</v>
      </c>
      <c r="DX162">
        <v>3.9398506160124797E-3</v>
      </c>
      <c r="DY162">
        <v>9.85525065980669E-2</v>
      </c>
      <c r="DZ162">
        <v>1.1551926373591301E-2</v>
      </c>
      <c r="EA162">
        <v>1.3032468645136099E-2</v>
      </c>
      <c r="EB162">
        <v>3.3888323694809702E-3</v>
      </c>
      <c r="EC162">
        <v>1.4503073758808199E-4</v>
      </c>
      <c r="ED162">
        <v>1.5364080035652099E-4</v>
      </c>
      <c r="EE162">
        <v>0.12541096653169301</v>
      </c>
      <c r="EF162">
        <v>3.7027530096127602E-2</v>
      </c>
      <c r="EG162">
        <v>2.6666929651603E-2</v>
      </c>
      <c r="EH162">
        <v>1.42501518321902E-2</v>
      </c>
      <c r="EI162">
        <v>1.42501518321902E-2</v>
      </c>
      <c r="EJ162">
        <v>0</v>
      </c>
      <c r="EK162">
        <v>0</v>
      </c>
      <c r="EL162">
        <v>1.1666256443249E-2</v>
      </c>
      <c r="EM162">
        <v>1.9961053925480199E-2</v>
      </c>
      <c r="EN162">
        <v>2.55466354900428E-3</v>
      </c>
      <c r="EO162">
        <v>3.9865282747032701E-3</v>
      </c>
      <c r="EP162">
        <v>4.93258866091059E-4</v>
      </c>
      <c r="EQ162">
        <v>6.0422515364883999E-3</v>
      </c>
      <c r="ER162">
        <v>1.07331378782549E-2</v>
      </c>
      <c r="ES162">
        <v>1.9606244538744101E-4</v>
      </c>
      <c r="ET162">
        <v>8.7844202273857901E-3</v>
      </c>
      <c r="EU162">
        <v>1.42082748021039</v>
      </c>
      <c r="EV162">
        <v>0.41290661247923299</v>
      </c>
      <c r="EW162">
        <v>0.629022583755107</v>
      </c>
      <c r="EX162">
        <v>1.17157306069269</v>
      </c>
      <c r="EY162">
        <v>2.6241158260041999E-2</v>
      </c>
      <c r="EZ162">
        <v>0.26308823787000801</v>
      </c>
      <c r="FA162">
        <v>0.82919039078200296</v>
      </c>
      <c r="FB162">
        <v>0.43895077515450298</v>
      </c>
      <c r="FC162">
        <v>0.27613016101746102</v>
      </c>
      <c r="FD162">
        <v>1.07736379144151E-2</v>
      </c>
      <c r="FE162">
        <v>0</v>
      </c>
      <c r="FF162">
        <v>0</v>
      </c>
      <c r="FG162">
        <v>0</v>
      </c>
      <c r="FH162">
        <v>0</v>
      </c>
      <c r="FI162">
        <v>0</v>
      </c>
      <c r="FJ162">
        <v>0</v>
      </c>
      <c r="FK162">
        <v>1.5925989833653599E-2</v>
      </c>
      <c r="FL162">
        <v>3.7688384195275E-3</v>
      </c>
      <c r="FM162">
        <v>2.6561260764248503E-4</v>
      </c>
      <c r="FN162">
        <v>1.01310277061183E-2</v>
      </c>
      <c r="FO162">
        <v>9.0095041181230996E-3</v>
      </c>
      <c r="FP162">
        <v>4.6554887388003804E-3</v>
      </c>
      <c r="FQ162">
        <v>5.1793610788580299E-3</v>
      </c>
      <c r="FR162">
        <v>2.0234639429423701E-3</v>
      </c>
      <c r="FS162">
        <v>3.2148988619158502E-3</v>
      </c>
      <c r="FT162">
        <v>0</v>
      </c>
      <c r="FU162" s="66">
        <v>4.6864260302587601E-5</v>
      </c>
      <c r="FV162">
        <v>1.0957684359046E-2</v>
      </c>
      <c r="FW162">
        <v>3.6135639848287699E-3</v>
      </c>
      <c r="FX162">
        <v>2.187812021283E-4</v>
      </c>
      <c r="FY162">
        <v>9.2009652453863399E-3</v>
      </c>
      <c r="FZ162">
        <v>8.3489031595598891E-3</v>
      </c>
      <c r="GA162">
        <v>6.2542424867869303E-3</v>
      </c>
      <c r="GB162">
        <v>7.8198389201099196E-3</v>
      </c>
      <c r="GC162">
        <v>3.2169822886711401E-3</v>
      </c>
      <c r="GD162">
        <v>2.90780278729302E-3</v>
      </c>
      <c r="GE162">
        <v>0</v>
      </c>
      <c r="GF162" s="66">
        <v>7.9101578586772406E-5</v>
      </c>
      <c r="GG162">
        <v>1.50838992668884E-2</v>
      </c>
      <c r="GH162">
        <v>1.50838992668884E-2</v>
      </c>
      <c r="GI162">
        <v>14.535092279136901</v>
      </c>
      <c r="GJ162">
        <v>0</v>
      </c>
      <c r="GK162">
        <v>0</v>
      </c>
      <c r="GL162">
        <v>0</v>
      </c>
      <c r="GM162">
        <v>0</v>
      </c>
      <c r="GN162">
        <v>0</v>
      </c>
      <c r="GO162">
        <v>0</v>
      </c>
      <c r="GP162">
        <v>0</v>
      </c>
      <c r="GQ162">
        <v>0</v>
      </c>
      <c r="GR162">
        <v>0</v>
      </c>
      <c r="GS162">
        <v>0</v>
      </c>
      <c r="GT162">
        <v>0</v>
      </c>
      <c r="GU162">
        <v>0</v>
      </c>
      <c r="GV162">
        <v>0</v>
      </c>
      <c r="GW162">
        <v>0</v>
      </c>
      <c r="GX162">
        <v>0</v>
      </c>
      <c r="GY162">
        <v>0</v>
      </c>
      <c r="GZ162">
        <v>0</v>
      </c>
      <c r="HA162">
        <v>0</v>
      </c>
      <c r="HB162">
        <v>0</v>
      </c>
      <c r="HC162">
        <v>0</v>
      </c>
      <c r="HD162">
        <v>0</v>
      </c>
      <c r="HE162">
        <v>0</v>
      </c>
      <c r="HF162">
        <v>0</v>
      </c>
      <c r="HG162">
        <v>0</v>
      </c>
      <c r="HH162">
        <v>0</v>
      </c>
      <c r="HI162">
        <v>0</v>
      </c>
      <c r="HJ162">
        <v>0</v>
      </c>
      <c r="HK162">
        <v>0</v>
      </c>
      <c r="HL162">
        <v>0</v>
      </c>
      <c r="HM162">
        <v>0</v>
      </c>
      <c r="HN162">
        <v>0</v>
      </c>
      <c r="HO162">
        <v>0</v>
      </c>
      <c r="HP162">
        <v>0</v>
      </c>
      <c r="HQ162">
        <v>0</v>
      </c>
      <c r="HR162">
        <v>0</v>
      </c>
      <c r="HS162">
        <v>0</v>
      </c>
      <c r="HT162">
        <v>0</v>
      </c>
      <c r="HU162">
        <v>0</v>
      </c>
      <c r="HV162">
        <v>0</v>
      </c>
      <c r="HW162">
        <v>0</v>
      </c>
      <c r="HX162">
        <v>0</v>
      </c>
      <c r="HY162">
        <v>0</v>
      </c>
      <c r="HZ162">
        <v>0</v>
      </c>
      <c r="IA162">
        <v>0</v>
      </c>
      <c r="IB162">
        <v>1.71002528720345E-2</v>
      </c>
      <c r="IC162">
        <v>1.1244401332849201E-2</v>
      </c>
      <c r="ID162">
        <v>1.71002528720345E-2</v>
      </c>
      <c r="IE162">
        <v>0.14138361842406799</v>
      </c>
      <c r="IF162">
        <v>0.28752298085412298</v>
      </c>
      <c r="IG162">
        <v>0.28752298085412298</v>
      </c>
      <c r="IH162">
        <v>0</v>
      </c>
      <c r="II162">
        <v>1.50838992668884E-2</v>
      </c>
      <c r="IJ162">
        <v>1.50838992668884E-2</v>
      </c>
      <c r="IK162">
        <v>1.6423256078407299E-2</v>
      </c>
      <c r="IL162">
        <v>8.5268842939919391</v>
      </c>
      <c r="IM162">
        <v>11.5370728401103</v>
      </c>
      <c r="IN162">
        <v>2.07803891644966E-3</v>
      </c>
      <c r="IO162">
        <v>2.50196549339479E-3</v>
      </c>
      <c r="IP162">
        <v>2.42775901330593E-3</v>
      </c>
      <c r="IQ162">
        <v>4.9131556446222798E-3</v>
      </c>
      <c r="IR162">
        <v>1.82389666882199E-2</v>
      </c>
      <c r="IS162">
        <v>1.07331378782549E-2</v>
      </c>
      <c r="IT162">
        <v>1.07331378782549E-2</v>
      </c>
      <c r="IU162">
        <v>4.6573875308787101E-2</v>
      </c>
      <c r="IV162">
        <v>4.6573875308787101E-2</v>
      </c>
      <c r="IW162">
        <v>6.0422515364883496E-3</v>
      </c>
      <c r="IX162">
        <v>6.0422515364883999E-3</v>
      </c>
      <c r="IY162">
        <v>5.2382044820301404E-3</v>
      </c>
      <c r="IZ162">
        <v>5.2382044820301404E-3</v>
      </c>
      <c r="JA162">
        <v>2.5546635490042899E-3</v>
      </c>
      <c r="JB162">
        <v>2.55466354900428E-3</v>
      </c>
      <c r="JC162">
        <v>4.93258866091059E-4</v>
      </c>
      <c r="JD162">
        <v>4.93258866091059E-4</v>
      </c>
      <c r="JE162">
        <v>2.4608991430145199E-4</v>
      </c>
      <c r="JF162">
        <v>1.9606244538744101E-4</v>
      </c>
      <c r="JG162">
        <v>8.7844202273857901E-3</v>
      </c>
      <c r="JH162">
        <v>8.7844202273857901E-3</v>
      </c>
      <c r="JI162">
        <v>2.1910718140644098E-3</v>
      </c>
      <c r="JJ162">
        <v>2.1910718140644098E-3</v>
      </c>
      <c r="JK162">
        <v>2.1910718140644098E-3</v>
      </c>
    </row>
    <row r="163" spans="1:271">
      <c r="A163" t="s">
        <v>683</v>
      </c>
      <c r="B163">
        <v>39</v>
      </c>
      <c r="C163">
        <v>1388.3538326396699</v>
      </c>
      <c r="D163">
        <v>11.4792977767962</v>
      </c>
      <c r="E163">
        <v>7.4359539216537103</v>
      </c>
      <c r="F163">
        <v>0.289886932306268</v>
      </c>
      <c r="G163">
        <v>186</v>
      </c>
      <c r="H163">
        <v>0</v>
      </c>
      <c r="I163">
        <v>0</v>
      </c>
      <c r="J163">
        <v>1.4891638292319501E-2</v>
      </c>
      <c r="K163">
        <v>8.5917637286435797E-2</v>
      </c>
      <c r="L163">
        <v>1.5551656028008599E-2</v>
      </c>
      <c r="M163">
        <v>9.5545051091850807E-3</v>
      </c>
      <c r="N163">
        <v>8.3789143771683099E-3</v>
      </c>
      <c r="O163">
        <v>4.9312536989868101E-2</v>
      </c>
      <c r="P163">
        <v>5.5856189500058599E-2</v>
      </c>
      <c r="Q163">
        <v>1.5559584240867701E-4</v>
      </c>
      <c r="R163">
        <v>4.5338329637210302E-2</v>
      </c>
      <c r="S163">
        <v>46.459551282051201</v>
      </c>
      <c r="T163">
        <v>3.6555735897435899</v>
      </c>
      <c r="U163">
        <v>16.163343589743501</v>
      </c>
      <c r="V163">
        <v>11.010579999999999</v>
      </c>
      <c r="W163">
        <v>0.20778156410256399</v>
      </c>
      <c r="X163">
        <v>4.02532538461538</v>
      </c>
      <c r="Y163">
        <v>9.2643169230769207</v>
      </c>
      <c r="Z163">
        <v>5.6161707692307603</v>
      </c>
      <c r="AA163">
        <v>2.2889764102564101</v>
      </c>
      <c r="AB163">
        <v>9.1573846153846106E-3</v>
      </c>
      <c r="AC163">
        <v>0</v>
      </c>
      <c r="AD163">
        <v>2.5</v>
      </c>
      <c r="AE163">
        <v>0</v>
      </c>
      <c r="AF163">
        <v>0</v>
      </c>
      <c r="AG163">
        <v>0</v>
      </c>
      <c r="AH163">
        <v>0</v>
      </c>
      <c r="AI163">
        <v>0.51089005645137697</v>
      </c>
      <c r="AJ163">
        <v>6.5944161930833606E-2</v>
      </c>
      <c r="AK163">
        <v>1.9376153492395799E-3</v>
      </c>
      <c r="AL163">
        <v>0.101162696476699</v>
      </c>
      <c r="AM163">
        <v>0.109062359158</v>
      </c>
      <c r="AN163">
        <v>0.104767728130482</v>
      </c>
      <c r="AO163">
        <v>5.9919542933952998E-2</v>
      </c>
      <c r="AP163">
        <v>1.6067185510374098E-2</v>
      </c>
      <c r="AQ163">
        <v>3.0208833548252101E-2</v>
      </c>
      <c r="AR163">
        <v>0</v>
      </c>
      <c r="AS163" s="66">
        <v>3.9820510788389397E-5</v>
      </c>
      <c r="AT163">
        <v>0.43261148284359202</v>
      </c>
      <c r="AU163">
        <v>5.5882225348954297E-2</v>
      </c>
      <c r="AV163">
        <v>1.6405208215863E-3</v>
      </c>
      <c r="AW163">
        <v>8.5756776240460103E-2</v>
      </c>
      <c r="AX163">
        <v>9.2448914035803201E-2</v>
      </c>
      <c r="AY163">
        <v>0.177390600524516</v>
      </c>
      <c r="AZ163">
        <v>0.101402871459</v>
      </c>
      <c r="BA163">
        <v>2.719013081514E-2</v>
      </c>
      <c r="BB163">
        <v>2.5609061660490599E-2</v>
      </c>
      <c r="BC163">
        <v>0</v>
      </c>
      <c r="BD163" s="66">
        <v>6.7416250455969501E-5</v>
      </c>
      <c r="BE163">
        <v>0.39556977248228697</v>
      </c>
      <c r="BF163">
        <v>0.39556977248228697</v>
      </c>
      <c r="BG163">
        <v>21.615384615384599</v>
      </c>
      <c r="BH163">
        <v>42.628500000000003</v>
      </c>
      <c r="BI163">
        <v>4.42469</v>
      </c>
      <c r="BJ163">
        <v>8.4879300000000004</v>
      </c>
      <c r="BK163">
        <v>7.8042299999999996</v>
      </c>
      <c r="BL163">
        <v>0.118326</v>
      </c>
      <c r="BM163">
        <v>11.281499999999999</v>
      </c>
      <c r="BN163">
        <v>21.975300000000001</v>
      </c>
      <c r="BO163">
        <v>0.532026</v>
      </c>
      <c r="BP163">
        <v>0</v>
      </c>
      <c r="BQ163">
        <v>6.3239999999999998E-3</v>
      </c>
      <c r="BR163">
        <v>1.6561988825730001</v>
      </c>
      <c r="BS163">
        <v>0.65341308840005796</v>
      </c>
      <c r="BT163">
        <v>0.25357036180422599</v>
      </c>
      <c r="BU163">
        <v>0.914787844459929</v>
      </c>
      <c r="BV163">
        <v>0.38866115844413202</v>
      </c>
      <c r="BW163">
        <v>4.0076743991262001E-2</v>
      </c>
      <c r="BX163">
        <v>0</v>
      </c>
      <c r="BY163">
        <v>3.8938368129574998E-3</v>
      </c>
      <c r="BZ163">
        <v>0.12930781075749101</v>
      </c>
      <c r="CA163">
        <v>1.94248133336025E-4</v>
      </c>
      <c r="CB163">
        <v>0</v>
      </c>
      <c r="CC163">
        <v>0.34380111742699399</v>
      </c>
      <c r="CD163">
        <v>4.4860041017138197E-2</v>
      </c>
      <c r="CE163">
        <v>0.35866910973613397</v>
      </c>
      <c r="CF163">
        <v>0.13918891056572699</v>
      </c>
      <c r="CG163">
        <v>0.50214197969813801</v>
      </c>
      <c r="CH163">
        <v>4.0401039753763897</v>
      </c>
      <c r="CI163">
        <v>0.50214197969813801</v>
      </c>
      <c r="CJ163">
        <v>8.0207950752798504E-2</v>
      </c>
      <c r="CK163">
        <v>0.173362411051427</v>
      </c>
      <c r="CL163">
        <v>0.316314375947156</v>
      </c>
      <c r="CM163" s="66">
        <v>9.7124066668012894E-5</v>
      </c>
      <c r="CN163">
        <v>3.5455396977590703E-2</v>
      </c>
      <c r="CO163">
        <v>0.72041776044666705</v>
      </c>
      <c r="CP163">
        <v>4.0076743991262001E-2</v>
      </c>
      <c r="CQ163">
        <v>0</v>
      </c>
      <c r="CR163">
        <v>4.7832970258761404E-3</v>
      </c>
      <c r="CS163">
        <v>0.169508910200559</v>
      </c>
      <c r="CT163">
        <v>0.74039851316682603</v>
      </c>
      <c r="CU163">
        <v>8.3292468518728999E-2</v>
      </c>
      <c r="CV163">
        <v>0.74039851316682603</v>
      </c>
      <c r="CW163">
        <v>0.53112102588412602</v>
      </c>
      <c r="CX163">
        <v>8.0207950752798504E-2</v>
      </c>
      <c r="CY163">
        <v>0.173362411051427</v>
      </c>
      <c r="CZ163">
        <v>0.25436168506437601</v>
      </c>
      <c r="DA163">
        <v>0.173903427388371</v>
      </c>
      <c r="DB163">
        <v>0.25436168506437601</v>
      </c>
      <c r="DC163">
        <v>2.4821571193175398</v>
      </c>
      <c r="DD163">
        <v>-3.2386840340135201</v>
      </c>
      <c r="DE163">
        <v>-3.2386840340135201</v>
      </c>
      <c r="DF163">
        <v>0.24299770344308</v>
      </c>
      <c r="DG163">
        <v>0.39556977248228697</v>
      </c>
      <c r="DH163">
        <v>0.39556977248228697</v>
      </c>
      <c r="DI163">
        <v>1.2833440499023799E-2</v>
      </c>
      <c r="DJ163">
        <v>1303.1611627597799</v>
      </c>
      <c r="DK163">
        <v>1516.6253641701501</v>
      </c>
      <c r="DL163">
        <v>0.240238722241569</v>
      </c>
      <c r="DM163">
        <v>0.28924818898606902</v>
      </c>
      <c r="DN163">
        <v>0.26049062488243602</v>
      </c>
      <c r="DO163">
        <v>0.16844404777794</v>
      </c>
      <c r="DP163">
        <v>6.1289398180593398E-3</v>
      </c>
      <c r="DQ163">
        <v>0.79625470266688503</v>
      </c>
      <c r="DR163">
        <v>5.5856189500058599E-2</v>
      </c>
      <c r="DS163">
        <v>0.82855431937282198</v>
      </c>
      <c r="DT163">
        <v>8.8155806205996098E-2</v>
      </c>
      <c r="DU163">
        <v>0.69108597617695799</v>
      </c>
      <c r="DV163">
        <v>-4.9312536989868101E-2</v>
      </c>
      <c r="DW163">
        <v>9.27299603092782E-2</v>
      </c>
      <c r="DX163">
        <v>9.4374917905492E-3</v>
      </c>
      <c r="DY163">
        <v>9.8844124546737605E-2</v>
      </c>
      <c r="DZ163">
        <v>1.5551656028008599E-2</v>
      </c>
      <c r="EA163">
        <v>1.31622114030444E-2</v>
      </c>
      <c r="EB163">
        <v>8.3789143771683099E-3</v>
      </c>
      <c r="EC163">
        <v>1.4995576157721E-4</v>
      </c>
      <c r="ED163">
        <v>1.5559584240867701E-4</v>
      </c>
      <c r="EE163">
        <v>0.124170580563348</v>
      </c>
      <c r="EF163">
        <v>4.5338329637210302E-2</v>
      </c>
      <c r="EG163">
        <v>2.6274554518270401E-2</v>
      </c>
      <c r="EH163">
        <v>1.38021894729915E-2</v>
      </c>
      <c r="EI163">
        <v>1.38021894729915E-2</v>
      </c>
      <c r="EJ163">
        <v>0</v>
      </c>
      <c r="EK163">
        <v>0</v>
      </c>
      <c r="EL163">
        <v>1.10039362797771E-2</v>
      </c>
      <c r="EM163">
        <v>1.9661901347173699E-2</v>
      </c>
      <c r="EN163">
        <v>2.7030240044041698E-3</v>
      </c>
      <c r="EO163">
        <v>5.2837694781511704E-3</v>
      </c>
      <c r="EP163">
        <v>5.1683126733908103E-4</v>
      </c>
      <c r="EQ163">
        <v>6.2942250675119297E-3</v>
      </c>
      <c r="ER163">
        <v>1.04468775436228E-2</v>
      </c>
      <c r="ES163">
        <v>1.9717042291191299E-4</v>
      </c>
      <c r="ET163">
        <v>9.5164806099567508E-3</v>
      </c>
      <c r="EU163">
        <v>1.4170072227784101</v>
      </c>
      <c r="EV163">
        <v>0.41758792940741801</v>
      </c>
      <c r="EW163">
        <v>0.64604460934246599</v>
      </c>
      <c r="EX163">
        <v>1.2100532844857399</v>
      </c>
      <c r="EY163">
        <v>2.6619360132879601E-2</v>
      </c>
      <c r="EZ163">
        <v>0.28392846406173</v>
      </c>
      <c r="FA163">
        <v>0.91422529452149603</v>
      </c>
      <c r="FB163">
        <v>0.50402162730531397</v>
      </c>
      <c r="FC163">
        <v>0.27674146680599299</v>
      </c>
      <c r="FD163">
        <v>1.07142493526277E-2</v>
      </c>
      <c r="FE163">
        <v>0</v>
      </c>
      <c r="FF163">
        <v>0</v>
      </c>
      <c r="FG163">
        <v>0</v>
      </c>
      <c r="FH163">
        <v>0</v>
      </c>
      <c r="FI163">
        <v>0</v>
      </c>
      <c r="FJ163">
        <v>0</v>
      </c>
      <c r="FK163">
        <v>1.6138148019734198E-2</v>
      </c>
      <c r="FL163">
        <v>4.01261367591729E-3</v>
      </c>
      <c r="FM163">
        <v>2.67000017194157E-4</v>
      </c>
      <c r="FN163">
        <v>1.0329627554408499E-2</v>
      </c>
      <c r="FO163">
        <v>9.8336705769619098E-3</v>
      </c>
      <c r="FP163">
        <v>4.9156685279641002E-3</v>
      </c>
      <c r="FQ163">
        <v>5.9182436038595701E-3</v>
      </c>
      <c r="FR163">
        <v>2.0486463182906602E-3</v>
      </c>
      <c r="FS163">
        <v>3.2205055594596698E-3</v>
      </c>
      <c r="FT163">
        <v>0</v>
      </c>
      <c r="FU163" s="66">
        <v>4.64963431497179E-5</v>
      </c>
      <c r="FV163">
        <v>1.0807434510246801E-2</v>
      </c>
      <c r="FW163">
        <v>3.8958136313378298E-3</v>
      </c>
      <c r="FX163">
        <v>2.2202318196496999E-4</v>
      </c>
      <c r="FY163">
        <v>9.4769091524742593E-3</v>
      </c>
      <c r="FZ163">
        <v>9.1813818930692997E-3</v>
      </c>
      <c r="GA163">
        <v>6.5559101109330898E-3</v>
      </c>
      <c r="GB163">
        <v>9.0277976652942994E-3</v>
      </c>
      <c r="GC163">
        <v>3.2451681245785099E-3</v>
      </c>
      <c r="GD163">
        <v>2.9379450231396798E-3</v>
      </c>
      <c r="GE163">
        <v>0</v>
      </c>
      <c r="GF163" s="66">
        <v>7.8634340331480601E-5</v>
      </c>
      <c r="GG163">
        <v>1.44997513446269E-2</v>
      </c>
      <c r="GH163">
        <v>1.44997513446269E-2</v>
      </c>
      <c r="GI163">
        <v>14.250790162054599</v>
      </c>
      <c r="GJ163">
        <v>0</v>
      </c>
      <c r="GK163">
        <v>0</v>
      </c>
      <c r="GL163">
        <v>0</v>
      </c>
      <c r="GM163">
        <v>0</v>
      </c>
      <c r="GN163">
        <v>0</v>
      </c>
      <c r="GO163">
        <v>0</v>
      </c>
      <c r="GP163">
        <v>0</v>
      </c>
      <c r="GQ163">
        <v>0</v>
      </c>
      <c r="GR163">
        <v>0</v>
      </c>
      <c r="GS163">
        <v>0</v>
      </c>
      <c r="GT163">
        <v>0</v>
      </c>
      <c r="GU163">
        <v>0</v>
      </c>
      <c r="GV163">
        <v>0</v>
      </c>
      <c r="GW163">
        <v>0</v>
      </c>
      <c r="GX163">
        <v>0</v>
      </c>
      <c r="GY163">
        <v>0</v>
      </c>
      <c r="GZ163">
        <v>0</v>
      </c>
      <c r="HA163">
        <v>0</v>
      </c>
      <c r="HB163">
        <v>0</v>
      </c>
      <c r="HC163">
        <v>0</v>
      </c>
      <c r="HD163">
        <v>0</v>
      </c>
      <c r="HE163">
        <v>0</v>
      </c>
      <c r="HF163">
        <v>0</v>
      </c>
      <c r="HG163">
        <v>0</v>
      </c>
      <c r="HH163">
        <v>0</v>
      </c>
      <c r="HI163">
        <v>0</v>
      </c>
      <c r="HJ163">
        <v>0</v>
      </c>
      <c r="HK163">
        <v>0</v>
      </c>
      <c r="HL163">
        <v>0</v>
      </c>
      <c r="HM163">
        <v>0</v>
      </c>
      <c r="HN163">
        <v>0</v>
      </c>
      <c r="HO163">
        <v>0</v>
      </c>
      <c r="HP163">
        <v>0</v>
      </c>
      <c r="HQ163">
        <v>0</v>
      </c>
      <c r="HR163">
        <v>0</v>
      </c>
      <c r="HS163">
        <v>0</v>
      </c>
      <c r="HT163">
        <v>0</v>
      </c>
      <c r="HU163">
        <v>0</v>
      </c>
      <c r="HV163">
        <v>0</v>
      </c>
      <c r="HW163">
        <v>0</v>
      </c>
      <c r="HX163">
        <v>0</v>
      </c>
      <c r="HY163">
        <v>0</v>
      </c>
      <c r="HZ163">
        <v>0</v>
      </c>
      <c r="IA163">
        <v>0</v>
      </c>
      <c r="IB163">
        <v>1.6286080032588201E-2</v>
      </c>
      <c r="IC163">
        <v>1.11345587904546E-2</v>
      </c>
      <c r="ID163">
        <v>1.6286080032588201E-2</v>
      </c>
      <c r="IE163">
        <v>0.15748500500050999</v>
      </c>
      <c r="IF163">
        <v>0.313981241314024</v>
      </c>
      <c r="IG163">
        <v>0.313981241314024</v>
      </c>
      <c r="IH163">
        <v>0</v>
      </c>
      <c r="II163">
        <v>1.44997513446269E-2</v>
      </c>
      <c r="IJ163">
        <v>1.44997513446269E-2</v>
      </c>
      <c r="IK163">
        <v>1.51242709733822E-2</v>
      </c>
      <c r="IL163">
        <v>9.2611966024335892</v>
      </c>
      <c r="IM163">
        <v>12.534790761452101</v>
      </c>
      <c r="IN163">
        <v>2.25545091721197E-3</v>
      </c>
      <c r="IO163">
        <v>2.7155701090289999E-3</v>
      </c>
      <c r="IP163">
        <v>2.6707189619260599E-3</v>
      </c>
      <c r="IQ163">
        <v>5.6506251469716504E-3</v>
      </c>
      <c r="IR163">
        <v>1.7610533510834501E-2</v>
      </c>
      <c r="IS163">
        <v>1.0446877543622699E-2</v>
      </c>
      <c r="IT163">
        <v>1.04468775436228E-2</v>
      </c>
      <c r="IU163">
        <v>4.9970047715503299E-2</v>
      </c>
      <c r="IV163">
        <v>4.9970047715503202E-2</v>
      </c>
      <c r="IW163">
        <v>6.2942250675119601E-3</v>
      </c>
      <c r="IX163">
        <v>6.2942250675119297E-3</v>
      </c>
      <c r="IY163">
        <v>5.4953633636357999E-3</v>
      </c>
      <c r="IZ163">
        <v>5.4953633636357999E-3</v>
      </c>
      <c r="JA163">
        <v>2.7030240044041598E-3</v>
      </c>
      <c r="JB163">
        <v>2.7030240044041698E-3</v>
      </c>
      <c r="JC163">
        <v>5.1683126733908103E-4</v>
      </c>
      <c r="JD163">
        <v>5.1683126733908103E-4</v>
      </c>
      <c r="JE163">
        <v>2.4669557869630502E-4</v>
      </c>
      <c r="JF163">
        <v>1.9717042291191299E-4</v>
      </c>
      <c r="JG163">
        <v>9.5164806099567508E-3</v>
      </c>
      <c r="JH163">
        <v>9.5164806099567508E-3</v>
      </c>
      <c r="JI163">
        <v>2.51409815293807E-3</v>
      </c>
      <c r="JJ163">
        <v>2.51409815293807E-3</v>
      </c>
      <c r="JK163">
        <v>2.51409815293807E-3</v>
      </c>
    </row>
    <row r="164" spans="1:271">
      <c r="A164" t="s">
        <v>819</v>
      </c>
      <c r="B164">
        <v>6</v>
      </c>
      <c r="C164">
        <v>1354.9059662367999</v>
      </c>
      <c r="D164">
        <v>9.3805291182295694</v>
      </c>
      <c r="E164">
        <v>4.6698451883738397</v>
      </c>
      <c r="F164">
        <v>9.34109714260037E-2</v>
      </c>
      <c r="G164">
        <v>187</v>
      </c>
      <c r="H164">
        <v>0</v>
      </c>
      <c r="I164">
        <v>0</v>
      </c>
      <c r="J164">
        <v>3.7625261898354502E-2</v>
      </c>
      <c r="K164">
        <v>5.6385815081989497E-2</v>
      </c>
      <c r="L164">
        <v>7.9396240490883993E-3</v>
      </c>
      <c r="M164">
        <v>2.51280423208156E-2</v>
      </c>
      <c r="N164">
        <v>9.6340241906622496E-3</v>
      </c>
      <c r="O164">
        <v>5.5151588226415298E-2</v>
      </c>
      <c r="P164">
        <v>4.2944717549218497E-2</v>
      </c>
      <c r="Q164">
        <v>2.17399446028959E-4</v>
      </c>
      <c r="R164">
        <v>2.76779648484425E-2</v>
      </c>
      <c r="S164">
        <v>47.498633333333302</v>
      </c>
      <c r="T164">
        <v>3.04365666666666</v>
      </c>
      <c r="U164">
        <v>16.70045</v>
      </c>
      <c r="V164">
        <v>9.7258149999999901</v>
      </c>
      <c r="W164">
        <v>0.23035883333333301</v>
      </c>
      <c r="X164">
        <v>3.6840333333333302</v>
      </c>
      <c r="Y164">
        <v>7.9869933333333298</v>
      </c>
      <c r="Z164">
        <v>6.1921049999999997</v>
      </c>
      <c r="AA164">
        <v>2.48392666666666</v>
      </c>
      <c r="AB164">
        <v>1.1877333333333301E-2</v>
      </c>
      <c r="AC164">
        <v>0</v>
      </c>
      <c r="AD164">
        <v>2.5</v>
      </c>
      <c r="AE164">
        <v>0</v>
      </c>
      <c r="AF164">
        <v>0</v>
      </c>
      <c r="AG164">
        <v>0</v>
      </c>
      <c r="AH164">
        <v>0</v>
      </c>
      <c r="AI164">
        <v>0.53019467357454797</v>
      </c>
      <c r="AJ164">
        <v>6.1275813324476201E-2</v>
      </c>
      <c r="AK164">
        <v>2.1790930023994001E-3</v>
      </c>
      <c r="AL164">
        <v>9.0722086218596398E-2</v>
      </c>
      <c r="AM164">
        <v>9.5448149230753399E-2</v>
      </c>
      <c r="AN164">
        <v>0.109867954967379</v>
      </c>
      <c r="AO164">
        <v>6.7024622958511401E-2</v>
      </c>
      <c r="AP164">
        <v>1.7694831972045699E-2</v>
      </c>
      <c r="AQ164">
        <v>2.5540367915578399E-2</v>
      </c>
      <c r="AR164">
        <v>0</v>
      </c>
      <c r="AS164" s="66">
        <v>5.2406835711193701E-5</v>
      </c>
      <c r="AT164">
        <v>0.44379882684210697</v>
      </c>
      <c r="AU164">
        <v>5.1305863017980999E-2</v>
      </c>
      <c r="AV164">
        <v>1.8240498619486599E-3</v>
      </c>
      <c r="AW164">
        <v>7.5989997367864506E-2</v>
      </c>
      <c r="AX164">
        <v>7.9950907875542293E-2</v>
      </c>
      <c r="AY164">
        <v>0.18389177086859501</v>
      </c>
      <c r="AZ164">
        <v>0.11216886061360901</v>
      </c>
      <c r="BA164">
        <v>2.9593516934342701E-2</v>
      </c>
      <c r="BB164">
        <v>2.1388342977084598E-2</v>
      </c>
      <c r="BC164">
        <v>0</v>
      </c>
      <c r="BD164" s="66">
        <v>8.7863640923966402E-5</v>
      </c>
      <c r="BE164">
        <v>0.40355349109296501</v>
      </c>
      <c r="BF164">
        <v>0.40355349109296501</v>
      </c>
      <c r="BG164">
        <v>6.6666666666666599</v>
      </c>
      <c r="BH164">
        <v>46.365400000000001</v>
      </c>
      <c r="BI164">
        <v>2.8483800000000001</v>
      </c>
      <c r="BJ164">
        <v>5.6258900000000001</v>
      </c>
      <c r="BK164">
        <v>7.3957499999999996</v>
      </c>
      <c r="BL164">
        <v>0.13513</v>
      </c>
      <c r="BM164">
        <v>13.0662</v>
      </c>
      <c r="BN164">
        <v>21.954599999999999</v>
      </c>
      <c r="BO164">
        <v>0.414518</v>
      </c>
      <c r="BP164">
        <v>0</v>
      </c>
      <c r="BQ164">
        <v>9.0449999999999992E-3</v>
      </c>
      <c r="BR164">
        <v>1.77559500584588</v>
      </c>
      <c r="BS164">
        <v>0.74594662104911502</v>
      </c>
      <c r="BT164">
        <v>0.23685803400835601</v>
      </c>
      <c r="BU164">
        <v>0.90084188194491899</v>
      </c>
      <c r="BV164">
        <v>0.25392067018991998</v>
      </c>
      <c r="BW164">
        <v>3.0778002845762601E-2</v>
      </c>
      <c r="BX164">
        <v>0</v>
      </c>
      <c r="BY164">
        <v>4.3831547882690501E-3</v>
      </c>
      <c r="BZ164">
        <v>8.2049758215252594E-2</v>
      </c>
      <c r="CA164">
        <v>2.7384891953413702E-4</v>
      </c>
      <c r="CB164">
        <v>0</v>
      </c>
      <c r="CC164">
        <v>0.224404994154113</v>
      </c>
      <c r="CD164">
        <v>2.9515676035807199E-2</v>
      </c>
      <c r="CE164">
        <v>0.39601199396793602</v>
      </c>
      <c r="CF164">
        <v>0.12574441613939299</v>
      </c>
      <c r="CG164">
        <v>0.47824358989266902</v>
      </c>
      <c r="CH164">
        <v>4.0306469778070104</v>
      </c>
      <c r="CI164">
        <v>0.47824358989266902</v>
      </c>
      <c r="CJ164">
        <v>6.1293955614029297E-2</v>
      </c>
      <c r="CK164">
        <v>0.175564078394326</v>
      </c>
      <c r="CL164">
        <v>0.25877929735694299</v>
      </c>
      <c r="CM164">
        <v>1.36924459767068E-4</v>
      </c>
      <c r="CN164">
        <v>5.86368882679245E-2</v>
      </c>
      <c r="CO164">
        <v>0.75899174037858697</v>
      </c>
      <c r="CP164">
        <v>2.9515676035807199E-2</v>
      </c>
      <c r="CQ164">
        <v>1</v>
      </c>
      <c r="CR164">
        <v>0</v>
      </c>
      <c r="CS164">
        <v>0.112202497077056</v>
      </c>
      <c r="CT164">
        <v>0.78850246040809502</v>
      </c>
      <c r="CU164">
        <v>9.7151097324688102E-2</v>
      </c>
      <c r="CV164">
        <v>0.78850246040809502</v>
      </c>
      <c r="CW164">
        <v>0.59581443385351596</v>
      </c>
      <c r="CX164">
        <v>6.1293955614029297E-2</v>
      </c>
      <c r="CY164">
        <v>0.175564078394326</v>
      </c>
      <c r="CZ164">
        <v>0.21502698307579099</v>
      </c>
      <c r="DA164">
        <v>0.15938245148265401</v>
      </c>
      <c r="DB164">
        <v>0.21502698307579099</v>
      </c>
      <c r="DC164">
        <v>1.9852250177455699</v>
      </c>
      <c r="DD164">
        <v>-3.9967016490252498</v>
      </c>
      <c r="DE164">
        <v>-3.9967016490252498</v>
      </c>
      <c r="DF164">
        <v>0.25017246371041701</v>
      </c>
      <c r="DG164">
        <v>0.40355349109296501</v>
      </c>
      <c r="DH164">
        <v>0.40355349109296501</v>
      </c>
      <c r="DI164">
        <v>3.5145480634625997E-2</v>
      </c>
      <c r="DJ164">
        <v>1285.89483995401</v>
      </c>
      <c r="DK164">
        <v>1493.2861035297999</v>
      </c>
      <c r="DL164">
        <v>0.236022466596334</v>
      </c>
      <c r="DM164">
        <v>0.28417180372099798</v>
      </c>
      <c r="DN164">
        <v>0.25265224497414501</v>
      </c>
      <c r="DO164">
        <v>0.15864116799380101</v>
      </c>
      <c r="DP164">
        <v>3.7625261898354502E-2</v>
      </c>
      <c r="DQ164">
        <v>0.83144717795731304</v>
      </c>
      <c r="DR164">
        <v>4.2944717549218497E-2</v>
      </c>
      <c r="DS164">
        <v>0.96352051882666001</v>
      </c>
      <c r="DT164">
        <v>0.17501805841856499</v>
      </c>
      <c r="DU164">
        <v>0.73335087218167905</v>
      </c>
      <c r="DV164">
        <v>-5.5151588226415298E-2</v>
      </c>
      <c r="DW164">
        <v>7.2023055003872502E-2</v>
      </c>
      <c r="DX164">
        <v>-2.51280423208156E-2</v>
      </c>
      <c r="DY164">
        <v>8.9211473275599695E-2</v>
      </c>
      <c r="DZ164">
        <v>-7.9396240490883993E-3</v>
      </c>
      <c r="EA164">
        <v>9.6340241906622496E-3</v>
      </c>
      <c r="EB164">
        <v>9.6340241906622496E-3</v>
      </c>
      <c r="EC164">
        <v>2.0831250621574699E-4</v>
      </c>
      <c r="ED164">
        <v>2.17399446028959E-4</v>
      </c>
      <c r="EE164">
        <v>0.13988046192549899</v>
      </c>
      <c r="EF164">
        <v>2.76779648484425E-2</v>
      </c>
      <c r="EG164">
        <v>2.9215286244006902E-2</v>
      </c>
      <c r="EH164">
        <v>1.15637151127893E-3</v>
      </c>
      <c r="EI164">
        <v>1.15637151127893E-3</v>
      </c>
      <c r="EJ164">
        <v>0</v>
      </c>
      <c r="EK164">
        <v>0</v>
      </c>
      <c r="EL164">
        <v>1.19139084458692E-2</v>
      </c>
      <c r="EM164">
        <v>8.8817012822713197E-3</v>
      </c>
      <c r="EN164">
        <v>2.14880915224426E-3</v>
      </c>
      <c r="EO164">
        <v>4.6394010167268799E-3</v>
      </c>
      <c r="EP164">
        <v>2.5218606867326402E-4</v>
      </c>
      <c r="EQ164">
        <v>5.36145068747069E-3</v>
      </c>
      <c r="ER164">
        <v>1.5467431719695E-2</v>
      </c>
      <c r="ES164">
        <v>1.8581831349406201E-4</v>
      </c>
      <c r="ET164">
        <v>1.08295967974285E-2</v>
      </c>
      <c r="EU164">
        <v>1.2213887467414499</v>
      </c>
      <c r="EV164">
        <v>0.27778255054388601</v>
      </c>
      <c r="EW164">
        <v>0.56723017462049596</v>
      </c>
      <c r="EX164">
        <v>0.97234918694366101</v>
      </c>
      <c r="EY164">
        <v>2.82472848353017E-2</v>
      </c>
      <c r="EZ164">
        <v>0.25637511982769801</v>
      </c>
      <c r="FA164">
        <v>0.82130707386863899</v>
      </c>
      <c r="FB164">
        <v>0.319785004073049</v>
      </c>
      <c r="FC164">
        <v>0.41609239775158902</v>
      </c>
      <c r="FD164">
        <v>1.3465615851741299E-2</v>
      </c>
      <c r="FE164">
        <v>0</v>
      </c>
      <c r="FF164">
        <v>0</v>
      </c>
      <c r="FG164">
        <v>0</v>
      </c>
      <c r="FH164">
        <v>0</v>
      </c>
      <c r="FI164">
        <v>0</v>
      </c>
      <c r="FJ164">
        <v>0</v>
      </c>
      <c r="FK164">
        <v>1.52374749195489E-2</v>
      </c>
      <c r="FL164">
        <v>3.7952477094946998E-3</v>
      </c>
      <c r="FM164">
        <v>2.7900767223272598E-4</v>
      </c>
      <c r="FN164">
        <v>8.18746549343621E-3</v>
      </c>
      <c r="FO164">
        <v>8.8559527937227597E-3</v>
      </c>
      <c r="FP164">
        <v>4.4522622458384601E-3</v>
      </c>
      <c r="FQ164">
        <v>3.9431016376780502E-3</v>
      </c>
      <c r="FR164">
        <v>3.0418621508578399E-3</v>
      </c>
      <c r="FS164">
        <v>2.1242824784160701E-3</v>
      </c>
      <c r="FT164">
        <v>0</v>
      </c>
      <c r="FU164" s="66">
        <v>5.9317505603714198E-5</v>
      </c>
      <c r="FV164">
        <v>1.16859539866949E-2</v>
      </c>
      <c r="FW164">
        <v>3.4369504967967598E-3</v>
      </c>
      <c r="FX164">
        <v>2.3418058400647901E-4</v>
      </c>
      <c r="FY164">
        <v>7.5232072077893002E-3</v>
      </c>
      <c r="FZ164">
        <v>8.1305037630568407E-3</v>
      </c>
      <c r="GA164">
        <v>5.8795319021966103E-3</v>
      </c>
      <c r="GB164">
        <v>5.6961967136265803E-3</v>
      </c>
      <c r="GC164">
        <v>4.8911859897718696E-3</v>
      </c>
      <c r="GD164">
        <v>1.91798651857387E-3</v>
      </c>
      <c r="GE164">
        <v>0</v>
      </c>
      <c r="GF164" s="66">
        <v>9.9318296251750006E-5</v>
      </c>
      <c r="GG164">
        <v>1.21656553402663E-2</v>
      </c>
      <c r="GH164">
        <v>1.21656553402663E-2</v>
      </c>
      <c r="GI164">
        <v>7.8145164064493802</v>
      </c>
      <c r="GJ164">
        <v>0</v>
      </c>
      <c r="GK164">
        <v>0</v>
      </c>
      <c r="GL164">
        <v>0</v>
      </c>
      <c r="GM164">
        <v>0</v>
      </c>
      <c r="GN164">
        <v>0</v>
      </c>
      <c r="GO164">
        <v>0</v>
      </c>
      <c r="GP164">
        <v>0</v>
      </c>
      <c r="GQ164">
        <v>0</v>
      </c>
      <c r="GR164">
        <v>0</v>
      </c>
      <c r="GS164">
        <v>0</v>
      </c>
      <c r="GT164">
        <v>0</v>
      </c>
      <c r="GU164">
        <v>0</v>
      </c>
      <c r="GV164">
        <v>0</v>
      </c>
      <c r="GW164">
        <v>0</v>
      </c>
      <c r="GX164">
        <v>0</v>
      </c>
      <c r="GY164">
        <v>0</v>
      </c>
      <c r="GZ164">
        <v>0</v>
      </c>
      <c r="HA164">
        <v>0</v>
      </c>
      <c r="HB164">
        <v>0</v>
      </c>
      <c r="HC164">
        <v>0</v>
      </c>
      <c r="HD164">
        <v>0</v>
      </c>
      <c r="HE164">
        <v>0</v>
      </c>
      <c r="HF164">
        <v>0</v>
      </c>
      <c r="HG164">
        <v>0</v>
      </c>
      <c r="HH164">
        <v>0</v>
      </c>
      <c r="HI164">
        <v>0</v>
      </c>
      <c r="HJ164">
        <v>0</v>
      </c>
      <c r="HK164">
        <v>0</v>
      </c>
      <c r="HL164">
        <v>0</v>
      </c>
      <c r="HM164">
        <v>0</v>
      </c>
      <c r="HN164">
        <v>0</v>
      </c>
      <c r="HO164">
        <v>0</v>
      </c>
      <c r="HP164">
        <v>0</v>
      </c>
      <c r="HQ164">
        <v>0</v>
      </c>
      <c r="HR164">
        <v>0</v>
      </c>
      <c r="HS164">
        <v>0</v>
      </c>
      <c r="HT164">
        <v>0</v>
      </c>
      <c r="HU164">
        <v>0</v>
      </c>
      <c r="HV164">
        <v>0</v>
      </c>
      <c r="HW164">
        <v>0</v>
      </c>
      <c r="HX164">
        <v>0</v>
      </c>
      <c r="HY164">
        <v>0</v>
      </c>
      <c r="HZ164">
        <v>0</v>
      </c>
      <c r="IA164">
        <v>0</v>
      </c>
      <c r="IB164">
        <v>1.0728919721374E-2</v>
      </c>
      <c r="IC164">
        <v>7.9524974144778594E-3</v>
      </c>
      <c r="ID164">
        <v>1.0728919721374E-2</v>
      </c>
      <c r="IE164">
        <v>0.115744959813812</v>
      </c>
      <c r="IF164">
        <v>0.25379166085604099</v>
      </c>
      <c r="IG164">
        <v>0.25379166085604099</v>
      </c>
      <c r="IH164">
        <v>0</v>
      </c>
      <c r="II164">
        <v>1.21656553402663E-2</v>
      </c>
      <c r="IJ164">
        <v>1.21656553402663E-2</v>
      </c>
      <c r="IK164">
        <v>1.0728919721374E-2</v>
      </c>
      <c r="IL164">
        <v>8.4613648576282507</v>
      </c>
      <c r="IM164">
        <v>11.428292809940601</v>
      </c>
      <c r="IN164">
        <v>2.06958318669122E-3</v>
      </c>
      <c r="IO164">
        <v>2.4917847677549902E-3</v>
      </c>
      <c r="IP164">
        <v>2.2109487099615799E-3</v>
      </c>
      <c r="IQ164">
        <v>6.9538462607938801E-3</v>
      </c>
      <c r="IR164">
        <v>1.19139084458692E-2</v>
      </c>
      <c r="IS164">
        <v>1.5467431719695E-2</v>
      </c>
      <c r="IT164">
        <v>1.5467431719695E-2</v>
      </c>
      <c r="IU164">
        <v>5.3874091144511797E-2</v>
      </c>
      <c r="IV164">
        <v>5.38740911445117E-2</v>
      </c>
      <c r="IW164">
        <v>5.36145068747069E-3</v>
      </c>
      <c r="IX164">
        <v>5.36145068747069E-3</v>
      </c>
      <c r="IY164">
        <v>4.6394010167268799E-3</v>
      </c>
      <c r="IZ164">
        <v>4.6394010167268799E-3</v>
      </c>
      <c r="JA164">
        <v>2.14880915224426E-3</v>
      </c>
      <c r="JB164">
        <v>2.14880915224426E-3</v>
      </c>
      <c r="JC164">
        <v>2.5218606867326402E-4</v>
      </c>
      <c r="JD164">
        <v>2.5218606867326402E-4</v>
      </c>
      <c r="JE164">
        <v>2.9176696999370097E-4</v>
      </c>
      <c r="JF164">
        <v>1.8581831349406201E-4</v>
      </c>
      <c r="JG164">
        <v>1.08295967974285E-2</v>
      </c>
      <c r="JH164">
        <v>1.08295967974285E-2</v>
      </c>
      <c r="JI164">
        <v>1.6638252764979199E-3</v>
      </c>
      <c r="JJ164">
        <v>1.12781261591531E-3</v>
      </c>
      <c r="JK164">
        <v>1.12781261591531E-3</v>
      </c>
    </row>
    <row r="165" spans="1:271">
      <c r="A165" t="s">
        <v>684</v>
      </c>
      <c r="B165">
        <v>43</v>
      </c>
      <c r="C165">
        <v>1402.4742961813399</v>
      </c>
      <c r="D165">
        <v>14.186668737920501</v>
      </c>
      <c r="E165">
        <v>8.3630735254042694</v>
      </c>
      <c r="F165">
        <v>0.32543722032109301</v>
      </c>
      <c r="G165">
        <v>188</v>
      </c>
      <c r="H165">
        <v>0</v>
      </c>
      <c r="I165">
        <v>0</v>
      </c>
      <c r="J165">
        <v>3.4767688196927403E-2</v>
      </c>
      <c r="K165">
        <v>0.12667615954749201</v>
      </c>
      <c r="L165">
        <v>2.4271851541297101E-2</v>
      </c>
      <c r="M165">
        <v>2.4195307441996099E-2</v>
      </c>
      <c r="N165">
        <v>6.3496428932251301E-3</v>
      </c>
      <c r="O165">
        <v>2.3025459431597499E-2</v>
      </c>
      <c r="P165">
        <v>7.4213135109503003E-2</v>
      </c>
      <c r="Q165">
        <v>1.4746617241427899E-4</v>
      </c>
      <c r="R165">
        <v>9.8022845132078901E-2</v>
      </c>
      <c r="S165">
        <v>46.195258139534801</v>
      </c>
      <c r="T165">
        <v>3.73396069767441</v>
      </c>
      <c r="U165">
        <v>16.125923255813898</v>
      </c>
      <c r="V165">
        <v>11.189813255813901</v>
      </c>
      <c r="W165">
        <v>0.203318395348837</v>
      </c>
      <c r="X165">
        <v>4.0660406976744099</v>
      </c>
      <c r="Y165">
        <v>9.5015644186046497</v>
      </c>
      <c r="Z165">
        <v>5.5094148837209298</v>
      </c>
      <c r="AA165">
        <v>2.2396053488372001</v>
      </c>
      <c r="AB165">
        <v>8.6471627906976704E-3</v>
      </c>
      <c r="AC165">
        <v>0</v>
      </c>
      <c r="AD165">
        <v>2.5</v>
      </c>
      <c r="AE165">
        <v>0</v>
      </c>
      <c r="AF165">
        <v>0</v>
      </c>
      <c r="AG165">
        <v>0</v>
      </c>
      <c r="AH165">
        <v>0</v>
      </c>
      <c r="AI165">
        <v>0.50739845743193401</v>
      </c>
      <c r="AJ165">
        <v>6.6545918330299797E-2</v>
      </c>
      <c r="AK165">
        <v>1.89344132411504E-3</v>
      </c>
      <c r="AL165">
        <v>0.102723024391853</v>
      </c>
      <c r="AM165">
        <v>0.111754724616569</v>
      </c>
      <c r="AN165">
        <v>0.104405637409521</v>
      </c>
      <c r="AO165">
        <v>5.8709281662759599E-2</v>
      </c>
      <c r="AP165">
        <v>1.5703513900945199E-2</v>
      </c>
      <c r="AQ165">
        <v>3.0828429197853301E-2</v>
      </c>
      <c r="AR165">
        <v>0</v>
      </c>
      <c r="AS165" s="66">
        <v>3.7571734148344598E-5</v>
      </c>
      <c r="AT165">
        <v>0.430363604000773</v>
      </c>
      <c r="AU165">
        <v>5.6490693278217499E-2</v>
      </c>
      <c r="AV165">
        <v>1.6055267551963099E-3</v>
      </c>
      <c r="AW165">
        <v>8.7221386374639803E-2</v>
      </c>
      <c r="AX165">
        <v>9.4913042190914704E-2</v>
      </c>
      <c r="AY165">
        <v>0.17706419973579501</v>
      </c>
      <c r="AZ165">
        <v>9.9496492314780305E-2</v>
      </c>
      <c r="BA165">
        <v>2.6603093146008901E-2</v>
      </c>
      <c r="BB165">
        <v>2.6178310489316899E-2</v>
      </c>
      <c r="BC165">
        <v>0</v>
      </c>
      <c r="BD165" s="66">
        <v>6.3651714357276096E-5</v>
      </c>
      <c r="BE165">
        <v>0.39360280556895499</v>
      </c>
      <c r="BF165">
        <v>0.39360280556895499</v>
      </c>
      <c r="BG165">
        <v>23.744186046511601</v>
      </c>
      <c r="BH165">
        <v>40.11</v>
      </c>
      <c r="BI165">
        <v>5.4272099999999996</v>
      </c>
      <c r="BJ165">
        <v>10.5252</v>
      </c>
      <c r="BK165">
        <v>8.4289400000000008</v>
      </c>
      <c r="BL165">
        <v>0.120231</v>
      </c>
      <c r="BM165">
        <v>10.2897</v>
      </c>
      <c r="BN165">
        <v>21.831299999999999</v>
      </c>
      <c r="BO165">
        <v>0.57082100000000002</v>
      </c>
      <c r="BP165">
        <v>0</v>
      </c>
      <c r="BQ165">
        <v>5.424E-3</v>
      </c>
      <c r="BR165">
        <v>1.5685012573286401</v>
      </c>
      <c r="BS165">
        <v>0.59985111116349399</v>
      </c>
      <c r="BT165">
        <v>0.27565201125456201</v>
      </c>
      <c r="BU165">
        <v>0.91471319325651601</v>
      </c>
      <c r="BV165">
        <v>0.485086827500881</v>
      </c>
      <c r="BW165">
        <v>4.32792064030008E-2</v>
      </c>
      <c r="BX165">
        <v>0</v>
      </c>
      <c r="BY165">
        <v>3.9822983650669797E-3</v>
      </c>
      <c r="BZ165">
        <v>0.159638746712253</v>
      </c>
      <c r="CA165">
        <v>1.67688950492252E-4</v>
      </c>
      <c r="CB165">
        <v>0</v>
      </c>
      <c r="CC165">
        <v>0.43149874267135402</v>
      </c>
      <c r="CD165">
        <v>5.3588084829527101E-2</v>
      </c>
      <c r="CE165">
        <v>0.33507186026145802</v>
      </c>
      <c r="CF165">
        <v>0.15397692940291</v>
      </c>
      <c r="CG165">
        <v>0.51095121033562996</v>
      </c>
      <c r="CH165">
        <v>4.0508723409349097</v>
      </c>
      <c r="CI165">
        <v>0.51095121033562996</v>
      </c>
      <c r="CJ165">
        <v>0.101744681869829</v>
      </c>
      <c r="CK165">
        <v>0.17390732938473299</v>
      </c>
      <c r="CL165">
        <v>0.369105530580978</v>
      </c>
      <c r="CM165" s="66">
        <v>8.3844475246126299E-5</v>
      </c>
      <c r="CN165">
        <v>3.0906383642415498E-2</v>
      </c>
      <c r="CO165">
        <v>0.68514296153433796</v>
      </c>
      <c r="CP165">
        <v>4.32792064030008E-2</v>
      </c>
      <c r="CQ165">
        <v>0</v>
      </c>
      <c r="CR165">
        <v>1.0308878426526299E-2</v>
      </c>
      <c r="CS165">
        <v>0.21059493212241401</v>
      </c>
      <c r="CT165">
        <v>0.69372553823232996</v>
      </c>
      <c r="CU165">
        <v>9.0888792092863394E-2</v>
      </c>
      <c r="CV165">
        <v>0.69372553823232996</v>
      </c>
      <c r="CW165">
        <v>0.47315398881839099</v>
      </c>
      <c r="CX165">
        <v>0.101744681869829</v>
      </c>
      <c r="CY165">
        <v>0.17390732938473299</v>
      </c>
      <c r="CZ165">
        <v>0.29852171410657702</v>
      </c>
      <c r="DA165">
        <v>0.188335698431325</v>
      </c>
      <c r="DB165">
        <v>0.29852171410657702</v>
      </c>
      <c r="DC165">
        <v>2.5913788221812402</v>
      </c>
      <c r="DD165">
        <v>-3.0353641597539198</v>
      </c>
      <c r="DE165">
        <v>-3.0353641597539198</v>
      </c>
      <c r="DF165">
        <v>0.23643659084538601</v>
      </c>
      <c r="DG165">
        <v>0.39360280556895499</v>
      </c>
      <c r="DH165">
        <v>0.39360280556895499</v>
      </c>
      <c r="DI165">
        <v>6.2085123261189999E-2</v>
      </c>
      <c r="DJ165">
        <v>1311.2715345838401</v>
      </c>
      <c r="DK165">
        <v>1527.62974653316</v>
      </c>
      <c r="DL165">
        <v>0.24220374196692401</v>
      </c>
      <c r="DM165">
        <v>0.29161407901236203</v>
      </c>
      <c r="DN165">
        <v>0.26375402590964903</v>
      </c>
      <c r="DO165">
        <v>0.17184555455908401</v>
      </c>
      <c r="DP165">
        <v>-3.4767688196927403E-2</v>
      </c>
      <c r="DQ165">
        <v>0.76793867334183297</v>
      </c>
      <c r="DR165">
        <v>7.4213135109503003E-2</v>
      </c>
      <c r="DS165">
        <v>0.79414578660292601</v>
      </c>
      <c r="DT165">
        <v>0.100420248370596</v>
      </c>
      <c r="DU165">
        <v>0.67070007880073201</v>
      </c>
      <c r="DV165">
        <v>-2.3025459431597499E-2</v>
      </c>
      <c r="DW165">
        <v>0.11504188030782</v>
      </c>
      <c r="DX165">
        <v>2.4153088214957399E-2</v>
      </c>
      <c r="DY165">
        <v>0.11516064363416</v>
      </c>
      <c r="DZ165">
        <v>2.4271851541297101E-2</v>
      </c>
      <c r="EA165">
        <v>1.6658521319751401E-2</v>
      </c>
      <c r="EB165">
        <v>6.3496428932251301E-3</v>
      </c>
      <c r="EC165">
        <v>1.40012927019979E-4</v>
      </c>
      <c r="ED165">
        <v>1.4746617241427899E-4</v>
      </c>
      <c r="EE165">
        <v>0.112572086990335</v>
      </c>
      <c r="EF165">
        <v>9.8022845132078901E-2</v>
      </c>
      <c r="EG165">
        <v>2.5786768309020301E-2</v>
      </c>
      <c r="EH165">
        <v>1.7492438093980399E-2</v>
      </c>
      <c r="EI165">
        <v>1.7492438093980399E-2</v>
      </c>
      <c r="EJ165">
        <v>0</v>
      </c>
      <c r="EK165">
        <v>0</v>
      </c>
      <c r="EL165">
        <v>1.4957514029560999E-2</v>
      </c>
      <c r="EM165">
        <v>1.57024682346843E-2</v>
      </c>
      <c r="EN165">
        <v>4.9395327174935897E-3</v>
      </c>
      <c r="EO165">
        <v>7.4638575582382299E-3</v>
      </c>
      <c r="EP165">
        <v>1.15242262887661E-3</v>
      </c>
      <c r="EQ165">
        <v>8.6625937037644995E-3</v>
      </c>
      <c r="ER165">
        <v>9.0771970298243604E-3</v>
      </c>
      <c r="ES165">
        <v>1.93758435523525E-4</v>
      </c>
      <c r="ET165">
        <v>1.123321181421E-2</v>
      </c>
      <c r="EU165">
        <v>1.4621907679969399</v>
      </c>
      <c r="EV165">
        <v>0.41585791604250599</v>
      </c>
      <c r="EW165">
        <v>0.684964571846155</v>
      </c>
      <c r="EX165">
        <v>1.04609142635977</v>
      </c>
      <c r="EY165">
        <v>2.7169654384765301E-2</v>
      </c>
      <c r="EZ165">
        <v>0.29302342725613201</v>
      </c>
      <c r="FA165">
        <v>1.1135419541443099</v>
      </c>
      <c r="FB165">
        <v>0.57423636615186102</v>
      </c>
      <c r="FC165">
        <v>0.35998774537574002</v>
      </c>
      <c r="FD165">
        <v>1.04793681105626E-2</v>
      </c>
      <c r="FE165">
        <v>0</v>
      </c>
      <c r="FF165">
        <v>0</v>
      </c>
      <c r="FG165">
        <v>0</v>
      </c>
      <c r="FH165">
        <v>0</v>
      </c>
      <c r="FI165">
        <v>0</v>
      </c>
      <c r="FJ165">
        <v>0</v>
      </c>
      <c r="FK165">
        <v>1.5632788379741702E-2</v>
      </c>
      <c r="FL165">
        <v>4.2919384746905901E-3</v>
      </c>
      <c r="FM165">
        <v>2.67750094872284E-4</v>
      </c>
      <c r="FN165">
        <v>8.9004754294677406E-3</v>
      </c>
      <c r="FO165">
        <v>1.2556194984762899E-2</v>
      </c>
      <c r="FP165">
        <v>5.0186877074007196E-3</v>
      </c>
      <c r="FQ165">
        <v>6.5268917145382297E-3</v>
      </c>
      <c r="FR165">
        <v>2.60734507630641E-3</v>
      </c>
      <c r="FS165">
        <v>3.2493774743822799E-3</v>
      </c>
      <c r="FT165">
        <v>0</v>
      </c>
      <c r="FU165" s="66">
        <v>4.5467653472577201E-5</v>
      </c>
      <c r="FV165">
        <v>1.02447733548247E-2</v>
      </c>
      <c r="FW165">
        <v>4.1984811495742701E-3</v>
      </c>
      <c r="FX165">
        <v>2.2178393188800199E-4</v>
      </c>
      <c r="FY165">
        <v>8.3948344460020603E-3</v>
      </c>
      <c r="FZ165">
        <v>1.16072364436212E-2</v>
      </c>
      <c r="GA165">
        <v>6.6383604443302803E-3</v>
      </c>
      <c r="GB165">
        <v>9.9998820843448799E-3</v>
      </c>
      <c r="GC165">
        <v>4.1800549045034104E-3</v>
      </c>
      <c r="GD165">
        <v>2.9772684258390098E-3</v>
      </c>
      <c r="GE165">
        <v>0</v>
      </c>
      <c r="GF165" s="66">
        <v>7.6922387818684901E-5</v>
      </c>
      <c r="GG165">
        <v>1.0774673277879201E-2</v>
      </c>
      <c r="GH165">
        <v>1.0774673277879201E-2</v>
      </c>
      <c r="GI165">
        <v>14.1675232624878</v>
      </c>
      <c r="GJ165">
        <v>0</v>
      </c>
      <c r="GK165">
        <v>0</v>
      </c>
      <c r="GL165">
        <v>0</v>
      </c>
      <c r="GM165">
        <v>0</v>
      </c>
      <c r="GN165">
        <v>0</v>
      </c>
      <c r="GO165">
        <v>0</v>
      </c>
      <c r="GP165">
        <v>0</v>
      </c>
      <c r="GQ165">
        <v>0</v>
      </c>
      <c r="GR165">
        <v>0</v>
      </c>
      <c r="GS165">
        <v>0</v>
      </c>
      <c r="GT165">
        <v>0</v>
      </c>
      <c r="GU165">
        <v>0</v>
      </c>
      <c r="GV165">
        <v>0</v>
      </c>
      <c r="GW165">
        <v>0</v>
      </c>
      <c r="GX165">
        <v>0</v>
      </c>
      <c r="GY165">
        <v>0</v>
      </c>
      <c r="GZ165">
        <v>0</v>
      </c>
      <c r="HA165">
        <v>0</v>
      </c>
      <c r="HB165">
        <v>0</v>
      </c>
      <c r="HC165">
        <v>0</v>
      </c>
      <c r="HD165">
        <v>0</v>
      </c>
      <c r="HE165">
        <v>0</v>
      </c>
      <c r="HF165">
        <v>0</v>
      </c>
      <c r="HG165">
        <v>0</v>
      </c>
      <c r="HH165">
        <v>0</v>
      </c>
      <c r="HI165">
        <v>0</v>
      </c>
      <c r="HJ165">
        <v>0</v>
      </c>
      <c r="HK165">
        <v>0</v>
      </c>
      <c r="HL165">
        <v>0</v>
      </c>
      <c r="HM165">
        <v>0</v>
      </c>
      <c r="HN165">
        <v>0</v>
      </c>
      <c r="HO165">
        <v>0</v>
      </c>
      <c r="HP165">
        <v>0</v>
      </c>
      <c r="HQ165">
        <v>0</v>
      </c>
      <c r="HR165">
        <v>0</v>
      </c>
      <c r="HS165">
        <v>0</v>
      </c>
      <c r="HT165">
        <v>0</v>
      </c>
      <c r="HU165">
        <v>0</v>
      </c>
      <c r="HV165">
        <v>0</v>
      </c>
      <c r="HW165">
        <v>0</v>
      </c>
      <c r="HX165">
        <v>0</v>
      </c>
      <c r="HY165">
        <v>0</v>
      </c>
      <c r="HZ165">
        <v>0</v>
      </c>
      <c r="IA165">
        <v>0</v>
      </c>
      <c r="IB165">
        <v>1.35707006372084E-2</v>
      </c>
      <c r="IC165">
        <v>8.5616799781560293E-3</v>
      </c>
      <c r="ID165">
        <v>1.35707006372084E-2</v>
      </c>
      <c r="IE165">
        <v>0.16335129861459</v>
      </c>
      <c r="IF165">
        <v>0.33148227215282999</v>
      </c>
      <c r="IG165">
        <v>0.33148227215282999</v>
      </c>
      <c r="IH165">
        <v>0</v>
      </c>
      <c r="II165">
        <v>1.0774673277879201E-2</v>
      </c>
      <c r="IJ165">
        <v>1.0774673277879201E-2</v>
      </c>
      <c r="IK165">
        <v>1.3570700637208499E-2</v>
      </c>
      <c r="IL165">
        <v>11.6306076247827</v>
      </c>
      <c r="IM165">
        <v>15.789945585550701</v>
      </c>
      <c r="IN165">
        <v>2.8145464880773101E-3</v>
      </c>
      <c r="IO165">
        <v>3.3887229622993299E-3</v>
      </c>
      <c r="IP165">
        <v>3.26914396530072E-3</v>
      </c>
      <c r="IQ165">
        <v>5.6060113730552197E-3</v>
      </c>
      <c r="IR165">
        <v>1.4957514029560999E-2</v>
      </c>
      <c r="IS165">
        <v>9.0771970298243205E-3</v>
      </c>
      <c r="IT165">
        <v>9.0771970298243604E-3</v>
      </c>
      <c r="IU165">
        <v>5.28981704752454E-2</v>
      </c>
      <c r="IV165">
        <v>5.28981704752454E-2</v>
      </c>
      <c r="IW165">
        <v>8.6625937037644596E-3</v>
      </c>
      <c r="IX165">
        <v>8.6625937037644995E-3</v>
      </c>
      <c r="IY165">
        <v>7.6025655079211404E-3</v>
      </c>
      <c r="IZ165">
        <v>7.6025655079211499E-3</v>
      </c>
      <c r="JA165">
        <v>4.9395327174935897E-3</v>
      </c>
      <c r="JB165">
        <v>4.9395327174935897E-3</v>
      </c>
      <c r="JC165">
        <v>1.15242262887661E-3</v>
      </c>
      <c r="JD165">
        <v>1.15242262887661E-3</v>
      </c>
      <c r="JE165">
        <v>2.37857857138379E-4</v>
      </c>
      <c r="JF165">
        <v>1.93758435523525E-4</v>
      </c>
      <c r="JG165">
        <v>1.123321181421E-2</v>
      </c>
      <c r="JH165">
        <v>1.123321181421E-2</v>
      </c>
      <c r="JI165">
        <v>2.76528328441521E-3</v>
      </c>
      <c r="JJ165">
        <v>2.76528328441521E-3</v>
      </c>
      <c r="JK165">
        <v>2.76528328441521E-3</v>
      </c>
    </row>
    <row r="166" spans="1:271">
      <c r="A166" t="s">
        <v>685</v>
      </c>
      <c r="B166">
        <v>37</v>
      </c>
      <c r="C166">
        <v>1387.9270307917</v>
      </c>
      <c r="D166">
        <v>10.509931150159501</v>
      </c>
      <c r="E166">
        <v>7.2397419529051898</v>
      </c>
      <c r="F166">
        <v>0.27459685183270899</v>
      </c>
      <c r="G166">
        <v>189</v>
      </c>
      <c r="H166">
        <v>0</v>
      </c>
      <c r="I166">
        <v>0</v>
      </c>
      <c r="J166">
        <v>1.7885073510157001E-2</v>
      </c>
      <c r="K166">
        <v>8.0280339293569494E-2</v>
      </c>
      <c r="L166">
        <v>9.7410837863808001E-3</v>
      </c>
      <c r="M166">
        <v>4.5429715523392696E-3</v>
      </c>
      <c r="N166">
        <v>3.5121109385988399E-3</v>
      </c>
      <c r="O166">
        <v>5.33198153397988E-2</v>
      </c>
      <c r="P166">
        <v>4.7867228834894499E-2</v>
      </c>
      <c r="Q166">
        <v>6.6723414860401598E-4</v>
      </c>
      <c r="R166">
        <v>3.6709704059822601E-2</v>
      </c>
      <c r="S166">
        <v>46.516197297297197</v>
      </c>
      <c r="T166">
        <v>3.6309413513513502</v>
      </c>
      <c r="U166">
        <v>16.207886486486402</v>
      </c>
      <c r="V166">
        <v>10.9165086486486</v>
      </c>
      <c r="W166">
        <v>0.20677524324324301</v>
      </c>
      <c r="X166">
        <v>4.0001362162162097</v>
      </c>
      <c r="Y166">
        <v>9.1708935135135103</v>
      </c>
      <c r="Z166">
        <v>5.6735818918918897</v>
      </c>
      <c r="AA166">
        <v>2.30324702702702</v>
      </c>
      <c r="AB166">
        <v>9.4786756756756706E-3</v>
      </c>
      <c r="AC166">
        <v>0</v>
      </c>
      <c r="AD166">
        <v>2.5</v>
      </c>
      <c r="AE166">
        <v>0</v>
      </c>
      <c r="AF166">
        <v>0</v>
      </c>
      <c r="AG166">
        <v>0</v>
      </c>
      <c r="AH166">
        <v>0</v>
      </c>
      <c r="AI166">
        <v>0.51199160103800301</v>
      </c>
      <c r="AJ166">
        <v>6.5599443471094698E-2</v>
      </c>
      <c r="AK166">
        <v>1.9303875675097E-3</v>
      </c>
      <c r="AL166">
        <v>0.100404935022314</v>
      </c>
      <c r="AM166">
        <v>0.10808076985972501</v>
      </c>
      <c r="AN166">
        <v>0.10515316922418699</v>
      </c>
      <c r="AO166">
        <v>6.0580780642710497E-2</v>
      </c>
      <c r="AP166">
        <v>1.6181524122373801E-2</v>
      </c>
      <c r="AQ166">
        <v>3.00361576671128E-2</v>
      </c>
      <c r="AR166">
        <v>0</v>
      </c>
      <c r="AS166" s="66">
        <v>4.1231384967437497E-5</v>
      </c>
      <c r="AT166">
        <v>0.433125956240691</v>
      </c>
      <c r="AU166">
        <v>5.5530553794016599E-2</v>
      </c>
      <c r="AV166">
        <v>1.6325734479329501E-3</v>
      </c>
      <c r="AW166">
        <v>8.5021077072647805E-2</v>
      </c>
      <c r="AX166">
        <v>9.1513180313691003E-2</v>
      </c>
      <c r="AY166">
        <v>0.17787475196507099</v>
      </c>
      <c r="AZ166">
        <v>0.102437910259693</v>
      </c>
      <c r="BA166">
        <v>2.7358492650033001E-2</v>
      </c>
      <c r="BB166">
        <v>2.54357191808363E-2</v>
      </c>
      <c r="BC166">
        <v>0</v>
      </c>
      <c r="BD166" s="66">
        <v>6.9785075385557494E-5</v>
      </c>
      <c r="BE166">
        <v>0.39609653800674999</v>
      </c>
      <c r="BF166">
        <v>0.39609653800674999</v>
      </c>
      <c r="BG166">
        <v>20.972972972972901</v>
      </c>
      <c r="BH166">
        <v>42.856099999999998</v>
      </c>
      <c r="BI166">
        <v>3.9326599999999998</v>
      </c>
      <c r="BJ166">
        <v>8.37805</v>
      </c>
      <c r="BK166">
        <v>7.7763900000000001</v>
      </c>
      <c r="BL166">
        <v>0.113196</v>
      </c>
      <c r="BM166">
        <v>11.5389</v>
      </c>
      <c r="BN166">
        <v>22.026599999999998</v>
      </c>
      <c r="BO166">
        <v>0.52499799999999996</v>
      </c>
      <c r="BP166">
        <v>0</v>
      </c>
      <c r="BQ166">
        <v>5.2454000000000001E-2</v>
      </c>
      <c r="BR166">
        <v>1.66526051413207</v>
      </c>
      <c r="BS166">
        <v>0.66840931377657897</v>
      </c>
      <c r="BT166">
        <v>0.25269902413075002</v>
      </c>
      <c r="BU166">
        <v>0.91704392683590497</v>
      </c>
      <c r="BV166">
        <v>0.38368021152005</v>
      </c>
      <c r="BW166">
        <v>3.9552535044982601E-2</v>
      </c>
      <c r="BX166">
        <v>0</v>
      </c>
      <c r="BY166">
        <v>3.7255101000946002E-3</v>
      </c>
      <c r="BZ166">
        <v>0.11494376342814699</v>
      </c>
      <c r="CA166">
        <v>1.61139015577654E-3</v>
      </c>
      <c r="CB166">
        <v>0</v>
      </c>
      <c r="CC166">
        <v>0.33473948586792801</v>
      </c>
      <c r="CD166">
        <v>4.8940725652121701E-2</v>
      </c>
      <c r="CE166">
        <v>0.36363109117619602</v>
      </c>
      <c r="CF166">
        <v>0.13747447857158299</v>
      </c>
      <c r="CG166">
        <v>0.49889443025222002</v>
      </c>
      <c r="CH166">
        <v>4.0469261891243598</v>
      </c>
      <c r="CI166">
        <v>0.49889443025222002</v>
      </c>
      <c r="CJ166">
        <v>9.3852378248717394E-2</v>
      </c>
      <c r="CK166">
        <v>0.15884664588203301</v>
      </c>
      <c r="CL166">
        <v>0.37139984442581903</v>
      </c>
      <c r="CM166">
        <v>8.0569507788827096E-4</v>
      </c>
      <c r="CN166">
        <v>3.4183668777690301E-2</v>
      </c>
      <c r="CO166">
        <v>0.72565100175536401</v>
      </c>
      <c r="CP166">
        <v>3.9552535044982601E-2</v>
      </c>
      <c r="CQ166">
        <v>0</v>
      </c>
      <c r="CR166">
        <v>9.38819060713913E-3</v>
      </c>
      <c r="CS166">
        <v>0.16267564763039399</v>
      </c>
      <c r="CT166">
        <v>0.74417439352048298</v>
      </c>
      <c r="CU166">
        <v>8.8466972193423005E-2</v>
      </c>
      <c r="CV166">
        <v>0.74417439352048298</v>
      </c>
      <c r="CW166">
        <v>0.53784049618730501</v>
      </c>
      <c r="CX166">
        <v>9.3852378248717394E-2</v>
      </c>
      <c r="CY166">
        <v>0.15884664588203301</v>
      </c>
      <c r="CZ166">
        <v>0.24835519398589001</v>
      </c>
      <c r="DA166">
        <v>0.15611611357718599</v>
      </c>
      <c r="DB166">
        <v>0.24835519398589001</v>
      </c>
      <c r="DC166">
        <v>2.4526578829529502</v>
      </c>
      <c r="DD166">
        <v>-3.2877468358851201</v>
      </c>
      <c r="DE166">
        <v>-3.2877468358851201</v>
      </c>
      <c r="DF166">
        <v>0.243971086326497</v>
      </c>
      <c r="DG166">
        <v>0.39609653800674999</v>
      </c>
      <c r="DH166">
        <v>0.39609653800674999</v>
      </c>
      <c r="DI166">
        <v>1.05813665088285E-2</v>
      </c>
      <c r="DJ166">
        <v>1303.6884648539401</v>
      </c>
      <c r="DK166">
        <v>1517.3374821535201</v>
      </c>
      <c r="DL166">
        <v>0.240367724394181</v>
      </c>
      <c r="DM166">
        <v>0.28940350798989201</v>
      </c>
      <c r="DN166">
        <v>0.26039279216495498</v>
      </c>
      <c r="DO166">
        <v>0.168074854692321</v>
      </c>
      <c r="DP166">
        <v>1.20375981790646E-2</v>
      </c>
      <c r="DQ166">
        <v>0.79204162235537801</v>
      </c>
      <c r="DR166">
        <v>4.7867228834894499E-2</v>
      </c>
      <c r="DS166">
        <v>0.83637152550404503</v>
      </c>
      <c r="DT166">
        <v>9.2197131983561997E-2</v>
      </c>
      <c r="DU166">
        <v>0.69085457818068396</v>
      </c>
      <c r="DV166">
        <v>-5.33198153397988E-2</v>
      </c>
      <c r="DW166">
        <v>9.03749777742716E-2</v>
      </c>
      <c r="DX166">
        <v>1.90800558084854E-3</v>
      </c>
      <c r="DY166">
        <v>9.8208055979803893E-2</v>
      </c>
      <c r="DZ166">
        <v>9.7410837863808001E-3</v>
      </c>
      <c r="EA166">
        <v>1.29003015457379E-2</v>
      </c>
      <c r="EB166">
        <v>3.5121109385988399E-3</v>
      </c>
      <c r="EC166">
        <v>1.5708918869576901E-4</v>
      </c>
      <c r="ED166">
        <v>6.6723414860401598E-4</v>
      </c>
      <c r="EE166">
        <v>0.125965943570571</v>
      </c>
      <c r="EF166">
        <v>3.6709704059822601E-2</v>
      </c>
      <c r="EG166">
        <v>2.6556080454691801E-2</v>
      </c>
      <c r="EH166">
        <v>1.2996454590290699E-2</v>
      </c>
      <c r="EI166">
        <v>1.2996454590290699E-2</v>
      </c>
      <c r="EJ166">
        <v>0</v>
      </c>
      <c r="EK166">
        <v>0</v>
      </c>
      <c r="EL166">
        <v>1.0806092806701501E-2</v>
      </c>
      <c r="EM166">
        <v>1.8897714704265701E-2</v>
      </c>
      <c r="EN166">
        <v>2.5057332099776299E-3</v>
      </c>
      <c r="EO166">
        <v>3.3011804752705498E-3</v>
      </c>
      <c r="EP166">
        <v>4.7862579554169599E-4</v>
      </c>
      <c r="EQ166">
        <v>6.08500599973012E-3</v>
      </c>
      <c r="ER166">
        <v>1.0556071746445799E-2</v>
      </c>
      <c r="ES166">
        <v>1.9495959613765899E-4</v>
      </c>
      <c r="ET166">
        <v>9.1478770661320204E-3</v>
      </c>
      <c r="EU166">
        <v>1.42022690919571</v>
      </c>
      <c r="EV166">
        <v>0.41410615332009698</v>
      </c>
      <c r="EW166">
        <v>0.62881066845017597</v>
      </c>
      <c r="EX166">
        <v>1.1650175515610599</v>
      </c>
      <c r="EY166">
        <v>2.5909224290894001E-2</v>
      </c>
      <c r="EZ166">
        <v>0.26850019913453499</v>
      </c>
      <c r="FA166">
        <v>0.83088128907141701</v>
      </c>
      <c r="FB166">
        <v>0.44538693678042901</v>
      </c>
      <c r="FC166">
        <v>0.27502955478421698</v>
      </c>
      <c r="FD166">
        <v>1.08871524209196E-2</v>
      </c>
      <c r="FE166">
        <v>0</v>
      </c>
      <c r="FF166">
        <v>0</v>
      </c>
      <c r="FG166">
        <v>0</v>
      </c>
      <c r="FH166">
        <v>0</v>
      </c>
      <c r="FI166">
        <v>0</v>
      </c>
      <c r="FJ166">
        <v>0</v>
      </c>
      <c r="FK166">
        <v>1.56908013738195E-2</v>
      </c>
      <c r="FL166">
        <v>3.8129948813805398E-3</v>
      </c>
      <c r="FM166">
        <v>2.6358322407840802E-4</v>
      </c>
      <c r="FN166">
        <v>1.00110628817007E-2</v>
      </c>
      <c r="FO166">
        <v>8.9711308491193503E-3</v>
      </c>
      <c r="FP166">
        <v>4.7236338291475298E-3</v>
      </c>
      <c r="FQ166">
        <v>5.2727573407519096E-3</v>
      </c>
      <c r="FR166">
        <v>2.0285121102405E-3</v>
      </c>
      <c r="FS166">
        <v>3.2127907011619602E-3</v>
      </c>
      <c r="FT166">
        <v>0</v>
      </c>
      <c r="FU166" s="66">
        <v>4.7240502681768703E-5</v>
      </c>
      <c r="FV166">
        <v>1.0759707924277301E-2</v>
      </c>
      <c r="FW166">
        <v>3.6690060373849999E-3</v>
      </c>
      <c r="FX166">
        <v>2.1699861880074999E-4</v>
      </c>
      <c r="FY166">
        <v>9.1189886117575298E-3</v>
      </c>
      <c r="FZ166">
        <v>8.3373909311502594E-3</v>
      </c>
      <c r="GA166">
        <v>6.3415022902037496E-3</v>
      </c>
      <c r="GB166">
        <v>7.9674868120890602E-3</v>
      </c>
      <c r="GC166">
        <v>3.22099660062485E-3</v>
      </c>
      <c r="GD166">
        <v>2.9122231359870899E-3</v>
      </c>
      <c r="GE166">
        <v>0</v>
      </c>
      <c r="GF166" s="66">
        <v>7.9896778237863294E-5</v>
      </c>
      <c r="GG166">
        <v>1.4671405474363099E-2</v>
      </c>
      <c r="GH166">
        <v>1.4671405474363099E-2</v>
      </c>
      <c r="GI166">
        <v>14.343962118231101</v>
      </c>
      <c r="GJ166">
        <v>0</v>
      </c>
      <c r="GK166">
        <v>0</v>
      </c>
      <c r="GL166">
        <v>0</v>
      </c>
      <c r="GM166">
        <v>0</v>
      </c>
      <c r="GN166">
        <v>0</v>
      </c>
      <c r="GO166">
        <v>0</v>
      </c>
      <c r="GP166">
        <v>0</v>
      </c>
      <c r="GQ166">
        <v>0</v>
      </c>
      <c r="GR166">
        <v>0</v>
      </c>
      <c r="GS166">
        <v>0</v>
      </c>
      <c r="GT166">
        <v>0</v>
      </c>
      <c r="GU166">
        <v>0</v>
      </c>
      <c r="GV166">
        <v>0</v>
      </c>
      <c r="GW166">
        <v>0</v>
      </c>
      <c r="GX166">
        <v>0</v>
      </c>
      <c r="GY166">
        <v>0</v>
      </c>
      <c r="GZ166">
        <v>0</v>
      </c>
      <c r="HA166">
        <v>0</v>
      </c>
      <c r="HB166">
        <v>0</v>
      </c>
      <c r="HC166">
        <v>0</v>
      </c>
      <c r="HD166">
        <v>0</v>
      </c>
      <c r="HE166">
        <v>0</v>
      </c>
      <c r="HF166">
        <v>0</v>
      </c>
      <c r="HG166">
        <v>0</v>
      </c>
      <c r="HH166">
        <v>0</v>
      </c>
      <c r="HI166">
        <v>0</v>
      </c>
      <c r="HJ166">
        <v>0</v>
      </c>
      <c r="HK166">
        <v>0</v>
      </c>
      <c r="HL166">
        <v>0</v>
      </c>
      <c r="HM166">
        <v>0</v>
      </c>
      <c r="HN166">
        <v>0</v>
      </c>
      <c r="HO166">
        <v>0</v>
      </c>
      <c r="HP166">
        <v>0</v>
      </c>
      <c r="HQ166">
        <v>0</v>
      </c>
      <c r="HR166">
        <v>0</v>
      </c>
      <c r="HS166">
        <v>0</v>
      </c>
      <c r="HT166">
        <v>0</v>
      </c>
      <c r="HU166">
        <v>0</v>
      </c>
      <c r="HV166">
        <v>0</v>
      </c>
      <c r="HW166">
        <v>0</v>
      </c>
      <c r="HX166">
        <v>0</v>
      </c>
      <c r="HY166">
        <v>0</v>
      </c>
      <c r="HZ166">
        <v>0</v>
      </c>
      <c r="IA166">
        <v>0</v>
      </c>
      <c r="IB166">
        <v>1.6075761288449401E-2</v>
      </c>
      <c r="IC166">
        <v>1.01052260468927E-2</v>
      </c>
      <c r="ID166">
        <v>1.6075761288449401E-2</v>
      </c>
      <c r="IE166">
        <v>0.14238241157770001</v>
      </c>
      <c r="IF166">
        <v>0.28931123809802101</v>
      </c>
      <c r="IG166">
        <v>0.28931123809802101</v>
      </c>
      <c r="IH166">
        <v>0</v>
      </c>
      <c r="II166">
        <v>1.4671405474363099E-2</v>
      </c>
      <c r="IJ166">
        <v>1.4671405474363099E-2</v>
      </c>
      <c r="IK166">
        <v>1.2771410888289E-2</v>
      </c>
      <c r="IL166">
        <v>8.5513504675385903</v>
      </c>
      <c r="IM166">
        <v>11.5704654627673</v>
      </c>
      <c r="IN166">
        <v>2.0838946226313599E-3</v>
      </c>
      <c r="IO166">
        <v>2.5090157823426701E-3</v>
      </c>
      <c r="IP166">
        <v>2.4486648092355702E-3</v>
      </c>
      <c r="IQ166">
        <v>4.8336234150840301E-3</v>
      </c>
      <c r="IR166">
        <v>1.72221967812442E-2</v>
      </c>
      <c r="IS166">
        <v>1.0556071746445799E-2</v>
      </c>
      <c r="IT166">
        <v>1.0556071746445799E-2</v>
      </c>
      <c r="IU166">
        <v>4.7641103254921498E-2</v>
      </c>
      <c r="IV166">
        <v>4.7641103254921498E-2</v>
      </c>
      <c r="IW166">
        <v>6.0850059997301599E-3</v>
      </c>
      <c r="IX166">
        <v>6.08500599973012E-3</v>
      </c>
      <c r="IY166">
        <v>5.3261681675301504E-3</v>
      </c>
      <c r="IZ166">
        <v>5.3261681675301504E-3</v>
      </c>
      <c r="JA166">
        <v>2.5057332099776299E-3</v>
      </c>
      <c r="JB166">
        <v>2.5057332099776299E-3</v>
      </c>
      <c r="JC166">
        <v>4.7862579554169501E-4</v>
      </c>
      <c r="JD166">
        <v>4.7862579554169599E-4</v>
      </c>
      <c r="JE166">
        <v>2.5139995483970201E-4</v>
      </c>
      <c r="JF166">
        <v>1.9495959613765899E-4</v>
      </c>
      <c r="JG166">
        <v>9.1478770661320204E-3</v>
      </c>
      <c r="JH166">
        <v>9.1478770661320204E-3</v>
      </c>
      <c r="JI166">
        <v>2.2354689210710601E-3</v>
      </c>
      <c r="JJ166">
        <v>2.2354689210710601E-3</v>
      </c>
      <c r="JK166">
        <v>2.2354689210710601E-3</v>
      </c>
    </row>
    <row r="167" spans="1:271">
      <c r="A167" t="s">
        <v>686</v>
      </c>
      <c r="B167">
        <v>20</v>
      </c>
      <c r="C167">
        <v>1382.6966935099799</v>
      </c>
      <c r="D167">
        <v>10.9345859272485</v>
      </c>
      <c r="E167">
        <v>6.9161764370457002</v>
      </c>
      <c r="F167">
        <v>0.19733323088086399</v>
      </c>
      <c r="G167">
        <v>190</v>
      </c>
      <c r="H167">
        <v>0</v>
      </c>
      <c r="I167">
        <v>0</v>
      </c>
      <c r="J167">
        <v>1.99073475762679E-2</v>
      </c>
      <c r="K167">
        <v>7.2526188721835305E-2</v>
      </c>
      <c r="L167">
        <v>5.7126931898738203E-3</v>
      </c>
      <c r="M167">
        <v>5.2913497898839602E-3</v>
      </c>
      <c r="N167">
        <v>4.0638304510638799E-4</v>
      </c>
      <c r="O167">
        <v>5.3521281885560698E-2</v>
      </c>
      <c r="P167">
        <v>4.2559632420729403E-2</v>
      </c>
      <c r="Q167">
        <v>1.7748078367641699E-4</v>
      </c>
      <c r="R167">
        <v>2.33359184246071E-2</v>
      </c>
      <c r="S167">
        <v>46.817144999999996</v>
      </c>
      <c r="T167">
        <v>3.49408549999999</v>
      </c>
      <c r="U167">
        <v>16.391014999999999</v>
      </c>
      <c r="V167">
        <v>10.706163499999899</v>
      </c>
      <c r="W167">
        <v>0.20995354999999999</v>
      </c>
      <c r="X167">
        <v>3.9243510000000001</v>
      </c>
      <c r="Y167">
        <v>8.8372050000000009</v>
      </c>
      <c r="Z167">
        <v>5.8893269999999998</v>
      </c>
      <c r="AA167">
        <v>2.4057719999999998</v>
      </c>
      <c r="AB167">
        <v>8.6321499999999999E-3</v>
      </c>
      <c r="AC167">
        <v>0</v>
      </c>
      <c r="AD167">
        <v>2.5</v>
      </c>
      <c r="AE167">
        <v>0</v>
      </c>
      <c r="AF167">
        <v>0</v>
      </c>
      <c r="AG167">
        <v>0</v>
      </c>
      <c r="AH167">
        <v>0</v>
      </c>
      <c r="AI167">
        <v>0.51567713984439001</v>
      </c>
      <c r="AJ167">
        <v>6.4405115510479394E-2</v>
      </c>
      <c r="AK167">
        <v>1.9612172989185999E-3</v>
      </c>
      <c r="AL167">
        <v>9.8547978004239395E-2</v>
      </c>
      <c r="AM167">
        <v>0.10421374774631199</v>
      </c>
      <c r="AN167">
        <v>0.106411056398696</v>
      </c>
      <c r="AO167">
        <v>6.2916550290272599E-2</v>
      </c>
      <c r="AP167">
        <v>1.69105178444196E-2</v>
      </c>
      <c r="AQ167">
        <v>2.8918969330741E-2</v>
      </c>
      <c r="AR167">
        <v>0</v>
      </c>
      <c r="AS167" s="66">
        <v>3.7707731529364099E-5</v>
      </c>
      <c r="AT167">
        <v>0.43465160971575401</v>
      </c>
      <c r="AU167">
        <v>5.4317486817264303E-2</v>
      </c>
      <c r="AV167">
        <v>1.652794574936E-3</v>
      </c>
      <c r="AW167">
        <v>8.3141425999974303E-2</v>
      </c>
      <c r="AX167">
        <v>8.7917563603796794E-2</v>
      </c>
      <c r="AY167">
        <v>0.17934831453143199</v>
      </c>
      <c r="AZ167">
        <v>0.106018682936461</v>
      </c>
      <c r="BA167">
        <v>2.8487776512546099E-2</v>
      </c>
      <c r="BB167">
        <v>2.4400966966052699E-2</v>
      </c>
      <c r="BC167">
        <v>0</v>
      </c>
      <c r="BD167" s="66">
        <v>6.3378341781227996E-5</v>
      </c>
      <c r="BE167">
        <v>0.39594317695624698</v>
      </c>
      <c r="BF167">
        <v>0.39594317695624698</v>
      </c>
      <c r="BG167">
        <v>20.05</v>
      </c>
      <c r="BH167">
        <v>43.499899999999997</v>
      </c>
      <c r="BI167">
        <v>3.6323699999999999</v>
      </c>
      <c r="BJ167">
        <v>8.0226799999999994</v>
      </c>
      <c r="BK167">
        <v>7.7024100000000004</v>
      </c>
      <c r="BL167">
        <v>0.104598</v>
      </c>
      <c r="BM167">
        <v>11.8405</v>
      </c>
      <c r="BN167">
        <v>21.9984</v>
      </c>
      <c r="BO167">
        <v>0.51907800000000004</v>
      </c>
      <c r="BP167">
        <v>0</v>
      </c>
      <c r="BQ167">
        <v>1.1537E-2</v>
      </c>
      <c r="BR167">
        <v>1.6847820410977801</v>
      </c>
      <c r="BS167">
        <v>0.68365037071053902</v>
      </c>
      <c r="BT167">
        <v>0.249481353983038</v>
      </c>
      <c r="BU167">
        <v>0.91289262142878702</v>
      </c>
      <c r="BV167">
        <v>0.36621139287365001</v>
      </c>
      <c r="BW167">
        <v>3.8979406833963497E-2</v>
      </c>
      <c r="BX167">
        <v>0</v>
      </c>
      <c r="BY167">
        <v>3.4313417422240501E-3</v>
      </c>
      <c r="BZ167">
        <v>0.105821769670948</v>
      </c>
      <c r="CA167">
        <v>3.5326524699353198E-4</v>
      </c>
      <c r="CB167">
        <v>0</v>
      </c>
      <c r="CC167">
        <v>0.31521795890221699</v>
      </c>
      <c r="CD167">
        <v>5.0993433971433202E-2</v>
      </c>
      <c r="CE167">
        <v>0.37033659504359601</v>
      </c>
      <c r="CF167">
        <v>0.13514521328338999</v>
      </c>
      <c r="CG167">
        <v>0.49451819167301198</v>
      </c>
      <c r="CH167">
        <v>4.0456035635879202</v>
      </c>
      <c r="CI167">
        <v>0.49451819167301198</v>
      </c>
      <c r="CJ167">
        <v>9.12071271758568E-2</v>
      </c>
      <c r="CK167">
        <v>0.15827422680718101</v>
      </c>
      <c r="CL167">
        <v>0.36558694956440502</v>
      </c>
      <c r="CM167">
        <v>1.7663262349676599E-4</v>
      </c>
      <c r="CN167">
        <v>3.8368965089076702E-2</v>
      </c>
      <c r="CO167">
        <v>0.73263425384682301</v>
      </c>
      <c r="CP167">
        <v>3.8979406833963497E-2</v>
      </c>
      <c r="CQ167">
        <v>0</v>
      </c>
      <c r="CR167">
        <v>1.2014027137469701E-2</v>
      </c>
      <c r="CS167">
        <v>0.15160196588237301</v>
      </c>
      <c r="CT167">
        <v>0.74909999578544695</v>
      </c>
      <c r="CU167">
        <v>9.2015864454065399E-2</v>
      </c>
      <c r="CV167">
        <v>0.74909999578544695</v>
      </c>
      <c r="CW167">
        <v>0.546810469226514</v>
      </c>
      <c r="CX167">
        <v>9.12071271758568E-2</v>
      </c>
      <c r="CY167">
        <v>0.15827422680718101</v>
      </c>
      <c r="CZ167">
        <v>0.239449297151105</v>
      </c>
      <c r="DA167">
        <v>0.151909759030291</v>
      </c>
      <c r="DB167">
        <v>0.239449297151105</v>
      </c>
      <c r="DC167">
        <v>2.3874041727269599</v>
      </c>
      <c r="DD167">
        <v>-3.4148799262317402</v>
      </c>
      <c r="DE167">
        <v>-3.4148799262317402</v>
      </c>
      <c r="DF167">
        <v>0.245269971215509</v>
      </c>
      <c r="DG167">
        <v>0.39594317695624698</v>
      </c>
      <c r="DH167">
        <v>0.39594317695624698</v>
      </c>
      <c r="DI167">
        <v>1.21694097455631E-2</v>
      </c>
      <c r="DJ167">
        <v>1300.5518954593499</v>
      </c>
      <c r="DK167">
        <v>1513.0920117672399</v>
      </c>
      <c r="DL167">
        <v>0.23960393665884699</v>
      </c>
      <c r="DM167">
        <v>0.28848390511674299</v>
      </c>
      <c r="DN167">
        <v>0.25917527363727899</v>
      </c>
      <c r="DO167">
        <v>0.16692310842927</v>
      </c>
      <c r="DP167">
        <v>1.9725976486173899E-2</v>
      </c>
      <c r="DQ167">
        <v>0.79165962820617597</v>
      </c>
      <c r="DR167">
        <v>4.2559632420729403E-2</v>
      </c>
      <c r="DS167">
        <v>0.86319240007713505</v>
      </c>
      <c r="DT167">
        <v>0.114092404291688</v>
      </c>
      <c r="DU167">
        <v>0.69557871389988601</v>
      </c>
      <c r="DV167">
        <v>-5.3521281885560698E-2</v>
      </c>
      <c r="DW167">
        <v>8.7427941633828804E-2</v>
      </c>
      <c r="DX167">
        <v>-4.5879228202366498E-3</v>
      </c>
      <c r="DY167">
        <v>9.7728557643939201E-2</v>
      </c>
      <c r="DZ167">
        <v>5.7126931898738203E-3</v>
      </c>
      <c r="EA167">
        <v>1.23261009837456E-2</v>
      </c>
      <c r="EB167">
        <v>3.1207384627592402E-4</v>
      </c>
      <c r="EC167">
        <v>1.3024892937665001E-4</v>
      </c>
      <c r="ED167">
        <v>1.7748078367641699E-4</v>
      </c>
      <c r="EE167">
        <v>0.12826604745776601</v>
      </c>
      <c r="EF167">
        <v>2.33359184246071E-2</v>
      </c>
      <c r="EG167">
        <v>2.7533368505661199E-2</v>
      </c>
      <c r="EH167">
        <v>1.14460383283022E-2</v>
      </c>
      <c r="EI167">
        <v>1.14460383283022E-2</v>
      </c>
      <c r="EJ167">
        <v>0</v>
      </c>
      <c r="EK167">
        <v>0</v>
      </c>
      <c r="EL167">
        <v>1.38671930393042E-2</v>
      </c>
      <c r="EM167">
        <v>1.45230790693807E-2</v>
      </c>
      <c r="EN167">
        <v>2.4986854787614702E-3</v>
      </c>
      <c r="EO167">
        <v>3.4852481707394901E-3</v>
      </c>
      <c r="EP167">
        <v>3.0299746832903798E-4</v>
      </c>
      <c r="EQ167">
        <v>5.7117287432048598E-3</v>
      </c>
      <c r="ER167">
        <v>9.5371922452085599E-3</v>
      </c>
      <c r="ES167">
        <v>1.09843495195583E-4</v>
      </c>
      <c r="ET167">
        <v>7.5978102892975199E-3</v>
      </c>
      <c r="EU167">
        <v>1.38568266112487</v>
      </c>
      <c r="EV167">
        <v>0.44529564307529601</v>
      </c>
      <c r="EW167">
        <v>0.66365696297108001</v>
      </c>
      <c r="EX167">
        <v>1.1000695210484299</v>
      </c>
      <c r="EY167">
        <v>2.8474194787330501E-2</v>
      </c>
      <c r="EZ167">
        <v>0.26629560900978899</v>
      </c>
      <c r="FA167">
        <v>0.84825397375091005</v>
      </c>
      <c r="FB167">
        <v>0.37525467270978202</v>
      </c>
      <c r="FC167">
        <v>0.29873651191925599</v>
      </c>
      <c r="FD167">
        <v>1.0733415722945699E-2</v>
      </c>
      <c r="FE167">
        <v>0</v>
      </c>
      <c r="FF167">
        <v>0</v>
      </c>
      <c r="FG167">
        <v>0</v>
      </c>
      <c r="FH167">
        <v>0</v>
      </c>
      <c r="FI167">
        <v>0</v>
      </c>
      <c r="FJ167">
        <v>0</v>
      </c>
      <c r="FK167">
        <v>1.6120705919308299E-2</v>
      </c>
      <c r="FL167">
        <v>3.8716783615634601E-3</v>
      </c>
      <c r="FM167">
        <v>2.8529113117281498E-4</v>
      </c>
      <c r="FN167">
        <v>9.4674298572580001E-3</v>
      </c>
      <c r="FO167">
        <v>9.1958025416822593E-3</v>
      </c>
      <c r="FP167">
        <v>4.9170154836421396E-3</v>
      </c>
      <c r="FQ167">
        <v>4.5288994368006897E-3</v>
      </c>
      <c r="FR167">
        <v>2.18048183279903E-3</v>
      </c>
      <c r="FS167">
        <v>3.4620271315900599E-3</v>
      </c>
      <c r="FT167">
        <v>0</v>
      </c>
      <c r="FU167" s="66">
        <v>4.6976385611299103E-5</v>
      </c>
      <c r="FV167">
        <v>1.1024950554827899E-2</v>
      </c>
      <c r="FW167">
        <v>3.6413244327978102E-3</v>
      </c>
      <c r="FX167">
        <v>2.3650788960906399E-4</v>
      </c>
      <c r="FY167">
        <v>8.6345593817746102E-3</v>
      </c>
      <c r="FZ167">
        <v>8.4531107657030494E-3</v>
      </c>
      <c r="GA167">
        <v>6.6812565142530204E-3</v>
      </c>
      <c r="GB167">
        <v>6.6903640539913304E-3</v>
      </c>
      <c r="GC167">
        <v>3.4719546425661901E-3</v>
      </c>
      <c r="GD167">
        <v>3.0980973102461098E-3</v>
      </c>
      <c r="GE167">
        <v>0</v>
      </c>
      <c r="GF167" s="66">
        <v>7.8637808312540395E-5</v>
      </c>
      <c r="GG167">
        <v>1.2381356136016101E-2</v>
      </c>
      <c r="GH167">
        <v>1.2381356136016101E-2</v>
      </c>
      <c r="GI167">
        <v>16.1847068815627</v>
      </c>
      <c r="GJ167">
        <v>0</v>
      </c>
      <c r="GK167">
        <v>0</v>
      </c>
      <c r="GL167">
        <v>0</v>
      </c>
      <c r="GM167">
        <v>0</v>
      </c>
      <c r="GN167">
        <v>0</v>
      </c>
      <c r="GO167">
        <v>0</v>
      </c>
      <c r="GP167">
        <v>0</v>
      </c>
      <c r="GQ167">
        <v>0</v>
      </c>
      <c r="GR167">
        <v>0</v>
      </c>
      <c r="GS167">
        <v>0</v>
      </c>
      <c r="GT167">
        <v>0</v>
      </c>
      <c r="GU167">
        <v>0</v>
      </c>
      <c r="GV167">
        <v>0</v>
      </c>
      <c r="GW167">
        <v>0</v>
      </c>
      <c r="GX167">
        <v>0</v>
      </c>
      <c r="GY167">
        <v>0</v>
      </c>
      <c r="GZ167">
        <v>0</v>
      </c>
      <c r="HA167">
        <v>0</v>
      </c>
      <c r="HB167">
        <v>0</v>
      </c>
      <c r="HC167">
        <v>0</v>
      </c>
      <c r="HD167">
        <v>0</v>
      </c>
      <c r="HE167">
        <v>0</v>
      </c>
      <c r="HF167">
        <v>0</v>
      </c>
      <c r="HG167">
        <v>0</v>
      </c>
      <c r="HH167">
        <v>0</v>
      </c>
      <c r="HI167">
        <v>0</v>
      </c>
      <c r="HJ167">
        <v>0</v>
      </c>
      <c r="HK167">
        <v>0</v>
      </c>
      <c r="HL167">
        <v>0</v>
      </c>
      <c r="HM167">
        <v>0</v>
      </c>
      <c r="HN167">
        <v>0</v>
      </c>
      <c r="HO167">
        <v>0</v>
      </c>
      <c r="HP167">
        <v>0</v>
      </c>
      <c r="HQ167">
        <v>0</v>
      </c>
      <c r="HR167">
        <v>0</v>
      </c>
      <c r="HS167">
        <v>0</v>
      </c>
      <c r="HT167">
        <v>0</v>
      </c>
      <c r="HU167">
        <v>0</v>
      </c>
      <c r="HV167">
        <v>0</v>
      </c>
      <c r="HW167">
        <v>0</v>
      </c>
      <c r="HX167">
        <v>0</v>
      </c>
      <c r="HY167">
        <v>0</v>
      </c>
      <c r="HZ167">
        <v>0</v>
      </c>
      <c r="IA167">
        <v>0</v>
      </c>
      <c r="IB167">
        <v>1.2452441199916999E-2</v>
      </c>
      <c r="IC167">
        <v>7.8999912070092104E-3</v>
      </c>
      <c r="ID167">
        <v>1.2452441199916999E-2</v>
      </c>
      <c r="IE167">
        <v>0.13370621499819799</v>
      </c>
      <c r="IF167">
        <v>0.28043402073148599</v>
      </c>
      <c r="IG167">
        <v>0.28043402073148599</v>
      </c>
      <c r="IH167">
        <v>0</v>
      </c>
      <c r="II167">
        <v>1.2381356136016101E-2</v>
      </c>
      <c r="IJ167">
        <v>1.2381356136016101E-2</v>
      </c>
      <c r="IK167">
        <v>5.90234924274201E-3</v>
      </c>
      <c r="IL167">
        <v>9.22611444390175</v>
      </c>
      <c r="IM167">
        <v>12.4767140665084</v>
      </c>
      <c r="IN167">
        <v>2.2508390211082498E-3</v>
      </c>
      <c r="IO167">
        <v>2.7100173713881198E-3</v>
      </c>
      <c r="IP167">
        <v>2.55373956295964E-3</v>
      </c>
      <c r="IQ167">
        <v>5.3452493105477401E-3</v>
      </c>
      <c r="IR167">
        <v>1.413738715676E-2</v>
      </c>
      <c r="IS167">
        <v>9.5371922452085495E-3</v>
      </c>
      <c r="IT167">
        <v>9.5371922452085599E-3</v>
      </c>
      <c r="IU167">
        <v>4.4783704602397903E-2</v>
      </c>
      <c r="IV167">
        <v>4.4783704602397903E-2</v>
      </c>
      <c r="IW167">
        <v>5.7117287432048598E-3</v>
      </c>
      <c r="IX167">
        <v>5.7117287432048598E-3</v>
      </c>
      <c r="IY167">
        <v>4.41158210855753E-3</v>
      </c>
      <c r="IZ167">
        <v>4.41158210855753E-3</v>
      </c>
      <c r="JA167">
        <v>2.4986854787614702E-3</v>
      </c>
      <c r="JB167">
        <v>2.4986854787614702E-3</v>
      </c>
      <c r="JC167">
        <v>4.03894444709204E-4</v>
      </c>
      <c r="JD167">
        <v>4.03894444709204E-4</v>
      </c>
      <c r="JE167">
        <v>2.0726361363226499E-4</v>
      </c>
      <c r="JF167">
        <v>1.09843495195583E-4</v>
      </c>
      <c r="JG167">
        <v>7.5978102892975104E-3</v>
      </c>
      <c r="JH167">
        <v>7.5978102892975199E-3</v>
      </c>
      <c r="JI167">
        <v>1.9099908306581201E-3</v>
      </c>
      <c r="JJ167">
        <v>1.9099908306581201E-3</v>
      </c>
      <c r="JK167">
        <v>1.9099908306581201E-3</v>
      </c>
    </row>
    <row r="168" spans="1:271">
      <c r="A168" t="s">
        <v>687</v>
      </c>
      <c r="B168">
        <v>42</v>
      </c>
      <c r="C168">
        <v>1396.2424408310701</v>
      </c>
      <c r="D168">
        <v>13.366216691083901</v>
      </c>
      <c r="E168">
        <v>7.5415039500623697</v>
      </c>
      <c r="F168">
        <v>0.31044732006134201</v>
      </c>
      <c r="G168">
        <v>191</v>
      </c>
      <c r="H168">
        <v>0</v>
      </c>
      <c r="I168">
        <v>0</v>
      </c>
      <c r="J168">
        <v>2.5492488464021201E-2</v>
      </c>
      <c r="K168">
        <v>0.11750497914736099</v>
      </c>
      <c r="L168">
        <v>1.47410282553105E-2</v>
      </c>
      <c r="M168">
        <v>1.17173037122384E-2</v>
      </c>
      <c r="N168">
        <v>4.7540611457188601E-3</v>
      </c>
      <c r="O168">
        <v>2.7637000620101899E-2</v>
      </c>
      <c r="P168">
        <v>6.9528954237277105E-2</v>
      </c>
      <c r="Q168">
        <v>2.45205308011516E-4</v>
      </c>
      <c r="R168">
        <v>8.2643091256046602E-2</v>
      </c>
      <c r="S168">
        <v>46.262609523809502</v>
      </c>
      <c r="T168">
        <v>3.7207938095238</v>
      </c>
      <c r="U168">
        <v>16.118804761904698</v>
      </c>
      <c r="V168">
        <v>11.2006659523809</v>
      </c>
      <c r="W168">
        <v>0.20372961904761899</v>
      </c>
      <c r="X168">
        <v>4.0671409523809503</v>
      </c>
      <c r="Y168">
        <v>9.4329945238095192</v>
      </c>
      <c r="Z168">
        <v>5.5257826190476198</v>
      </c>
      <c r="AA168">
        <v>2.2512223809523801</v>
      </c>
      <c r="AB168">
        <v>8.8530476190476094E-3</v>
      </c>
      <c r="AC168">
        <v>0</v>
      </c>
      <c r="AD168">
        <v>2.5</v>
      </c>
      <c r="AE168">
        <v>0</v>
      </c>
      <c r="AF168">
        <v>0</v>
      </c>
      <c r="AG168">
        <v>0</v>
      </c>
      <c r="AH168">
        <v>0</v>
      </c>
      <c r="AI168">
        <v>0.50806447936444898</v>
      </c>
      <c r="AJ168">
        <v>6.6552974392817099E-2</v>
      </c>
      <c r="AK168">
        <v>1.89704454498384E-3</v>
      </c>
      <c r="AL168">
        <v>0.10280596649658801</v>
      </c>
      <c r="AM168">
        <v>0.110923634509732</v>
      </c>
      <c r="AN168">
        <v>0.104343792570303</v>
      </c>
      <c r="AO168">
        <v>5.88766853731841E-2</v>
      </c>
      <c r="AP168">
        <v>1.5783301488248601E-2</v>
      </c>
      <c r="AQ168">
        <v>3.0713654960445098E-2</v>
      </c>
      <c r="AR168">
        <v>0</v>
      </c>
      <c r="AS168" s="66">
        <v>3.8466299247114698E-5</v>
      </c>
      <c r="AT168">
        <v>0.43086265071128599</v>
      </c>
      <c r="AU168">
        <v>5.6488720095625E-2</v>
      </c>
      <c r="AV168">
        <v>1.6083329889271501E-3</v>
      </c>
      <c r="AW168">
        <v>8.7280344098263005E-2</v>
      </c>
      <c r="AX168">
        <v>9.4190967176772597E-2</v>
      </c>
      <c r="AY168">
        <v>0.17692882761703099</v>
      </c>
      <c r="AZ168">
        <v>9.9764003422212699E-2</v>
      </c>
      <c r="BA168">
        <v>2.6734199371775399E-2</v>
      </c>
      <c r="BB168">
        <v>2.6076787286739501E-2</v>
      </c>
      <c r="BC168">
        <v>0</v>
      </c>
      <c r="BD168" s="66">
        <v>6.5167231365782606E-5</v>
      </c>
      <c r="BE168">
        <v>0.393442919527282</v>
      </c>
      <c r="BF168">
        <v>0.393442919527282</v>
      </c>
      <c r="BG168">
        <v>23.261904761904699</v>
      </c>
      <c r="BH168">
        <v>40.511499999999998</v>
      </c>
      <c r="BI168">
        <v>4.8341399999999997</v>
      </c>
      <c r="BJ168">
        <v>9.83399</v>
      </c>
      <c r="BK168">
        <v>8.4269800000000004</v>
      </c>
      <c r="BL168">
        <v>0.11199199999999999</v>
      </c>
      <c r="BM168">
        <v>10.6632</v>
      </c>
      <c r="BN168">
        <v>21.743400000000001</v>
      </c>
      <c r="BO168">
        <v>0.50806200000000001</v>
      </c>
      <c r="BP168">
        <v>0</v>
      </c>
      <c r="BQ168">
        <v>1.8651000000000001E-2</v>
      </c>
      <c r="BR168">
        <v>1.59357354284002</v>
      </c>
      <c r="BS168">
        <v>0.62530210030422995</v>
      </c>
      <c r="BT168">
        <v>0.27721820308280898</v>
      </c>
      <c r="BU168">
        <v>0.91641961995499499</v>
      </c>
      <c r="BV168">
        <v>0.455911413367171</v>
      </c>
      <c r="BW168">
        <v>3.8748744709471199E-2</v>
      </c>
      <c r="BX168">
        <v>0</v>
      </c>
      <c r="BY168">
        <v>3.7313493705724301E-3</v>
      </c>
      <c r="BZ168">
        <v>0.14303505409516101</v>
      </c>
      <c r="CA168">
        <v>5.8002734101650702E-4</v>
      </c>
      <c r="CB168">
        <v>0</v>
      </c>
      <c r="CC168">
        <v>0.406426457159973</v>
      </c>
      <c r="CD168">
        <v>4.9484956207197797E-2</v>
      </c>
      <c r="CE168">
        <v>0.34377281639699703</v>
      </c>
      <c r="CF168">
        <v>0.152406464625539</v>
      </c>
      <c r="CG168">
        <v>0.50382071897746294</v>
      </c>
      <c r="CH168">
        <v>4.0545200550654501</v>
      </c>
      <c r="CI168">
        <v>0.50382071897746294</v>
      </c>
      <c r="CJ168">
        <v>0.109040110130908</v>
      </c>
      <c r="CK168">
        <v>0.168178092951901</v>
      </c>
      <c r="CL168">
        <v>0.39333676114456401</v>
      </c>
      <c r="CM168">
        <v>2.9001367050825302E-4</v>
      </c>
      <c r="CN168">
        <v>3.3730421637459797E-2</v>
      </c>
      <c r="CO168">
        <v>0.69283281701299604</v>
      </c>
      <c r="CP168">
        <v>3.8748744709471199E-2</v>
      </c>
      <c r="CQ168">
        <v>0</v>
      </c>
      <c r="CR168">
        <v>1.07362114977266E-2</v>
      </c>
      <c r="CS168">
        <v>0.19784512283112299</v>
      </c>
      <c r="CT168">
        <v>0.70754827195563696</v>
      </c>
      <c r="CU168">
        <v>9.7486015715701299E-2</v>
      </c>
      <c r="CV168">
        <v>0.70754827195563696</v>
      </c>
      <c r="CW168">
        <v>0.48819929781559401</v>
      </c>
      <c r="CX168">
        <v>0.109040110130908</v>
      </c>
      <c r="CY168">
        <v>0.168178092951901</v>
      </c>
      <c r="CZ168">
        <v>0.28780888598233001</v>
      </c>
      <c r="DA168">
        <v>0.174603070941415</v>
      </c>
      <c r="DB168">
        <v>0.28780888598233001</v>
      </c>
      <c r="DC168">
        <v>2.4764777565968901</v>
      </c>
      <c r="DD168">
        <v>-3.1740912282492699</v>
      </c>
      <c r="DE168">
        <v>-3.1740912282492699</v>
      </c>
      <c r="DF168">
        <v>0.23786690396441701</v>
      </c>
      <c r="DG168">
        <v>0.393442919527282</v>
      </c>
      <c r="DH168">
        <v>0.393442919527282</v>
      </c>
      <c r="DI168">
        <v>4.9941982017912598E-2</v>
      </c>
      <c r="DJ168">
        <v>1309.6150162901599</v>
      </c>
      <c r="DK168">
        <v>1525.37897988125</v>
      </c>
      <c r="DL168">
        <v>0.241803567200473</v>
      </c>
      <c r="DM168">
        <v>0.29113226731525599</v>
      </c>
      <c r="DN168">
        <v>0.26231639751830799</v>
      </c>
      <c r="DO168">
        <v>0.17030390683496799</v>
      </c>
      <c r="DP168">
        <v>-2.5492488464021201E-2</v>
      </c>
      <c r="DQ168">
        <v>0.77707722619291397</v>
      </c>
      <c r="DR168">
        <v>6.9528954237277105E-2</v>
      </c>
      <c r="DS168">
        <v>0.81585876509601196</v>
      </c>
      <c r="DT168">
        <v>0.108310493140374</v>
      </c>
      <c r="DU168">
        <v>0.67991127133553497</v>
      </c>
      <c r="DV168">
        <v>-2.7637000620101899E-2</v>
      </c>
      <c r="DW168">
        <v>0.109203319427939</v>
      </c>
      <c r="DX168">
        <v>1.17173037122384E-2</v>
      </c>
      <c r="DY168">
        <v>0.11222704397101101</v>
      </c>
      <c r="DZ168">
        <v>1.47410282553105E-2</v>
      </c>
      <c r="EA168">
        <v>1.5490272643445401E-2</v>
      </c>
      <c r="EB168">
        <v>4.7540611457188601E-3</v>
      </c>
      <c r="EC168">
        <v>1.43346568139502E-4</v>
      </c>
      <c r="ED168">
        <v>2.45205308011516E-4</v>
      </c>
      <c r="EE168">
        <v>0.115202031575076</v>
      </c>
      <c r="EF168">
        <v>8.2643091256046602E-2</v>
      </c>
      <c r="EG168">
        <v>2.5846149166296802E-2</v>
      </c>
      <c r="EH168">
        <v>1.2902595543174401E-2</v>
      </c>
      <c r="EI168">
        <v>1.2902595543174401E-2</v>
      </c>
      <c r="EJ168">
        <v>0</v>
      </c>
      <c r="EK168">
        <v>0</v>
      </c>
      <c r="EL168">
        <v>1.46476973923578E-2</v>
      </c>
      <c r="EM168">
        <v>1.53844262306466E-2</v>
      </c>
      <c r="EN168">
        <v>3.6179155593436402E-3</v>
      </c>
      <c r="EO168">
        <v>6.2599944181542296E-3</v>
      </c>
      <c r="EP168">
        <v>8.0911448410489505E-4</v>
      </c>
      <c r="EQ168">
        <v>7.2436402466641197E-3</v>
      </c>
      <c r="ER168">
        <v>8.0765283544762499E-3</v>
      </c>
      <c r="ES168">
        <v>1.3383023294086799E-4</v>
      </c>
      <c r="ET168">
        <v>1.0013418830380601E-2</v>
      </c>
      <c r="EU168">
        <v>1.4107918895134099</v>
      </c>
      <c r="EV168">
        <v>0.41172709307319</v>
      </c>
      <c r="EW168">
        <v>0.691655775076218</v>
      </c>
      <c r="EX168">
        <v>1.05631888327401</v>
      </c>
      <c r="EY168">
        <v>2.7363221493191901E-2</v>
      </c>
      <c r="EZ168">
        <v>0.29648544333789101</v>
      </c>
      <c r="FA168">
        <v>1.03107181836918</v>
      </c>
      <c r="FB168">
        <v>0.57095466892829705</v>
      </c>
      <c r="FC168">
        <v>0.356100147278477</v>
      </c>
      <c r="FD168">
        <v>1.05180064047035E-2</v>
      </c>
      <c r="FE168">
        <v>0</v>
      </c>
      <c r="FF168">
        <v>0</v>
      </c>
      <c r="FG168">
        <v>0</v>
      </c>
      <c r="FH168">
        <v>0</v>
      </c>
      <c r="FI168">
        <v>0</v>
      </c>
      <c r="FJ168">
        <v>0</v>
      </c>
      <c r="FK168">
        <v>1.51922767192865E-2</v>
      </c>
      <c r="FL168">
        <v>4.3437114326100503E-3</v>
      </c>
      <c r="FM168">
        <v>2.6993843464472999E-4</v>
      </c>
      <c r="FN168">
        <v>8.9915288822838401E-3</v>
      </c>
      <c r="FO168">
        <v>1.1448946827679199E-2</v>
      </c>
      <c r="FP168">
        <v>5.0629113976346498E-3</v>
      </c>
      <c r="FQ168">
        <v>6.51190635785125E-3</v>
      </c>
      <c r="FR168">
        <v>2.5852740943475101E-3</v>
      </c>
      <c r="FS168">
        <v>3.19933073031247E-3</v>
      </c>
      <c r="FT168">
        <v>0</v>
      </c>
      <c r="FU168" s="66">
        <v>4.56341950167014E-5</v>
      </c>
      <c r="FV168">
        <v>9.8257327728260395E-3</v>
      </c>
      <c r="FW168">
        <v>4.2493535086198199E-3</v>
      </c>
      <c r="FX168">
        <v>2.2369832511313001E-4</v>
      </c>
      <c r="FY168">
        <v>8.4875786227747805E-3</v>
      </c>
      <c r="FZ168">
        <v>1.07260099293648E-2</v>
      </c>
      <c r="GA168">
        <v>6.6584858413890604E-3</v>
      </c>
      <c r="GB168">
        <v>9.9641548190753607E-3</v>
      </c>
      <c r="GC168">
        <v>4.1402752022314396E-3</v>
      </c>
      <c r="GD168">
        <v>2.9370591512854899E-3</v>
      </c>
      <c r="GE168">
        <v>0</v>
      </c>
      <c r="GF168" s="66">
        <v>7.7202339691614E-5</v>
      </c>
      <c r="GG168">
        <v>1.0853529013176599E-2</v>
      </c>
      <c r="GH168">
        <v>1.0853529013176599E-2</v>
      </c>
      <c r="GI168">
        <v>13.9774374353456</v>
      </c>
      <c r="GJ168">
        <v>0</v>
      </c>
      <c r="GK168">
        <v>0</v>
      </c>
      <c r="GL168">
        <v>0</v>
      </c>
      <c r="GM168">
        <v>0</v>
      </c>
      <c r="GN168">
        <v>0</v>
      </c>
      <c r="GO168">
        <v>0</v>
      </c>
      <c r="GP168">
        <v>0</v>
      </c>
      <c r="GQ168">
        <v>0</v>
      </c>
      <c r="GR168">
        <v>0</v>
      </c>
      <c r="GS168">
        <v>0</v>
      </c>
      <c r="GT168">
        <v>0</v>
      </c>
      <c r="GU168">
        <v>0</v>
      </c>
      <c r="GV168">
        <v>0</v>
      </c>
      <c r="GW168">
        <v>0</v>
      </c>
      <c r="GX168">
        <v>0</v>
      </c>
      <c r="GY168">
        <v>0</v>
      </c>
      <c r="GZ168">
        <v>0</v>
      </c>
      <c r="HA168">
        <v>0</v>
      </c>
      <c r="HB168">
        <v>0</v>
      </c>
      <c r="HC168">
        <v>0</v>
      </c>
      <c r="HD168">
        <v>0</v>
      </c>
      <c r="HE168">
        <v>0</v>
      </c>
      <c r="HF168">
        <v>0</v>
      </c>
      <c r="HG168">
        <v>0</v>
      </c>
      <c r="HH168">
        <v>0</v>
      </c>
      <c r="HI168">
        <v>0</v>
      </c>
      <c r="HJ168">
        <v>0</v>
      </c>
      <c r="HK168">
        <v>0</v>
      </c>
      <c r="HL168">
        <v>0</v>
      </c>
      <c r="HM168">
        <v>0</v>
      </c>
      <c r="HN168">
        <v>0</v>
      </c>
      <c r="HO168">
        <v>0</v>
      </c>
      <c r="HP168">
        <v>0</v>
      </c>
      <c r="HQ168">
        <v>0</v>
      </c>
      <c r="HR168">
        <v>0</v>
      </c>
      <c r="HS168">
        <v>0</v>
      </c>
      <c r="HT168">
        <v>0</v>
      </c>
      <c r="HU168">
        <v>0</v>
      </c>
      <c r="HV168">
        <v>0</v>
      </c>
      <c r="HW168">
        <v>0</v>
      </c>
      <c r="HX168">
        <v>0</v>
      </c>
      <c r="HY168">
        <v>0</v>
      </c>
      <c r="HZ168">
        <v>0</v>
      </c>
      <c r="IA168">
        <v>0</v>
      </c>
      <c r="IB168">
        <v>1.31911806296637E-2</v>
      </c>
      <c r="IC168">
        <v>8.0026043651188605E-3</v>
      </c>
      <c r="ID168">
        <v>1.31911806296637E-2</v>
      </c>
      <c r="IE168">
        <v>0.16281798529897101</v>
      </c>
      <c r="IF168">
        <v>0.33080943016736297</v>
      </c>
      <c r="IG168">
        <v>0.33080943016736297</v>
      </c>
      <c r="IH168">
        <v>0</v>
      </c>
      <c r="II168">
        <v>1.0853529013176599E-2</v>
      </c>
      <c r="IJ168">
        <v>1.0853529013176599E-2</v>
      </c>
      <c r="IK168">
        <v>1.31911806296637E-2</v>
      </c>
      <c r="IL168">
        <v>10.8276502566096</v>
      </c>
      <c r="IM168">
        <v>14.6889994171026</v>
      </c>
      <c r="IN168">
        <v>2.6242631667828999E-3</v>
      </c>
      <c r="IO168">
        <v>3.1596212356288901E-3</v>
      </c>
      <c r="IP168">
        <v>3.0918585458662102E-3</v>
      </c>
      <c r="IQ168">
        <v>5.5983573954219001E-3</v>
      </c>
      <c r="IR168">
        <v>1.46476973923578E-2</v>
      </c>
      <c r="IS168">
        <v>8.0765283544762499E-3</v>
      </c>
      <c r="IT168">
        <v>8.0765283544762499E-3</v>
      </c>
      <c r="IU168">
        <v>5.4726974337700997E-2</v>
      </c>
      <c r="IV168">
        <v>5.4726974337700997E-2</v>
      </c>
      <c r="IW168">
        <v>7.2436402466640997E-3</v>
      </c>
      <c r="IX168">
        <v>7.2436402466641197E-3</v>
      </c>
      <c r="IY168">
        <v>6.2599944181542296E-3</v>
      </c>
      <c r="IZ168">
        <v>6.2599944181542296E-3</v>
      </c>
      <c r="JA168">
        <v>3.6179155593436302E-3</v>
      </c>
      <c r="JB168">
        <v>3.6179155593436402E-3</v>
      </c>
      <c r="JC168">
        <v>8.0911448410489397E-4</v>
      </c>
      <c r="JD168">
        <v>8.0911448410489505E-4</v>
      </c>
      <c r="JE168">
        <v>2.3972223539836301E-4</v>
      </c>
      <c r="JF168">
        <v>1.3383023294086799E-4</v>
      </c>
      <c r="JG168">
        <v>1.0013418830380601E-2</v>
      </c>
      <c r="JH168">
        <v>1.0013418830380601E-2</v>
      </c>
      <c r="JI168">
        <v>2.76724973947132E-3</v>
      </c>
      <c r="JJ168">
        <v>2.76724973947132E-3</v>
      </c>
      <c r="JK168">
        <v>2.76724973947132E-3</v>
      </c>
    </row>
    <row r="169" spans="1:271">
      <c r="A169" t="s">
        <v>688</v>
      </c>
      <c r="B169">
        <v>42</v>
      </c>
      <c r="C169">
        <v>1394.4452784208299</v>
      </c>
      <c r="D169">
        <v>13.3211301052559</v>
      </c>
      <c r="E169">
        <v>7.4632246290393001</v>
      </c>
      <c r="F169">
        <v>0.30901085406136802</v>
      </c>
      <c r="G169">
        <v>192</v>
      </c>
      <c r="H169">
        <v>0</v>
      </c>
      <c r="I169">
        <v>0</v>
      </c>
      <c r="J169">
        <v>1.0724671176376901E-2</v>
      </c>
      <c r="K169">
        <v>9.5496253555093003E-2</v>
      </c>
      <c r="L169">
        <v>1.30222041674324E-2</v>
      </c>
      <c r="M169">
        <v>8.7606817303576799E-3</v>
      </c>
      <c r="N169">
        <v>3.1298513852895801E-3</v>
      </c>
      <c r="O169">
        <v>3.7224965778550098E-2</v>
      </c>
      <c r="P169">
        <v>6.2389254668558401E-2</v>
      </c>
      <c r="Q169">
        <v>1.43365817828481E-4</v>
      </c>
      <c r="R169">
        <v>5.3098653064599897E-2</v>
      </c>
      <c r="S169">
        <v>46.262609523809502</v>
      </c>
      <c r="T169">
        <v>3.7207938095238</v>
      </c>
      <c r="U169">
        <v>16.118804761904698</v>
      </c>
      <c r="V169">
        <v>11.2006659523809</v>
      </c>
      <c r="W169">
        <v>0.20372961904761899</v>
      </c>
      <c r="X169">
        <v>4.0671409523809503</v>
      </c>
      <c r="Y169">
        <v>9.4329945238095192</v>
      </c>
      <c r="Z169">
        <v>5.5257826190476198</v>
      </c>
      <c r="AA169">
        <v>2.2512223809523801</v>
      </c>
      <c r="AB169">
        <v>8.8530476190476094E-3</v>
      </c>
      <c r="AC169">
        <v>0</v>
      </c>
      <c r="AD169">
        <v>2.5</v>
      </c>
      <c r="AE169">
        <v>0</v>
      </c>
      <c r="AF169">
        <v>0</v>
      </c>
      <c r="AG169">
        <v>0</v>
      </c>
      <c r="AH169">
        <v>0</v>
      </c>
      <c r="AI169">
        <v>0.50806447936444898</v>
      </c>
      <c r="AJ169">
        <v>6.6552974392817099E-2</v>
      </c>
      <c r="AK169">
        <v>1.89704454498384E-3</v>
      </c>
      <c r="AL169">
        <v>0.10280596649658801</v>
      </c>
      <c r="AM169">
        <v>0.110923634509732</v>
      </c>
      <c r="AN169">
        <v>0.104343792570303</v>
      </c>
      <c r="AO169">
        <v>5.88766853731841E-2</v>
      </c>
      <c r="AP169">
        <v>1.5783301488248601E-2</v>
      </c>
      <c r="AQ169">
        <v>3.0713654960445098E-2</v>
      </c>
      <c r="AR169">
        <v>0</v>
      </c>
      <c r="AS169" s="66">
        <v>3.8466299247114698E-5</v>
      </c>
      <c r="AT169">
        <v>0.43086265071128599</v>
      </c>
      <c r="AU169">
        <v>5.6488720095625E-2</v>
      </c>
      <c r="AV169">
        <v>1.6083329889271501E-3</v>
      </c>
      <c r="AW169">
        <v>8.7280344098263005E-2</v>
      </c>
      <c r="AX169">
        <v>9.4190967176772597E-2</v>
      </c>
      <c r="AY169">
        <v>0.17692882761703099</v>
      </c>
      <c r="AZ169">
        <v>9.9764003422212699E-2</v>
      </c>
      <c r="BA169">
        <v>2.6734199371775399E-2</v>
      </c>
      <c r="BB169">
        <v>2.6076787286739501E-2</v>
      </c>
      <c r="BC169">
        <v>0</v>
      </c>
      <c r="BD169" s="66">
        <v>6.5167231365782606E-5</v>
      </c>
      <c r="BE169">
        <v>0.393442919527282</v>
      </c>
      <c r="BF169">
        <v>0.393442919527282</v>
      </c>
      <c r="BG169">
        <v>23.261904761904699</v>
      </c>
      <c r="BH169">
        <v>42.306399999999996</v>
      </c>
      <c r="BI169">
        <v>4.3524700000000003</v>
      </c>
      <c r="BJ169">
        <v>9.1510899999999999</v>
      </c>
      <c r="BK169">
        <v>8.1311900000000001</v>
      </c>
      <c r="BL169">
        <v>0.107822999999999</v>
      </c>
      <c r="BM169">
        <v>11.161</v>
      </c>
      <c r="BN169">
        <v>21.911100000000001</v>
      </c>
      <c r="BO169">
        <v>0.52365200000000001</v>
      </c>
      <c r="BP169">
        <v>0</v>
      </c>
      <c r="BQ169">
        <v>2.189E-3</v>
      </c>
      <c r="BR169">
        <v>1.6391988613998301</v>
      </c>
      <c r="BS169">
        <v>0.64466965199639104</v>
      </c>
      <c r="BT169">
        <v>0.26347273260002202</v>
      </c>
      <c r="BU169">
        <v>0.90962605094488702</v>
      </c>
      <c r="BV169">
        <v>0.417883587450468</v>
      </c>
      <c r="BW169">
        <v>3.9338289897416702E-2</v>
      </c>
      <c r="BX169">
        <v>0</v>
      </c>
      <c r="BY169">
        <v>3.5385237158236599E-3</v>
      </c>
      <c r="BZ169">
        <v>0.12685010550197001</v>
      </c>
      <c r="CA169" s="66">
        <v>6.70538765614462E-5</v>
      </c>
      <c r="CB169">
        <v>0</v>
      </c>
      <c r="CC169">
        <v>0.36080113860016</v>
      </c>
      <c r="CD169">
        <v>5.7082448850307999E-2</v>
      </c>
      <c r="CE169">
        <v>0.354648941741812</v>
      </c>
      <c r="CF169">
        <v>0.144942957226322</v>
      </c>
      <c r="CG169">
        <v>0.50040810103186495</v>
      </c>
      <c r="CH169">
        <v>4.0446448573833802</v>
      </c>
      <c r="CI169">
        <v>0.50040810103186495</v>
      </c>
      <c r="CJ169">
        <v>8.9289714766766004E-2</v>
      </c>
      <c r="CK169">
        <v>0.17418301783325599</v>
      </c>
      <c r="CL169">
        <v>0.33889546703991003</v>
      </c>
      <c r="CM169" s="66">
        <v>3.35269382807231E-5</v>
      </c>
      <c r="CN169">
        <v>3.9366638142416997E-2</v>
      </c>
      <c r="CO169">
        <v>0.70987040689938496</v>
      </c>
      <c r="CP169">
        <v>3.9338289897416702E-2</v>
      </c>
      <c r="CQ169">
        <v>0</v>
      </c>
      <c r="CR169">
        <v>1.77441589528913E-2</v>
      </c>
      <c r="CS169">
        <v>0.171528489823634</v>
      </c>
      <c r="CT169">
        <v>0.72031987523008001</v>
      </c>
      <c r="CU169">
        <v>9.3911254683166898E-2</v>
      </c>
      <c r="CV169">
        <v>0.72031987523008001</v>
      </c>
      <c r="CW169">
        <v>0.50935405036651304</v>
      </c>
      <c r="CX169">
        <v>8.9289714766766004E-2</v>
      </c>
      <c r="CY169">
        <v>0.17418301783325599</v>
      </c>
      <c r="CZ169">
        <v>0.26532049040431599</v>
      </c>
      <c r="DA169">
        <v>0.17540457889348701</v>
      </c>
      <c r="DB169">
        <v>0.26532049040431599</v>
      </c>
      <c r="DC169">
        <v>2.4915777381160602</v>
      </c>
      <c r="DD169">
        <v>-3.1768807751314201</v>
      </c>
      <c r="DE169">
        <v>-3.1768807751314201</v>
      </c>
      <c r="DF169">
        <v>0.24103589568328501</v>
      </c>
      <c r="DG169">
        <v>0.393442919527282</v>
      </c>
      <c r="DH169">
        <v>0.393442919527282</v>
      </c>
      <c r="DI169">
        <v>2.4284594721030402E-2</v>
      </c>
      <c r="DJ169">
        <v>1308.3957658683801</v>
      </c>
      <c r="DK169">
        <v>1523.7250966879501</v>
      </c>
      <c r="DL169">
        <v>0.241508001384593</v>
      </c>
      <c r="DM169">
        <v>0.29077640512879499</v>
      </c>
      <c r="DN169">
        <v>0.26190055917244198</v>
      </c>
      <c r="DO169">
        <v>0.16982423684922299</v>
      </c>
      <c r="DP169">
        <v>-3.41993123187357E-3</v>
      </c>
      <c r="DQ169">
        <v>0.78270912989863906</v>
      </c>
      <c r="DR169">
        <v>6.2389254668558401E-2</v>
      </c>
      <c r="DS169">
        <v>0.819410818095753</v>
      </c>
      <c r="DT169">
        <v>9.9194581713759805E-2</v>
      </c>
      <c r="DU169">
        <v>0.68309490945152995</v>
      </c>
      <c r="DV169">
        <v>-3.7224965778550098E-2</v>
      </c>
      <c r="DW169">
        <v>0.10260462399072599</v>
      </c>
      <c r="DX169">
        <v>8.6933693075599699E-3</v>
      </c>
      <c r="DY169">
        <v>0.106933458850599</v>
      </c>
      <c r="DZ169">
        <v>1.30222041674324E-2</v>
      </c>
      <c r="EA169">
        <v>1.46143075676017E-2</v>
      </c>
      <c r="EB169">
        <v>-3.1298513852895801E-3</v>
      </c>
      <c r="EC169">
        <v>1.43346568139502E-4</v>
      </c>
      <c r="ED169">
        <v>1.43365817828481E-4</v>
      </c>
      <c r="EE169">
        <v>0.118429836759034</v>
      </c>
      <c r="EF169">
        <v>5.3098653064599897E-2</v>
      </c>
      <c r="EG169">
        <v>2.5845857281570499E-2</v>
      </c>
      <c r="EH169">
        <v>1.3492432615846201E-2</v>
      </c>
      <c r="EI169">
        <v>1.3492432615846201E-2</v>
      </c>
      <c r="EJ169">
        <v>0</v>
      </c>
      <c r="EK169">
        <v>0</v>
      </c>
      <c r="EL169">
        <v>8.9467135701963799E-3</v>
      </c>
      <c r="EM169">
        <v>1.44152352882426E-2</v>
      </c>
      <c r="EN169">
        <v>3.4068814663962199E-3</v>
      </c>
      <c r="EO169">
        <v>5.8088714227346001E-3</v>
      </c>
      <c r="EP169">
        <v>7.69439591362724E-4</v>
      </c>
      <c r="EQ169">
        <v>7.2746739103248101E-3</v>
      </c>
      <c r="ER169">
        <v>8.1173207332226795E-3</v>
      </c>
      <c r="ES169">
        <v>2.2083067555498401E-4</v>
      </c>
      <c r="ET169">
        <v>1.03078609600235E-2</v>
      </c>
      <c r="EU169">
        <v>1.4107918895134099</v>
      </c>
      <c r="EV169">
        <v>0.41172709307319</v>
      </c>
      <c r="EW169">
        <v>0.691655775076218</v>
      </c>
      <c r="EX169">
        <v>1.05631888327401</v>
      </c>
      <c r="EY169">
        <v>2.7363221493191901E-2</v>
      </c>
      <c r="EZ169">
        <v>0.29648544333789101</v>
      </c>
      <c r="FA169">
        <v>1.03107181836918</v>
      </c>
      <c r="FB169">
        <v>0.57095466892829705</v>
      </c>
      <c r="FC169">
        <v>0.356100147278477</v>
      </c>
      <c r="FD169">
        <v>1.05180064047035E-2</v>
      </c>
      <c r="FE169">
        <v>0</v>
      </c>
      <c r="FF169">
        <v>0</v>
      </c>
      <c r="FG169">
        <v>0</v>
      </c>
      <c r="FH169">
        <v>0</v>
      </c>
      <c r="FI169">
        <v>0</v>
      </c>
      <c r="FJ169">
        <v>0</v>
      </c>
      <c r="FK169">
        <v>1.51922767192865E-2</v>
      </c>
      <c r="FL169">
        <v>4.3437114326100503E-3</v>
      </c>
      <c r="FM169">
        <v>2.6993843464472999E-4</v>
      </c>
      <c r="FN169">
        <v>8.9915288822838401E-3</v>
      </c>
      <c r="FO169">
        <v>1.1448946827679199E-2</v>
      </c>
      <c r="FP169">
        <v>5.0629113976346498E-3</v>
      </c>
      <c r="FQ169">
        <v>6.51190635785125E-3</v>
      </c>
      <c r="FR169">
        <v>2.5852740943475101E-3</v>
      </c>
      <c r="FS169">
        <v>3.19933073031247E-3</v>
      </c>
      <c r="FT169">
        <v>0</v>
      </c>
      <c r="FU169" s="66">
        <v>4.56341950167014E-5</v>
      </c>
      <c r="FV169">
        <v>9.8257327728260395E-3</v>
      </c>
      <c r="FW169">
        <v>4.2493535086198199E-3</v>
      </c>
      <c r="FX169">
        <v>2.2369832511313001E-4</v>
      </c>
      <c r="FY169">
        <v>8.4875786227747805E-3</v>
      </c>
      <c r="FZ169">
        <v>1.07260099293648E-2</v>
      </c>
      <c r="GA169">
        <v>6.6584858413890604E-3</v>
      </c>
      <c r="GB169">
        <v>9.9641548190753607E-3</v>
      </c>
      <c r="GC169">
        <v>4.1402752022314396E-3</v>
      </c>
      <c r="GD169">
        <v>2.9370591512854899E-3</v>
      </c>
      <c r="GE169">
        <v>0</v>
      </c>
      <c r="GF169" s="66">
        <v>7.7202339691614E-5</v>
      </c>
      <c r="GG169">
        <v>1.0853529013176599E-2</v>
      </c>
      <c r="GH169">
        <v>1.0853529013176599E-2</v>
      </c>
      <c r="GI169">
        <v>13.9774374353456</v>
      </c>
      <c r="GJ169">
        <v>0</v>
      </c>
      <c r="GK169">
        <v>0</v>
      </c>
      <c r="GL169">
        <v>0</v>
      </c>
      <c r="GM169">
        <v>0</v>
      </c>
      <c r="GN169">
        <v>0</v>
      </c>
      <c r="GO169">
        <v>0</v>
      </c>
      <c r="GP169">
        <v>0</v>
      </c>
      <c r="GQ169">
        <v>0</v>
      </c>
      <c r="GR169">
        <v>0</v>
      </c>
      <c r="GS169">
        <v>0</v>
      </c>
      <c r="GT169">
        <v>0</v>
      </c>
      <c r="GU169">
        <v>0</v>
      </c>
      <c r="GV169">
        <v>0</v>
      </c>
      <c r="GW169">
        <v>0</v>
      </c>
      <c r="GX169">
        <v>0</v>
      </c>
      <c r="GY169">
        <v>0</v>
      </c>
      <c r="GZ169">
        <v>0</v>
      </c>
      <c r="HA169">
        <v>0</v>
      </c>
      <c r="HB169">
        <v>0</v>
      </c>
      <c r="HC169">
        <v>0</v>
      </c>
      <c r="HD169">
        <v>0</v>
      </c>
      <c r="HE169">
        <v>0</v>
      </c>
      <c r="HF169">
        <v>0</v>
      </c>
      <c r="HG169">
        <v>0</v>
      </c>
      <c r="HH169">
        <v>0</v>
      </c>
      <c r="HI169">
        <v>0</v>
      </c>
      <c r="HJ169">
        <v>0</v>
      </c>
      <c r="HK169">
        <v>0</v>
      </c>
      <c r="HL169">
        <v>0</v>
      </c>
      <c r="HM169">
        <v>0</v>
      </c>
      <c r="HN169">
        <v>0</v>
      </c>
      <c r="HO169">
        <v>0</v>
      </c>
      <c r="HP169">
        <v>0</v>
      </c>
      <c r="HQ169">
        <v>0</v>
      </c>
      <c r="HR169">
        <v>0</v>
      </c>
      <c r="HS169">
        <v>0</v>
      </c>
      <c r="HT169">
        <v>0</v>
      </c>
      <c r="HU169">
        <v>0</v>
      </c>
      <c r="HV169">
        <v>0</v>
      </c>
      <c r="HW169">
        <v>0</v>
      </c>
      <c r="HX169">
        <v>0</v>
      </c>
      <c r="HY169">
        <v>0</v>
      </c>
      <c r="HZ169">
        <v>0</v>
      </c>
      <c r="IA169">
        <v>0</v>
      </c>
      <c r="IB169">
        <v>1.2160467185468199E-2</v>
      </c>
      <c r="IC169">
        <v>8.0393399792254693E-3</v>
      </c>
      <c r="ID169">
        <v>1.2160467185468199E-2</v>
      </c>
      <c r="IE169">
        <v>0.16281798529897001</v>
      </c>
      <c r="IF169">
        <v>0.33080943016736403</v>
      </c>
      <c r="IG169">
        <v>0.33080943016736403</v>
      </c>
      <c r="IH169">
        <v>0</v>
      </c>
      <c r="II169">
        <v>1.0853529013176599E-2</v>
      </c>
      <c r="IJ169">
        <v>1.0853529013176599E-2</v>
      </c>
      <c r="IK169">
        <v>1.2160467185468199E-2</v>
      </c>
      <c r="IL169">
        <v>10.8075003743699</v>
      </c>
      <c r="IM169">
        <v>14.6571657541975</v>
      </c>
      <c r="IN169">
        <v>2.6210554288121301E-3</v>
      </c>
      <c r="IO169">
        <v>3.15575910886537E-3</v>
      </c>
      <c r="IP169">
        <v>3.0844810983750399E-3</v>
      </c>
      <c r="IQ169">
        <v>5.5812308868114302E-3</v>
      </c>
      <c r="IR169">
        <v>1.3634015929357099E-2</v>
      </c>
      <c r="IS169">
        <v>8.1173207332226709E-3</v>
      </c>
      <c r="IT169">
        <v>8.1173207332226795E-3</v>
      </c>
      <c r="IU169">
        <v>5.4955659296816103E-2</v>
      </c>
      <c r="IV169">
        <v>5.4763794461693903E-2</v>
      </c>
      <c r="IW169">
        <v>7.2746739103248196E-3</v>
      </c>
      <c r="IX169">
        <v>7.2746739103248101E-3</v>
      </c>
      <c r="IY169">
        <v>5.9115579286315896E-3</v>
      </c>
      <c r="IZ169">
        <v>5.9115579286315801E-3</v>
      </c>
      <c r="JA169">
        <v>3.4068814663962299E-3</v>
      </c>
      <c r="JB169">
        <v>3.4068814663962199E-3</v>
      </c>
      <c r="JC169">
        <v>7.69439591362724E-4</v>
      </c>
      <c r="JD169">
        <v>7.69439591362724E-4</v>
      </c>
      <c r="JE169">
        <v>2.3972223539836301E-4</v>
      </c>
      <c r="JF169">
        <v>2.2083067555498401E-4</v>
      </c>
      <c r="JG169">
        <v>1.03078609600235E-2</v>
      </c>
      <c r="JH169">
        <v>1.03078609600235E-2</v>
      </c>
      <c r="JI169">
        <v>2.7672219723376499E-3</v>
      </c>
      <c r="JJ169">
        <v>2.7672219723376499E-3</v>
      </c>
      <c r="JK169">
        <v>2.7672219723376499E-3</v>
      </c>
    </row>
    <row r="170" spans="1:271">
      <c r="A170" t="s">
        <v>689</v>
      </c>
      <c r="B170">
        <v>42</v>
      </c>
      <c r="C170">
        <v>1397.8908043158999</v>
      </c>
      <c r="D170">
        <v>13.424615365763501</v>
      </c>
      <c r="E170">
        <v>7.8172143103386604</v>
      </c>
      <c r="F170">
        <v>0.31398803504824802</v>
      </c>
      <c r="G170">
        <v>193</v>
      </c>
      <c r="H170">
        <v>0</v>
      </c>
      <c r="I170">
        <v>0</v>
      </c>
      <c r="J170">
        <v>1.76665188000758E-2</v>
      </c>
      <c r="K170">
        <v>0.109177262917663</v>
      </c>
      <c r="L170">
        <v>1.3478238038889199E-2</v>
      </c>
      <c r="M170">
        <v>9.4916280417137299E-3</v>
      </c>
      <c r="N170">
        <v>1.0765020157362901E-2</v>
      </c>
      <c r="O170">
        <v>3.9918535652924803E-2</v>
      </c>
      <c r="P170">
        <v>5.7705979739564102E-2</v>
      </c>
      <c r="Q170">
        <v>1.53996621684128E-4</v>
      </c>
      <c r="R170">
        <v>7.1702885275905098E-2</v>
      </c>
      <c r="S170">
        <v>46.262609523809502</v>
      </c>
      <c r="T170">
        <v>3.7207938095238</v>
      </c>
      <c r="U170">
        <v>16.118804761904698</v>
      </c>
      <c r="V170">
        <v>11.2006659523809</v>
      </c>
      <c r="W170">
        <v>0.20372961904761899</v>
      </c>
      <c r="X170">
        <v>4.0671409523809503</v>
      </c>
      <c r="Y170">
        <v>9.4329945238095192</v>
      </c>
      <c r="Z170">
        <v>5.5257826190476198</v>
      </c>
      <c r="AA170">
        <v>2.2512223809523801</v>
      </c>
      <c r="AB170">
        <v>8.8530476190476094E-3</v>
      </c>
      <c r="AC170">
        <v>0</v>
      </c>
      <c r="AD170">
        <v>2.5</v>
      </c>
      <c r="AE170">
        <v>0</v>
      </c>
      <c r="AF170">
        <v>0</v>
      </c>
      <c r="AG170">
        <v>0</v>
      </c>
      <c r="AH170">
        <v>0</v>
      </c>
      <c r="AI170">
        <v>0.50806447936444898</v>
      </c>
      <c r="AJ170">
        <v>6.6552974392817099E-2</v>
      </c>
      <c r="AK170">
        <v>1.89704454498384E-3</v>
      </c>
      <c r="AL170">
        <v>0.10280596649658801</v>
      </c>
      <c r="AM170">
        <v>0.110923634509732</v>
      </c>
      <c r="AN170">
        <v>0.104343792570303</v>
      </c>
      <c r="AO170">
        <v>5.88766853731841E-2</v>
      </c>
      <c r="AP170">
        <v>1.5783301488248601E-2</v>
      </c>
      <c r="AQ170">
        <v>3.0713654960445098E-2</v>
      </c>
      <c r="AR170">
        <v>0</v>
      </c>
      <c r="AS170" s="66">
        <v>3.8466299247114698E-5</v>
      </c>
      <c r="AT170">
        <v>0.43086265071128599</v>
      </c>
      <c r="AU170">
        <v>5.6488720095625E-2</v>
      </c>
      <c r="AV170">
        <v>1.6083329889271501E-3</v>
      </c>
      <c r="AW170">
        <v>8.7280344098263005E-2</v>
      </c>
      <c r="AX170">
        <v>9.4190967176772597E-2</v>
      </c>
      <c r="AY170">
        <v>0.17692882761703099</v>
      </c>
      <c r="AZ170">
        <v>9.9764003422212699E-2</v>
      </c>
      <c r="BA170">
        <v>2.6734199371775399E-2</v>
      </c>
      <c r="BB170">
        <v>2.6076787286739501E-2</v>
      </c>
      <c r="BC170">
        <v>0</v>
      </c>
      <c r="BD170" s="66">
        <v>6.5167231365782606E-5</v>
      </c>
      <c r="BE170">
        <v>0.393442919527282</v>
      </c>
      <c r="BF170">
        <v>0.393442919527282</v>
      </c>
      <c r="BG170">
        <v>23.261904761904699</v>
      </c>
      <c r="BH170">
        <v>41.470100000000002</v>
      </c>
      <c r="BI170">
        <v>4.7975300000000001</v>
      </c>
      <c r="BJ170">
        <v>9.3188499999999994</v>
      </c>
      <c r="BK170">
        <v>8.3604400000000005</v>
      </c>
      <c r="BL170">
        <v>0.11401</v>
      </c>
      <c r="BM170">
        <v>10.8771</v>
      </c>
      <c r="BN170">
        <v>21.8047</v>
      </c>
      <c r="BO170">
        <v>0.55092799999999997</v>
      </c>
      <c r="BP170">
        <v>0</v>
      </c>
      <c r="BQ170">
        <v>7.3909999999999896E-3</v>
      </c>
      <c r="BR170">
        <v>1.61738789255334</v>
      </c>
      <c r="BS170">
        <v>0.63241297552308195</v>
      </c>
      <c r="BT170">
        <v>0.27268687415677201</v>
      </c>
      <c r="BU170">
        <v>0.91117617865105904</v>
      </c>
      <c r="BV170">
        <v>0.428349576289969</v>
      </c>
      <c r="BW170">
        <v>4.1660174793010603E-2</v>
      </c>
      <c r="BX170">
        <v>0</v>
      </c>
      <c r="BY170">
        <v>3.76623294310085E-3</v>
      </c>
      <c r="BZ170">
        <v>0.14074282961751</v>
      </c>
      <c r="CA170">
        <v>2.27895035212292E-4</v>
      </c>
      <c r="CB170">
        <v>0</v>
      </c>
      <c r="CC170">
        <v>0.38261210744665702</v>
      </c>
      <c r="CD170">
        <v>4.5737468843311702E-2</v>
      </c>
      <c r="CE170">
        <v>0.34819210607775503</v>
      </c>
      <c r="CF170">
        <v>0.15013515011116499</v>
      </c>
      <c r="CG170">
        <v>0.50167274381107896</v>
      </c>
      <c r="CH170">
        <v>4.04841062956306</v>
      </c>
      <c r="CI170">
        <v>0.50167274381107896</v>
      </c>
      <c r="CJ170">
        <v>9.6821259126123299E-2</v>
      </c>
      <c r="CK170">
        <v>0.17586561503064899</v>
      </c>
      <c r="CL170">
        <v>0.35506387839723802</v>
      </c>
      <c r="CM170">
        <v>1.13947517606146E-4</v>
      </c>
      <c r="CN170">
        <v>3.6074585486524702E-2</v>
      </c>
      <c r="CO170">
        <v>0.69871474505828601</v>
      </c>
      <c r="CP170">
        <v>4.1660174793010603E-2</v>
      </c>
      <c r="CQ170">
        <v>0</v>
      </c>
      <c r="CR170">
        <v>4.0772940503010701E-3</v>
      </c>
      <c r="CS170">
        <v>0.18926740669817799</v>
      </c>
      <c r="CT170">
        <v>0.71771753038497299</v>
      </c>
      <c r="CU170">
        <v>9.3691159647440903E-2</v>
      </c>
      <c r="CV170">
        <v>0.71771753038497299</v>
      </c>
      <c r="CW170">
        <v>0.49940677472077899</v>
      </c>
      <c r="CX170">
        <v>9.6821259126123299E-2</v>
      </c>
      <c r="CY170">
        <v>0.17586561503064899</v>
      </c>
      <c r="CZ170">
        <v>0.279921207806343</v>
      </c>
      <c r="DA170">
        <v>0.18053129811698301</v>
      </c>
      <c r="DB170">
        <v>0.279921207806343</v>
      </c>
      <c r="DC170">
        <v>2.5489250274441302</v>
      </c>
      <c r="DD170">
        <v>-3.1159141812210001</v>
      </c>
      <c r="DE170">
        <v>-3.1159141812210001</v>
      </c>
      <c r="DF170">
        <v>0.238960942580841</v>
      </c>
      <c r="DG170">
        <v>0.393442919527282</v>
      </c>
      <c r="DH170">
        <v>0.393442919527282</v>
      </c>
      <c r="DI170">
        <v>4.0960265225502099E-2</v>
      </c>
      <c r="DJ170">
        <v>1309.78619362008</v>
      </c>
      <c r="DK170">
        <v>1525.6112183502</v>
      </c>
      <c r="DL170">
        <v>0.24184504818344099</v>
      </c>
      <c r="DM170">
        <v>0.29118221055125498</v>
      </c>
      <c r="DN170">
        <v>0.26269741563357302</v>
      </c>
      <c r="DO170">
        <v>0.170743944888679</v>
      </c>
      <c r="DP170">
        <v>-1.7223792172769498E-2</v>
      </c>
      <c r="DQ170">
        <v>0.77542351012453703</v>
      </c>
      <c r="DR170">
        <v>5.7705979739564102E-2</v>
      </c>
      <c r="DS170">
        <v>0.809449018922061</v>
      </c>
      <c r="DT170">
        <v>9.2242657850584206E-2</v>
      </c>
      <c r="DU170">
        <v>0.67779899473204797</v>
      </c>
      <c r="DV170">
        <v>-3.9918535652924803E-2</v>
      </c>
      <c r="DW170">
        <v>0.10316917369509</v>
      </c>
      <c r="DX170">
        <v>9.4780140476498909E-3</v>
      </c>
      <c r="DY170">
        <v>0.10716939768633001</v>
      </c>
      <c r="DZ170">
        <v>1.3478238038889199E-2</v>
      </c>
      <c r="EA170">
        <v>1.4842314207663901E-2</v>
      </c>
      <c r="EB170">
        <v>1.0765020157362901E-2</v>
      </c>
      <c r="EC170">
        <v>1.43346568139502E-4</v>
      </c>
      <c r="ED170">
        <v>1.53996621684128E-4</v>
      </c>
      <c r="EE170">
        <v>0.117564521422273</v>
      </c>
      <c r="EF170">
        <v>7.1702885275905098E-2</v>
      </c>
      <c r="EG170">
        <v>2.5847282833701499E-2</v>
      </c>
      <c r="EH170">
        <v>1.58128919593091E-2</v>
      </c>
      <c r="EI170">
        <v>1.58128919593091E-2</v>
      </c>
      <c r="EJ170">
        <v>0</v>
      </c>
      <c r="EK170">
        <v>0</v>
      </c>
      <c r="EL170">
        <v>1.3734908669740401E-2</v>
      </c>
      <c r="EM170">
        <v>1.5058739617969399E-2</v>
      </c>
      <c r="EN170">
        <v>3.4283974415576499E-3</v>
      </c>
      <c r="EO170">
        <v>5.9199427858486501E-3</v>
      </c>
      <c r="EP170">
        <v>7.8064984422012405E-4</v>
      </c>
      <c r="EQ170">
        <v>7.2600786203794298E-3</v>
      </c>
      <c r="ER170">
        <v>8.0584521867566299E-3</v>
      </c>
      <c r="ES170">
        <v>1.845501605797E-4</v>
      </c>
      <c r="ET170">
        <v>1.0230798820679701E-2</v>
      </c>
      <c r="EU170">
        <v>1.4107918895134099</v>
      </c>
      <c r="EV170">
        <v>0.41172709307319</v>
      </c>
      <c r="EW170">
        <v>0.691655775076218</v>
      </c>
      <c r="EX170">
        <v>1.05631888327401</v>
      </c>
      <c r="EY170">
        <v>2.7363221493191901E-2</v>
      </c>
      <c r="EZ170">
        <v>0.29648544333789101</v>
      </c>
      <c r="FA170">
        <v>1.03107181836918</v>
      </c>
      <c r="FB170">
        <v>0.57095466892829705</v>
      </c>
      <c r="FC170">
        <v>0.356100147278477</v>
      </c>
      <c r="FD170">
        <v>1.05180064047035E-2</v>
      </c>
      <c r="FE170">
        <v>0</v>
      </c>
      <c r="FF170">
        <v>0</v>
      </c>
      <c r="FG170">
        <v>0</v>
      </c>
      <c r="FH170">
        <v>0</v>
      </c>
      <c r="FI170">
        <v>0</v>
      </c>
      <c r="FJ170">
        <v>0</v>
      </c>
      <c r="FK170">
        <v>1.51922767192865E-2</v>
      </c>
      <c r="FL170">
        <v>4.3437114326100503E-3</v>
      </c>
      <c r="FM170">
        <v>2.6993843464472999E-4</v>
      </c>
      <c r="FN170">
        <v>8.9915288822838401E-3</v>
      </c>
      <c r="FO170">
        <v>1.1448946827679199E-2</v>
      </c>
      <c r="FP170">
        <v>5.0629113976346498E-3</v>
      </c>
      <c r="FQ170">
        <v>6.51190635785125E-3</v>
      </c>
      <c r="FR170">
        <v>2.5852740943475101E-3</v>
      </c>
      <c r="FS170">
        <v>3.19933073031247E-3</v>
      </c>
      <c r="FT170">
        <v>0</v>
      </c>
      <c r="FU170" s="66">
        <v>4.56341950167014E-5</v>
      </c>
      <c r="FV170">
        <v>9.8257327728260395E-3</v>
      </c>
      <c r="FW170">
        <v>4.2493535086198199E-3</v>
      </c>
      <c r="FX170">
        <v>2.2369832511313001E-4</v>
      </c>
      <c r="FY170">
        <v>8.4875786227747805E-3</v>
      </c>
      <c r="FZ170">
        <v>1.07260099293648E-2</v>
      </c>
      <c r="GA170">
        <v>6.6584858413890604E-3</v>
      </c>
      <c r="GB170">
        <v>9.9641548190753607E-3</v>
      </c>
      <c r="GC170">
        <v>4.1402752022314396E-3</v>
      </c>
      <c r="GD170">
        <v>2.9370591512854899E-3</v>
      </c>
      <c r="GE170">
        <v>0</v>
      </c>
      <c r="GF170" s="66">
        <v>7.7202339691614E-5</v>
      </c>
      <c r="GG170">
        <v>1.0853529013176599E-2</v>
      </c>
      <c r="GH170">
        <v>1.0853529013176599E-2</v>
      </c>
      <c r="GI170">
        <v>13.9774374353456</v>
      </c>
      <c r="GJ170">
        <v>0</v>
      </c>
      <c r="GK170">
        <v>0</v>
      </c>
      <c r="GL170">
        <v>0</v>
      </c>
      <c r="GM170">
        <v>0</v>
      </c>
      <c r="GN170">
        <v>0</v>
      </c>
      <c r="GO170">
        <v>0</v>
      </c>
      <c r="GP170">
        <v>0</v>
      </c>
      <c r="GQ170">
        <v>0</v>
      </c>
      <c r="GR170">
        <v>0</v>
      </c>
      <c r="GS170">
        <v>0</v>
      </c>
      <c r="GT170">
        <v>0</v>
      </c>
      <c r="GU170">
        <v>0</v>
      </c>
      <c r="GV170">
        <v>0</v>
      </c>
      <c r="GW170">
        <v>0</v>
      </c>
      <c r="GX170">
        <v>0</v>
      </c>
      <c r="GY170">
        <v>0</v>
      </c>
      <c r="GZ170">
        <v>0</v>
      </c>
      <c r="HA170">
        <v>0</v>
      </c>
      <c r="HB170">
        <v>0</v>
      </c>
      <c r="HC170">
        <v>0</v>
      </c>
      <c r="HD170">
        <v>0</v>
      </c>
      <c r="HE170">
        <v>0</v>
      </c>
      <c r="HF170">
        <v>0</v>
      </c>
      <c r="HG170">
        <v>0</v>
      </c>
      <c r="HH170">
        <v>0</v>
      </c>
      <c r="HI170">
        <v>0</v>
      </c>
      <c r="HJ170">
        <v>0</v>
      </c>
      <c r="HK170">
        <v>0</v>
      </c>
      <c r="HL170">
        <v>0</v>
      </c>
      <c r="HM170">
        <v>0</v>
      </c>
      <c r="HN170">
        <v>0</v>
      </c>
      <c r="HO170">
        <v>0</v>
      </c>
      <c r="HP170">
        <v>0</v>
      </c>
      <c r="HQ170">
        <v>0</v>
      </c>
      <c r="HR170">
        <v>0</v>
      </c>
      <c r="HS170">
        <v>0</v>
      </c>
      <c r="HT170">
        <v>0</v>
      </c>
      <c r="HU170">
        <v>0</v>
      </c>
      <c r="HV170">
        <v>0</v>
      </c>
      <c r="HW170">
        <v>0</v>
      </c>
      <c r="HX170">
        <v>0</v>
      </c>
      <c r="HY170">
        <v>0</v>
      </c>
      <c r="HZ170">
        <v>0</v>
      </c>
      <c r="IA170">
        <v>0</v>
      </c>
      <c r="IB170">
        <v>1.2829663690348299E-2</v>
      </c>
      <c r="IC170">
        <v>8.2743135419210394E-3</v>
      </c>
      <c r="ID170">
        <v>1.2829663690348299E-2</v>
      </c>
      <c r="IE170">
        <v>0.16281798529897101</v>
      </c>
      <c r="IF170">
        <v>0.33080943016736297</v>
      </c>
      <c r="IG170">
        <v>0.33080943016736297</v>
      </c>
      <c r="IH170">
        <v>0</v>
      </c>
      <c r="II170">
        <v>1.0853529013176599E-2</v>
      </c>
      <c r="IJ170">
        <v>1.0853529013176599E-2</v>
      </c>
      <c r="IK170">
        <v>1.2829663690348299E-2</v>
      </c>
      <c r="IL170">
        <v>10.8304807127299</v>
      </c>
      <c r="IM170">
        <v>14.693472269132499</v>
      </c>
      <c r="IN170">
        <v>2.62471335458197E-3</v>
      </c>
      <c r="IO170">
        <v>3.1601632631769699E-3</v>
      </c>
      <c r="IP170">
        <v>3.1025442191366399E-3</v>
      </c>
      <c r="IQ170">
        <v>5.6161421742230502E-3</v>
      </c>
      <c r="IR170">
        <v>1.4299347495195999E-2</v>
      </c>
      <c r="IS170">
        <v>8.0584521867566507E-3</v>
      </c>
      <c r="IT170">
        <v>8.0584521867566299E-3</v>
      </c>
      <c r="IU170">
        <v>5.4357633175088502E-2</v>
      </c>
      <c r="IV170">
        <v>5.3464162206846001E-2</v>
      </c>
      <c r="IW170">
        <v>7.2600786203794202E-3</v>
      </c>
      <c r="IX170">
        <v>7.2600786203794298E-3</v>
      </c>
      <c r="IY170">
        <v>5.9422448642154303E-3</v>
      </c>
      <c r="IZ170">
        <v>5.9422448642154303E-3</v>
      </c>
      <c r="JA170">
        <v>3.4283974415576499E-3</v>
      </c>
      <c r="JB170">
        <v>3.4283974415576499E-3</v>
      </c>
      <c r="JC170">
        <v>7.8064984422012405E-4</v>
      </c>
      <c r="JD170">
        <v>7.8064984422012405E-4</v>
      </c>
      <c r="JE170">
        <v>2.3972223539836301E-4</v>
      </c>
      <c r="JF170">
        <v>1.845501605797E-4</v>
      </c>
      <c r="JG170">
        <v>1.0230798820679701E-2</v>
      </c>
      <c r="JH170">
        <v>1.0230798820679701E-2</v>
      </c>
      <c r="JI170">
        <v>2.7673635384805298E-3</v>
      </c>
      <c r="JJ170">
        <v>2.7673635384805298E-3</v>
      </c>
      <c r="JK170">
        <v>2.7673635384805298E-3</v>
      </c>
    </row>
    <row r="171" spans="1:271">
      <c r="A171" t="s">
        <v>690</v>
      </c>
      <c r="B171">
        <v>43</v>
      </c>
      <c r="C171">
        <v>1400.59356019487</v>
      </c>
      <c r="D171">
        <v>14.126274405243899</v>
      </c>
      <c r="E171">
        <v>8.0552577148265794</v>
      </c>
      <c r="F171">
        <v>0.32300211631137798</v>
      </c>
      <c r="G171">
        <v>194</v>
      </c>
      <c r="H171">
        <v>0</v>
      </c>
      <c r="I171">
        <v>0</v>
      </c>
      <c r="J171">
        <v>3.0017862425426301E-2</v>
      </c>
      <c r="K171">
        <v>0.121994672985885</v>
      </c>
      <c r="L171">
        <v>1.95962744322721E-2</v>
      </c>
      <c r="M171">
        <v>1.8239954942483001E-2</v>
      </c>
      <c r="N171">
        <v>2.2647060628295502E-3</v>
      </c>
      <c r="O171">
        <v>2.7244200431516E-2</v>
      </c>
      <c r="P171">
        <v>6.9744039338507605E-2</v>
      </c>
      <c r="Q171">
        <v>1.40012927019979E-4</v>
      </c>
      <c r="R171">
        <v>8.5411985559183196E-2</v>
      </c>
      <c r="S171">
        <v>46.195258139534801</v>
      </c>
      <c r="T171">
        <v>3.73396069767441</v>
      </c>
      <c r="U171">
        <v>16.125923255813898</v>
      </c>
      <c r="V171">
        <v>11.189813255813901</v>
      </c>
      <c r="W171">
        <v>0.203318395348837</v>
      </c>
      <c r="X171">
        <v>4.0660406976744099</v>
      </c>
      <c r="Y171">
        <v>9.5015644186046497</v>
      </c>
      <c r="Z171">
        <v>5.5094148837209298</v>
      </c>
      <c r="AA171">
        <v>2.2396053488372001</v>
      </c>
      <c r="AB171">
        <v>8.6471627906976704E-3</v>
      </c>
      <c r="AC171">
        <v>0</v>
      </c>
      <c r="AD171">
        <v>2.5</v>
      </c>
      <c r="AE171">
        <v>0</v>
      </c>
      <c r="AF171">
        <v>0</v>
      </c>
      <c r="AG171">
        <v>0</v>
      </c>
      <c r="AH171">
        <v>0</v>
      </c>
      <c r="AI171">
        <v>0.50739845743193401</v>
      </c>
      <c r="AJ171">
        <v>6.6545918330299797E-2</v>
      </c>
      <c r="AK171">
        <v>1.89344132411504E-3</v>
      </c>
      <c r="AL171">
        <v>0.102723024391853</v>
      </c>
      <c r="AM171">
        <v>0.111754724616569</v>
      </c>
      <c r="AN171">
        <v>0.104405637409521</v>
      </c>
      <c r="AO171">
        <v>5.8709281662759599E-2</v>
      </c>
      <c r="AP171">
        <v>1.5703513900945199E-2</v>
      </c>
      <c r="AQ171">
        <v>3.0828429197853301E-2</v>
      </c>
      <c r="AR171">
        <v>0</v>
      </c>
      <c r="AS171" s="66">
        <v>3.7571734148344598E-5</v>
      </c>
      <c r="AT171">
        <v>0.430363604000773</v>
      </c>
      <c r="AU171">
        <v>5.6490693278217499E-2</v>
      </c>
      <c r="AV171">
        <v>1.6055267551963099E-3</v>
      </c>
      <c r="AW171">
        <v>8.7221386374639803E-2</v>
      </c>
      <c r="AX171">
        <v>9.4913042190914704E-2</v>
      </c>
      <c r="AY171">
        <v>0.17706419973579501</v>
      </c>
      <c r="AZ171">
        <v>9.9496492314780305E-2</v>
      </c>
      <c r="BA171">
        <v>2.6603093146008901E-2</v>
      </c>
      <c r="BB171">
        <v>2.6178310489316899E-2</v>
      </c>
      <c r="BC171">
        <v>0</v>
      </c>
      <c r="BD171" s="66">
        <v>6.3651714357276096E-5</v>
      </c>
      <c r="BE171">
        <v>0.39360280556895499</v>
      </c>
      <c r="BF171">
        <v>0.39360280556895499</v>
      </c>
      <c r="BG171">
        <v>23.744186046511601</v>
      </c>
      <c r="BH171">
        <v>40.454999999999998</v>
      </c>
      <c r="BI171">
        <v>5.0201900000000004</v>
      </c>
      <c r="BJ171">
        <v>10.1463</v>
      </c>
      <c r="BK171">
        <v>8.4209499999999995</v>
      </c>
      <c r="BL171">
        <v>0.111901999999999</v>
      </c>
      <c r="BM171">
        <v>10.461600000000001</v>
      </c>
      <c r="BN171">
        <v>21.7623</v>
      </c>
      <c r="BO171">
        <v>0.54963099999999998</v>
      </c>
      <c r="BP171">
        <v>0</v>
      </c>
      <c r="BQ171">
        <v>0</v>
      </c>
      <c r="BR171">
        <v>1.58665148623899</v>
      </c>
      <c r="BS171">
        <v>0.61166832828823103</v>
      </c>
      <c r="BT171">
        <v>0.276201746285758</v>
      </c>
      <c r="BU171">
        <v>0.91450748949025396</v>
      </c>
      <c r="BV171">
        <v>0.46900119772656401</v>
      </c>
      <c r="BW171">
        <v>4.1795323818423297E-2</v>
      </c>
      <c r="BX171">
        <v>0</v>
      </c>
      <c r="BY171">
        <v>3.7173402406644198E-3</v>
      </c>
      <c r="BZ171">
        <v>0.14810133235901901</v>
      </c>
      <c r="CA171">
        <v>0</v>
      </c>
      <c r="CB171">
        <v>0</v>
      </c>
      <c r="CC171">
        <v>0.41334851376100301</v>
      </c>
      <c r="CD171">
        <v>5.5652683965560903E-2</v>
      </c>
      <c r="CE171">
        <v>0.339367477982226</v>
      </c>
      <c r="CF171">
        <v>0.153243000685684</v>
      </c>
      <c r="CG171">
        <v>0.50738952133208903</v>
      </c>
      <c r="CH171">
        <v>4.0516442444479104</v>
      </c>
      <c r="CI171">
        <v>0.50738952133208903</v>
      </c>
      <c r="CJ171">
        <v>0.103288488895825</v>
      </c>
      <c r="CK171">
        <v>0.17291325738993299</v>
      </c>
      <c r="CL171">
        <v>0.37396030359982901</v>
      </c>
      <c r="CM171">
        <v>0</v>
      </c>
      <c r="CN171">
        <v>3.2537001209707303E-2</v>
      </c>
      <c r="CO171">
        <v>0.688909322922023</v>
      </c>
      <c r="CP171">
        <v>4.1795323818423297E-2</v>
      </c>
      <c r="CQ171">
        <v>0</v>
      </c>
      <c r="CR171">
        <v>1.38573601471376E-2</v>
      </c>
      <c r="CS171">
        <v>0.199745576806932</v>
      </c>
      <c r="CT171">
        <v>0.700904552536184</v>
      </c>
      <c r="CU171">
        <v>9.3482761018903002E-2</v>
      </c>
      <c r="CV171">
        <v>0.700904552536184</v>
      </c>
      <c r="CW171">
        <v>0.48085146651441002</v>
      </c>
      <c r="CX171">
        <v>0.103288488895825</v>
      </c>
      <c r="CY171">
        <v>0.17291325738993299</v>
      </c>
      <c r="CZ171">
        <v>0.293338221931151</v>
      </c>
      <c r="DA171">
        <v>0.18364137140034301</v>
      </c>
      <c r="DB171">
        <v>0.293338221931151</v>
      </c>
      <c r="DC171">
        <v>2.5564909870559398</v>
      </c>
      <c r="DD171">
        <v>-3.0805473094031202</v>
      </c>
      <c r="DE171">
        <v>-3.0805473094031202</v>
      </c>
      <c r="DF171">
        <v>0.23713713406349601</v>
      </c>
      <c r="DG171">
        <v>0.39360280556895499</v>
      </c>
      <c r="DH171">
        <v>0.39360280556895499</v>
      </c>
      <c r="DI171">
        <v>5.6201087867654598E-2</v>
      </c>
      <c r="DJ171">
        <v>1311.0548402284101</v>
      </c>
      <c r="DK171">
        <v>1527.33564408191</v>
      </c>
      <c r="DL171">
        <v>0.242151272044656</v>
      </c>
      <c r="DM171">
        <v>0.29155090505834402</v>
      </c>
      <c r="DN171">
        <v>0.26332035950572402</v>
      </c>
      <c r="DO171">
        <v>0.17134354894526499</v>
      </c>
      <c r="DP171">
        <v>-3.0017862425426301E-2</v>
      </c>
      <c r="DQ171">
        <v>0.77064859187469203</v>
      </c>
      <c r="DR171">
        <v>6.9744039338507605E-2</v>
      </c>
      <c r="DS171">
        <v>0.80183551343033299</v>
      </c>
      <c r="DT171">
        <v>0.100930960894149</v>
      </c>
      <c r="DU171">
        <v>0.67366035210466801</v>
      </c>
      <c r="DV171">
        <v>-2.7244200431516E-2</v>
      </c>
      <c r="DW171">
        <v>0.111431079593376</v>
      </c>
      <c r="DX171">
        <v>1.79483185744733E-2</v>
      </c>
      <c r="DY171">
        <v>0.113045390201722</v>
      </c>
      <c r="DZ171">
        <v>1.9562629182819102E-2</v>
      </c>
      <c r="EA171">
        <v>1.61220662099671E-2</v>
      </c>
      <c r="EB171">
        <v>2.2647060628295502E-3</v>
      </c>
      <c r="EC171">
        <v>1.40012927019979E-4</v>
      </c>
      <c r="ED171">
        <v>1.40012927019979E-4</v>
      </c>
      <c r="EE171">
        <v>0.114333591247749</v>
      </c>
      <c r="EF171">
        <v>8.5411985559183196E-2</v>
      </c>
      <c r="EG171">
        <v>2.5785512724300599E-2</v>
      </c>
      <c r="EH171">
        <v>1.6009811094122701E-2</v>
      </c>
      <c r="EI171">
        <v>1.6009811094122701E-2</v>
      </c>
      <c r="EJ171">
        <v>0</v>
      </c>
      <c r="EK171">
        <v>0</v>
      </c>
      <c r="EL171">
        <v>1.4721482189520199E-2</v>
      </c>
      <c r="EM171">
        <v>1.5470293929296801E-2</v>
      </c>
      <c r="EN171">
        <v>4.6837853938309897E-3</v>
      </c>
      <c r="EO171">
        <v>6.6007016623185998E-3</v>
      </c>
      <c r="EP171">
        <v>1.1191111780568101E-3</v>
      </c>
      <c r="EQ171">
        <v>8.6761273361290192E-3</v>
      </c>
      <c r="ER171">
        <v>9.10962334109321E-3</v>
      </c>
      <c r="ES171">
        <v>2.37857857138379E-4</v>
      </c>
      <c r="ET171">
        <v>1.14112578455939E-2</v>
      </c>
      <c r="EU171">
        <v>1.4621907679969399</v>
      </c>
      <c r="EV171">
        <v>0.41585791604250599</v>
      </c>
      <c r="EW171">
        <v>0.684964571846155</v>
      </c>
      <c r="EX171">
        <v>1.04609142635977</v>
      </c>
      <c r="EY171">
        <v>2.7169654384765301E-2</v>
      </c>
      <c r="EZ171">
        <v>0.29302342725613201</v>
      </c>
      <c r="FA171">
        <v>1.1135419541443099</v>
      </c>
      <c r="FB171">
        <v>0.57423636615186102</v>
      </c>
      <c r="FC171">
        <v>0.35998774537574002</v>
      </c>
      <c r="FD171">
        <v>1.04793681105626E-2</v>
      </c>
      <c r="FE171">
        <v>0</v>
      </c>
      <c r="FF171">
        <v>0</v>
      </c>
      <c r="FG171">
        <v>0</v>
      </c>
      <c r="FH171">
        <v>0</v>
      </c>
      <c r="FI171">
        <v>0</v>
      </c>
      <c r="FJ171">
        <v>0</v>
      </c>
      <c r="FK171">
        <v>1.5632788379741702E-2</v>
      </c>
      <c r="FL171">
        <v>4.2919384746905901E-3</v>
      </c>
      <c r="FM171">
        <v>2.67750094872284E-4</v>
      </c>
      <c r="FN171">
        <v>8.9004754294677406E-3</v>
      </c>
      <c r="FO171">
        <v>1.2556194984762899E-2</v>
      </c>
      <c r="FP171">
        <v>5.0186877074007196E-3</v>
      </c>
      <c r="FQ171">
        <v>6.5268917145382297E-3</v>
      </c>
      <c r="FR171">
        <v>2.60734507630641E-3</v>
      </c>
      <c r="FS171">
        <v>3.2493774743822799E-3</v>
      </c>
      <c r="FT171">
        <v>0</v>
      </c>
      <c r="FU171" s="66">
        <v>4.5467653472577201E-5</v>
      </c>
      <c r="FV171">
        <v>1.02447733548247E-2</v>
      </c>
      <c r="FW171">
        <v>4.1984811495742701E-3</v>
      </c>
      <c r="FX171">
        <v>2.2178393188800199E-4</v>
      </c>
      <c r="FY171">
        <v>8.3948344460020603E-3</v>
      </c>
      <c r="FZ171">
        <v>1.16072364436212E-2</v>
      </c>
      <c r="GA171">
        <v>6.6383604443302803E-3</v>
      </c>
      <c r="GB171">
        <v>9.9998820843448799E-3</v>
      </c>
      <c r="GC171">
        <v>4.1800549045034104E-3</v>
      </c>
      <c r="GD171">
        <v>2.9772684258390098E-3</v>
      </c>
      <c r="GE171">
        <v>0</v>
      </c>
      <c r="GF171" s="66">
        <v>7.6922387818684901E-5</v>
      </c>
      <c r="GG171">
        <v>1.0774673277879201E-2</v>
      </c>
      <c r="GH171">
        <v>1.0774673277879201E-2</v>
      </c>
      <c r="GI171">
        <v>14.1675232624878</v>
      </c>
      <c r="GJ171">
        <v>0</v>
      </c>
      <c r="GK171">
        <v>0</v>
      </c>
      <c r="GL171">
        <v>0</v>
      </c>
      <c r="GM171">
        <v>0</v>
      </c>
      <c r="GN171">
        <v>0</v>
      </c>
      <c r="GO171">
        <v>0</v>
      </c>
      <c r="GP171">
        <v>0</v>
      </c>
      <c r="GQ171">
        <v>0</v>
      </c>
      <c r="GR171">
        <v>0</v>
      </c>
      <c r="GS171">
        <v>0</v>
      </c>
      <c r="GT171">
        <v>0</v>
      </c>
      <c r="GU171">
        <v>0</v>
      </c>
      <c r="GV171">
        <v>0</v>
      </c>
      <c r="GW171">
        <v>0</v>
      </c>
      <c r="GX171">
        <v>0</v>
      </c>
      <c r="GY171">
        <v>0</v>
      </c>
      <c r="GZ171">
        <v>0</v>
      </c>
      <c r="HA171">
        <v>0</v>
      </c>
      <c r="HB171">
        <v>0</v>
      </c>
      <c r="HC171">
        <v>0</v>
      </c>
      <c r="HD171">
        <v>0</v>
      </c>
      <c r="HE171">
        <v>0</v>
      </c>
      <c r="HF171">
        <v>0</v>
      </c>
      <c r="HG171">
        <v>0</v>
      </c>
      <c r="HH171">
        <v>0</v>
      </c>
      <c r="HI171">
        <v>0</v>
      </c>
      <c r="HJ171">
        <v>0</v>
      </c>
      <c r="HK171">
        <v>0</v>
      </c>
      <c r="HL171">
        <v>0</v>
      </c>
      <c r="HM171">
        <v>0</v>
      </c>
      <c r="HN171">
        <v>0</v>
      </c>
      <c r="HO171">
        <v>0</v>
      </c>
      <c r="HP171">
        <v>0</v>
      </c>
      <c r="HQ171">
        <v>0</v>
      </c>
      <c r="HR171">
        <v>0</v>
      </c>
      <c r="HS171">
        <v>0</v>
      </c>
      <c r="HT171">
        <v>0</v>
      </c>
      <c r="HU171">
        <v>0</v>
      </c>
      <c r="HV171">
        <v>0</v>
      </c>
      <c r="HW171">
        <v>0</v>
      </c>
      <c r="HX171">
        <v>0</v>
      </c>
      <c r="HY171">
        <v>0</v>
      </c>
      <c r="HZ171">
        <v>0</v>
      </c>
      <c r="IA171">
        <v>0</v>
      </c>
      <c r="IB171">
        <v>1.33350607582852E-2</v>
      </c>
      <c r="IC171">
        <v>8.3482773885947392E-3</v>
      </c>
      <c r="ID171">
        <v>1.33350607582852E-2</v>
      </c>
      <c r="IE171">
        <v>0.16335129861459</v>
      </c>
      <c r="IF171">
        <v>0.33148227215282899</v>
      </c>
      <c r="IG171">
        <v>0.33148227215282899</v>
      </c>
      <c r="IH171">
        <v>0</v>
      </c>
      <c r="II171">
        <v>1.0774673277879201E-2</v>
      </c>
      <c r="IJ171">
        <v>1.0774673277879201E-2</v>
      </c>
      <c r="IK171">
        <v>1.33350607582852E-2</v>
      </c>
      <c r="IL171">
        <v>11.6267605702301</v>
      </c>
      <c r="IM171">
        <v>15.783859916625</v>
      </c>
      <c r="IN171">
        <v>2.81393675746685E-3</v>
      </c>
      <c r="IO171">
        <v>3.3879888446966401E-3</v>
      </c>
      <c r="IP171">
        <v>3.25861668897399E-3</v>
      </c>
      <c r="IQ171">
        <v>5.5868483120489199E-3</v>
      </c>
      <c r="IR171">
        <v>1.4721482189520199E-2</v>
      </c>
      <c r="IS171">
        <v>9.1096233410931891E-3</v>
      </c>
      <c r="IT171">
        <v>9.10962334109321E-3</v>
      </c>
      <c r="IU171">
        <v>5.3387830264743502E-2</v>
      </c>
      <c r="IV171">
        <v>5.3387830264743398E-2</v>
      </c>
      <c r="IW171">
        <v>8.6761273361290105E-3</v>
      </c>
      <c r="IX171">
        <v>8.6761273361290192E-3</v>
      </c>
      <c r="IY171">
        <v>7.3738972353052596E-3</v>
      </c>
      <c r="IZ171">
        <v>7.3738972353052596E-3</v>
      </c>
      <c r="JA171">
        <v>4.8256321873241604E-3</v>
      </c>
      <c r="JB171">
        <v>4.8256321873241699E-3</v>
      </c>
      <c r="JC171">
        <v>1.1191111780568101E-3</v>
      </c>
      <c r="JD171">
        <v>1.1191111780568101E-3</v>
      </c>
      <c r="JE171">
        <v>2.37857857138379E-4</v>
      </c>
      <c r="JF171">
        <v>2.37857857138379E-4</v>
      </c>
      <c r="JG171">
        <v>1.14112578455939E-2</v>
      </c>
      <c r="JH171">
        <v>1.14112578455939E-2</v>
      </c>
      <c r="JI171">
        <v>2.7651511479404398E-3</v>
      </c>
      <c r="JJ171">
        <v>2.7651511479404398E-3</v>
      </c>
      <c r="JK171">
        <v>2.7651511479404398E-3</v>
      </c>
    </row>
    <row r="172" spans="1:271">
      <c r="A172" t="s">
        <v>737</v>
      </c>
      <c r="B172">
        <v>10</v>
      </c>
      <c r="C172">
        <v>1369.59186142403</v>
      </c>
      <c r="D172">
        <v>10.9275805844724</v>
      </c>
      <c r="E172">
        <v>6.5137997884444196</v>
      </c>
      <c r="F172">
        <v>0.107254566182127</v>
      </c>
      <c r="G172">
        <v>195</v>
      </c>
      <c r="H172">
        <v>0</v>
      </c>
      <c r="I172">
        <v>0</v>
      </c>
      <c r="J172">
        <v>3.7210941051808298E-2</v>
      </c>
      <c r="K172">
        <v>5.6190956248349702E-2</v>
      </c>
      <c r="L172">
        <v>9.0913177552964398E-3</v>
      </c>
      <c r="M172">
        <v>5.0992930689501299E-3</v>
      </c>
      <c r="N172">
        <v>3.4249620434243801E-3</v>
      </c>
      <c r="O172">
        <v>5.4403553911568203E-2</v>
      </c>
      <c r="P172">
        <v>4.4798115011162501E-2</v>
      </c>
      <c r="Q172">
        <v>2.7598653636673699E-3</v>
      </c>
      <c r="R172">
        <v>5.7771277146085199E-3</v>
      </c>
      <c r="S172">
        <v>47.265120000000003</v>
      </c>
      <c r="T172">
        <v>3.1591179999999999</v>
      </c>
      <c r="U172">
        <v>16.726499999999898</v>
      </c>
      <c r="V172">
        <v>10.029477</v>
      </c>
      <c r="W172">
        <v>0.22193459999999901</v>
      </c>
      <c r="X172">
        <v>3.7580599999999902</v>
      </c>
      <c r="Y172">
        <v>8.3045909999999896</v>
      </c>
      <c r="Z172">
        <v>6.1301429999999897</v>
      </c>
      <c r="AA172">
        <v>2.466094</v>
      </c>
      <c r="AB172">
        <v>1.30753E-2</v>
      </c>
      <c r="AC172">
        <v>0</v>
      </c>
      <c r="AD172">
        <v>2.5</v>
      </c>
      <c r="AE172">
        <v>0</v>
      </c>
      <c r="AF172">
        <v>0</v>
      </c>
      <c r="AG172">
        <v>0</v>
      </c>
      <c r="AH172">
        <v>0</v>
      </c>
      <c r="AI172">
        <v>0.52468383772918203</v>
      </c>
      <c r="AJ172">
        <v>6.2170026757395198E-2</v>
      </c>
      <c r="AK172">
        <v>2.0895901447888698E-3</v>
      </c>
      <c r="AL172">
        <v>9.3045033130594104E-2</v>
      </c>
      <c r="AM172">
        <v>9.8703730313073904E-2</v>
      </c>
      <c r="AN172">
        <v>0.109432466576277</v>
      </c>
      <c r="AO172">
        <v>6.5990344396583994E-2</v>
      </c>
      <c r="AP172">
        <v>1.7470560284403702E-2</v>
      </c>
      <c r="AQ172">
        <v>2.6357174641644301E-2</v>
      </c>
      <c r="AR172">
        <v>0</v>
      </c>
      <c r="AS172" s="66">
        <v>5.7236026055885103E-5</v>
      </c>
      <c r="AT172">
        <v>0.43977489161050898</v>
      </c>
      <c r="AU172">
        <v>5.2135544129748398E-2</v>
      </c>
      <c r="AV172">
        <v>1.75133811915155E-3</v>
      </c>
      <c r="AW172">
        <v>7.8059154997854999E-2</v>
      </c>
      <c r="AX172">
        <v>8.2801848589716398E-2</v>
      </c>
      <c r="AY172">
        <v>0.183411851921161</v>
      </c>
      <c r="AZ172">
        <v>0.11059215039169</v>
      </c>
      <c r="BA172">
        <v>2.9266411069444501E-2</v>
      </c>
      <c r="BB172">
        <v>2.21108625710352E-2</v>
      </c>
      <c r="BC172">
        <v>0</v>
      </c>
      <c r="BD172" s="66">
        <v>9.5946599687957705E-5</v>
      </c>
      <c r="BE172">
        <v>0.40125400119482102</v>
      </c>
      <c r="BF172">
        <v>0.40125400119482102</v>
      </c>
      <c r="BG172">
        <v>13.3</v>
      </c>
      <c r="BH172">
        <v>44.297400000000003</v>
      </c>
      <c r="BI172">
        <v>3.1698200000000001</v>
      </c>
      <c r="BJ172">
        <v>7.4846899999999899</v>
      </c>
      <c r="BK172">
        <v>7.0951700000000004</v>
      </c>
      <c r="BL172">
        <v>0.102854</v>
      </c>
      <c r="BM172">
        <v>12.2006</v>
      </c>
      <c r="BN172">
        <v>22.182099999999998</v>
      </c>
      <c r="BO172">
        <v>0.50283900000000004</v>
      </c>
      <c r="BP172">
        <v>0</v>
      </c>
      <c r="BQ172">
        <v>0.19481499999999999</v>
      </c>
      <c r="BR172">
        <v>1.7115377231937201</v>
      </c>
      <c r="BS172">
        <v>0.702745338833905</v>
      </c>
      <c r="BT172">
        <v>0.22925934055237299</v>
      </c>
      <c r="BU172">
        <v>0.918298837148525</v>
      </c>
      <c r="BV172">
        <v>0.34083090838826702</v>
      </c>
      <c r="BW172">
        <v>3.7669020779662298E-2</v>
      </c>
      <c r="BX172">
        <v>0</v>
      </c>
      <c r="BY172">
        <v>3.3660034158036699E-3</v>
      </c>
      <c r="BZ172">
        <v>9.2123899833403397E-2</v>
      </c>
      <c r="CA172">
        <v>5.9509073485975597E-3</v>
      </c>
      <c r="CB172">
        <v>0</v>
      </c>
      <c r="CC172">
        <v>0.28846227680627101</v>
      </c>
      <c r="CD172">
        <v>5.2368631581995999E-2</v>
      </c>
      <c r="CE172">
        <v>0.37980003418573499</v>
      </c>
      <c r="CF172">
        <v>0.123903639864298</v>
      </c>
      <c r="CG172">
        <v>0.49629632594996598</v>
      </c>
      <c r="CH172">
        <v>4.0417819794942602</v>
      </c>
      <c r="CI172">
        <v>0.49629632594996598</v>
      </c>
      <c r="CJ172">
        <v>8.3563958988532999E-2</v>
      </c>
      <c r="CK172">
        <v>0.14569538156383999</v>
      </c>
      <c r="CL172">
        <v>0.364495329992642</v>
      </c>
      <c r="CM172">
        <v>2.9754536742987799E-3</v>
      </c>
      <c r="CN172">
        <v>3.55680451452507E-2</v>
      </c>
      <c r="CO172">
        <v>0.75400862221812404</v>
      </c>
      <c r="CP172">
        <v>3.7669020779662298E-2</v>
      </c>
      <c r="CQ172">
        <v>0</v>
      </c>
      <c r="CR172">
        <v>1.4699610802333601E-2</v>
      </c>
      <c r="CS172">
        <v>0.136881333001968</v>
      </c>
      <c r="CT172">
        <v>0.76374243966992394</v>
      </c>
      <c r="CU172">
        <v>8.4131119858177006E-2</v>
      </c>
      <c r="CV172">
        <v>0.76374243966992394</v>
      </c>
      <c r="CW172">
        <v>0.57380079300736397</v>
      </c>
      <c r="CX172">
        <v>8.3563958988532999E-2</v>
      </c>
      <c r="CY172">
        <v>0.14569538156383999</v>
      </c>
      <c r="CZ172">
        <v>0.21889983222121501</v>
      </c>
      <c r="DA172">
        <v>0.139111865640409</v>
      </c>
      <c r="DB172">
        <v>0.21889983222121501</v>
      </c>
      <c r="DC172">
        <v>2.2645225068082899</v>
      </c>
      <c r="DD172">
        <v>-3.6486645485076199</v>
      </c>
      <c r="DE172">
        <v>-3.6486645485076199</v>
      </c>
      <c r="DF172">
        <v>0.24924560373257101</v>
      </c>
      <c r="DG172">
        <v>0.40125400119482102</v>
      </c>
      <c r="DH172">
        <v>0.40125400119482102</v>
      </c>
      <c r="DI172">
        <v>3.0345771511355101E-2</v>
      </c>
      <c r="DJ172">
        <v>1290.765699411</v>
      </c>
      <c r="DK172">
        <v>1499.8630974765499</v>
      </c>
      <c r="DL172">
        <v>0.23721451334202101</v>
      </c>
      <c r="DM172">
        <v>0.28560703181062302</v>
      </c>
      <c r="DN172">
        <v>0.25611077327302401</v>
      </c>
      <c r="DO172">
        <v>0.16270887597286601</v>
      </c>
      <c r="DP172">
        <v>3.7210941051808298E-2</v>
      </c>
      <c r="DQ172">
        <v>0.80854055468108699</v>
      </c>
      <c r="DR172">
        <v>4.4798115011162501E-2</v>
      </c>
      <c r="DS172">
        <v>0.89909415885492305</v>
      </c>
      <c r="DT172">
        <v>0.135351719184998</v>
      </c>
      <c r="DU172">
        <v>0.70933888575835602</v>
      </c>
      <c r="DV172">
        <v>-5.4403553911568203E-2</v>
      </c>
      <c r="DW172">
        <v>8.0221436408159305E-2</v>
      </c>
      <c r="DX172">
        <v>-3.90968345001768E-3</v>
      </c>
      <c r="DY172">
        <v>9.3222437613473402E-2</v>
      </c>
      <c r="DZ172">
        <v>9.0913177552964398E-3</v>
      </c>
      <c r="EA172">
        <v>1.1274648758909199E-2</v>
      </c>
      <c r="EB172">
        <v>-3.4249620434243801E-3</v>
      </c>
      <c r="EC172">
        <v>2.1558831063140901E-4</v>
      </c>
      <c r="ED172">
        <v>2.7598653636673699E-3</v>
      </c>
      <c r="EE172">
        <v>0.13342388051300799</v>
      </c>
      <c r="EF172">
        <v>5.7771277146085199E-3</v>
      </c>
      <c r="EG172">
        <v>2.8829535840073001E-2</v>
      </c>
      <c r="EH172">
        <v>8.8394849395893507E-3</v>
      </c>
      <c r="EI172">
        <v>8.8394849395893507E-3</v>
      </c>
      <c r="EJ172">
        <v>0</v>
      </c>
      <c r="EK172">
        <v>0</v>
      </c>
      <c r="EL172">
        <v>1.4023661486962701E-2</v>
      </c>
      <c r="EM172">
        <v>1.3675461150744301E-2</v>
      </c>
      <c r="EN172">
        <v>2.73738401041547E-3</v>
      </c>
      <c r="EO172">
        <v>3.0041875110118198E-3</v>
      </c>
      <c r="EP172">
        <v>4.6169773258139502E-4</v>
      </c>
      <c r="EQ172">
        <v>5.0403426566864801E-3</v>
      </c>
      <c r="ER172">
        <v>1.18157144118345E-2</v>
      </c>
      <c r="ES172">
        <v>2.5918234930276602E-4</v>
      </c>
      <c r="ET172">
        <v>6.8565248132787899E-3</v>
      </c>
      <c r="EU172">
        <v>1.52254561748846</v>
      </c>
      <c r="EV172">
        <v>0.38552874309331397</v>
      </c>
      <c r="EW172">
        <v>0.71880102794707801</v>
      </c>
      <c r="EX172">
        <v>1.1223837074632199</v>
      </c>
      <c r="EY172">
        <v>2.9318235721513299E-2</v>
      </c>
      <c r="EZ172">
        <v>0.27259313996422502</v>
      </c>
      <c r="FA172">
        <v>0.89196700440281496</v>
      </c>
      <c r="FB172">
        <v>0.317149174926668</v>
      </c>
      <c r="FC172">
        <v>0.33622014670285399</v>
      </c>
      <c r="FD172">
        <v>1.24564845500022E-2</v>
      </c>
      <c r="FE172">
        <v>0</v>
      </c>
      <c r="FF172">
        <v>0</v>
      </c>
      <c r="FG172">
        <v>0</v>
      </c>
      <c r="FH172">
        <v>0</v>
      </c>
      <c r="FI172">
        <v>0</v>
      </c>
      <c r="FJ172">
        <v>0</v>
      </c>
      <c r="FK172">
        <v>1.7373385305959301E-2</v>
      </c>
      <c r="FL172">
        <v>4.1763838803438504E-3</v>
      </c>
      <c r="FM172">
        <v>2.9756980560166E-4</v>
      </c>
      <c r="FN172">
        <v>9.7247576191131606E-3</v>
      </c>
      <c r="FO172">
        <v>9.8096928784831994E-3</v>
      </c>
      <c r="FP172">
        <v>5.0979776180572704E-3</v>
      </c>
      <c r="FQ172">
        <v>3.84833373745467E-3</v>
      </c>
      <c r="FR172">
        <v>2.46338119108039E-3</v>
      </c>
      <c r="FS172">
        <v>2.99990651950668E-3</v>
      </c>
      <c r="FT172">
        <v>0</v>
      </c>
      <c r="FU172" s="66">
        <v>5.4538111673734298E-5</v>
      </c>
      <c r="FV172">
        <v>1.2421176414659899E-2</v>
      </c>
      <c r="FW172">
        <v>3.8167142655059802E-3</v>
      </c>
      <c r="FX172">
        <v>2.47850207364749E-4</v>
      </c>
      <c r="FY172">
        <v>8.8090494969888695E-3</v>
      </c>
      <c r="FZ172">
        <v>8.8913711999419106E-3</v>
      </c>
      <c r="GA172">
        <v>7.0019461878850497E-3</v>
      </c>
      <c r="GB172">
        <v>5.5422431118332402E-3</v>
      </c>
      <c r="GC172">
        <v>3.9414743491826901E-3</v>
      </c>
      <c r="GD172">
        <v>2.6806295951965998E-3</v>
      </c>
      <c r="GE172">
        <v>0</v>
      </c>
      <c r="GF172" s="66">
        <v>9.1068560664291499E-5</v>
      </c>
      <c r="GG172">
        <v>1.39779778664767E-2</v>
      </c>
      <c r="GH172">
        <v>1.39779778664767E-2</v>
      </c>
      <c r="GI172">
        <v>17.088332601840001</v>
      </c>
      <c r="GJ172">
        <v>0</v>
      </c>
      <c r="GK172">
        <v>0</v>
      </c>
      <c r="GL172">
        <v>0</v>
      </c>
      <c r="GM172">
        <v>0</v>
      </c>
      <c r="GN172">
        <v>0</v>
      </c>
      <c r="GO172">
        <v>0</v>
      </c>
      <c r="GP172">
        <v>0</v>
      </c>
      <c r="GQ172">
        <v>0</v>
      </c>
      <c r="GR172">
        <v>0</v>
      </c>
      <c r="GS172">
        <v>0</v>
      </c>
      <c r="GT172">
        <v>0</v>
      </c>
      <c r="GU172">
        <v>0</v>
      </c>
      <c r="GV172">
        <v>0</v>
      </c>
      <c r="GW172">
        <v>0</v>
      </c>
      <c r="GX172">
        <v>0</v>
      </c>
      <c r="GY172">
        <v>0</v>
      </c>
      <c r="GZ172">
        <v>0</v>
      </c>
      <c r="HA172">
        <v>0</v>
      </c>
      <c r="HB172">
        <v>0</v>
      </c>
      <c r="HC172">
        <v>0</v>
      </c>
      <c r="HD172">
        <v>0</v>
      </c>
      <c r="HE172">
        <v>0</v>
      </c>
      <c r="HF172">
        <v>0</v>
      </c>
      <c r="HG172">
        <v>0</v>
      </c>
      <c r="HH172">
        <v>0</v>
      </c>
      <c r="HI172">
        <v>0</v>
      </c>
      <c r="HJ172">
        <v>0</v>
      </c>
      <c r="HK172">
        <v>0</v>
      </c>
      <c r="HL172">
        <v>0</v>
      </c>
      <c r="HM172">
        <v>0</v>
      </c>
      <c r="HN172">
        <v>0</v>
      </c>
      <c r="HO172">
        <v>0</v>
      </c>
      <c r="HP172">
        <v>0</v>
      </c>
      <c r="HQ172">
        <v>0</v>
      </c>
      <c r="HR172">
        <v>0</v>
      </c>
      <c r="HS172">
        <v>0</v>
      </c>
      <c r="HT172">
        <v>0</v>
      </c>
      <c r="HU172">
        <v>0</v>
      </c>
      <c r="HV172">
        <v>0</v>
      </c>
      <c r="HW172">
        <v>0</v>
      </c>
      <c r="HX172">
        <v>0</v>
      </c>
      <c r="HY172">
        <v>0</v>
      </c>
      <c r="HZ172">
        <v>0</v>
      </c>
      <c r="IA172">
        <v>0</v>
      </c>
      <c r="IB172">
        <v>1.2590459433968099E-2</v>
      </c>
      <c r="IC172">
        <v>8.0012957678249393E-3</v>
      </c>
      <c r="ID172">
        <v>1.2590459433968099E-2</v>
      </c>
      <c r="IE172">
        <v>0.12957095655716899</v>
      </c>
      <c r="IF172">
        <v>0.27925454246895298</v>
      </c>
      <c r="IG172">
        <v>0.27925454246895298</v>
      </c>
      <c r="IH172">
        <v>0</v>
      </c>
      <c r="II172">
        <v>1.39779778664767E-2</v>
      </c>
      <c r="IJ172">
        <v>1.39779778664767E-2</v>
      </c>
      <c r="IK172">
        <v>1.2590459433968099E-2</v>
      </c>
      <c r="IL172">
        <v>9.7340529263272195</v>
      </c>
      <c r="IM172">
        <v>13.1473293630594</v>
      </c>
      <c r="IN172">
        <v>2.3808412685957102E-3</v>
      </c>
      <c r="IO172">
        <v>2.8665404926361002E-3</v>
      </c>
      <c r="IP172">
        <v>2.56250086562594E-3</v>
      </c>
      <c r="IQ172">
        <v>5.8881571572314603E-3</v>
      </c>
      <c r="IR172">
        <v>1.4023661486962701E-2</v>
      </c>
      <c r="IS172">
        <v>1.18157144118345E-2</v>
      </c>
      <c r="IT172">
        <v>1.18157144118345E-2</v>
      </c>
      <c r="IU172">
        <v>4.15123255466254E-2</v>
      </c>
      <c r="IV172">
        <v>4.1512325546625498E-2</v>
      </c>
      <c r="IW172">
        <v>5.0403426566864801E-3</v>
      </c>
      <c r="IX172">
        <v>5.0403426566864801E-3</v>
      </c>
      <c r="IY172">
        <v>4.5752709045340399E-3</v>
      </c>
      <c r="IZ172">
        <v>4.5752709045340399E-3</v>
      </c>
      <c r="JA172">
        <v>2.7373840104154799E-3</v>
      </c>
      <c r="JB172">
        <v>2.73738401041547E-3</v>
      </c>
      <c r="JC172">
        <v>4.6169773258139502E-4</v>
      </c>
      <c r="JD172">
        <v>4.6169773258139502E-4</v>
      </c>
      <c r="JE172">
        <v>2.5918234930276602E-4</v>
      </c>
      <c r="JF172">
        <v>2.5918234930276602E-4</v>
      </c>
      <c r="JG172">
        <v>8.4150636216700995E-3</v>
      </c>
      <c r="JH172">
        <v>6.8565248132787899E-3</v>
      </c>
      <c r="JI172">
        <v>1.6164720412853799E-3</v>
      </c>
      <c r="JJ172">
        <v>1.6164720412853799E-3</v>
      </c>
      <c r="JK172">
        <v>1.6164720412853799E-3</v>
      </c>
    </row>
    <row r="173" spans="1:271">
      <c r="A173" t="s">
        <v>691</v>
      </c>
      <c r="B173">
        <v>42</v>
      </c>
      <c r="C173">
        <v>1396.7020752969399</v>
      </c>
      <c r="D173">
        <v>13.3890663408599</v>
      </c>
      <c r="E173">
        <v>7.8587940910510001</v>
      </c>
      <c r="F173">
        <v>0.31228943370264201</v>
      </c>
      <c r="G173">
        <v>196</v>
      </c>
      <c r="H173">
        <v>0</v>
      </c>
      <c r="I173">
        <v>0</v>
      </c>
      <c r="J173">
        <v>2.42501135395446E-2</v>
      </c>
      <c r="K173">
        <v>0.116246187923151</v>
      </c>
      <c r="L173">
        <v>1.8783169876496902E-2</v>
      </c>
      <c r="M173">
        <v>1.6222907686947601E-2</v>
      </c>
      <c r="N173">
        <v>5.7259353045224098E-4</v>
      </c>
      <c r="O173">
        <v>3.2141508973131297E-2</v>
      </c>
      <c r="P173">
        <v>6.7958617792940504E-2</v>
      </c>
      <c r="Q173">
        <v>1.4554952527994801E-4</v>
      </c>
      <c r="R173">
        <v>7.4375110683832402E-2</v>
      </c>
      <c r="S173">
        <v>46.262609523809502</v>
      </c>
      <c r="T173">
        <v>3.7207938095238</v>
      </c>
      <c r="U173">
        <v>16.118804761904698</v>
      </c>
      <c r="V173">
        <v>11.2006659523809</v>
      </c>
      <c r="W173">
        <v>0.20372961904761899</v>
      </c>
      <c r="X173">
        <v>4.0671409523809503</v>
      </c>
      <c r="Y173">
        <v>9.4329945238095192</v>
      </c>
      <c r="Z173">
        <v>5.5257826190476198</v>
      </c>
      <c r="AA173">
        <v>2.2512223809523801</v>
      </c>
      <c r="AB173">
        <v>8.8530476190476094E-3</v>
      </c>
      <c r="AC173">
        <v>0</v>
      </c>
      <c r="AD173">
        <v>2.5</v>
      </c>
      <c r="AE173">
        <v>0</v>
      </c>
      <c r="AF173">
        <v>0</v>
      </c>
      <c r="AG173">
        <v>0</v>
      </c>
      <c r="AH173">
        <v>0</v>
      </c>
      <c r="AI173">
        <v>0.50806447936444898</v>
      </c>
      <c r="AJ173">
        <v>6.6552974392817099E-2</v>
      </c>
      <c r="AK173">
        <v>1.89704454498384E-3</v>
      </c>
      <c r="AL173">
        <v>0.10280596649658801</v>
      </c>
      <c r="AM173">
        <v>0.110923634509732</v>
      </c>
      <c r="AN173">
        <v>0.104343792570303</v>
      </c>
      <c r="AO173">
        <v>5.88766853731841E-2</v>
      </c>
      <c r="AP173">
        <v>1.5783301488248601E-2</v>
      </c>
      <c r="AQ173">
        <v>3.0713654960445098E-2</v>
      </c>
      <c r="AR173">
        <v>0</v>
      </c>
      <c r="AS173" s="66">
        <v>3.8466299247114698E-5</v>
      </c>
      <c r="AT173">
        <v>0.43086265071128599</v>
      </c>
      <c r="AU173">
        <v>5.6488720095625E-2</v>
      </c>
      <c r="AV173">
        <v>1.6083329889271501E-3</v>
      </c>
      <c r="AW173">
        <v>8.7280344098263005E-2</v>
      </c>
      <c r="AX173">
        <v>9.4190967176772597E-2</v>
      </c>
      <c r="AY173">
        <v>0.17692882761703099</v>
      </c>
      <c r="AZ173">
        <v>9.9764003422212699E-2</v>
      </c>
      <c r="BA173">
        <v>2.6734199371775399E-2</v>
      </c>
      <c r="BB173">
        <v>2.6076787286739501E-2</v>
      </c>
      <c r="BC173">
        <v>0</v>
      </c>
      <c r="BD173" s="66">
        <v>6.5167231365782606E-5</v>
      </c>
      <c r="BE173">
        <v>0.393442919527282</v>
      </c>
      <c r="BF173">
        <v>0.393442919527282</v>
      </c>
      <c r="BG173">
        <v>23.261904761904699</v>
      </c>
      <c r="BH173">
        <v>40.831400000000002</v>
      </c>
      <c r="BI173">
        <v>4.72532</v>
      </c>
      <c r="BJ173">
        <v>9.7738499999999995</v>
      </c>
      <c r="BK173">
        <v>8.3259399999999992</v>
      </c>
      <c r="BL173">
        <v>0.11865299999999999</v>
      </c>
      <c r="BM173">
        <v>10.5771</v>
      </c>
      <c r="BN173">
        <v>21.7958</v>
      </c>
      <c r="BO173">
        <v>0.53702700000000003</v>
      </c>
      <c r="BP173">
        <v>0</v>
      </c>
      <c r="BQ173">
        <v>3.715E-3</v>
      </c>
      <c r="BR173">
        <v>1.6037486951131401</v>
      </c>
      <c r="BS173">
        <v>0.61932298875472902</v>
      </c>
      <c r="BT173">
        <v>0.27348361751682398</v>
      </c>
      <c r="BU173">
        <v>0.917250580889164</v>
      </c>
      <c r="BV173">
        <v>0.45244378816892999</v>
      </c>
      <c r="BW173">
        <v>4.0896421067957198E-2</v>
      </c>
      <c r="BX173">
        <v>0</v>
      </c>
      <c r="BY173">
        <v>3.9473523598069302E-3</v>
      </c>
      <c r="BZ173">
        <v>0.139605569097005</v>
      </c>
      <c r="CA173">
        <v>1.1535951452928201E-4</v>
      </c>
      <c r="CB173">
        <v>0</v>
      </c>
      <c r="CC173">
        <v>0.39625130488685301</v>
      </c>
      <c r="CD173">
        <v>5.6192483282077897E-2</v>
      </c>
      <c r="CE173">
        <v>0.34215658662487197</v>
      </c>
      <c r="CF173">
        <v>0.15109114753761699</v>
      </c>
      <c r="CG173">
        <v>0.50675226583750999</v>
      </c>
      <c r="CH173">
        <v>4.0508143724820904</v>
      </c>
      <c r="CI173">
        <v>0.50675226583750999</v>
      </c>
      <c r="CJ173">
        <v>0.101628744964191</v>
      </c>
      <c r="CK173">
        <v>0.17185487255263199</v>
      </c>
      <c r="CL173">
        <v>0.371608163907441</v>
      </c>
      <c r="CM173" s="66">
        <v>5.7679757264641199E-5</v>
      </c>
      <c r="CN173">
        <v>3.15267005662778E-2</v>
      </c>
      <c r="CO173">
        <v>0.69367391219819596</v>
      </c>
      <c r="CP173">
        <v>4.0896421067957198E-2</v>
      </c>
      <c r="CQ173">
        <v>0</v>
      </c>
      <c r="CR173">
        <v>1.5296062214120601E-2</v>
      </c>
      <c r="CS173">
        <v>0.190477621336366</v>
      </c>
      <c r="CT173">
        <v>0.71141921758141302</v>
      </c>
      <c r="CU173">
        <v>9.06936943450702E-2</v>
      </c>
      <c r="CV173">
        <v>0.71141921758141302</v>
      </c>
      <c r="CW173">
        <v>0.49132571074737103</v>
      </c>
      <c r="CX173">
        <v>0.101628744964191</v>
      </c>
      <c r="CY173">
        <v>0.17185487255263199</v>
      </c>
      <c r="CZ173">
        <v>0.28667277915754602</v>
      </c>
      <c r="DA173">
        <v>0.18014283405256701</v>
      </c>
      <c r="DB173">
        <v>0.28667277915754602</v>
      </c>
      <c r="DC173">
        <v>2.5304219506856298</v>
      </c>
      <c r="DD173">
        <v>-3.12560305095707</v>
      </c>
      <c r="DE173">
        <v>-3.12560305095707</v>
      </c>
      <c r="DF173">
        <v>0.23802334766886399</v>
      </c>
      <c r="DG173">
        <v>0.393442919527282</v>
      </c>
      <c r="DH173">
        <v>0.393442919527282</v>
      </c>
      <c r="DI173">
        <v>4.8649431488681803E-2</v>
      </c>
      <c r="DJ173">
        <v>1308.5504900168</v>
      </c>
      <c r="DK173">
        <v>1523.93494807298</v>
      </c>
      <c r="DL173">
        <v>0.24154551947193201</v>
      </c>
      <c r="DM173">
        <v>0.29082157702579697</v>
      </c>
      <c r="DN173">
        <v>0.26242266561800098</v>
      </c>
      <c r="DO173">
        <v>0.17042659123439499</v>
      </c>
      <c r="DP173">
        <v>-2.42501135395446E-2</v>
      </c>
      <c r="DQ173">
        <v>0.77937783537435301</v>
      </c>
      <c r="DR173">
        <v>6.7958617792940504E-2</v>
      </c>
      <c r="DS173">
        <v>0.809182779078086</v>
      </c>
      <c r="DT173">
        <v>9.7872646999352705E-2</v>
      </c>
      <c r="DU173">
        <v>0.67927770860828096</v>
      </c>
      <c r="DV173">
        <v>-3.2141508973131297E-2</v>
      </c>
      <c r="DW173">
        <v>0.106916602032017</v>
      </c>
      <c r="DX173">
        <v>1.6222907686947601E-2</v>
      </c>
      <c r="DY173">
        <v>0.10947686422156699</v>
      </c>
      <c r="DZ173">
        <v>1.8783169876496902E-2</v>
      </c>
      <c r="EA173">
        <v>1.5238746738521099E-2</v>
      </c>
      <c r="EB173" s="66">
        <v>-5.7315475599536197E-5</v>
      </c>
      <c r="EC173">
        <v>1.43346568139502E-4</v>
      </c>
      <c r="ED173">
        <v>1.4554952527994801E-4</v>
      </c>
      <c r="EE173">
        <v>0.11610251065253301</v>
      </c>
      <c r="EF173">
        <v>7.4375110683832402E-2</v>
      </c>
      <c r="EG173">
        <v>2.5847489255114799E-2</v>
      </c>
      <c r="EH173">
        <v>1.5048931812842401E-2</v>
      </c>
      <c r="EI173">
        <v>1.5048931812842401E-2</v>
      </c>
      <c r="EJ173">
        <v>0</v>
      </c>
      <c r="EK173">
        <v>0</v>
      </c>
      <c r="EL173">
        <v>1.4599131126952601E-2</v>
      </c>
      <c r="EM173">
        <v>1.5339837079402299E-2</v>
      </c>
      <c r="EN173">
        <v>3.5150155590917402E-3</v>
      </c>
      <c r="EO173">
        <v>6.13890631574808E-3</v>
      </c>
      <c r="EP173">
        <v>5.51810339095118E-4</v>
      </c>
      <c r="EQ173">
        <v>7.2593085427089801E-3</v>
      </c>
      <c r="ER173">
        <v>8.0900831055523304E-3</v>
      </c>
      <c r="ES173">
        <v>2.08046111171822E-4</v>
      </c>
      <c r="ET173">
        <v>1.0096294320796201E-2</v>
      </c>
      <c r="EU173">
        <v>1.4107918895134099</v>
      </c>
      <c r="EV173">
        <v>0.41172709307319</v>
      </c>
      <c r="EW173">
        <v>0.691655775076218</v>
      </c>
      <c r="EX173">
        <v>1.05631888327401</v>
      </c>
      <c r="EY173">
        <v>2.7363221493191901E-2</v>
      </c>
      <c r="EZ173">
        <v>0.29648544333789101</v>
      </c>
      <c r="FA173">
        <v>1.03107181836918</v>
      </c>
      <c r="FB173">
        <v>0.57095466892829705</v>
      </c>
      <c r="FC173">
        <v>0.356100147278477</v>
      </c>
      <c r="FD173">
        <v>1.05180064047035E-2</v>
      </c>
      <c r="FE173">
        <v>0</v>
      </c>
      <c r="FF173">
        <v>0</v>
      </c>
      <c r="FG173">
        <v>0</v>
      </c>
      <c r="FH173">
        <v>0</v>
      </c>
      <c r="FI173">
        <v>0</v>
      </c>
      <c r="FJ173">
        <v>0</v>
      </c>
      <c r="FK173">
        <v>1.51922767192865E-2</v>
      </c>
      <c r="FL173">
        <v>4.3437114326100503E-3</v>
      </c>
      <c r="FM173">
        <v>2.6993843464472999E-4</v>
      </c>
      <c r="FN173">
        <v>8.9915288822838401E-3</v>
      </c>
      <c r="FO173">
        <v>1.1448946827679199E-2</v>
      </c>
      <c r="FP173">
        <v>5.0629113976346498E-3</v>
      </c>
      <c r="FQ173">
        <v>6.51190635785125E-3</v>
      </c>
      <c r="FR173">
        <v>2.5852740943475101E-3</v>
      </c>
      <c r="FS173">
        <v>3.19933073031247E-3</v>
      </c>
      <c r="FT173">
        <v>0</v>
      </c>
      <c r="FU173" s="66">
        <v>4.56341950167014E-5</v>
      </c>
      <c r="FV173">
        <v>9.8257327728260395E-3</v>
      </c>
      <c r="FW173">
        <v>4.2493535086198199E-3</v>
      </c>
      <c r="FX173">
        <v>2.2369832511313001E-4</v>
      </c>
      <c r="FY173">
        <v>8.4875786227747805E-3</v>
      </c>
      <c r="FZ173">
        <v>1.07260099293648E-2</v>
      </c>
      <c r="GA173">
        <v>6.6584858413890604E-3</v>
      </c>
      <c r="GB173">
        <v>9.9641548190753607E-3</v>
      </c>
      <c r="GC173">
        <v>4.1402752022314396E-3</v>
      </c>
      <c r="GD173">
        <v>2.9370591512854899E-3</v>
      </c>
      <c r="GE173">
        <v>0</v>
      </c>
      <c r="GF173" s="66">
        <v>7.7202339691614E-5</v>
      </c>
      <c r="GG173">
        <v>1.0853529013176599E-2</v>
      </c>
      <c r="GH173">
        <v>1.0853529013176599E-2</v>
      </c>
      <c r="GI173">
        <v>13.9774374353456</v>
      </c>
      <c r="GJ173">
        <v>0</v>
      </c>
      <c r="GK173">
        <v>0</v>
      </c>
      <c r="GL173">
        <v>0</v>
      </c>
      <c r="GM173">
        <v>0</v>
      </c>
      <c r="GN173">
        <v>0</v>
      </c>
      <c r="GO173">
        <v>0</v>
      </c>
      <c r="GP173">
        <v>0</v>
      </c>
      <c r="GQ173">
        <v>0</v>
      </c>
      <c r="GR173">
        <v>0</v>
      </c>
      <c r="GS173">
        <v>0</v>
      </c>
      <c r="GT173">
        <v>0</v>
      </c>
      <c r="GU173">
        <v>0</v>
      </c>
      <c r="GV173">
        <v>0</v>
      </c>
      <c r="GW173">
        <v>0</v>
      </c>
      <c r="GX173">
        <v>0</v>
      </c>
      <c r="GY173">
        <v>0</v>
      </c>
      <c r="GZ173">
        <v>0</v>
      </c>
      <c r="HA173">
        <v>0</v>
      </c>
      <c r="HB173">
        <v>0</v>
      </c>
      <c r="HC173">
        <v>0</v>
      </c>
      <c r="HD173">
        <v>0</v>
      </c>
      <c r="HE173">
        <v>0</v>
      </c>
      <c r="HF173">
        <v>0</v>
      </c>
      <c r="HG173">
        <v>0</v>
      </c>
      <c r="HH173">
        <v>0</v>
      </c>
      <c r="HI173">
        <v>0</v>
      </c>
      <c r="HJ173">
        <v>0</v>
      </c>
      <c r="HK173">
        <v>0</v>
      </c>
      <c r="HL173">
        <v>0</v>
      </c>
      <c r="HM173">
        <v>0</v>
      </c>
      <c r="HN173">
        <v>0</v>
      </c>
      <c r="HO173">
        <v>0</v>
      </c>
      <c r="HP173">
        <v>0</v>
      </c>
      <c r="HQ173">
        <v>0</v>
      </c>
      <c r="HR173">
        <v>0</v>
      </c>
      <c r="HS173">
        <v>0</v>
      </c>
      <c r="HT173">
        <v>0</v>
      </c>
      <c r="HU173">
        <v>0</v>
      </c>
      <c r="HV173">
        <v>0</v>
      </c>
      <c r="HW173">
        <v>0</v>
      </c>
      <c r="HX173">
        <v>0</v>
      </c>
      <c r="HY173">
        <v>0</v>
      </c>
      <c r="HZ173">
        <v>0</v>
      </c>
      <c r="IA173">
        <v>0</v>
      </c>
      <c r="IB173">
        <v>1.3139109303619801E-2</v>
      </c>
      <c r="IC173">
        <v>8.2565090199224998E-3</v>
      </c>
      <c r="ID173">
        <v>1.3139109303619801E-2</v>
      </c>
      <c r="IE173">
        <v>0.16281798529897101</v>
      </c>
      <c r="IF173">
        <v>0.33080943016736403</v>
      </c>
      <c r="IG173">
        <v>0.33080943016736403</v>
      </c>
      <c r="IH173">
        <v>0</v>
      </c>
      <c r="II173">
        <v>1.0853529013176599E-2</v>
      </c>
      <c r="IJ173">
        <v>1.0853529013176599E-2</v>
      </c>
      <c r="IK173">
        <v>1.3139109303619801E-2</v>
      </c>
      <c r="IL173">
        <v>10.8100563757326</v>
      </c>
      <c r="IM173">
        <v>14.6612030249004</v>
      </c>
      <c r="IN173">
        <v>2.6214626078121901E-3</v>
      </c>
      <c r="IO173">
        <v>3.15624935368207E-3</v>
      </c>
      <c r="IP173">
        <v>3.0963579383357699E-3</v>
      </c>
      <c r="IQ173">
        <v>5.6041148124305997E-3</v>
      </c>
      <c r="IR173">
        <v>1.4599131126952601E-2</v>
      </c>
      <c r="IS173">
        <v>8.0900831055523096E-3</v>
      </c>
      <c r="IT173">
        <v>8.0900831055523304E-3</v>
      </c>
      <c r="IU173">
        <v>5.4287437837273203E-2</v>
      </c>
      <c r="IV173">
        <v>5.4085712704799803E-2</v>
      </c>
      <c r="IW173">
        <v>7.2593085427089697E-3</v>
      </c>
      <c r="IX173">
        <v>7.2593085427089801E-3</v>
      </c>
      <c r="IY173">
        <v>6.13890631574808E-3</v>
      </c>
      <c r="IZ173">
        <v>6.13890631574808E-3</v>
      </c>
      <c r="JA173">
        <v>3.5150155590917302E-3</v>
      </c>
      <c r="JB173">
        <v>3.5150155590917402E-3</v>
      </c>
      <c r="JC173">
        <v>7.9811620789160896E-4</v>
      </c>
      <c r="JD173">
        <v>7.9811620789160896E-4</v>
      </c>
      <c r="JE173">
        <v>2.3972223539836301E-4</v>
      </c>
      <c r="JF173">
        <v>2.08046111171822E-4</v>
      </c>
      <c r="JG173">
        <v>1.0096294320796201E-2</v>
      </c>
      <c r="JH173">
        <v>1.0096294320796201E-2</v>
      </c>
      <c r="JI173">
        <v>2.7673952420215302E-3</v>
      </c>
      <c r="JJ173">
        <v>2.7673952420215302E-3</v>
      </c>
      <c r="JK173">
        <v>2.7673952420215302E-3</v>
      </c>
    </row>
    <row r="174" spans="1:271">
      <c r="A174" t="s">
        <v>692</v>
      </c>
      <c r="B174">
        <v>38</v>
      </c>
      <c r="C174">
        <v>1389.13742138813</v>
      </c>
      <c r="D174">
        <v>11.6336736328384</v>
      </c>
      <c r="E174">
        <v>7.4393970002751297</v>
      </c>
      <c r="F174">
        <v>0.29190562146551502</v>
      </c>
      <c r="G174">
        <v>197</v>
      </c>
      <c r="H174">
        <v>0</v>
      </c>
      <c r="I174">
        <v>0</v>
      </c>
      <c r="J174">
        <v>1.05462725904638E-2</v>
      </c>
      <c r="K174">
        <v>9.4156803636534697E-2</v>
      </c>
      <c r="L174">
        <v>1.4419843827027099E-2</v>
      </c>
      <c r="M174">
        <v>8.6366883530078001E-3</v>
      </c>
      <c r="N174">
        <v>3.0670518582452599E-3</v>
      </c>
      <c r="O174">
        <v>4.8946744092389201E-2</v>
      </c>
      <c r="P174">
        <v>5.5955011927272799E-2</v>
      </c>
      <c r="Q174">
        <v>1.6820522671510401E-4</v>
      </c>
      <c r="R174">
        <v>4.66165261138453E-2</v>
      </c>
      <c r="S174">
        <v>46.387871052631503</v>
      </c>
      <c r="T174">
        <v>3.67475342105263</v>
      </c>
      <c r="U174">
        <v>16.150178947368399</v>
      </c>
      <c r="V174">
        <v>11.108070263157799</v>
      </c>
      <c r="W174">
        <v>0.206677263157894</v>
      </c>
      <c r="X174">
        <v>4.0402355263157901</v>
      </c>
      <c r="Y174">
        <v>9.2966928947368395</v>
      </c>
      <c r="Z174">
        <v>5.5990468421052597</v>
      </c>
      <c r="AA174">
        <v>2.2984357894736802</v>
      </c>
      <c r="AB174">
        <v>9.3983684210526292E-3</v>
      </c>
      <c r="AC174">
        <v>0</v>
      </c>
      <c r="AD174">
        <v>2.5</v>
      </c>
      <c r="AE174">
        <v>0</v>
      </c>
      <c r="AF174">
        <v>0</v>
      </c>
      <c r="AG174">
        <v>0</v>
      </c>
      <c r="AH174">
        <v>0</v>
      </c>
      <c r="AI174">
        <v>0.50972556343374498</v>
      </c>
      <c r="AJ174">
        <v>6.6147997738918995E-2</v>
      </c>
      <c r="AK174">
        <v>1.9257729315851099E-3</v>
      </c>
      <c r="AL174">
        <v>0.102010052162556</v>
      </c>
      <c r="AM174">
        <v>0.10937555752065101</v>
      </c>
      <c r="AN174">
        <v>0.104608040124039</v>
      </c>
      <c r="AO174">
        <v>5.9691820533761403E-2</v>
      </c>
      <c r="AP174">
        <v>1.6124429215099802E-2</v>
      </c>
      <c r="AQ174">
        <v>3.0349897920674399E-2</v>
      </c>
      <c r="AR174">
        <v>0</v>
      </c>
      <c r="AS174" s="66">
        <v>4.0868418967031203E-5</v>
      </c>
      <c r="AT174">
        <v>0.43175350958622899</v>
      </c>
      <c r="AU174">
        <v>5.6069364438590598E-2</v>
      </c>
      <c r="AV174">
        <v>1.6310382248833201E-3</v>
      </c>
      <c r="AW174">
        <v>8.6492692703901794E-2</v>
      </c>
      <c r="AX174">
        <v>9.2739098534485295E-2</v>
      </c>
      <c r="AY174">
        <v>0.17717026077318901</v>
      </c>
      <c r="AZ174">
        <v>0.10104689597234701</v>
      </c>
      <c r="BA174">
        <v>2.72929450380353E-2</v>
      </c>
      <c r="BB174">
        <v>2.5735004366026201E-2</v>
      </c>
      <c r="BC174">
        <v>0</v>
      </c>
      <c r="BD174" s="66">
        <v>6.9190362310073998E-5</v>
      </c>
      <c r="BE174">
        <v>0.39393569963082897</v>
      </c>
      <c r="BF174">
        <v>0.39393569963082897</v>
      </c>
      <c r="BG174">
        <v>22.078947368421002</v>
      </c>
      <c r="BH174">
        <v>42.432200000000002</v>
      </c>
      <c r="BI174">
        <v>4.2332099999999997</v>
      </c>
      <c r="BJ174">
        <v>8.7465299999999999</v>
      </c>
      <c r="BK174">
        <v>8.05227</v>
      </c>
      <c r="BL174">
        <v>0.10921400000000001</v>
      </c>
      <c r="BM174">
        <v>11.1676</v>
      </c>
      <c r="BN174">
        <v>22.079599999999999</v>
      </c>
      <c r="BO174">
        <v>0.53024899999999997</v>
      </c>
      <c r="BP174">
        <v>0</v>
      </c>
      <c r="BQ174">
        <v>9.2029999999999994E-3</v>
      </c>
      <c r="BR174">
        <v>1.6494280841268201</v>
      </c>
      <c r="BS174">
        <v>0.64715190069709705</v>
      </c>
      <c r="BT174">
        <v>0.26176534996913198</v>
      </c>
      <c r="BU174">
        <v>0.91960679806468404</v>
      </c>
      <c r="BV174">
        <v>0.40071033228761499</v>
      </c>
      <c r="BW174">
        <v>3.99636209429148E-2</v>
      </c>
      <c r="BX174">
        <v>0</v>
      </c>
      <c r="BY174">
        <v>3.5958475912289799E-3</v>
      </c>
      <c r="BZ174">
        <v>0.12377619352489801</v>
      </c>
      <c r="CA174">
        <v>2.8282631435278498E-4</v>
      </c>
      <c r="CB174">
        <v>0</v>
      </c>
      <c r="CC174">
        <v>0.35057191587317399</v>
      </c>
      <c r="CD174">
        <v>5.0138416414440702E-2</v>
      </c>
      <c r="CE174">
        <v>0.35392036607134197</v>
      </c>
      <c r="CF174">
        <v>0.14315663507450699</v>
      </c>
      <c r="CG174">
        <v>0.50292299885415004</v>
      </c>
      <c r="CH174">
        <v>4.0462809535187496</v>
      </c>
      <c r="CI174">
        <v>0.50292299885415004</v>
      </c>
      <c r="CJ174">
        <v>9.2561907037499794E-2</v>
      </c>
      <c r="CK174">
        <v>0.169203442931632</v>
      </c>
      <c r="CL174">
        <v>0.35360641524332698</v>
      </c>
      <c r="CM174">
        <v>1.41413157176392E-4</v>
      </c>
      <c r="CN174">
        <v>3.1515732076021402E-2</v>
      </c>
      <c r="CO174">
        <v>0.71199625070537498</v>
      </c>
      <c r="CP174">
        <v>3.99636209429148E-2</v>
      </c>
      <c r="CQ174">
        <v>0</v>
      </c>
      <c r="CR174">
        <v>1.01747954715258E-2</v>
      </c>
      <c r="CS174">
        <v>0.170198560200824</v>
      </c>
      <c r="CT174">
        <v>0.73909202923515704</v>
      </c>
      <c r="CU174">
        <v>8.4912610715535797E-2</v>
      </c>
      <c r="CV174">
        <v>0.73909202923515704</v>
      </c>
      <c r="CW174">
        <v>0.52416213249210497</v>
      </c>
      <c r="CX174">
        <v>9.2561907037499794E-2</v>
      </c>
      <c r="CY174">
        <v>0.169203442931632</v>
      </c>
      <c r="CZ174">
        <v>0.26311675141272101</v>
      </c>
      <c r="DA174">
        <v>0.17007698015519901</v>
      </c>
      <c r="DB174">
        <v>0.26311675141272101</v>
      </c>
      <c r="DC174">
        <v>2.4878012370790898</v>
      </c>
      <c r="DD174">
        <v>-3.2245307213474801</v>
      </c>
      <c r="DE174">
        <v>-3.2245307213474801</v>
      </c>
      <c r="DF174">
        <v>0.241431302631199</v>
      </c>
      <c r="DG174">
        <v>0.39393569963082897</v>
      </c>
      <c r="DH174">
        <v>0.39393569963082897</v>
      </c>
      <c r="DI174">
        <v>2.1685448781521101E-2</v>
      </c>
      <c r="DJ174">
        <v>1303.8350366171001</v>
      </c>
      <c r="DK174">
        <v>1517.53846956708</v>
      </c>
      <c r="DL174">
        <v>0.24040244793385099</v>
      </c>
      <c r="DM174">
        <v>0.289445315242574</v>
      </c>
      <c r="DN174">
        <v>0.26067241161272198</v>
      </c>
      <c r="DO174">
        <v>0.168959947776186</v>
      </c>
      <c r="DP174">
        <v>-2.4443397999986999E-3</v>
      </c>
      <c r="DQ174">
        <v>0.79504704116242997</v>
      </c>
      <c r="DR174">
        <v>5.5955011927272799E-2</v>
      </c>
      <c r="DS174">
        <v>0.82769131921762296</v>
      </c>
      <c r="DT174">
        <v>8.8599289982464899E-2</v>
      </c>
      <c r="DU174">
        <v>0.69014528514276796</v>
      </c>
      <c r="DV174">
        <v>-4.8946744092389201E-2</v>
      </c>
      <c r="DW174">
        <v>9.3549299068543604E-2</v>
      </c>
      <c r="DX174">
        <v>8.6366883530078001E-3</v>
      </c>
      <c r="DY174">
        <v>9.9332454542562898E-2</v>
      </c>
      <c r="DZ174">
        <v>1.4419843827027099E-2</v>
      </c>
      <c r="EA174">
        <v>1.32418473297711E-2</v>
      </c>
      <c r="EB174">
        <v>3.0670518582452599E-3</v>
      </c>
      <c r="EC174">
        <v>1.5390196582924201E-4</v>
      </c>
      <c r="ED174">
        <v>1.6820522671510401E-4</v>
      </c>
      <c r="EE174">
        <v>0.123582034086979</v>
      </c>
      <c r="EF174">
        <v>4.66165261138453E-2</v>
      </c>
      <c r="EG174">
        <v>2.6181853083520602E-2</v>
      </c>
      <c r="EH174">
        <v>1.37817678593942E-2</v>
      </c>
      <c r="EI174">
        <v>1.37817678593942E-2</v>
      </c>
      <c r="EJ174">
        <v>0</v>
      </c>
      <c r="EK174">
        <v>0</v>
      </c>
      <c r="EL174">
        <v>8.4240478823227102E-3</v>
      </c>
      <c r="EM174">
        <v>1.43440346780138E-2</v>
      </c>
      <c r="EN174">
        <v>2.7117656825277098E-3</v>
      </c>
      <c r="EO174">
        <v>5.2426919962367301E-3</v>
      </c>
      <c r="EP174">
        <v>5.2272190368583599E-4</v>
      </c>
      <c r="EQ174">
        <v>6.3046978077737599E-3</v>
      </c>
      <c r="ER174">
        <v>8.1685692723647996E-3</v>
      </c>
      <c r="ES174">
        <v>1.81610317612186E-4</v>
      </c>
      <c r="ET174">
        <v>9.5388987475970109E-3</v>
      </c>
      <c r="EU174">
        <v>1.3624893939399501</v>
      </c>
      <c r="EV174">
        <v>0.40541105223188401</v>
      </c>
      <c r="EW174">
        <v>0.64939381386856099</v>
      </c>
      <c r="EX174">
        <v>1.0597711552908</v>
      </c>
      <c r="EY174">
        <v>2.60556382202396E-2</v>
      </c>
      <c r="EZ174">
        <v>0.27182651941601199</v>
      </c>
      <c r="FA174">
        <v>0.90355547160335703</v>
      </c>
      <c r="FB174">
        <v>0.49915797287196501</v>
      </c>
      <c r="FC174">
        <v>0.273992145957976</v>
      </c>
      <c r="FD174">
        <v>1.0750425277373001E-2</v>
      </c>
      <c r="FE174">
        <v>0</v>
      </c>
      <c r="FF174">
        <v>0</v>
      </c>
      <c r="FG174">
        <v>0</v>
      </c>
      <c r="FH174">
        <v>0</v>
      </c>
      <c r="FI174">
        <v>0</v>
      </c>
      <c r="FJ174">
        <v>0</v>
      </c>
      <c r="FK174">
        <v>1.46001259036369E-2</v>
      </c>
      <c r="FL174">
        <v>3.8564264761323701E-3</v>
      </c>
      <c r="FM174">
        <v>2.5999700811458798E-4</v>
      </c>
      <c r="FN174">
        <v>8.9903138988649701E-3</v>
      </c>
      <c r="FO174">
        <v>9.7665545986111799E-3</v>
      </c>
      <c r="FP174">
        <v>4.8780614904920701E-3</v>
      </c>
      <c r="FQ174">
        <v>5.8219535056218902E-3</v>
      </c>
      <c r="FR174">
        <v>2.0442925597075699E-3</v>
      </c>
      <c r="FS174">
        <v>3.13925614920566E-3</v>
      </c>
      <c r="FT174">
        <v>0</v>
      </c>
      <c r="FU174" s="66">
        <v>4.6651431970397397E-5</v>
      </c>
      <c r="FV174">
        <v>9.5117243538667198E-3</v>
      </c>
      <c r="FW174">
        <v>3.76627512127959E-3</v>
      </c>
      <c r="FX174">
        <v>2.1685231241008499E-4</v>
      </c>
      <c r="FY174">
        <v>8.3992236163018905E-3</v>
      </c>
      <c r="FZ174">
        <v>9.1215820012259703E-3</v>
      </c>
      <c r="GA174">
        <v>6.4959194352158496E-3</v>
      </c>
      <c r="GB174">
        <v>8.86725844960988E-3</v>
      </c>
      <c r="GC174">
        <v>3.2237150847926601E-3</v>
      </c>
      <c r="GD174">
        <v>2.8687079538066099E-3</v>
      </c>
      <c r="GE174">
        <v>0</v>
      </c>
      <c r="GF174" s="66">
        <v>7.88949190672641E-5</v>
      </c>
      <c r="GG174">
        <v>1.04390099352289E-2</v>
      </c>
      <c r="GH174">
        <v>1.04390099352289E-2</v>
      </c>
      <c r="GI174">
        <v>14.140953710234401</v>
      </c>
      <c r="GJ174">
        <v>0</v>
      </c>
      <c r="GK174">
        <v>0</v>
      </c>
      <c r="GL174">
        <v>0</v>
      </c>
      <c r="GM174">
        <v>0</v>
      </c>
      <c r="GN174">
        <v>0</v>
      </c>
      <c r="GO174">
        <v>0</v>
      </c>
      <c r="GP174">
        <v>0</v>
      </c>
      <c r="GQ174">
        <v>0</v>
      </c>
      <c r="GR174">
        <v>0</v>
      </c>
      <c r="GS174">
        <v>0</v>
      </c>
      <c r="GT174">
        <v>0</v>
      </c>
      <c r="GU174">
        <v>0</v>
      </c>
      <c r="GV174">
        <v>0</v>
      </c>
      <c r="GW174">
        <v>0</v>
      </c>
      <c r="GX174">
        <v>0</v>
      </c>
      <c r="GY174">
        <v>0</v>
      </c>
      <c r="GZ174">
        <v>0</v>
      </c>
      <c r="HA174">
        <v>0</v>
      </c>
      <c r="HB174">
        <v>0</v>
      </c>
      <c r="HC174">
        <v>0</v>
      </c>
      <c r="HD174">
        <v>0</v>
      </c>
      <c r="HE174">
        <v>0</v>
      </c>
      <c r="HF174">
        <v>0</v>
      </c>
      <c r="HG174">
        <v>0</v>
      </c>
      <c r="HH174">
        <v>0</v>
      </c>
      <c r="HI174">
        <v>0</v>
      </c>
      <c r="HJ174">
        <v>0</v>
      </c>
      <c r="HK174">
        <v>0</v>
      </c>
      <c r="HL174">
        <v>0</v>
      </c>
      <c r="HM174">
        <v>0</v>
      </c>
      <c r="HN174">
        <v>0</v>
      </c>
      <c r="HO174">
        <v>0</v>
      </c>
      <c r="HP174">
        <v>0</v>
      </c>
      <c r="HQ174">
        <v>0</v>
      </c>
      <c r="HR174">
        <v>0</v>
      </c>
      <c r="HS174">
        <v>0</v>
      </c>
      <c r="HT174">
        <v>0</v>
      </c>
      <c r="HU174">
        <v>0</v>
      </c>
      <c r="HV174">
        <v>0</v>
      </c>
      <c r="HW174">
        <v>0</v>
      </c>
      <c r="HX174">
        <v>0</v>
      </c>
      <c r="HY174">
        <v>0</v>
      </c>
      <c r="HZ174">
        <v>0</v>
      </c>
      <c r="IA174">
        <v>0</v>
      </c>
      <c r="IB174">
        <v>1.1608879537806699E-2</v>
      </c>
      <c r="IC174">
        <v>7.5039052594512703E-3</v>
      </c>
      <c r="ID174">
        <v>1.1608879537806699E-2</v>
      </c>
      <c r="IE174">
        <v>0.15032565388799499</v>
      </c>
      <c r="IF174">
        <v>0.303278276601399</v>
      </c>
      <c r="IG174">
        <v>0.303278276601399</v>
      </c>
      <c r="IH174">
        <v>0</v>
      </c>
      <c r="II174">
        <v>1.04390099352289E-2</v>
      </c>
      <c r="IJ174">
        <v>1.04390099352289E-2</v>
      </c>
      <c r="IK174">
        <v>1.1608879537806699E-2</v>
      </c>
      <c r="IL174">
        <v>9.3678175764425404</v>
      </c>
      <c r="IM174">
        <v>12.680700795005199</v>
      </c>
      <c r="IN174">
        <v>2.28081937589564E-3</v>
      </c>
      <c r="IO174">
        <v>2.74611381431999E-3</v>
      </c>
      <c r="IP174">
        <v>2.7056903163556801E-3</v>
      </c>
      <c r="IQ174">
        <v>5.33496310966005E-3</v>
      </c>
      <c r="IR174">
        <v>1.3381263790724201E-2</v>
      </c>
      <c r="IS174">
        <v>8.1685692723647996E-3</v>
      </c>
      <c r="IT174">
        <v>8.1685692723647996E-3</v>
      </c>
      <c r="IU174">
        <v>5.0600022522841598E-2</v>
      </c>
      <c r="IV174">
        <v>5.0600022522841598E-2</v>
      </c>
      <c r="IW174">
        <v>6.30469780777372E-3</v>
      </c>
      <c r="IX174">
        <v>6.3046978077737599E-3</v>
      </c>
      <c r="IY174">
        <v>5.2426919962367301E-3</v>
      </c>
      <c r="IZ174">
        <v>5.2426919962367301E-3</v>
      </c>
      <c r="JA174">
        <v>2.7117656825277202E-3</v>
      </c>
      <c r="JB174">
        <v>2.7117656825277098E-3</v>
      </c>
      <c r="JC174">
        <v>5.2272190368583501E-4</v>
      </c>
      <c r="JD174">
        <v>5.2272190368583599E-4</v>
      </c>
      <c r="JE174">
        <v>2.4875649867058702E-4</v>
      </c>
      <c r="JF174">
        <v>1.81610317612186E-4</v>
      </c>
      <c r="JG174">
        <v>9.5388987475970109E-3</v>
      </c>
      <c r="JH174">
        <v>9.5388987475970109E-3</v>
      </c>
      <c r="JI174">
        <v>2.4793406546388401E-3</v>
      </c>
      <c r="JJ174">
        <v>2.4793406546388401E-3</v>
      </c>
      <c r="JK174">
        <v>2.4793406546388401E-3</v>
      </c>
    </row>
    <row r="175" spans="1:271">
      <c r="A175" t="s">
        <v>693</v>
      </c>
      <c r="B175">
        <v>37</v>
      </c>
      <c r="C175">
        <v>1398.70643809638</v>
      </c>
      <c r="D175">
        <v>11.027002829473901</v>
      </c>
      <c r="E175">
        <v>8.2120126910465103</v>
      </c>
      <c r="F175">
        <v>0.29404508894291298</v>
      </c>
      <c r="G175">
        <v>198</v>
      </c>
      <c r="H175">
        <v>0</v>
      </c>
      <c r="I175">
        <v>0</v>
      </c>
      <c r="J175">
        <v>3.4874386363920901E-2</v>
      </c>
      <c r="K175">
        <v>0.126546668224091</v>
      </c>
      <c r="L175">
        <v>1.2358819949266501E-2</v>
      </c>
      <c r="M175">
        <v>7.0400455163655198E-3</v>
      </c>
      <c r="N175">
        <v>1.41501341974829E-2</v>
      </c>
      <c r="O175">
        <v>5.1998781476641699E-2</v>
      </c>
      <c r="P175">
        <v>4.3295997598874501E-2</v>
      </c>
      <c r="Q175">
        <v>3.5835692427263802E-4</v>
      </c>
      <c r="R175">
        <v>7.4066731012477197E-2</v>
      </c>
      <c r="S175">
        <v>46.436640540540502</v>
      </c>
      <c r="T175">
        <v>3.66059648648648</v>
      </c>
      <c r="U175">
        <v>16.180516216216201</v>
      </c>
      <c r="V175">
        <v>11.051669459459401</v>
      </c>
      <c r="W175">
        <v>0.205283324324324</v>
      </c>
      <c r="X175">
        <v>4.0261070270270203</v>
      </c>
      <c r="Y175">
        <v>9.2359251351351297</v>
      </c>
      <c r="Z175">
        <v>5.6342864864864799</v>
      </c>
      <c r="AA175">
        <v>2.30199297297297</v>
      </c>
      <c r="AB175">
        <v>9.65237837837837E-3</v>
      </c>
      <c r="AC175">
        <v>0</v>
      </c>
      <c r="AD175">
        <v>2.5</v>
      </c>
      <c r="AE175">
        <v>0</v>
      </c>
      <c r="AF175">
        <v>0</v>
      </c>
      <c r="AG175">
        <v>0</v>
      </c>
      <c r="AH175">
        <v>0</v>
      </c>
      <c r="AI175">
        <v>0.51048508430292505</v>
      </c>
      <c r="AJ175">
        <v>6.5949729374474395E-2</v>
      </c>
      <c r="AK175">
        <v>1.91395582549928E-3</v>
      </c>
      <c r="AL175">
        <v>0.10154530959225801</v>
      </c>
      <c r="AM175">
        <v>0.10872002237909401</v>
      </c>
      <c r="AN175">
        <v>0.10484974000437899</v>
      </c>
      <c r="AO175">
        <v>6.0089399920535198E-2</v>
      </c>
      <c r="AP175">
        <v>1.6156687050031E-2</v>
      </c>
      <c r="AQ175">
        <v>3.0248098579971499E-2</v>
      </c>
      <c r="AR175">
        <v>0</v>
      </c>
      <c r="AS175" s="66">
        <v>4.1972970831005001E-5</v>
      </c>
      <c r="AT175">
        <v>0.43215815844695099</v>
      </c>
      <c r="AU175">
        <v>5.58660862599503E-2</v>
      </c>
      <c r="AV175">
        <v>1.6198535761413201E-3</v>
      </c>
      <c r="AW175">
        <v>8.6042314728913494E-2</v>
      </c>
      <c r="AX175">
        <v>9.2120169629723303E-2</v>
      </c>
      <c r="AY175">
        <v>0.17748375008421099</v>
      </c>
      <c r="AZ175">
        <v>0.10167381420926699</v>
      </c>
      <c r="BA175">
        <v>2.73321750406091E-2</v>
      </c>
      <c r="BB175">
        <v>2.5632617652129999E-2</v>
      </c>
      <c r="BC175">
        <v>0</v>
      </c>
      <c r="BD175" s="66">
        <v>7.1060372102238196E-5</v>
      </c>
      <c r="BE175">
        <v>0.394275813678092</v>
      </c>
      <c r="BF175">
        <v>0.394275813678092</v>
      </c>
      <c r="BG175">
        <v>21.8378378378378</v>
      </c>
      <c r="BH175">
        <v>40.601399999999998</v>
      </c>
      <c r="BI175">
        <v>4.4901499999999999</v>
      </c>
      <c r="BJ175">
        <v>9.2659000000000002</v>
      </c>
      <c r="BK175">
        <v>8.5805900000000008</v>
      </c>
      <c r="BL175">
        <v>0.10761800000000001</v>
      </c>
      <c r="BM175">
        <v>10.5305</v>
      </c>
      <c r="BN175">
        <v>21.657599999999999</v>
      </c>
      <c r="BO175">
        <v>0.61392800000000003</v>
      </c>
      <c r="BP175">
        <v>0</v>
      </c>
      <c r="BQ175">
        <v>2.87219999999999E-2</v>
      </c>
      <c r="BR175">
        <v>1.6118238952544399</v>
      </c>
      <c r="BS175">
        <v>0.62320957744151995</v>
      </c>
      <c r="BT175">
        <v>0.28487197452763002</v>
      </c>
      <c r="BU175">
        <v>0.92121297352696796</v>
      </c>
      <c r="BV175">
        <v>0.43353194589812599</v>
      </c>
      <c r="BW175">
        <v>4.7254280990251397E-2</v>
      </c>
      <c r="BX175">
        <v>0</v>
      </c>
      <c r="BY175">
        <v>3.6186503747422201E-3</v>
      </c>
      <c r="BZ175">
        <v>0.13408089625724601</v>
      </c>
      <c r="CA175">
        <v>9.0145450895538803E-4</v>
      </c>
      <c r="CB175">
        <v>0</v>
      </c>
      <c r="CC175">
        <v>0.38817610474555098</v>
      </c>
      <c r="CD175">
        <v>4.5355841152575099E-2</v>
      </c>
      <c r="CE175">
        <v>0.34068301673427898</v>
      </c>
      <c r="CF175">
        <v>0.15572777951126801</v>
      </c>
      <c r="CG175">
        <v>0.50358920375445104</v>
      </c>
      <c r="CH175">
        <v>4.0605056487798796</v>
      </c>
      <c r="CI175">
        <v>0.50358920375445104</v>
      </c>
      <c r="CJ175">
        <v>0.121011297559779</v>
      </c>
      <c r="CK175">
        <v>0.16386067696785001</v>
      </c>
      <c r="CL175">
        <v>0.42479186575105599</v>
      </c>
      <c r="CM175">
        <v>4.5072725447769401E-4</v>
      </c>
      <c r="CN175">
        <v>2.3938277952933799E-2</v>
      </c>
      <c r="CO175">
        <v>0.68628532884285198</v>
      </c>
      <c r="CP175">
        <v>4.5355841152575099E-2</v>
      </c>
      <c r="CQ175">
        <v>1</v>
      </c>
      <c r="CR175">
        <v>0</v>
      </c>
      <c r="CS175">
        <v>0.19408805237277499</v>
      </c>
      <c r="CT175">
        <v>0.72667419389971499</v>
      </c>
      <c r="CU175">
        <v>9.0703679034717696E-2</v>
      </c>
      <c r="CV175">
        <v>0.72667419389971499</v>
      </c>
      <c r="CW175">
        <v>0.49673161874222799</v>
      </c>
      <c r="CX175">
        <v>0.121011297559779</v>
      </c>
      <c r="CY175">
        <v>0.16386067696785001</v>
      </c>
      <c r="CZ175">
        <v>0.29776391991287099</v>
      </c>
      <c r="DA175">
        <v>0.17127622881973401</v>
      </c>
      <c r="DB175">
        <v>0.29776391991287099</v>
      </c>
      <c r="DC175">
        <v>2.6037189358645798</v>
      </c>
      <c r="DD175">
        <v>-3.10020190856926</v>
      </c>
      <c r="DE175">
        <v>-3.10020190856926</v>
      </c>
      <c r="DF175">
        <v>0.23664907116476999</v>
      </c>
      <c r="DG175">
        <v>0.394275813678092</v>
      </c>
      <c r="DH175">
        <v>0.394275813678092</v>
      </c>
      <c r="DI175">
        <v>6.1114848748101101E-2</v>
      </c>
      <c r="DJ175">
        <v>1308.68026464429</v>
      </c>
      <c r="DK175">
        <v>1524.1042761567501</v>
      </c>
      <c r="DL175">
        <v>0.24157947595119</v>
      </c>
      <c r="DM175">
        <v>0.29086246073529298</v>
      </c>
      <c r="DN175">
        <v>0.26288953354895001</v>
      </c>
      <c r="DO175">
        <v>0.17121725168877999</v>
      </c>
      <c r="DP175">
        <v>-3.4874386363920901E-2</v>
      </c>
      <c r="DQ175">
        <v>0.76997019149858903</v>
      </c>
      <c r="DR175">
        <v>4.3295997598874501E-2</v>
      </c>
      <c r="DS175">
        <v>0.80572830008423402</v>
      </c>
      <c r="DT175">
        <v>7.9096187804602605E-2</v>
      </c>
      <c r="DU175">
        <v>0.67467541242307305</v>
      </c>
      <c r="DV175">
        <v>-5.1998781476641699E-2</v>
      </c>
      <c r="DW175">
        <v>9.7504328566878698E-2</v>
      </c>
      <c r="DX175">
        <v>6.8006495321609904E-3</v>
      </c>
      <c r="DY175">
        <v>0.10306249898398399</v>
      </c>
      <c r="DZ175">
        <v>1.2358819949266501E-2</v>
      </c>
      <c r="EA175">
        <v>1.41501341974829E-2</v>
      </c>
      <c r="EB175">
        <v>1.41501341974829E-2</v>
      </c>
      <c r="EC175">
        <v>1.5806147841922199E-4</v>
      </c>
      <c r="ED175">
        <v>3.5835692427263802E-4</v>
      </c>
      <c r="EE175">
        <v>0.120021321360298</v>
      </c>
      <c r="EF175">
        <v>7.4066731012477197E-2</v>
      </c>
      <c r="EG175">
        <v>2.6355497326407198E-2</v>
      </c>
      <c r="EH175">
        <v>1.90003438261678E-2</v>
      </c>
      <c r="EI175">
        <v>1.90003438261678E-2</v>
      </c>
      <c r="EJ175">
        <v>0</v>
      </c>
      <c r="EK175">
        <v>0</v>
      </c>
      <c r="EL175">
        <v>1.46388937231406E-2</v>
      </c>
      <c r="EM175">
        <v>1.49588391830695E-2</v>
      </c>
      <c r="EN175">
        <v>2.63996706399854E-3</v>
      </c>
      <c r="EO175">
        <v>5.1786235370428202E-3</v>
      </c>
      <c r="EP175">
        <v>5.3083715081970204E-4</v>
      </c>
      <c r="EQ175">
        <v>6.0810241234488102E-3</v>
      </c>
      <c r="ER175">
        <v>8.0803039801097994E-3</v>
      </c>
      <c r="ES175">
        <v>1.37726440237327E-4</v>
      </c>
      <c r="ET175">
        <v>9.0343755311188701E-3</v>
      </c>
      <c r="EU175">
        <v>1.3472383583256999</v>
      </c>
      <c r="EV175">
        <v>0.40136785771503503</v>
      </c>
      <c r="EW175">
        <v>0.63046156174729795</v>
      </c>
      <c r="EX175">
        <v>1.01492602540761</v>
      </c>
      <c r="EY175">
        <v>2.4937261511033398E-2</v>
      </c>
      <c r="EZ175">
        <v>0.26104806498532501</v>
      </c>
      <c r="FA175">
        <v>0.83358824378446905</v>
      </c>
      <c r="FB175">
        <v>0.45560871015974103</v>
      </c>
      <c r="FC175">
        <v>0.27688053260953199</v>
      </c>
      <c r="FD175">
        <v>1.0782488641185599E-2</v>
      </c>
      <c r="FE175">
        <v>0</v>
      </c>
      <c r="FF175">
        <v>0</v>
      </c>
      <c r="FG175">
        <v>0</v>
      </c>
      <c r="FH175">
        <v>0</v>
      </c>
      <c r="FI175">
        <v>0</v>
      </c>
      <c r="FJ175">
        <v>0</v>
      </c>
      <c r="FK175">
        <v>1.4019801536243701E-2</v>
      </c>
      <c r="FL175">
        <v>3.7080789687808902E-3</v>
      </c>
      <c r="FM175">
        <v>2.53026292975931E-4</v>
      </c>
      <c r="FN175">
        <v>8.6391818908564694E-3</v>
      </c>
      <c r="FO175">
        <v>9.0139884723207195E-3</v>
      </c>
      <c r="FP175">
        <v>4.7090221516021503E-3</v>
      </c>
      <c r="FQ175">
        <v>5.3538012053868803E-3</v>
      </c>
      <c r="FR175">
        <v>2.06266311200331E-3</v>
      </c>
      <c r="FS175">
        <v>3.1183233234868299E-3</v>
      </c>
      <c r="FT175">
        <v>0</v>
      </c>
      <c r="FU175" s="66">
        <v>4.6788474044738603E-5</v>
      </c>
      <c r="FV175">
        <v>9.3054313320630102E-3</v>
      </c>
      <c r="FW175">
        <v>3.6006939513097899E-3</v>
      </c>
      <c r="FX175">
        <v>2.0843575795752601E-4</v>
      </c>
      <c r="FY175">
        <v>8.0364515590203005E-3</v>
      </c>
      <c r="FZ175">
        <v>8.3996030508781596E-3</v>
      </c>
      <c r="GA175">
        <v>6.2873604330921399E-3</v>
      </c>
      <c r="GB175">
        <v>8.0908914051906599E-3</v>
      </c>
      <c r="GC175">
        <v>3.25897358062534E-3</v>
      </c>
      <c r="GD175">
        <v>2.8370162529695402E-3</v>
      </c>
      <c r="GE175">
        <v>0</v>
      </c>
      <c r="GF175" s="66">
        <v>7.9124798144322603E-5</v>
      </c>
      <c r="GG175">
        <v>1.03673575536577E-2</v>
      </c>
      <c r="GH175">
        <v>1.03673575536577E-2</v>
      </c>
      <c r="GI175">
        <v>14.256603759337301</v>
      </c>
      <c r="GJ175">
        <v>0</v>
      </c>
      <c r="GK175">
        <v>0</v>
      </c>
      <c r="GL175">
        <v>0</v>
      </c>
      <c r="GM175">
        <v>0</v>
      </c>
      <c r="GN175">
        <v>0</v>
      </c>
      <c r="GO175">
        <v>0</v>
      </c>
      <c r="GP175">
        <v>0</v>
      </c>
      <c r="GQ175">
        <v>0</v>
      </c>
      <c r="GR175">
        <v>0</v>
      </c>
      <c r="GS175">
        <v>0</v>
      </c>
      <c r="GT175">
        <v>0</v>
      </c>
      <c r="GU175">
        <v>0</v>
      </c>
      <c r="GV175">
        <v>0</v>
      </c>
      <c r="GW175">
        <v>0</v>
      </c>
      <c r="GX175">
        <v>0</v>
      </c>
      <c r="GY175">
        <v>0</v>
      </c>
      <c r="GZ175">
        <v>0</v>
      </c>
      <c r="HA175">
        <v>0</v>
      </c>
      <c r="HB175">
        <v>0</v>
      </c>
      <c r="HC175">
        <v>0</v>
      </c>
      <c r="HD175">
        <v>0</v>
      </c>
      <c r="HE175">
        <v>0</v>
      </c>
      <c r="HF175">
        <v>0</v>
      </c>
      <c r="HG175">
        <v>0</v>
      </c>
      <c r="HH175">
        <v>0</v>
      </c>
      <c r="HI175">
        <v>0</v>
      </c>
      <c r="HJ175">
        <v>0</v>
      </c>
      <c r="HK175">
        <v>0</v>
      </c>
      <c r="HL175">
        <v>0</v>
      </c>
      <c r="HM175">
        <v>0</v>
      </c>
      <c r="HN175">
        <v>0</v>
      </c>
      <c r="HO175">
        <v>0</v>
      </c>
      <c r="HP175">
        <v>0</v>
      </c>
      <c r="HQ175">
        <v>0</v>
      </c>
      <c r="HR175">
        <v>0</v>
      </c>
      <c r="HS175">
        <v>0</v>
      </c>
      <c r="HT175">
        <v>0</v>
      </c>
      <c r="HU175">
        <v>0</v>
      </c>
      <c r="HV175">
        <v>0</v>
      </c>
      <c r="HW175">
        <v>0</v>
      </c>
      <c r="HX175">
        <v>0</v>
      </c>
      <c r="HY175">
        <v>0</v>
      </c>
      <c r="HZ175">
        <v>0</v>
      </c>
      <c r="IA175">
        <v>0</v>
      </c>
      <c r="IB175">
        <v>1.3037601673307499E-2</v>
      </c>
      <c r="IC175">
        <v>7.4993345335841602E-3</v>
      </c>
      <c r="ID175">
        <v>1.3037601673307499E-2</v>
      </c>
      <c r="IE175">
        <v>0.13709237715407799</v>
      </c>
      <c r="IF175">
        <v>0.28312184148059699</v>
      </c>
      <c r="IG175">
        <v>0.28312184148059699</v>
      </c>
      <c r="IH175">
        <v>0</v>
      </c>
      <c r="II175">
        <v>1.03673575536577E-2</v>
      </c>
      <c r="IJ175">
        <v>1.03673575536577E-2</v>
      </c>
      <c r="IK175">
        <v>1.3037601673307499E-2</v>
      </c>
      <c r="IL175">
        <v>8.7790254473167906</v>
      </c>
      <c r="IM175">
        <v>11.892858983566899</v>
      </c>
      <c r="IN175">
        <v>2.1340267054832502E-3</v>
      </c>
      <c r="IO175">
        <v>2.56937497023589E-3</v>
      </c>
      <c r="IP175">
        <v>2.5542207048382102E-3</v>
      </c>
      <c r="IQ175">
        <v>4.4802811099288898E-3</v>
      </c>
      <c r="IR175">
        <v>1.46388937231406E-2</v>
      </c>
      <c r="IS175">
        <v>8.0803039801097994E-3</v>
      </c>
      <c r="IT175">
        <v>8.0803039801097994E-3</v>
      </c>
      <c r="IU175">
        <v>4.8090231210763702E-2</v>
      </c>
      <c r="IV175">
        <v>4.8019061320256302E-2</v>
      </c>
      <c r="IW175">
        <v>6.0810241234488102E-3</v>
      </c>
      <c r="IX175">
        <v>6.0810241234488102E-3</v>
      </c>
      <c r="IY175">
        <v>5.4975983510780002E-3</v>
      </c>
      <c r="IZ175">
        <v>5.4975983510780002E-3</v>
      </c>
      <c r="JA175">
        <v>2.63996706399853E-3</v>
      </c>
      <c r="JB175">
        <v>2.63996706399854E-3</v>
      </c>
      <c r="JC175">
        <v>5.3083715081970204E-4</v>
      </c>
      <c r="JD175">
        <v>5.3083715081970204E-4</v>
      </c>
      <c r="JE175">
        <v>2.5084448846130202E-4</v>
      </c>
      <c r="JF175">
        <v>1.37726440237327E-4</v>
      </c>
      <c r="JG175">
        <v>9.0343755311188701E-3</v>
      </c>
      <c r="JH175">
        <v>9.0343755311188701E-3</v>
      </c>
      <c r="JI175">
        <v>2.27682265199315E-3</v>
      </c>
      <c r="JJ175">
        <v>2.27682265199315E-3</v>
      </c>
      <c r="JK175">
        <v>2.27682265199315E-3</v>
      </c>
    </row>
    <row r="176" spans="1:271">
      <c r="A176" t="s">
        <v>694</v>
      </c>
      <c r="B176">
        <v>37</v>
      </c>
      <c r="C176">
        <v>1387.38837299186</v>
      </c>
      <c r="D176">
        <v>10.7634409984072</v>
      </c>
      <c r="E176">
        <v>7.5003571217117297</v>
      </c>
      <c r="F176">
        <v>0.28232531729161497</v>
      </c>
      <c r="G176">
        <v>199</v>
      </c>
      <c r="H176">
        <v>0</v>
      </c>
      <c r="I176">
        <v>0</v>
      </c>
      <c r="J176">
        <v>1.03579526010009E-2</v>
      </c>
      <c r="K176">
        <v>9.5386541337011604E-2</v>
      </c>
      <c r="L176">
        <v>1.7004247243873401E-2</v>
      </c>
      <c r="M176">
        <v>1.1274568485944001E-2</v>
      </c>
      <c r="N176">
        <v>9.69998649942975E-3</v>
      </c>
      <c r="O176">
        <v>4.9771262471273198E-2</v>
      </c>
      <c r="P176">
        <v>5.7502301896893503E-2</v>
      </c>
      <c r="Q176">
        <v>1.71897666484573E-4</v>
      </c>
      <c r="R176">
        <v>5.2058731915006103E-2</v>
      </c>
      <c r="S176">
        <v>46.436640540540502</v>
      </c>
      <c r="T176">
        <v>3.66059648648648</v>
      </c>
      <c r="U176">
        <v>16.180516216216201</v>
      </c>
      <c r="V176">
        <v>11.051669459459401</v>
      </c>
      <c r="W176">
        <v>0.205283324324324</v>
      </c>
      <c r="X176">
        <v>4.0261070270270203</v>
      </c>
      <c r="Y176">
        <v>9.2359251351351297</v>
      </c>
      <c r="Z176">
        <v>5.6342864864864799</v>
      </c>
      <c r="AA176">
        <v>2.30199297297297</v>
      </c>
      <c r="AB176">
        <v>9.65237837837837E-3</v>
      </c>
      <c r="AC176">
        <v>0</v>
      </c>
      <c r="AD176">
        <v>2.5</v>
      </c>
      <c r="AE176">
        <v>0</v>
      </c>
      <c r="AF176">
        <v>0</v>
      </c>
      <c r="AG176">
        <v>0</v>
      </c>
      <c r="AH176">
        <v>0</v>
      </c>
      <c r="AI176">
        <v>0.51048508430292505</v>
      </c>
      <c r="AJ176">
        <v>6.5949729374474395E-2</v>
      </c>
      <c r="AK176">
        <v>1.91395582549928E-3</v>
      </c>
      <c r="AL176">
        <v>0.10154530959225801</v>
      </c>
      <c r="AM176">
        <v>0.10872002237909401</v>
      </c>
      <c r="AN176">
        <v>0.10484974000437899</v>
      </c>
      <c r="AO176">
        <v>6.0089399920535198E-2</v>
      </c>
      <c r="AP176">
        <v>1.6156687050031E-2</v>
      </c>
      <c r="AQ176">
        <v>3.0248098579971499E-2</v>
      </c>
      <c r="AR176">
        <v>0</v>
      </c>
      <c r="AS176" s="66">
        <v>4.1972970831005001E-5</v>
      </c>
      <c r="AT176">
        <v>0.43215815844695099</v>
      </c>
      <c r="AU176">
        <v>5.58660862599503E-2</v>
      </c>
      <c r="AV176">
        <v>1.6198535761413201E-3</v>
      </c>
      <c r="AW176">
        <v>8.6042314728913494E-2</v>
      </c>
      <c r="AX176">
        <v>9.2120169629723303E-2</v>
      </c>
      <c r="AY176">
        <v>0.17748375008421099</v>
      </c>
      <c r="AZ176">
        <v>0.10167381420926699</v>
      </c>
      <c r="BA176">
        <v>2.73321750406091E-2</v>
      </c>
      <c r="BB176">
        <v>2.5632617652129999E-2</v>
      </c>
      <c r="BC176">
        <v>0</v>
      </c>
      <c r="BD176" s="66">
        <v>7.1060372102238196E-5</v>
      </c>
      <c r="BE176">
        <v>0.394275813678092</v>
      </c>
      <c r="BF176">
        <v>0.394275813678092</v>
      </c>
      <c r="BG176">
        <v>21.8378378378378</v>
      </c>
      <c r="BH176">
        <v>42.037700000000001</v>
      </c>
      <c r="BI176">
        <v>4.4688499999999998</v>
      </c>
      <c r="BJ176">
        <v>8.6945099999999993</v>
      </c>
      <c r="BK176">
        <v>7.96523</v>
      </c>
      <c r="BL176">
        <v>0.119421</v>
      </c>
      <c r="BM176">
        <v>11.043100000000001</v>
      </c>
      <c r="BN176">
        <v>22.006900000000002</v>
      </c>
      <c r="BO176">
        <v>0.53226099999999998</v>
      </c>
      <c r="BP176">
        <v>0</v>
      </c>
      <c r="BQ176">
        <v>9.6989999999999993E-3</v>
      </c>
      <c r="BR176">
        <v>1.6431584507629999</v>
      </c>
      <c r="BS176">
        <v>0.64348740172969798</v>
      </c>
      <c r="BT176">
        <v>0.26037232011065897</v>
      </c>
      <c r="BU176">
        <v>0.921663745597053</v>
      </c>
      <c r="BV176">
        <v>0.40053689316734498</v>
      </c>
      <c r="BW176">
        <v>4.0337806764258799E-2</v>
      </c>
      <c r="BX176">
        <v>0</v>
      </c>
      <c r="BY176">
        <v>3.9537238156175198E-3</v>
      </c>
      <c r="BZ176">
        <v>0.13139103982330799</v>
      </c>
      <c r="CA176">
        <v>2.9972296080380901E-4</v>
      </c>
      <c r="CB176">
        <v>0</v>
      </c>
      <c r="CC176">
        <v>0.35684154923699901</v>
      </c>
      <c r="CD176">
        <v>4.3695343930345999E-2</v>
      </c>
      <c r="CE176">
        <v>0.35249472998175002</v>
      </c>
      <c r="CF176">
        <v>0.14262885399997499</v>
      </c>
      <c r="CG176">
        <v>0.50487641601827404</v>
      </c>
      <c r="CH176">
        <v>4.0452011047317402</v>
      </c>
      <c r="CI176">
        <v>0.50487641601827404</v>
      </c>
      <c r="CJ176">
        <v>9.0402209463490799E-2</v>
      </c>
      <c r="CK176">
        <v>0.16997011064716799</v>
      </c>
      <c r="CL176">
        <v>0.34720360991164301</v>
      </c>
      <c r="CM176">
        <v>1.4986148040190399E-4</v>
      </c>
      <c r="CN176">
        <v>2.96164760347849E-2</v>
      </c>
      <c r="CO176">
        <v>0.71192597026267002</v>
      </c>
      <c r="CP176">
        <v>4.0337806764258799E-2</v>
      </c>
      <c r="CQ176">
        <v>0</v>
      </c>
      <c r="CR176">
        <v>3.3575371660872601E-3</v>
      </c>
      <c r="CS176">
        <v>0.17674200603545601</v>
      </c>
      <c r="CT176">
        <v>0.74141434091510805</v>
      </c>
      <c r="CU176">
        <v>8.1222690462624897E-2</v>
      </c>
      <c r="CV176">
        <v>0.74141434091510805</v>
      </c>
      <c r="CW176">
        <v>0.52553835826463102</v>
      </c>
      <c r="CX176">
        <v>9.0402209463490799E-2</v>
      </c>
      <c r="CY176">
        <v>0.16997011064716799</v>
      </c>
      <c r="CZ176">
        <v>0.26357925768167501</v>
      </c>
      <c r="DA176">
        <v>0.17206358791676599</v>
      </c>
      <c r="DB176">
        <v>0.26357925768167501</v>
      </c>
      <c r="DC176">
        <v>2.4864691282862701</v>
      </c>
      <c r="DD176">
        <v>-3.2375331240582699</v>
      </c>
      <c r="DE176">
        <v>-3.2375331240582699</v>
      </c>
      <c r="DF176">
        <v>0.24141823046885599</v>
      </c>
      <c r="DG176">
        <v>0.394275813678092</v>
      </c>
      <c r="DH176">
        <v>0.394275813678092</v>
      </c>
      <c r="DI176">
        <v>2.2161027212818402E-2</v>
      </c>
      <c r="DJ176">
        <v>1302.0178050103</v>
      </c>
      <c r="DK176">
        <v>1515.07527589914</v>
      </c>
      <c r="DL176">
        <v>0.23996123773386799</v>
      </c>
      <c r="DM176">
        <v>0.28891409675241297</v>
      </c>
      <c r="DN176">
        <v>0.260267270009161</v>
      </c>
      <c r="DO176">
        <v>0.16819271634466301</v>
      </c>
      <c r="DP176">
        <v>-3.3119876725138399E-3</v>
      </c>
      <c r="DQ176">
        <v>0.79891664281200103</v>
      </c>
      <c r="DR176">
        <v>5.7502301896893503E-2</v>
      </c>
      <c r="DS176">
        <v>0.82880629269650297</v>
      </c>
      <c r="DT176">
        <v>8.7391951781395097E-2</v>
      </c>
      <c r="DU176">
        <v>0.69164307844383499</v>
      </c>
      <c r="DV176">
        <v>-4.9771262471273198E-2</v>
      </c>
      <c r="DW176">
        <v>9.2497258948569E-2</v>
      </c>
      <c r="DX176">
        <v>1.1274568485944001E-2</v>
      </c>
      <c r="DY176">
        <v>9.8226937706498305E-2</v>
      </c>
      <c r="DZ176">
        <v>1.7004247243873401E-2</v>
      </c>
      <c r="EA176">
        <v>1.3057523665517001E-2</v>
      </c>
      <c r="EB176">
        <v>9.69998649942975E-3</v>
      </c>
      <c r="EC176">
        <v>1.5806147841922199E-4</v>
      </c>
      <c r="ED176">
        <v>1.71897666484573E-4</v>
      </c>
      <c r="EE176">
        <v>0.12468327412044899</v>
      </c>
      <c r="EF176">
        <v>5.2058731915006103E-2</v>
      </c>
      <c r="EG176">
        <v>2.6352681912799599E-2</v>
      </c>
      <c r="EH176">
        <v>1.3985124851459099E-2</v>
      </c>
      <c r="EI176">
        <v>1.3985124851459099E-2</v>
      </c>
      <c r="EJ176">
        <v>0</v>
      </c>
      <c r="EK176">
        <v>0</v>
      </c>
      <c r="EL176">
        <v>8.5631632413257202E-3</v>
      </c>
      <c r="EM176">
        <v>1.34697235042841E-2</v>
      </c>
      <c r="EN176">
        <v>2.4659412443025501E-3</v>
      </c>
      <c r="EO176">
        <v>5.2321501693610196E-3</v>
      </c>
      <c r="EP176">
        <v>4.9346792610615101E-4</v>
      </c>
      <c r="EQ176">
        <v>6.1372261569066404E-3</v>
      </c>
      <c r="ER176">
        <v>8.3086746646496498E-3</v>
      </c>
      <c r="ES176">
        <v>1.80616879548535E-4</v>
      </c>
      <c r="ET176">
        <v>9.3930776915499507E-3</v>
      </c>
      <c r="EU176">
        <v>1.3472383583256999</v>
      </c>
      <c r="EV176">
        <v>0.40136785771503503</v>
      </c>
      <c r="EW176">
        <v>0.63046156174729795</v>
      </c>
      <c r="EX176">
        <v>1.01492602540761</v>
      </c>
      <c r="EY176">
        <v>2.4937261511033398E-2</v>
      </c>
      <c r="EZ176">
        <v>0.26104806498532501</v>
      </c>
      <c r="FA176">
        <v>0.83358824378446905</v>
      </c>
      <c r="FB176">
        <v>0.45560871015974103</v>
      </c>
      <c r="FC176">
        <v>0.27688053260953199</v>
      </c>
      <c r="FD176">
        <v>1.0782488641185599E-2</v>
      </c>
      <c r="FE176">
        <v>0</v>
      </c>
      <c r="FF176">
        <v>0</v>
      </c>
      <c r="FG176">
        <v>0</v>
      </c>
      <c r="FH176">
        <v>0</v>
      </c>
      <c r="FI176">
        <v>0</v>
      </c>
      <c r="FJ176">
        <v>0</v>
      </c>
      <c r="FK176">
        <v>1.4019801536243701E-2</v>
      </c>
      <c r="FL176">
        <v>3.7080789687808902E-3</v>
      </c>
      <c r="FM176">
        <v>2.53026292975931E-4</v>
      </c>
      <c r="FN176">
        <v>8.6391818908564694E-3</v>
      </c>
      <c r="FO176">
        <v>9.0139884723207195E-3</v>
      </c>
      <c r="FP176">
        <v>4.7090221516021503E-3</v>
      </c>
      <c r="FQ176">
        <v>5.3538012053868803E-3</v>
      </c>
      <c r="FR176">
        <v>2.06266311200331E-3</v>
      </c>
      <c r="FS176">
        <v>3.1183233234868299E-3</v>
      </c>
      <c r="FT176">
        <v>0</v>
      </c>
      <c r="FU176" s="66">
        <v>4.6788474044738603E-5</v>
      </c>
      <c r="FV176">
        <v>9.3054313320630102E-3</v>
      </c>
      <c r="FW176">
        <v>3.6006939513097899E-3</v>
      </c>
      <c r="FX176">
        <v>2.0843575795752601E-4</v>
      </c>
      <c r="FY176">
        <v>8.0364515590203005E-3</v>
      </c>
      <c r="FZ176">
        <v>8.3996030508781596E-3</v>
      </c>
      <c r="GA176">
        <v>6.2873604330921399E-3</v>
      </c>
      <c r="GB176">
        <v>8.0908914051906599E-3</v>
      </c>
      <c r="GC176">
        <v>3.25897358062534E-3</v>
      </c>
      <c r="GD176">
        <v>2.8370162529695402E-3</v>
      </c>
      <c r="GE176">
        <v>0</v>
      </c>
      <c r="GF176" s="66">
        <v>7.9124798144322603E-5</v>
      </c>
      <c r="GG176">
        <v>1.03673575536577E-2</v>
      </c>
      <c r="GH176">
        <v>1.03673575536577E-2</v>
      </c>
      <c r="GI176">
        <v>14.256603759337301</v>
      </c>
      <c r="GJ176">
        <v>0</v>
      </c>
      <c r="GK176">
        <v>0</v>
      </c>
      <c r="GL176">
        <v>0</v>
      </c>
      <c r="GM176">
        <v>0</v>
      </c>
      <c r="GN176">
        <v>0</v>
      </c>
      <c r="GO176">
        <v>0</v>
      </c>
      <c r="GP176">
        <v>0</v>
      </c>
      <c r="GQ176">
        <v>0</v>
      </c>
      <c r="GR176">
        <v>0</v>
      </c>
      <c r="GS176">
        <v>0</v>
      </c>
      <c r="GT176">
        <v>0</v>
      </c>
      <c r="GU176">
        <v>0</v>
      </c>
      <c r="GV176">
        <v>0</v>
      </c>
      <c r="GW176">
        <v>0</v>
      </c>
      <c r="GX176">
        <v>0</v>
      </c>
      <c r="GY176">
        <v>0</v>
      </c>
      <c r="GZ176">
        <v>0</v>
      </c>
      <c r="HA176">
        <v>0</v>
      </c>
      <c r="HB176">
        <v>0</v>
      </c>
      <c r="HC176">
        <v>0</v>
      </c>
      <c r="HD176">
        <v>0</v>
      </c>
      <c r="HE176">
        <v>0</v>
      </c>
      <c r="HF176">
        <v>0</v>
      </c>
      <c r="HG176">
        <v>0</v>
      </c>
      <c r="HH176">
        <v>0</v>
      </c>
      <c r="HI176">
        <v>0</v>
      </c>
      <c r="HJ176">
        <v>0</v>
      </c>
      <c r="HK176">
        <v>0</v>
      </c>
      <c r="HL176">
        <v>0</v>
      </c>
      <c r="HM176">
        <v>0</v>
      </c>
      <c r="HN176">
        <v>0</v>
      </c>
      <c r="HO176">
        <v>0</v>
      </c>
      <c r="HP176">
        <v>0</v>
      </c>
      <c r="HQ176">
        <v>0</v>
      </c>
      <c r="HR176">
        <v>0</v>
      </c>
      <c r="HS176">
        <v>0</v>
      </c>
      <c r="HT176">
        <v>0</v>
      </c>
      <c r="HU176">
        <v>0</v>
      </c>
      <c r="HV176">
        <v>0</v>
      </c>
      <c r="HW176">
        <v>0</v>
      </c>
      <c r="HX176">
        <v>0</v>
      </c>
      <c r="HY176">
        <v>0</v>
      </c>
      <c r="HZ176">
        <v>0</v>
      </c>
      <c r="IA176">
        <v>0</v>
      </c>
      <c r="IB176">
        <v>1.15408252685728E-2</v>
      </c>
      <c r="IC176">
        <v>7.53380907396488E-3</v>
      </c>
      <c r="ID176">
        <v>1.15408252685728E-2</v>
      </c>
      <c r="IE176">
        <v>0.13709237715407799</v>
      </c>
      <c r="IF176">
        <v>0.28312184148059699</v>
      </c>
      <c r="IG176">
        <v>0.28312184148059699</v>
      </c>
      <c r="IH176">
        <v>0</v>
      </c>
      <c r="II176">
        <v>1.03673575536577E-2</v>
      </c>
      <c r="IJ176">
        <v>1.03673575536577E-2</v>
      </c>
      <c r="IK176">
        <v>1.15408252685728E-2</v>
      </c>
      <c r="IL176">
        <v>8.6901891536026206</v>
      </c>
      <c r="IM176">
        <v>11.7529579823431</v>
      </c>
      <c r="IN176">
        <v>2.11973176772827E-3</v>
      </c>
      <c r="IO176">
        <v>2.5521638195157999E-3</v>
      </c>
      <c r="IP176">
        <v>2.5085494538120302E-3</v>
      </c>
      <c r="IQ176">
        <v>4.3878122622179301E-3</v>
      </c>
      <c r="IR176">
        <v>1.31271162945215E-2</v>
      </c>
      <c r="IS176">
        <v>8.3086746646496099E-3</v>
      </c>
      <c r="IT176">
        <v>8.3086746646496498E-3</v>
      </c>
      <c r="IU176">
        <v>4.9276681498745402E-2</v>
      </c>
      <c r="IV176">
        <v>4.9276681498745499E-2</v>
      </c>
      <c r="IW176">
        <v>6.1372261569066101E-3</v>
      </c>
      <c r="IX176">
        <v>6.1372261569066404E-3</v>
      </c>
      <c r="IY176">
        <v>5.2321501693610196E-3</v>
      </c>
      <c r="IZ176">
        <v>5.2321501693610196E-3</v>
      </c>
      <c r="JA176">
        <v>2.4659412443025501E-3</v>
      </c>
      <c r="JB176">
        <v>2.4659412443025501E-3</v>
      </c>
      <c r="JC176">
        <v>4.9346792610615101E-4</v>
      </c>
      <c r="JD176">
        <v>4.9346792610615101E-4</v>
      </c>
      <c r="JE176">
        <v>2.5084448846130202E-4</v>
      </c>
      <c r="JF176">
        <v>1.80616879548535E-4</v>
      </c>
      <c r="JG176">
        <v>9.3930776915499593E-3</v>
      </c>
      <c r="JH176">
        <v>9.3930776915499507E-3</v>
      </c>
      <c r="JI176">
        <v>2.2766154111840999E-3</v>
      </c>
      <c r="JJ176">
        <v>2.2766154111840899E-3</v>
      </c>
      <c r="JK176">
        <v>2.2766154111840899E-3</v>
      </c>
    </row>
    <row r="177" spans="1:271">
      <c r="A177" t="s">
        <v>695</v>
      </c>
      <c r="B177">
        <v>42</v>
      </c>
      <c r="C177">
        <v>1397.17512413503</v>
      </c>
      <c r="D177">
        <v>13.4058904405929</v>
      </c>
      <c r="E177">
        <v>8.03947620167372</v>
      </c>
      <c r="F177">
        <v>0.31331603620725401</v>
      </c>
      <c r="G177">
        <v>200</v>
      </c>
      <c r="H177">
        <v>0</v>
      </c>
      <c r="I177">
        <v>0</v>
      </c>
      <c r="J177">
        <v>3.1567208930559899E-2</v>
      </c>
      <c r="K177">
        <v>0.12354635554457299</v>
      </c>
      <c r="L177">
        <v>2.1439178920019099E-2</v>
      </c>
      <c r="M177">
        <v>1.9516621197839999E-2</v>
      </c>
      <c r="N177">
        <v>3.6716763481281301E-3</v>
      </c>
      <c r="O177">
        <v>3.1952067620614602E-2</v>
      </c>
      <c r="P177">
        <v>6.9349490278155498E-2</v>
      </c>
      <c r="Q177">
        <v>1.4356352277861901E-4</v>
      </c>
      <c r="R177">
        <v>8.4127766906507903E-2</v>
      </c>
      <c r="S177">
        <v>46.262609523809502</v>
      </c>
      <c r="T177">
        <v>3.7207938095238</v>
      </c>
      <c r="U177">
        <v>16.118804761904698</v>
      </c>
      <c r="V177">
        <v>11.2006659523809</v>
      </c>
      <c r="W177">
        <v>0.20372961904761899</v>
      </c>
      <c r="X177">
        <v>4.0671409523809503</v>
      </c>
      <c r="Y177">
        <v>9.4329945238095192</v>
      </c>
      <c r="Z177">
        <v>5.5257826190476198</v>
      </c>
      <c r="AA177">
        <v>2.2512223809523801</v>
      </c>
      <c r="AB177">
        <v>8.8530476190476094E-3</v>
      </c>
      <c r="AC177">
        <v>0</v>
      </c>
      <c r="AD177">
        <v>2.5</v>
      </c>
      <c r="AE177">
        <v>0</v>
      </c>
      <c r="AF177">
        <v>0</v>
      </c>
      <c r="AG177">
        <v>0</v>
      </c>
      <c r="AH177">
        <v>0</v>
      </c>
      <c r="AI177">
        <v>0.50806447936444898</v>
      </c>
      <c r="AJ177">
        <v>6.6552974392817099E-2</v>
      </c>
      <c r="AK177">
        <v>1.89704454498384E-3</v>
      </c>
      <c r="AL177">
        <v>0.10280596649658801</v>
      </c>
      <c r="AM177">
        <v>0.110923634509732</v>
      </c>
      <c r="AN177">
        <v>0.104343792570303</v>
      </c>
      <c r="AO177">
        <v>5.88766853731841E-2</v>
      </c>
      <c r="AP177">
        <v>1.5783301488248601E-2</v>
      </c>
      <c r="AQ177">
        <v>3.0713654960445098E-2</v>
      </c>
      <c r="AR177">
        <v>0</v>
      </c>
      <c r="AS177" s="66">
        <v>3.8466299247114698E-5</v>
      </c>
      <c r="AT177">
        <v>0.43086265071128599</v>
      </c>
      <c r="AU177">
        <v>5.6488720095625E-2</v>
      </c>
      <c r="AV177">
        <v>1.6083329889271501E-3</v>
      </c>
      <c r="AW177">
        <v>8.7280344098263005E-2</v>
      </c>
      <c r="AX177">
        <v>9.4190967176772597E-2</v>
      </c>
      <c r="AY177">
        <v>0.17692882761703099</v>
      </c>
      <c r="AZ177">
        <v>9.9764003422212699E-2</v>
      </c>
      <c r="BA177">
        <v>2.6734199371775399E-2</v>
      </c>
      <c r="BB177">
        <v>2.6076787286739501E-2</v>
      </c>
      <c r="BC177">
        <v>0</v>
      </c>
      <c r="BD177" s="66">
        <v>6.5167231365782606E-5</v>
      </c>
      <c r="BE177">
        <v>0.393442919527282</v>
      </c>
      <c r="BF177">
        <v>0.393442919527282</v>
      </c>
      <c r="BG177">
        <v>23.261904761904699</v>
      </c>
      <c r="BH177">
        <v>40.461399999999998</v>
      </c>
      <c r="BI177">
        <v>4.9595200000000004</v>
      </c>
      <c r="BJ177">
        <v>10.0482</v>
      </c>
      <c r="BK177">
        <v>8.4146000000000001</v>
      </c>
      <c r="BL177">
        <v>0.11133899999999999</v>
      </c>
      <c r="BM177">
        <v>10.4198</v>
      </c>
      <c r="BN177">
        <v>21.916699999999999</v>
      </c>
      <c r="BO177">
        <v>0.54871800000000004</v>
      </c>
      <c r="BP177">
        <v>0</v>
      </c>
      <c r="BQ177">
        <v>2.3730000000000001E-3</v>
      </c>
      <c r="BR177">
        <v>1.58848740636513</v>
      </c>
      <c r="BS177">
        <v>0.60983282774970304</v>
      </c>
      <c r="BT177">
        <v>0.27626911749851402</v>
      </c>
      <c r="BU177">
        <v>0.92191561230073205</v>
      </c>
      <c r="BV177">
        <v>0.46493052039066102</v>
      </c>
      <c r="BW177">
        <v>4.1767570537620799E-2</v>
      </c>
      <c r="BX177">
        <v>0</v>
      </c>
      <c r="BY177">
        <v>3.70233159927945E-3</v>
      </c>
      <c r="BZ177">
        <v>0.14645762603684501</v>
      </c>
      <c r="CA177" s="66">
        <v>7.36534620013756E-5</v>
      </c>
      <c r="CB177">
        <v>0</v>
      </c>
      <c r="CC177">
        <v>0.41151259363486298</v>
      </c>
      <c r="CD177">
        <v>5.3417926755797797E-2</v>
      </c>
      <c r="CE177">
        <v>0.33729364253322103</v>
      </c>
      <c r="CF177">
        <v>0.15280223156297201</v>
      </c>
      <c r="CG177">
        <v>0.50990412590380596</v>
      </c>
      <c r="CH177">
        <v>4.0534366659404899</v>
      </c>
      <c r="CI177">
        <v>0.50990412590380596</v>
      </c>
      <c r="CJ177">
        <v>0.106873331880993</v>
      </c>
      <c r="CK177">
        <v>0.169395785617521</v>
      </c>
      <c r="CL177">
        <v>0.38684501854090803</v>
      </c>
      <c r="CM177" s="66">
        <v>3.68267310006878E-5</v>
      </c>
      <c r="CN177">
        <v>2.7114648769791101E-2</v>
      </c>
      <c r="CO177">
        <v>0.68821254656902497</v>
      </c>
      <c r="CP177">
        <v>4.1767570537620799E-2</v>
      </c>
      <c r="CQ177">
        <v>0</v>
      </c>
      <c r="CR177">
        <v>1.1650356218177E-2</v>
      </c>
      <c r="CS177">
        <v>0.19993111870834299</v>
      </c>
      <c r="CT177">
        <v>0.710297310643211</v>
      </c>
      <c r="CU177">
        <v>8.7902317302503197E-2</v>
      </c>
      <c r="CV177">
        <v>0.710297310643211</v>
      </c>
      <c r="CW177">
        <v>0.48680662564043597</v>
      </c>
      <c r="CX177">
        <v>0.106873331880993</v>
      </c>
      <c r="CY177">
        <v>0.169395785617521</v>
      </c>
      <c r="CZ177">
        <v>0.29409922706863101</v>
      </c>
      <c r="DA177">
        <v>0.18032840612039999</v>
      </c>
      <c r="DB177">
        <v>0.29409922706863101</v>
      </c>
      <c r="DC177">
        <v>2.55149960988087</v>
      </c>
      <c r="DD177">
        <v>-3.10294714863277</v>
      </c>
      <c r="DE177">
        <v>-3.10294714863277</v>
      </c>
      <c r="DF177">
        <v>0.23700753366183799</v>
      </c>
      <c r="DG177">
        <v>0.393442919527282</v>
      </c>
      <c r="DH177">
        <v>0.393442919527282</v>
      </c>
      <c r="DI177">
        <v>5.70916934067928E-2</v>
      </c>
      <c r="DJ177">
        <v>1308.1301795194299</v>
      </c>
      <c r="DK177">
        <v>1523.36490265158</v>
      </c>
      <c r="DL177">
        <v>0.241443593917921</v>
      </c>
      <c r="DM177">
        <v>0.29069885833318099</v>
      </c>
      <c r="DN177">
        <v>0.26253201813807098</v>
      </c>
      <c r="DO177">
        <v>0.17055287152405799</v>
      </c>
      <c r="DP177">
        <v>-3.1567208930559899E-2</v>
      </c>
      <c r="DQ177">
        <v>0.77964680092136696</v>
      </c>
      <c r="DR177">
        <v>6.9349490278155498E-2</v>
      </c>
      <c r="DS177">
        <v>0.80495107691066403</v>
      </c>
      <c r="DT177">
        <v>9.4886084603707205E-2</v>
      </c>
      <c r="DU177">
        <v>0.67834524302259702</v>
      </c>
      <c r="DV177">
        <v>-3.1952067620614602E-2</v>
      </c>
      <c r="DW177">
        <v>0.10741893850034299</v>
      </c>
      <c r="DX177">
        <v>1.9516621197839999E-2</v>
      </c>
      <c r="DY177">
        <v>0.109341496222522</v>
      </c>
      <c r="DZ177">
        <v>2.1439178920019099E-2</v>
      </c>
      <c r="EA177">
        <v>1.5322032566305099E-2</v>
      </c>
      <c r="EB177">
        <v>3.6716763481281301E-3</v>
      </c>
      <c r="EC177">
        <v>1.43346568139502E-4</v>
      </c>
      <c r="ED177">
        <v>1.4356352277861901E-4</v>
      </c>
      <c r="EE177">
        <v>0.115803351801835</v>
      </c>
      <c r="EF177">
        <v>8.4127766906507903E-2</v>
      </c>
      <c r="EG177">
        <v>2.5848246874037601E-2</v>
      </c>
      <c r="EH177">
        <v>1.5919323663583101E-2</v>
      </c>
      <c r="EI177">
        <v>1.5919323663583101E-2</v>
      </c>
      <c r="EJ177">
        <v>0</v>
      </c>
      <c r="EK177">
        <v>0</v>
      </c>
      <c r="EL177">
        <v>1.49347606065614E-2</v>
      </c>
      <c r="EM177">
        <v>1.56615485694954E-2</v>
      </c>
      <c r="EN177">
        <v>3.5125407276685198E-3</v>
      </c>
      <c r="EO177">
        <v>6.1650569922011497E-3</v>
      </c>
      <c r="EP177">
        <v>8.0201190451527999E-4</v>
      </c>
      <c r="EQ177">
        <v>7.2581936865489102E-3</v>
      </c>
      <c r="ER177">
        <v>8.0908175824894492E-3</v>
      </c>
      <c r="ES177">
        <v>2.1903604572728999E-4</v>
      </c>
      <c r="ET177">
        <v>1.0069290856078701E-2</v>
      </c>
      <c r="EU177">
        <v>1.4107918895134099</v>
      </c>
      <c r="EV177">
        <v>0.41172709307319</v>
      </c>
      <c r="EW177">
        <v>0.691655775076218</v>
      </c>
      <c r="EX177">
        <v>1.05631888327401</v>
      </c>
      <c r="EY177">
        <v>2.7363221493191901E-2</v>
      </c>
      <c r="EZ177">
        <v>0.29648544333789101</v>
      </c>
      <c r="FA177">
        <v>1.03107181836918</v>
      </c>
      <c r="FB177">
        <v>0.57095466892829705</v>
      </c>
      <c r="FC177">
        <v>0.356100147278477</v>
      </c>
      <c r="FD177">
        <v>1.05180064047035E-2</v>
      </c>
      <c r="FE177">
        <v>0</v>
      </c>
      <c r="FF177">
        <v>0</v>
      </c>
      <c r="FG177">
        <v>0</v>
      </c>
      <c r="FH177">
        <v>0</v>
      </c>
      <c r="FI177">
        <v>0</v>
      </c>
      <c r="FJ177">
        <v>0</v>
      </c>
      <c r="FK177">
        <v>1.51922767192865E-2</v>
      </c>
      <c r="FL177">
        <v>4.3437114326100503E-3</v>
      </c>
      <c r="FM177">
        <v>2.6993843464472999E-4</v>
      </c>
      <c r="FN177">
        <v>8.9915288822838401E-3</v>
      </c>
      <c r="FO177">
        <v>1.1448946827679199E-2</v>
      </c>
      <c r="FP177">
        <v>5.0629113976346498E-3</v>
      </c>
      <c r="FQ177">
        <v>6.51190635785125E-3</v>
      </c>
      <c r="FR177">
        <v>2.5852740943475101E-3</v>
      </c>
      <c r="FS177">
        <v>3.19933073031247E-3</v>
      </c>
      <c r="FT177">
        <v>0</v>
      </c>
      <c r="FU177" s="66">
        <v>4.56341950167014E-5</v>
      </c>
      <c r="FV177">
        <v>9.8257327728260395E-3</v>
      </c>
      <c r="FW177">
        <v>4.2493535086198199E-3</v>
      </c>
      <c r="FX177">
        <v>2.2369832511313001E-4</v>
      </c>
      <c r="FY177">
        <v>8.4875786227747805E-3</v>
      </c>
      <c r="FZ177">
        <v>1.07260099293648E-2</v>
      </c>
      <c r="GA177">
        <v>6.6584858413890604E-3</v>
      </c>
      <c r="GB177">
        <v>9.9641548190753607E-3</v>
      </c>
      <c r="GC177">
        <v>4.1402752022314396E-3</v>
      </c>
      <c r="GD177">
        <v>2.9370591512854899E-3</v>
      </c>
      <c r="GE177">
        <v>0</v>
      </c>
      <c r="GF177" s="66">
        <v>7.7202339691614E-5</v>
      </c>
      <c r="GG177">
        <v>1.0853529013176599E-2</v>
      </c>
      <c r="GH177">
        <v>1.0853529013176599E-2</v>
      </c>
      <c r="GI177">
        <v>13.9774374353456</v>
      </c>
      <c r="GJ177">
        <v>0</v>
      </c>
      <c r="GK177">
        <v>0</v>
      </c>
      <c r="GL177">
        <v>0</v>
      </c>
      <c r="GM177">
        <v>0</v>
      </c>
      <c r="GN177">
        <v>0</v>
      </c>
      <c r="GO177">
        <v>0</v>
      </c>
      <c r="GP177">
        <v>0</v>
      </c>
      <c r="GQ177">
        <v>0</v>
      </c>
      <c r="GR177">
        <v>0</v>
      </c>
      <c r="GS177">
        <v>0</v>
      </c>
      <c r="GT177">
        <v>0</v>
      </c>
      <c r="GU177">
        <v>0</v>
      </c>
      <c r="GV177">
        <v>0</v>
      </c>
      <c r="GW177">
        <v>0</v>
      </c>
      <c r="GX177">
        <v>0</v>
      </c>
      <c r="GY177">
        <v>0</v>
      </c>
      <c r="GZ177">
        <v>0</v>
      </c>
      <c r="HA177">
        <v>0</v>
      </c>
      <c r="HB177">
        <v>0</v>
      </c>
      <c r="HC177">
        <v>0</v>
      </c>
      <c r="HD177">
        <v>0</v>
      </c>
      <c r="HE177">
        <v>0</v>
      </c>
      <c r="HF177">
        <v>0</v>
      </c>
      <c r="HG177">
        <v>0</v>
      </c>
      <c r="HH177">
        <v>0</v>
      </c>
      <c r="HI177">
        <v>0</v>
      </c>
      <c r="HJ177">
        <v>0</v>
      </c>
      <c r="HK177">
        <v>0</v>
      </c>
      <c r="HL177">
        <v>0</v>
      </c>
      <c r="HM177">
        <v>0</v>
      </c>
      <c r="HN177">
        <v>0</v>
      </c>
      <c r="HO177">
        <v>0</v>
      </c>
      <c r="HP177">
        <v>0</v>
      </c>
      <c r="HQ177">
        <v>0</v>
      </c>
      <c r="HR177">
        <v>0</v>
      </c>
      <c r="HS177">
        <v>0</v>
      </c>
      <c r="HT177">
        <v>0</v>
      </c>
      <c r="HU177">
        <v>0</v>
      </c>
      <c r="HV177">
        <v>0</v>
      </c>
      <c r="HW177">
        <v>0</v>
      </c>
      <c r="HX177">
        <v>0</v>
      </c>
      <c r="HY177">
        <v>0</v>
      </c>
      <c r="HZ177">
        <v>0</v>
      </c>
      <c r="IA177">
        <v>0</v>
      </c>
      <c r="IB177">
        <v>1.34794866185785E-2</v>
      </c>
      <c r="IC177">
        <v>8.2650143676925702E-3</v>
      </c>
      <c r="ID177">
        <v>1.34794866185785E-2</v>
      </c>
      <c r="IE177">
        <v>0.16281798529897001</v>
      </c>
      <c r="IF177">
        <v>0.33080943016736297</v>
      </c>
      <c r="IG177">
        <v>0.33080943016736297</v>
      </c>
      <c r="IH177">
        <v>0</v>
      </c>
      <c r="II177">
        <v>1.0853529013176599E-2</v>
      </c>
      <c r="IJ177">
        <v>1.0853529013176599E-2</v>
      </c>
      <c r="IK177">
        <v>1.3479486618578399E-2</v>
      </c>
      <c r="IL177">
        <v>10.803113663869601</v>
      </c>
      <c r="IM177">
        <v>14.6502373805652</v>
      </c>
      <c r="IN177">
        <v>2.62035642281976E-3</v>
      </c>
      <c r="IO177">
        <v>3.1549175034177299E-3</v>
      </c>
      <c r="IP177">
        <v>3.0994396289041699E-3</v>
      </c>
      <c r="IQ177">
        <v>5.6092269702142702E-3</v>
      </c>
      <c r="IR177">
        <v>1.49347606065614E-2</v>
      </c>
      <c r="IS177">
        <v>8.0908175824894908E-3</v>
      </c>
      <c r="IT177">
        <v>8.0908175824894492E-3</v>
      </c>
      <c r="IU177">
        <v>5.4001972962312898E-2</v>
      </c>
      <c r="IV177">
        <v>5.3582697871509002E-2</v>
      </c>
      <c r="IW177">
        <v>7.25819368654897E-3</v>
      </c>
      <c r="IX177">
        <v>7.2581936865489102E-3</v>
      </c>
      <c r="IY177">
        <v>6.1650569922011497E-3</v>
      </c>
      <c r="IZ177">
        <v>6.1650569922011497E-3</v>
      </c>
      <c r="JA177">
        <v>3.5125407276685198E-3</v>
      </c>
      <c r="JB177">
        <v>3.5125407276685198E-3</v>
      </c>
      <c r="JC177">
        <v>8.0201190451527999E-4</v>
      </c>
      <c r="JD177">
        <v>8.0201190451527999E-4</v>
      </c>
      <c r="JE177">
        <v>2.3972223539836301E-4</v>
      </c>
      <c r="JF177">
        <v>2.1903604572728999E-4</v>
      </c>
      <c r="JG177">
        <v>1.0069290856078701E-2</v>
      </c>
      <c r="JH177">
        <v>1.0069290856078701E-2</v>
      </c>
      <c r="JI177">
        <v>2.7674778424989599E-3</v>
      </c>
      <c r="JJ177">
        <v>2.7674778424989599E-3</v>
      </c>
      <c r="JK177">
        <v>2.7674778424989599E-3</v>
      </c>
    </row>
    <row r="178" spans="1:271">
      <c r="A178" t="s">
        <v>696</v>
      </c>
      <c r="B178">
        <v>19</v>
      </c>
      <c r="C178">
        <v>1380.47047583214</v>
      </c>
      <c r="D178">
        <v>10.964755433099</v>
      </c>
      <c r="E178">
        <v>6.8555556844404402</v>
      </c>
      <c r="F178">
        <v>0.18985169606475699</v>
      </c>
      <c r="G178">
        <v>201</v>
      </c>
      <c r="H178">
        <v>0</v>
      </c>
      <c r="I178">
        <v>0</v>
      </c>
      <c r="J178">
        <v>1.4926252623415501E-2</v>
      </c>
      <c r="K178">
        <v>8.3863548468987206E-2</v>
      </c>
      <c r="L178">
        <v>7.4753354872168698E-3</v>
      </c>
      <c r="M178">
        <v>4.2802128318623197E-3</v>
      </c>
      <c r="N178">
        <v>8.8294868555848106E-3</v>
      </c>
      <c r="O178">
        <v>5.3827867013193899E-2</v>
      </c>
      <c r="P178">
        <v>4.3989351553523098E-2</v>
      </c>
      <c r="Q178">
        <v>1.3795810847917501E-4</v>
      </c>
      <c r="R178">
        <v>9.9776870530335904E-3</v>
      </c>
      <c r="S178">
        <v>46.843078947368397</v>
      </c>
      <c r="T178">
        <v>3.4720273684210499</v>
      </c>
      <c r="U178">
        <v>16.410178947368401</v>
      </c>
      <c r="V178">
        <v>10.637856315789399</v>
      </c>
      <c r="W178">
        <v>0.20914384210526299</v>
      </c>
      <c r="X178">
        <v>3.9074352631578901</v>
      </c>
      <c r="Y178">
        <v>8.7870073684210492</v>
      </c>
      <c r="Z178">
        <v>5.9194194736842096</v>
      </c>
      <c r="AA178">
        <v>2.4270736842105198</v>
      </c>
      <c r="AB178">
        <v>9.0864736842105193E-3</v>
      </c>
      <c r="AC178">
        <v>0</v>
      </c>
      <c r="AD178">
        <v>2.5</v>
      </c>
      <c r="AE178">
        <v>0</v>
      </c>
      <c r="AF178">
        <v>0</v>
      </c>
      <c r="AG178">
        <v>0</v>
      </c>
      <c r="AH178">
        <v>0</v>
      </c>
      <c r="AI178">
        <v>0.51637225089173799</v>
      </c>
      <c r="AJ178">
        <v>6.41815109914467E-2</v>
      </c>
      <c r="AK178">
        <v>1.9554794559414898E-3</v>
      </c>
      <c r="AL178">
        <v>9.8003735705840603E-2</v>
      </c>
      <c r="AM178">
        <v>0.10370980789643899</v>
      </c>
      <c r="AN178">
        <v>0.106619969519782</v>
      </c>
      <c r="AO178">
        <v>6.3285036753124094E-2</v>
      </c>
      <c r="AP178">
        <v>1.7071874789680499E-2</v>
      </c>
      <c r="AQ178">
        <v>2.87606416470279E-2</v>
      </c>
      <c r="AR178">
        <v>0</v>
      </c>
      <c r="AS178" s="66">
        <v>3.9692348978278003E-5</v>
      </c>
      <c r="AT178">
        <v>0.43496722575555602</v>
      </c>
      <c r="AU178">
        <v>5.4093771589813398E-2</v>
      </c>
      <c r="AV178">
        <v>1.6468306464161901E-3</v>
      </c>
      <c r="AW178">
        <v>8.2628219186399898E-2</v>
      </c>
      <c r="AX178">
        <v>8.74357225799859E-2</v>
      </c>
      <c r="AY178">
        <v>0.17958848308786701</v>
      </c>
      <c r="AZ178">
        <v>0.10657744568331699</v>
      </c>
      <c r="BA178">
        <v>2.8743882494481801E-2</v>
      </c>
      <c r="BB178">
        <v>2.42517049321807E-2</v>
      </c>
      <c r="BC178">
        <v>0</v>
      </c>
      <c r="BD178" s="66">
        <v>6.6714043980240103E-5</v>
      </c>
      <c r="BE178">
        <v>0.39643065819388401</v>
      </c>
      <c r="BF178">
        <v>0.39643065819388401</v>
      </c>
      <c r="BG178">
        <v>19.6315789473684</v>
      </c>
      <c r="BH178">
        <v>43.745699999999999</v>
      </c>
      <c r="BI178">
        <v>3.3207499999999999</v>
      </c>
      <c r="BJ178">
        <v>7.8590200000000001</v>
      </c>
      <c r="BK178">
        <v>7.8955699999999904</v>
      </c>
      <c r="BL178">
        <v>0.11454400000000001</v>
      </c>
      <c r="BM178">
        <v>11.6312</v>
      </c>
      <c r="BN178">
        <v>21.933599999999998</v>
      </c>
      <c r="BO178">
        <v>0.51374399999999998</v>
      </c>
      <c r="BP178">
        <v>0</v>
      </c>
      <c r="BQ178">
        <v>2.447E-3</v>
      </c>
      <c r="BR178">
        <v>1.69972174178177</v>
      </c>
      <c r="BS178">
        <v>0.67371393209202501</v>
      </c>
      <c r="BT178">
        <v>0.25655586162840299</v>
      </c>
      <c r="BU178">
        <v>0.91311507899032496</v>
      </c>
      <c r="BV178">
        <v>0.35988833374180002</v>
      </c>
      <c r="BW178">
        <v>3.8702262976175697E-2</v>
      </c>
      <c r="BX178">
        <v>0</v>
      </c>
      <c r="BY178">
        <v>3.7696404713110699E-3</v>
      </c>
      <c r="BZ178">
        <v>9.7052810097311801E-2</v>
      </c>
      <c r="CA178" s="66">
        <v>7.5167305983783904E-5</v>
      </c>
      <c r="CB178">
        <v>0</v>
      </c>
      <c r="CC178">
        <v>0.30027825821822601</v>
      </c>
      <c r="CD178">
        <v>5.9610075523573898E-2</v>
      </c>
      <c r="CE178">
        <v>0.36547654375687</v>
      </c>
      <c r="CF178">
        <v>0.13917650373854401</v>
      </c>
      <c r="CG178">
        <v>0.49534695250458499</v>
      </c>
      <c r="CH178">
        <v>4.0425948290851101</v>
      </c>
      <c r="CI178">
        <v>0.49534695250458499</v>
      </c>
      <c r="CJ178">
        <v>8.5189658170221297E-2</v>
      </c>
      <c r="CK178">
        <v>0.17136620345818199</v>
      </c>
      <c r="CL178">
        <v>0.33205110820508199</v>
      </c>
      <c r="CM178" s="66">
        <v>3.7583652991891898E-5</v>
      </c>
      <c r="CN178">
        <v>3.8578269944683899E-2</v>
      </c>
      <c r="CO178">
        <v>0.72420681599569603</v>
      </c>
      <c r="CP178">
        <v>3.8702262976175697E-2</v>
      </c>
      <c r="CQ178">
        <v>0</v>
      </c>
      <c r="CR178">
        <v>2.09078125473981E-2</v>
      </c>
      <c r="CS178">
        <v>0.13968522283541401</v>
      </c>
      <c r="CT178">
        <v>0.75248445995451996</v>
      </c>
      <c r="CU178">
        <v>8.8892666882953997E-2</v>
      </c>
      <c r="CV178">
        <v>0.75248445995451996</v>
      </c>
      <c r="CW178">
        <v>0.54276002253887201</v>
      </c>
      <c r="CX178">
        <v>8.5189658170221297E-2</v>
      </c>
      <c r="CY178">
        <v>0.17136620345818199</v>
      </c>
      <c r="CZ178">
        <v>0.25038545392563999</v>
      </c>
      <c r="DA178">
        <v>0.167244686471198</v>
      </c>
      <c r="DB178">
        <v>0.25038545392563999</v>
      </c>
      <c r="DC178">
        <v>2.3720618240870399</v>
      </c>
      <c r="DD178">
        <v>-3.44405819847923</v>
      </c>
      <c r="DE178">
        <v>-3.44405819847923</v>
      </c>
      <c r="DF178">
        <v>0.24370246777519899</v>
      </c>
      <c r="DG178">
        <v>0.39643065819388401</v>
      </c>
      <c r="DH178">
        <v>0.39643065819388401</v>
      </c>
      <c r="DI178">
        <v>1.1473427908457399E-2</v>
      </c>
      <c r="DJ178">
        <v>1298.85885358063</v>
      </c>
      <c r="DK178">
        <v>1510.8011169558499</v>
      </c>
      <c r="DL178">
        <v>0.23919140018778801</v>
      </c>
      <c r="DM178">
        <v>0.28798720988780002</v>
      </c>
      <c r="DN178">
        <v>0.25865614217522498</v>
      </c>
      <c r="DO178">
        <v>0.16652190545665299</v>
      </c>
      <c r="DP178">
        <v>8.2706882495854894E-3</v>
      </c>
      <c r="DQ178">
        <v>0.79647381150804397</v>
      </c>
      <c r="DR178">
        <v>4.3989351553523098E-2</v>
      </c>
      <c r="DS178">
        <v>0.86930802045504496</v>
      </c>
      <c r="DT178">
        <v>0.116823560500524</v>
      </c>
      <c r="DU178">
        <v>0.69865659294132598</v>
      </c>
      <c r="DV178">
        <v>-5.3827867013193899E-2</v>
      </c>
      <c r="DW178">
        <v>8.5840736933628106E-2</v>
      </c>
      <c r="DX178">
        <v>-3.0519299493258602E-3</v>
      </c>
      <c r="DY178">
        <v>9.6368002370170805E-2</v>
      </c>
      <c r="DZ178">
        <v>7.4753354872168698E-3</v>
      </c>
      <c r="EA178">
        <v>1.20783256918132E-2</v>
      </c>
      <c r="EB178">
        <v>-8.8294868555848106E-3</v>
      </c>
      <c r="EC178">
        <v>1.3710413618594699E-4</v>
      </c>
      <c r="ED178">
        <v>1.3795810847917501E-4</v>
      </c>
      <c r="EE178">
        <v>0.12981083302424601</v>
      </c>
      <c r="EF178">
        <v>9.9776870530335904E-3</v>
      </c>
      <c r="EG178">
        <v>2.7685818007302899E-2</v>
      </c>
      <c r="EH178">
        <v>1.10164449688728E-2</v>
      </c>
      <c r="EI178">
        <v>1.10164449688728E-2</v>
      </c>
      <c r="EJ178">
        <v>0</v>
      </c>
      <c r="EK178">
        <v>0</v>
      </c>
      <c r="EL178">
        <v>7.4710874438176297E-3</v>
      </c>
      <c r="EM178">
        <v>1.5290457847510401E-2</v>
      </c>
      <c r="EN178">
        <v>2.5114413564928102E-3</v>
      </c>
      <c r="EO178">
        <v>2.8953126378206298E-3</v>
      </c>
      <c r="EP178">
        <v>3.8816196712700298E-4</v>
      </c>
      <c r="EQ178">
        <v>5.6783716790877996E-3</v>
      </c>
      <c r="ER178">
        <v>9.3935041009394898E-3</v>
      </c>
      <c r="ES178">
        <v>1.8632619082186699E-4</v>
      </c>
      <c r="ET178">
        <v>7.4611325855307399E-3</v>
      </c>
      <c r="EU178">
        <v>1.4186581267674301</v>
      </c>
      <c r="EV178">
        <v>0.44613044560783499</v>
      </c>
      <c r="EW178">
        <v>0.676133332987367</v>
      </c>
      <c r="EX178">
        <v>1.08576329868904</v>
      </c>
      <c r="EY178">
        <v>2.9016927429927501E-2</v>
      </c>
      <c r="EZ178">
        <v>0.26232080212273601</v>
      </c>
      <c r="FA178">
        <v>0.84042437803662295</v>
      </c>
      <c r="FB178">
        <v>0.35989147043817499</v>
      </c>
      <c r="FC178">
        <v>0.29089871303734499</v>
      </c>
      <c r="FD178">
        <v>1.0828158365876001E-2</v>
      </c>
      <c r="FE178">
        <v>0</v>
      </c>
      <c r="FF178">
        <v>0</v>
      </c>
      <c r="FG178">
        <v>0</v>
      </c>
      <c r="FH178">
        <v>0</v>
      </c>
      <c r="FI178">
        <v>0</v>
      </c>
      <c r="FJ178">
        <v>0</v>
      </c>
      <c r="FK178">
        <v>1.6251594567072002E-2</v>
      </c>
      <c r="FL178">
        <v>3.84280251190071E-3</v>
      </c>
      <c r="FM178">
        <v>2.91920735152923E-4</v>
      </c>
      <c r="FN178">
        <v>9.3999304246262499E-3</v>
      </c>
      <c r="FO178">
        <v>9.1596635729597302E-3</v>
      </c>
      <c r="FP178">
        <v>4.9597199799971403E-3</v>
      </c>
      <c r="FQ178">
        <v>4.3340410204731001E-3</v>
      </c>
      <c r="FR178">
        <v>2.11399851784693E-3</v>
      </c>
      <c r="FS178">
        <v>3.4817085227583301E-3</v>
      </c>
      <c r="FT178">
        <v>0</v>
      </c>
      <c r="FU178" s="66">
        <v>4.73944012503852E-5</v>
      </c>
      <c r="FV178">
        <v>1.1233847752442599E-2</v>
      </c>
      <c r="FW178">
        <v>3.59712228914722E-3</v>
      </c>
      <c r="FX178">
        <v>2.4143870243597201E-4</v>
      </c>
      <c r="FY178">
        <v>8.5520362419354099E-3</v>
      </c>
      <c r="FZ178">
        <v>8.3978226585537507E-3</v>
      </c>
      <c r="GA178">
        <v>6.7750597704853898E-3</v>
      </c>
      <c r="GB178">
        <v>6.37624256108257E-3</v>
      </c>
      <c r="GC178">
        <v>3.3674141715290601E-3</v>
      </c>
      <c r="GD178">
        <v>3.1082314829085599E-3</v>
      </c>
      <c r="GE178">
        <v>0</v>
      </c>
      <c r="GF178" s="66">
        <v>7.9325618513822696E-5</v>
      </c>
      <c r="GG178">
        <v>1.2521890148172799E-2</v>
      </c>
      <c r="GH178">
        <v>1.2521890148172799E-2</v>
      </c>
      <c r="GI178">
        <v>16.516693664006802</v>
      </c>
      <c r="GJ178">
        <v>0</v>
      </c>
      <c r="GK178">
        <v>0</v>
      </c>
      <c r="GL178">
        <v>0</v>
      </c>
      <c r="GM178">
        <v>0</v>
      </c>
      <c r="GN178">
        <v>0</v>
      </c>
      <c r="GO178">
        <v>0</v>
      </c>
      <c r="GP178">
        <v>0</v>
      </c>
      <c r="GQ178">
        <v>0</v>
      </c>
      <c r="GR178">
        <v>0</v>
      </c>
      <c r="GS178">
        <v>0</v>
      </c>
      <c r="GT178">
        <v>0</v>
      </c>
      <c r="GU178">
        <v>0</v>
      </c>
      <c r="GV178">
        <v>0</v>
      </c>
      <c r="GW178">
        <v>0</v>
      </c>
      <c r="GX178">
        <v>0</v>
      </c>
      <c r="GY178">
        <v>0</v>
      </c>
      <c r="GZ178">
        <v>0</v>
      </c>
      <c r="HA178">
        <v>0</v>
      </c>
      <c r="HB178">
        <v>0</v>
      </c>
      <c r="HC178">
        <v>0</v>
      </c>
      <c r="HD178">
        <v>0</v>
      </c>
      <c r="HE178">
        <v>0</v>
      </c>
      <c r="HF178">
        <v>0</v>
      </c>
      <c r="HG178">
        <v>0</v>
      </c>
      <c r="HH178">
        <v>0</v>
      </c>
      <c r="HI178">
        <v>0</v>
      </c>
      <c r="HJ178">
        <v>0</v>
      </c>
      <c r="HK178">
        <v>0</v>
      </c>
      <c r="HL178">
        <v>0</v>
      </c>
      <c r="HM178">
        <v>0</v>
      </c>
      <c r="HN178">
        <v>0</v>
      </c>
      <c r="HO178">
        <v>0</v>
      </c>
      <c r="HP178">
        <v>0</v>
      </c>
      <c r="HQ178">
        <v>0</v>
      </c>
      <c r="HR178">
        <v>0</v>
      </c>
      <c r="HS178">
        <v>0</v>
      </c>
      <c r="HT178">
        <v>0</v>
      </c>
      <c r="HU178">
        <v>0</v>
      </c>
      <c r="HV178">
        <v>0</v>
      </c>
      <c r="HW178">
        <v>0</v>
      </c>
      <c r="HX178">
        <v>0</v>
      </c>
      <c r="HY178">
        <v>0</v>
      </c>
      <c r="HZ178">
        <v>0</v>
      </c>
      <c r="IA178">
        <v>0</v>
      </c>
      <c r="IB178">
        <v>1.3139616058915801E-2</v>
      </c>
      <c r="IC178">
        <v>8.7765919851635205E-3</v>
      </c>
      <c r="ID178">
        <v>1.3139616058915801E-2</v>
      </c>
      <c r="IE178">
        <v>0.13209323031458201</v>
      </c>
      <c r="IF178">
        <v>0.276624549390108</v>
      </c>
      <c r="IG178">
        <v>0.276624549390108</v>
      </c>
      <c r="IH178">
        <v>0</v>
      </c>
      <c r="II178">
        <v>1.2521890148172799E-2</v>
      </c>
      <c r="IJ178">
        <v>1.2521890148172799E-2</v>
      </c>
      <c r="IK178">
        <v>8.9911176711449797E-3</v>
      </c>
      <c r="IL178">
        <v>9.3079291007868505</v>
      </c>
      <c r="IM178">
        <v>12.583055382002</v>
      </c>
      <c r="IN178">
        <v>2.2724048690166902E-3</v>
      </c>
      <c r="IO178">
        <v>2.7359827211588298E-3</v>
      </c>
      <c r="IP178">
        <v>2.5633472089035101E-3</v>
      </c>
      <c r="IQ178">
        <v>5.4674817506059799E-3</v>
      </c>
      <c r="IR178">
        <v>1.4791316124568601E-2</v>
      </c>
      <c r="IS178">
        <v>9.3935041009395193E-3</v>
      </c>
      <c r="IT178">
        <v>9.3935041009394898E-3</v>
      </c>
      <c r="IU178">
        <v>4.3023601510801299E-2</v>
      </c>
      <c r="IV178">
        <v>4.3023601510801299E-2</v>
      </c>
      <c r="IW178">
        <v>5.6783716790878196E-3</v>
      </c>
      <c r="IX178">
        <v>5.6783716790877996E-3</v>
      </c>
      <c r="IY178">
        <v>4.2295521092763797E-3</v>
      </c>
      <c r="IZ178">
        <v>4.2295521092763797E-3</v>
      </c>
      <c r="JA178">
        <v>2.5114413564928102E-3</v>
      </c>
      <c r="JB178">
        <v>2.5114413564928102E-3</v>
      </c>
      <c r="JC178">
        <v>3.8816196712700298E-4</v>
      </c>
      <c r="JD178">
        <v>3.8816196712700298E-4</v>
      </c>
      <c r="JE178">
        <v>2.1060075949937699E-4</v>
      </c>
      <c r="JF178">
        <v>1.8632619082186699E-4</v>
      </c>
      <c r="JG178">
        <v>7.6048070367143701E-3</v>
      </c>
      <c r="JH178">
        <v>7.4611325855307399E-3</v>
      </c>
      <c r="JI178">
        <v>1.8327514286104001E-3</v>
      </c>
      <c r="JJ178">
        <v>1.8327514286104001E-3</v>
      </c>
      <c r="JK178">
        <v>1.8327514286104001E-3</v>
      </c>
    </row>
    <row r="179" spans="1:271">
      <c r="A179" t="s">
        <v>697</v>
      </c>
      <c r="B179">
        <v>27</v>
      </c>
      <c r="C179">
        <v>1394.9131001267999</v>
      </c>
      <c r="D179">
        <v>10.4411334626227</v>
      </c>
      <c r="E179">
        <v>8.0597871298212205</v>
      </c>
      <c r="F179">
        <v>0.22829457817819401</v>
      </c>
      <c r="G179">
        <v>202</v>
      </c>
      <c r="H179">
        <v>0</v>
      </c>
      <c r="I179">
        <v>0</v>
      </c>
      <c r="J179">
        <v>1.6838820905205401E-2</v>
      </c>
      <c r="K179">
        <v>7.7427355291245101E-2</v>
      </c>
      <c r="L179">
        <v>1.1722819481604901E-2</v>
      </c>
      <c r="M179">
        <v>4.7386943825531496E-3</v>
      </c>
      <c r="N179">
        <v>3.7173678162391202E-3</v>
      </c>
      <c r="O179">
        <v>5.3761663307856297E-2</v>
      </c>
      <c r="P179">
        <v>3.8638202775808303E-2</v>
      </c>
      <c r="Q179">
        <v>1.57333694812954E-4</v>
      </c>
      <c r="R179">
        <v>3.4447031691668198E-2</v>
      </c>
      <c r="S179">
        <v>46.668818518518499</v>
      </c>
      <c r="T179">
        <v>3.55627259259259</v>
      </c>
      <c r="U179">
        <v>16.318566666666602</v>
      </c>
      <c r="V179">
        <v>10.796084074074001</v>
      </c>
      <c r="W179">
        <v>0.206233555555555</v>
      </c>
      <c r="X179">
        <v>3.95581037037037</v>
      </c>
      <c r="Y179">
        <v>8.9837814814814791</v>
      </c>
      <c r="Z179">
        <v>5.7908737037037001</v>
      </c>
      <c r="AA179">
        <v>2.37659777777777</v>
      </c>
      <c r="AB179">
        <v>8.4953703703703701E-3</v>
      </c>
      <c r="AC179">
        <v>0</v>
      </c>
      <c r="AD179">
        <v>2.5</v>
      </c>
      <c r="AE179">
        <v>0</v>
      </c>
      <c r="AF179">
        <v>0</v>
      </c>
      <c r="AG179">
        <v>0</v>
      </c>
      <c r="AH179">
        <v>0</v>
      </c>
      <c r="AI179">
        <v>0.51390721770290404</v>
      </c>
      <c r="AJ179">
        <v>6.4914701461165597E-2</v>
      </c>
      <c r="AK179">
        <v>1.9257369253720001E-3</v>
      </c>
      <c r="AL179">
        <v>9.9373504930206705E-2</v>
      </c>
      <c r="AM179">
        <v>0.105939802171094</v>
      </c>
      <c r="AN179">
        <v>0.10591362232278501</v>
      </c>
      <c r="AO179">
        <v>6.1848974614735701E-2</v>
      </c>
      <c r="AP179">
        <v>1.6702952117164702E-2</v>
      </c>
      <c r="AQ179">
        <v>2.9436339854530199E-2</v>
      </c>
      <c r="AR179">
        <v>0</v>
      </c>
      <c r="AS179" s="66">
        <v>3.7147900040243203E-5</v>
      </c>
      <c r="AT179">
        <v>0.43381774898305903</v>
      </c>
      <c r="AU179">
        <v>5.4825787967609403E-2</v>
      </c>
      <c r="AV179">
        <v>1.6253137308124201E-3</v>
      </c>
      <c r="AW179">
        <v>8.39523318415238E-2</v>
      </c>
      <c r="AX179">
        <v>8.9497961179903399E-2</v>
      </c>
      <c r="AY179">
        <v>0.17878629988172401</v>
      </c>
      <c r="AZ179">
        <v>0.104378110590086</v>
      </c>
      <c r="BA179">
        <v>2.8182970102871598E-2</v>
      </c>
      <c r="BB179">
        <v>2.4870951766432E-2</v>
      </c>
      <c r="BC179">
        <v>0</v>
      </c>
      <c r="BD179" s="66">
        <v>6.25239559772713E-5</v>
      </c>
      <c r="BE179">
        <v>0.39570592563495099</v>
      </c>
      <c r="BF179">
        <v>0.39570592563495099</v>
      </c>
      <c r="BG179">
        <v>19.2222222222222</v>
      </c>
      <c r="BH179">
        <v>43.028399999999998</v>
      </c>
      <c r="BI179">
        <v>3.8677899999999998</v>
      </c>
      <c r="BJ179">
        <v>8.6337100000000007</v>
      </c>
      <c r="BK179">
        <v>7.7149400000000004</v>
      </c>
      <c r="BL179">
        <v>0.115088</v>
      </c>
      <c r="BM179">
        <v>11.4437</v>
      </c>
      <c r="BN179">
        <v>21.808299999999999</v>
      </c>
      <c r="BO179">
        <v>0.61021400000000003</v>
      </c>
      <c r="BP179">
        <v>0</v>
      </c>
      <c r="BQ179">
        <v>9.5790000000000007E-3</v>
      </c>
      <c r="BR179">
        <v>1.6686580605688399</v>
      </c>
      <c r="BS179">
        <v>0.66158730505334495</v>
      </c>
      <c r="BT179">
        <v>0.250207717033535</v>
      </c>
      <c r="BU179">
        <v>0.906164621654033</v>
      </c>
      <c r="BV179">
        <v>0.39460858159687601</v>
      </c>
      <c r="BW179">
        <v>4.5881906778777397E-2</v>
      </c>
      <c r="BX179">
        <v>0</v>
      </c>
      <c r="BY179">
        <v>3.7803092015656699E-3</v>
      </c>
      <c r="BZ179">
        <v>0.11282478473625999</v>
      </c>
      <c r="CA179">
        <v>2.9368710839785899E-4</v>
      </c>
      <c r="CB179">
        <v>0</v>
      </c>
      <c r="CC179">
        <v>0.33134193943115098</v>
      </c>
      <c r="CD179">
        <v>6.3266642165724696E-2</v>
      </c>
      <c r="CE179">
        <v>0.36391748701965698</v>
      </c>
      <c r="CF179">
        <v>0.13763106232582201</v>
      </c>
      <c r="CG179">
        <v>0.49845145065452001</v>
      </c>
      <c r="CH179">
        <v>4.0440069737316398</v>
      </c>
      <c r="CI179">
        <v>0.49845145065452001</v>
      </c>
      <c r="CJ179">
        <v>8.8013947463285405E-2</v>
      </c>
      <c r="CK179">
        <v>0.16219376957025</v>
      </c>
      <c r="CL179">
        <v>0.351763520752994</v>
      </c>
      <c r="CM179">
        <v>1.4684355419892901E-4</v>
      </c>
      <c r="CN179">
        <v>3.7384905854018199E-2</v>
      </c>
      <c r="CO179">
        <v>0.72558110579058799</v>
      </c>
      <c r="CP179">
        <v>4.5881906778777397E-2</v>
      </c>
      <c r="CQ179">
        <v>0</v>
      </c>
      <c r="CR179">
        <v>1.7384735386947198E-2</v>
      </c>
      <c r="CS179">
        <v>0.15697860202210201</v>
      </c>
      <c r="CT179">
        <v>0.731654440690785</v>
      </c>
      <c r="CU179">
        <v>9.0070290698048006E-2</v>
      </c>
      <c r="CV179">
        <v>0.731654440690785</v>
      </c>
      <c r="CW179">
        <v>0.52868756191338495</v>
      </c>
      <c r="CX179">
        <v>8.8013947463285405E-2</v>
      </c>
      <c r="CY179">
        <v>0.16219376957025</v>
      </c>
      <c r="CZ179">
        <v>0.247863142438184</v>
      </c>
      <c r="DA179">
        <v>0.16067393078922701</v>
      </c>
      <c r="DB179">
        <v>0.247863142438184</v>
      </c>
      <c r="DC179">
        <v>2.5728446544958001</v>
      </c>
      <c r="DD179">
        <v>-3.1810312204831899</v>
      </c>
      <c r="DE179">
        <v>-3.1810312204831899</v>
      </c>
      <c r="DF179">
        <v>0.24395808567704899</v>
      </c>
      <c r="DG179">
        <v>0.39570592563495099</v>
      </c>
      <c r="DH179">
        <v>0.39570592563495099</v>
      </c>
      <c r="DI179">
        <v>9.7020493782474307E-3</v>
      </c>
      <c r="DJ179">
        <v>1306.0648927233899</v>
      </c>
      <c r="DK179">
        <v>1520.5575714649699</v>
      </c>
      <c r="DL179">
        <v>0.24094510310271899</v>
      </c>
      <c r="DM179">
        <v>0.29009867379932303</v>
      </c>
      <c r="DN179">
        <v>0.26201320875989298</v>
      </c>
      <c r="DO179">
        <v>0.17043578714693899</v>
      </c>
      <c r="DP179">
        <v>1.4150066321709001E-2</v>
      </c>
      <c r="DQ179">
        <v>0.77029264346659299</v>
      </c>
      <c r="DR179">
        <v>3.8638202775808303E-2</v>
      </c>
      <c r="DS179">
        <v>0.82205954391272296</v>
      </c>
      <c r="DT179">
        <v>9.0405103221938302E-2</v>
      </c>
      <c r="DU179">
        <v>0.67789277738292897</v>
      </c>
      <c r="DV179">
        <v>-5.3761663307856297E-2</v>
      </c>
      <c r="DW179">
        <v>9.4109718872672804E-2</v>
      </c>
      <c r="DX179">
        <v>4.0394281746248002E-3</v>
      </c>
      <c r="DY179">
        <v>0.10179311017965199</v>
      </c>
      <c r="DZ179">
        <v>1.1722819481604901E-2</v>
      </c>
      <c r="EA179">
        <v>1.3667367570708E-2</v>
      </c>
      <c r="EB179">
        <v>-3.7173678162391202E-3</v>
      </c>
      <c r="EC179">
        <v>1.27941474545698E-4</v>
      </c>
      <c r="ED179">
        <v>1.57333694812954E-4</v>
      </c>
      <c r="EE179">
        <v>0.12253157033043401</v>
      </c>
      <c r="EF179">
        <v>3.4447031691668198E-2</v>
      </c>
      <c r="EG179">
        <v>2.70930313322864E-2</v>
      </c>
      <c r="EH179">
        <v>1.8788875446491E-2</v>
      </c>
      <c r="EI179">
        <v>1.8788875446491E-2</v>
      </c>
      <c r="EJ179">
        <v>0</v>
      </c>
      <c r="EK179">
        <v>0</v>
      </c>
      <c r="EL179">
        <v>9.2442478618824098E-3</v>
      </c>
      <c r="EM179">
        <v>1.36120564638809E-2</v>
      </c>
      <c r="EN179">
        <v>2.63421766717433E-3</v>
      </c>
      <c r="EO179">
        <v>3.7721350339856201E-3</v>
      </c>
      <c r="EP179">
        <v>4.8096782052459798E-4</v>
      </c>
      <c r="EQ179">
        <v>5.9207915873044099E-3</v>
      </c>
      <c r="ER179">
        <v>8.5297709915552501E-3</v>
      </c>
      <c r="ES179">
        <v>1.07898633266575E-4</v>
      </c>
      <c r="ET179">
        <v>7.2308664582802296E-3</v>
      </c>
      <c r="EU179">
        <v>1.3767846552571501</v>
      </c>
      <c r="EV179">
        <v>0.40012131541660201</v>
      </c>
      <c r="EW179">
        <v>0.60515953014314705</v>
      </c>
      <c r="EX179">
        <v>0.98949211672243098</v>
      </c>
      <c r="EY179">
        <v>2.62588125900815E-2</v>
      </c>
      <c r="EZ179">
        <v>0.24059347854646501</v>
      </c>
      <c r="FA179">
        <v>0.790364271248991</v>
      </c>
      <c r="FB179">
        <v>0.37703236508848498</v>
      </c>
      <c r="FC179">
        <v>0.26863708934507702</v>
      </c>
      <c r="FD179">
        <v>1.0393348183955599E-2</v>
      </c>
      <c r="FE179">
        <v>0</v>
      </c>
      <c r="FF179">
        <v>0</v>
      </c>
      <c r="FG179">
        <v>0</v>
      </c>
      <c r="FH179">
        <v>0</v>
      </c>
      <c r="FI179">
        <v>0</v>
      </c>
      <c r="FJ179">
        <v>0</v>
      </c>
      <c r="FK179">
        <v>1.46295042708647E-2</v>
      </c>
      <c r="FL179">
        <v>3.49412469432406E-3</v>
      </c>
      <c r="FM179">
        <v>2.6248684304661497E-4</v>
      </c>
      <c r="FN179">
        <v>8.5597699593708294E-3</v>
      </c>
      <c r="FO179">
        <v>8.6519626874001099E-3</v>
      </c>
      <c r="FP179">
        <v>4.3973808687324603E-3</v>
      </c>
      <c r="FQ179">
        <v>4.4672311903280098E-3</v>
      </c>
      <c r="FR179">
        <v>1.9768571113649601E-3</v>
      </c>
      <c r="FS179">
        <v>3.1357669680943802E-3</v>
      </c>
      <c r="FT179">
        <v>0</v>
      </c>
      <c r="FU179" s="66">
        <v>4.5531602780136001E-5</v>
      </c>
      <c r="FV179">
        <v>1.0033100981130199E-2</v>
      </c>
      <c r="FW179">
        <v>3.3072553236303602E-3</v>
      </c>
      <c r="FX179">
        <v>2.1721980640142499E-4</v>
      </c>
      <c r="FY179">
        <v>7.8239739946609401E-3</v>
      </c>
      <c r="FZ179">
        <v>7.9443140672535804E-3</v>
      </c>
      <c r="GA179">
        <v>5.9308744063726604E-3</v>
      </c>
      <c r="GB179">
        <v>6.6624331525642604E-3</v>
      </c>
      <c r="GC179">
        <v>3.1423371856185698E-3</v>
      </c>
      <c r="GD179">
        <v>2.8113594066702598E-3</v>
      </c>
      <c r="GE179">
        <v>0</v>
      </c>
      <c r="GF179" s="66">
        <v>7.6377676092443902E-5</v>
      </c>
      <c r="GG179">
        <v>1.11214766997691E-2</v>
      </c>
      <c r="GH179">
        <v>1.11214766997691E-2</v>
      </c>
      <c r="GI179">
        <v>14.385712285066599</v>
      </c>
      <c r="GJ179">
        <v>0</v>
      </c>
      <c r="GK179">
        <v>0</v>
      </c>
      <c r="GL179">
        <v>0</v>
      </c>
      <c r="GM179">
        <v>0</v>
      </c>
      <c r="GN179">
        <v>0</v>
      </c>
      <c r="GO179">
        <v>0</v>
      </c>
      <c r="GP179">
        <v>0</v>
      </c>
      <c r="GQ179">
        <v>0</v>
      </c>
      <c r="GR179">
        <v>0</v>
      </c>
      <c r="GS179">
        <v>0</v>
      </c>
      <c r="GT179">
        <v>0</v>
      </c>
      <c r="GU179">
        <v>0</v>
      </c>
      <c r="GV179">
        <v>0</v>
      </c>
      <c r="GW179">
        <v>0</v>
      </c>
      <c r="GX179">
        <v>0</v>
      </c>
      <c r="GY179">
        <v>0</v>
      </c>
      <c r="GZ179">
        <v>0</v>
      </c>
      <c r="HA179">
        <v>0</v>
      </c>
      <c r="HB179">
        <v>0</v>
      </c>
      <c r="HC179">
        <v>0</v>
      </c>
      <c r="HD179">
        <v>0</v>
      </c>
      <c r="HE179">
        <v>0</v>
      </c>
      <c r="HF179">
        <v>0</v>
      </c>
      <c r="HG179">
        <v>0</v>
      </c>
      <c r="HH179">
        <v>0</v>
      </c>
      <c r="HI179">
        <v>0</v>
      </c>
      <c r="HJ179">
        <v>0</v>
      </c>
      <c r="HK179">
        <v>0</v>
      </c>
      <c r="HL179">
        <v>0</v>
      </c>
      <c r="HM179">
        <v>0</v>
      </c>
      <c r="HN179">
        <v>0</v>
      </c>
      <c r="HO179">
        <v>0</v>
      </c>
      <c r="HP179">
        <v>0</v>
      </c>
      <c r="HQ179">
        <v>0</v>
      </c>
      <c r="HR179">
        <v>0</v>
      </c>
      <c r="HS179">
        <v>0</v>
      </c>
      <c r="HT179">
        <v>0</v>
      </c>
      <c r="HU179">
        <v>0</v>
      </c>
      <c r="HV179">
        <v>0</v>
      </c>
      <c r="HW179">
        <v>0</v>
      </c>
      <c r="HX179">
        <v>0</v>
      </c>
      <c r="HY179">
        <v>0</v>
      </c>
      <c r="HZ179">
        <v>0</v>
      </c>
      <c r="IA179">
        <v>0</v>
      </c>
      <c r="IB179">
        <v>1.1580173844256501E-2</v>
      </c>
      <c r="IC179">
        <v>7.5066911218691504E-3</v>
      </c>
      <c r="ID179">
        <v>1.1580173844256501E-2</v>
      </c>
      <c r="IE179">
        <v>0.124281889520441</v>
      </c>
      <c r="IF179">
        <v>0.26021271877670299</v>
      </c>
      <c r="IG179">
        <v>0.26021271877670299</v>
      </c>
      <c r="IH179">
        <v>0</v>
      </c>
      <c r="II179">
        <v>1.11214766997691E-2</v>
      </c>
      <c r="IJ179">
        <v>1.11214766997691E-2</v>
      </c>
      <c r="IK179">
        <v>7.2240068506284399E-3</v>
      </c>
      <c r="IL179">
        <v>8.6020047983299506</v>
      </c>
      <c r="IM179">
        <v>11.644991065242699</v>
      </c>
      <c r="IN179">
        <v>2.09399524783735E-3</v>
      </c>
      <c r="IO179">
        <v>2.52117696735563E-3</v>
      </c>
      <c r="IP179">
        <v>2.4246023905536E-3</v>
      </c>
      <c r="IQ179">
        <v>4.9722249578968503E-3</v>
      </c>
      <c r="IR179">
        <v>1.31142024027797E-2</v>
      </c>
      <c r="IS179">
        <v>8.52977099155529E-3</v>
      </c>
      <c r="IT179">
        <v>8.5297709915552501E-3</v>
      </c>
      <c r="IU179">
        <v>4.23599771354706E-2</v>
      </c>
      <c r="IV179">
        <v>4.23599771354706E-2</v>
      </c>
      <c r="IW179">
        <v>5.9207915873044203E-3</v>
      </c>
      <c r="IX179">
        <v>5.9207915873044099E-3</v>
      </c>
      <c r="IY179">
        <v>4.5390895027313102E-3</v>
      </c>
      <c r="IZ179">
        <v>4.5390895027313102E-3</v>
      </c>
      <c r="JA179">
        <v>2.63421766717433E-3</v>
      </c>
      <c r="JB179">
        <v>2.63421766717433E-3</v>
      </c>
      <c r="JC179">
        <v>4.8096782052459901E-4</v>
      </c>
      <c r="JD179">
        <v>4.8096782052459798E-4</v>
      </c>
      <c r="JE179">
        <v>1.9229417268903701E-4</v>
      </c>
      <c r="JF179">
        <v>1.07898633266575E-4</v>
      </c>
      <c r="JG179">
        <v>7.2308664582802296E-3</v>
      </c>
      <c r="JH179">
        <v>7.2308664582802296E-3</v>
      </c>
      <c r="JI179">
        <v>1.8845810453683E-3</v>
      </c>
      <c r="JJ179">
        <v>1.8845810453683E-3</v>
      </c>
      <c r="JK179">
        <v>1.8845810453683E-3</v>
      </c>
    </row>
    <row r="180" spans="1:271">
      <c r="A180" t="s">
        <v>698</v>
      </c>
      <c r="B180">
        <v>38</v>
      </c>
      <c r="C180">
        <v>1390.62110626712</v>
      </c>
      <c r="D180">
        <v>10.705063642452799</v>
      </c>
      <c r="E180">
        <v>7.7431602651873597</v>
      </c>
      <c r="F180">
        <v>0.28478361976744498</v>
      </c>
      <c r="G180">
        <v>203</v>
      </c>
      <c r="H180">
        <v>0</v>
      </c>
      <c r="I180">
        <v>0</v>
      </c>
      <c r="J180">
        <v>1.29968858185656E-2</v>
      </c>
      <c r="K180">
        <v>9.13282798286702E-2</v>
      </c>
      <c r="L180">
        <v>1.7043578678767001E-2</v>
      </c>
      <c r="M180">
        <v>1.1128701830240201E-2</v>
      </c>
      <c r="N180">
        <v>6.7131095623167202E-3</v>
      </c>
      <c r="O180">
        <v>5.0134114787697998E-2</v>
      </c>
      <c r="P180">
        <v>5.2989732084760703E-2</v>
      </c>
      <c r="Q180">
        <v>1.53676451444923E-4</v>
      </c>
      <c r="R180">
        <v>4.3645971327290901E-2</v>
      </c>
      <c r="S180">
        <v>46.508923684210501</v>
      </c>
      <c r="T180">
        <v>3.6412844736842098</v>
      </c>
      <c r="U180">
        <v>16.1932289473684</v>
      </c>
      <c r="V180">
        <v>10.9530978947368</v>
      </c>
      <c r="W180">
        <v>0.206453368421052</v>
      </c>
      <c r="X180">
        <v>4.01117631578947</v>
      </c>
      <c r="Y180">
        <v>9.2042963157894704</v>
      </c>
      <c r="Z180">
        <v>5.6509336842105196</v>
      </c>
      <c r="AA180">
        <v>2.2921910526315701</v>
      </c>
      <c r="AB180">
        <v>9.3983684210526292E-3</v>
      </c>
      <c r="AC180">
        <v>0</v>
      </c>
      <c r="AD180">
        <v>2.5</v>
      </c>
      <c r="AE180">
        <v>0</v>
      </c>
      <c r="AF180">
        <v>0</v>
      </c>
      <c r="AG180">
        <v>0</v>
      </c>
      <c r="AH180">
        <v>0</v>
      </c>
      <c r="AI180">
        <v>0.51166023448235798</v>
      </c>
      <c r="AJ180">
        <v>6.5745747054714296E-2</v>
      </c>
      <c r="AK180">
        <v>1.9264208621995399E-3</v>
      </c>
      <c r="AL180">
        <v>0.10068788514020199</v>
      </c>
      <c r="AM180">
        <v>0.10841583287904499</v>
      </c>
      <c r="AN180">
        <v>0.105007269803614</v>
      </c>
      <c r="AO180">
        <v>6.0312652400027297E-2</v>
      </c>
      <c r="AP180">
        <v>1.6097088041630101E-2</v>
      </c>
      <c r="AQ180">
        <v>3.0106000917240701E-2</v>
      </c>
      <c r="AR180">
        <v>0</v>
      </c>
      <c r="AS180" s="66">
        <v>4.0868418967031203E-5</v>
      </c>
      <c r="AT180">
        <v>0.43302806129369897</v>
      </c>
      <c r="AU180">
        <v>5.5679371883182498E-2</v>
      </c>
      <c r="AV180">
        <v>1.6298800477244401E-3</v>
      </c>
      <c r="AW180">
        <v>8.5298884094723096E-2</v>
      </c>
      <c r="AX180">
        <v>9.18386362996223E-2</v>
      </c>
      <c r="AY180">
        <v>0.177701638531336</v>
      </c>
      <c r="AZ180">
        <v>0.102022659623543</v>
      </c>
      <c r="BA180">
        <v>2.7225622811780401E-2</v>
      </c>
      <c r="BB180">
        <v>2.5506055052077599E-2</v>
      </c>
      <c r="BC180">
        <v>0</v>
      </c>
      <c r="BD180" s="66">
        <v>6.9190362310073998E-5</v>
      </c>
      <c r="BE180">
        <v>0.39594393807702899</v>
      </c>
      <c r="BF180">
        <v>0.39594393807702899</v>
      </c>
      <c r="BG180">
        <v>21.368421052631501</v>
      </c>
      <c r="BH180">
        <v>42.708300000000001</v>
      </c>
      <c r="BI180">
        <v>4.4261999999999997</v>
      </c>
      <c r="BJ180">
        <v>8.5115400000000001</v>
      </c>
      <c r="BK180">
        <v>7.8792399999999896</v>
      </c>
      <c r="BL180">
        <v>0.13195100000000001</v>
      </c>
      <c r="BM180">
        <v>11.1571</v>
      </c>
      <c r="BN180">
        <v>21.873000000000001</v>
      </c>
      <c r="BO180">
        <v>0.56153299999999995</v>
      </c>
      <c r="BP180">
        <v>0</v>
      </c>
      <c r="BQ180" s="66">
        <v>9.2999999999999997E-5</v>
      </c>
      <c r="BR180">
        <v>1.6592558970785101</v>
      </c>
      <c r="BS180">
        <v>0.64619107636800899</v>
      </c>
      <c r="BT180">
        <v>0.25600085059517502</v>
      </c>
      <c r="BU180">
        <v>0.91050550170537803</v>
      </c>
      <c r="BV180">
        <v>0.389732070610328</v>
      </c>
      <c r="BW180">
        <v>4.2298357779357899E-2</v>
      </c>
      <c r="BX180">
        <v>0</v>
      </c>
      <c r="BY180">
        <v>4.3420907700853903E-3</v>
      </c>
      <c r="BZ180">
        <v>0.12934855841292101</v>
      </c>
      <c r="CA180" s="66">
        <v>2.85651553470864E-6</v>
      </c>
      <c r="CB180">
        <v>0</v>
      </c>
      <c r="CC180">
        <v>0.34074410292148299</v>
      </c>
      <c r="CD180">
        <v>4.8987967688844697E-2</v>
      </c>
      <c r="CE180">
        <v>0.35648038450776598</v>
      </c>
      <c r="CF180">
        <v>0.141226465347396</v>
      </c>
      <c r="CG180">
        <v>0.502293150144837</v>
      </c>
      <c r="CH180">
        <v>4.0376772598353003</v>
      </c>
      <c r="CI180">
        <v>0.502293150144837</v>
      </c>
      <c r="CJ180">
        <v>7.5354519670618902E-2</v>
      </c>
      <c r="CK180">
        <v>0.18064633092455601</v>
      </c>
      <c r="CL180">
        <v>0.29435261443634803</v>
      </c>
      <c r="CM180" s="66">
        <v>1.42825776735432E-6</v>
      </c>
      <c r="CN180">
        <v>3.7000988704434301E-2</v>
      </c>
      <c r="CO180">
        <v>0.71623889757722303</v>
      </c>
      <c r="CP180">
        <v>4.2298357779357899E-2</v>
      </c>
      <c r="CQ180">
        <v>0</v>
      </c>
      <c r="CR180">
        <v>6.6896099094867897E-3</v>
      </c>
      <c r="CS180">
        <v>0.16702724650599801</v>
      </c>
      <c r="CT180">
        <v>0.73678721703212602</v>
      </c>
      <c r="CU180">
        <v>8.2702354965529204E-2</v>
      </c>
      <c r="CV180">
        <v>0.73678721703212602</v>
      </c>
      <c r="CW180">
        <v>0.52519300491188403</v>
      </c>
      <c r="CX180">
        <v>7.5354519670618902E-2</v>
      </c>
      <c r="CY180">
        <v>0.18064633092455601</v>
      </c>
      <c r="CZ180">
        <v>0.26007647010599899</v>
      </c>
      <c r="DA180">
        <v>0.18352228117692199</v>
      </c>
      <c r="DB180">
        <v>0.26007647010599899</v>
      </c>
      <c r="DC180">
        <v>2.5255148515742301</v>
      </c>
      <c r="DD180">
        <v>-3.1989228641111702</v>
      </c>
      <c r="DE180">
        <v>-3.1989228641111702</v>
      </c>
      <c r="DF180">
        <v>0.24222043494936299</v>
      </c>
      <c r="DG180">
        <v>0.39594393807702899</v>
      </c>
      <c r="DH180">
        <v>0.39594393807702899</v>
      </c>
      <c r="DI180">
        <v>1.7967017571906E-2</v>
      </c>
      <c r="DJ180">
        <v>1303.7493476196501</v>
      </c>
      <c r="DK180">
        <v>1517.42014926971</v>
      </c>
      <c r="DL180">
        <v>0.24038245297979499</v>
      </c>
      <c r="DM180">
        <v>0.28942124125401902</v>
      </c>
      <c r="DN180">
        <v>0.26101809589463498</v>
      </c>
      <c r="DO180">
        <v>0.16874819027732901</v>
      </c>
      <c r="DP180">
        <v>9.4162578863590904E-4</v>
      </c>
      <c r="DQ180">
        <v>0.78977694911688701</v>
      </c>
      <c r="DR180">
        <v>5.2989732084760703E-2</v>
      </c>
      <c r="DS180">
        <v>0.82163774758006303</v>
      </c>
      <c r="DT180">
        <v>8.4850530547937203E-2</v>
      </c>
      <c r="DU180">
        <v>0.68665310224442799</v>
      </c>
      <c r="DV180">
        <v>-5.0134114787697998E-2</v>
      </c>
      <c r="DW180">
        <v>9.37958401519422E-2</v>
      </c>
      <c r="DX180">
        <v>1.1093485186413E-2</v>
      </c>
      <c r="DY180">
        <v>9.9745933644296306E-2</v>
      </c>
      <c r="DZ180">
        <v>1.7043578678767001E-2</v>
      </c>
      <c r="EA180">
        <v>1.3402719471803499E-2</v>
      </c>
      <c r="EB180">
        <v>6.7131095623167202E-3</v>
      </c>
      <c r="EC180">
        <v>1.5390196582924201E-4</v>
      </c>
      <c r="ED180">
        <v>1.53676451444923E-4</v>
      </c>
      <c r="EE180">
        <v>0.12338127517870701</v>
      </c>
      <c r="EF180">
        <v>4.3645971327290901E-2</v>
      </c>
      <c r="EG180">
        <v>2.6444317246938201E-2</v>
      </c>
      <c r="EH180">
        <v>1.5854040532419698E-2</v>
      </c>
      <c r="EI180">
        <v>1.5854040532419698E-2</v>
      </c>
      <c r="EJ180">
        <v>0</v>
      </c>
      <c r="EK180">
        <v>0</v>
      </c>
      <c r="EL180">
        <v>1.2044664069346799E-2</v>
      </c>
      <c r="EM180">
        <v>1.9450519462946798E-2</v>
      </c>
      <c r="EN180">
        <v>2.53043327296734E-3</v>
      </c>
      <c r="EO180">
        <v>5.5271366273945402E-3</v>
      </c>
      <c r="EP180">
        <v>5.0322532325882297E-4</v>
      </c>
      <c r="EQ180">
        <v>6.1190847527397502E-3</v>
      </c>
      <c r="ER180">
        <v>1.0510146401228E-2</v>
      </c>
      <c r="ES180">
        <v>2.4799520894217399E-4</v>
      </c>
      <c r="ET180">
        <v>9.2198959883148992E-3</v>
      </c>
      <c r="EU180">
        <v>1.4016205496137499</v>
      </c>
      <c r="EV180">
        <v>0.41341801227575897</v>
      </c>
      <c r="EW180">
        <v>0.62680167858305702</v>
      </c>
      <c r="EX180">
        <v>1.17109197107647</v>
      </c>
      <c r="EY180">
        <v>2.5633609115632301E-2</v>
      </c>
      <c r="EZ180">
        <v>0.273451091060679</v>
      </c>
      <c r="FA180">
        <v>0.84504652611532205</v>
      </c>
      <c r="FB180">
        <v>0.46097717384668901</v>
      </c>
      <c r="FC180">
        <v>0.27971737770122701</v>
      </c>
      <c r="FD180">
        <v>1.0750425277373001E-2</v>
      </c>
      <c r="FE180">
        <v>0</v>
      </c>
      <c r="FF180">
        <v>0</v>
      </c>
      <c r="FG180">
        <v>0</v>
      </c>
      <c r="FH180">
        <v>0</v>
      </c>
      <c r="FI180">
        <v>0</v>
      </c>
      <c r="FJ180">
        <v>0</v>
      </c>
      <c r="FK180">
        <v>1.5611524722305099E-2</v>
      </c>
      <c r="FL180">
        <v>3.86773395909689E-3</v>
      </c>
      <c r="FM180">
        <v>2.61144220094859E-4</v>
      </c>
      <c r="FN180">
        <v>1.0027711768141601E-2</v>
      </c>
      <c r="FO180">
        <v>9.0869233556978603E-3</v>
      </c>
      <c r="FP180">
        <v>4.7453727476003699E-3</v>
      </c>
      <c r="FQ180">
        <v>5.4573336028206796E-3</v>
      </c>
      <c r="FR180">
        <v>2.06750286031652E-3</v>
      </c>
      <c r="FS180">
        <v>3.19818972073159E-3</v>
      </c>
      <c r="FT180">
        <v>0</v>
      </c>
      <c r="FU180" s="66">
        <v>4.6651431970397397E-5</v>
      </c>
      <c r="FV180">
        <v>1.0630452960775E-2</v>
      </c>
      <c r="FW180">
        <v>3.7335448880691101E-3</v>
      </c>
      <c r="FX180">
        <v>2.1468909721911999E-4</v>
      </c>
      <c r="FY180">
        <v>9.1564846574203398E-3</v>
      </c>
      <c r="FZ180">
        <v>8.4651286596123896E-3</v>
      </c>
      <c r="GA180">
        <v>6.3455939631280097E-3</v>
      </c>
      <c r="GB180">
        <v>8.2654464494555397E-3</v>
      </c>
      <c r="GC180">
        <v>3.2810494592194202E-3</v>
      </c>
      <c r="GD180">
        <v>2.9051363687641698E-3</v>
      </c>
      <c r="GE180">
        <v>0</v>
      </c>
      <c r="GF180" s="66">
        <v>7.88949190672641E-5</v>
      </c>
      <c r="GG180">
        <v>1.45023261356504E-2</v>
      </c>
      <c r="GH180">
        <v>1.45023261356504E-2</v>
      </c>
      <c r="GI180">
        <v>14.357258363274401</v>
      </c>
      <c r="GJ180">
        <v>0</v>
      </c>
      <c r="GK180">
        <v>0</v>
      </c>
      <c r="GL180">
        <v>0</v>
      </c>
      <c r="GM180">
        <v>0</v>
      </c>
      <c r="GN180">
        <v>0</v>
      </c>
      <c r="GO180">
        <v>0</v>
      </c>
      <c r="GP180">
        <v>0</v>
      </c>
      <c r="GQ180">
        <v>0</v>
      </c>
      <c r="GR180">
        <v>0</v>
      </c>
      <c r="GS180">
        <v>0</v>
      </c>
      <c r="GT180">
        <v>0</v>
      </c>
      <c r="GU180">
        <v>0</v>
      </c>
      <c r="GV180">
        <v>0</v>
      </c>
      <c r="GW180">
        <v>0</v>
      </c>
      <c r="GX180">
        <v>0</v>
      </c>
      <c r="GY180">
        <v>0</v>
      </c>
      <c r="GZ180">
        <v>0</v>
      </c>
      <c r="HA180">
        <v>0</v>
      </c>
      <c r="HB180">
        <v>0</v>
      </c>
      <c r="HC180">
        <v>0</v>
      </c>
      <c r="HD180">
        <v>0</v>
      </c>
      <c r="HE180">
        <v>0</v>
      </c>
      <c r="HF180">
        <v>0</v>
      </c>
      <c r="HG180">
        <v>0</v>
      </c>
      <c r="HH180">
        <v>0</v>
      </c>
      <c r="HI180">
        <v>0</v>
      </c>
      <c r="HJ180">
        <v>0</v>
      </c>
      <c r="HK180">
        <v>0</v>
      </c>
      <c r="HL180">
        <v>0</v>
      </c>
      <c r="HM180">
        <v>0</v>
      </c>
      <c r="HN180">
        <v>0</v>
      </c>
      <c r="HO180">
        <v>0</v>
      </c>
      <c r="HP180">
        <v>0</v>
      </c>
      <c r="HQ180">
        <v>0</v>
      </c>
      <c r="HR180">
        <v>0</v>
      </c>
      <c r="HS180">
        <v>0</v>
      </c>
      <c r="HT180">
        <v>0</v>
      </c>
      <c r="HU180">
        <v>0</v>
      </c>
      <c r="HV180">
        <v>0</v>
      </c>
      <c r="HW180">
        <v>0</v>
      </c>
      <c r="HX180">
        <v>0</v>
      </c>
      <c r="HY180">
        <v>0</v>
      </c>
      <c r="HZ180">
        <v>0</v>
      </c>
      <c r="IA180">
        <v>0</v>
      </c>
      <c r="IB180">
        <v>1.66514135628794E-2</v>
      </c>
      <c r="IC180">
        <v>1.1750026446584899E-2</v>
      </c>
      <c r="ID180">
        <v>1.66514135628794E-2</v>
      </c>
      <c r="IE180">
        <v>0.14483159760307401</v>
      </c>
      <c r="IF180">
        <v>0.29439199181821102</v>
      </c>
      <c r="IG180">
        <v>0.29439199181821102</v>
      </c>
      <c r="IH180">
        <v>0</v>
      </c>
      <c r="II180">
        <v>1.45023261356504E-2</v>
      </c>
      <c r="IJ180">
        <v>1.45023261356504E-2</v>
      </c>
      <c r="IK180">
        <v>1.6528351175936599E-2</v>
      </c>
      <c r="IL180">
        <v>8.6167040604130793</v>
      </c>
      <c r="IM180">
        <v>11.659072306044701</v>
      </c>
      <c r="IN180">
        <v>2.0997540834724999E-3</v>
      </c>
      <c r="IO180">
        <v>2.5281106238561001E-3</v>
      </c>
      <c r="IP180">
        <v>2.49040781856298E-3</v>
      </c>
      <c r="IQ180">
        <v>4.8031295449818901E-3</v>
      </c>
      <c r="IR180">
        <v>1.7822674606361201E-2</v>
      </c>
      <c r="IS180">
        <v>1.0510146401228E-2</v>
      </c>
      <c r="IT180">
        <v>1.0510146401228E-2</v>
      </c>
      <c r="IU180">
        <v>4.8245865408502703E-2</v>
      </c>
      <c r="IV180">
        <v>4.8245865408502703E-2</v>
      </c>
      <c r="IW180">
        <v>6.1190847527397103E-3</v>
      </c>
      <c r="IX180">
        <v>6.1190847527397502E-3</v>
      </c>
      <c r="IY180">
        <v>5.5993732905601197E-3</v>
      </c>
      <c r="IZ180">
        <v>5.5993732905601197E-3</v>
      </c>
      <c r="JA180">
        <v>2.5304332729673301E-3</v>
      </c>
      <c r="JB180">
        <v>2.53043327296734E-3</v>
      </c>
      <c r="JC180">
        <v>5.0322532325882405E-4</v>
      </c>
      <c r="JD180">
        <v>5.0322532325882297E-4</v>
      </c>
      <c r="JE180">
        <v>2.4875649867058599E-4</v>
      </c>
      <c r="JF180">
        <v>2.4799520894217399E-4</v>
      </c>
      <c r="JG180">
        <v>9.2198959883149096E-3</v>
      </c>
      <c r="JH180">
        <v>9.2198959883148992E-3</v>
      </c>
      <c r="JI180">
        <v>2.3142403644855801E-3</v>
      </c>
      <c r="JJ180">
        <v>2.3142403644855801E-3</v>
      </c>
      <c r="JK180">
        <v>2.3142403644855801E-3</v>
      </c>
    </row>
    <row r="181" spans="1:271">
      <c r="A181" t="s">
        <v>699</v>
      </c>
      <c r="B181">
        <v>38</v>
      </c>
      <c r="C181">
        <v>1401.93001354955</v>
      </c>
      <c r="D181">
        <v>10.9629505091822</v>
      </c>
      <c r="E181">
        <v>8.2597724883260302</v>
      </c>
      <c r="F181">
        <v>0.29559728211459002</v>
      </c>
      <c r="G181">
        <v>1</v>
      </c>
      <c r="H181">
        <v>0</v>
      </c>
      <c r="I181">
        <v>0</v>
      </c>
      <c r="J181">
        <v>1.2433318526478601E-2</v>
      </c>
      <c r="K181">
        <v>9.4714237505464705E-2</v>
      </c>
      <c r="L181">
        <v>8.1942799951133707E-3</v>
      </c>
      <c r="M181">
        <v>4.9795768960945704E-3</v>
      </c>
      <c r="N181">
        <v>1.36094608637607E-2</v>
      </c>
      <c r="O181">
        <v>5.2356870993812497E-2</v>
      </c>
      <c r="P181">
        <v>3.69952296628051E-2</v>
      </c>
      <c r="Q181">
        <v>9.8943355306191209E-4</v>
      </c>
      <c r="R181">
        <v>6.7709396843170497E-2</v>
      </c>
      <c r="S181">
        <v>46.508923684210501</v>
      </c>
      <c r="T181">
        <v>3.6412844736842098</v>
      </c>
      <c r="U181">
        <v>16.1932289473684</v>
      </c>
      <c r="V181">
        <v>10.9530978947368</v>
      </c>
      <c r="W181">
        <v>0.206453368421052</v>
      </c>
      <c r="X181">
        <v>4.01117631578947</v>
      </c>
      <c r="Y181">
        <v>9.2042963157894704</v>
      </c>
      <c r="Z181">
        <v>5.6509336842105196</v>
      </c>
      <c r="AA181">
        <v>2.2921910526315701</v>
      </c>
      <c r="AB181">
        <v>9.3983684210526292E-3</v>
      </c>
      <c r="AC181">
        <v>0</v>
      </c>
      <c r="AD181">
        <v>2.5</v>
      </c>
      <c r="AE181">
        <v>0</v>
      </c>
      <c r="AF181">
        <v>0</v>
      </c>
      <c r="AG181">
        <v>0</v>
      </c>
      <c r="AH181">
        <v>0</v>
      </c>
      <c r="AI181">
        <v>0.51166023448235798</v>
      </c>
      <c r="AJ181">
        <v>6.5745747054714296E-2</v>
      </c>
      <c r="AK181">
        <v>1.9264208621995399E-3</v>
      </c>
      <c r="AL181">
        <v>0.10068788514020199</v>
      </c>
      <c r="AM181">
        <v>0.10841583287904499</v>
      </c>
      <c r="AN181">
        <v>0.105007269803614</v>
      </c>
      <c r="AO181">
        <v>6.0312652400027297E-2</v>
      </c>
      <c r="AP181">
        <v>1.6097088041630101E-2</v>
      </c>
      <c r="AQ181">
        <v>3.0106000917240701E-2</v>
      </c>
      <c r="AR181">
        <v>0</v>
      </c>
      <c r="AS181" s="66">
        <v>4.0868418967031203E-5</v>
      </c>
      <c r="AT181">
        <v>0.43302806129369897</v>
      </c>
      <c r="AU181">
        <v>5.5679371883182498E-2</v>
      </c>
      <c r="AV181">
        <v>1.6298800477244401E-3</v>
      </c>
      <c r="AW181">
        <v>8.5298884094723096E-2</v>
      </c>
      <c r="AX181">
        <v>9.18386362996223E-2</v>
      </c>
      <c r="AY181">
        <v>0.177701638531336</v>
      </c>
      <c r="AZ181">
        <v>0.102022659623543</v>
      </c>
      <c r="BA181">
        <v>2.7225622811780401E-2</v>
      </c>
      <c r="BB181">
        <v>2.5506055052077599E-2</v>
      </c>
      <c r="BC181">
        <v>0</v>
      </c>
      <c r="BD181" s="66">
        <v>6.9190362310073998E-5</v>
      </c>
      <c r="BE181">
        <v>0.39594393807702899</v>
      </c>
      <c r="BF181">
        <v>0.39594393807702899</v>
      </c>
      <c r="BG181">
        <v>21.368421052631501</v>
      </c>
      <c r="BH181">
        <v>42.061599999999999</v>
      </c>
      <c r="BI181">
        <v>4.4470700000000001</v>
      </c>
      <c r="BJ181">
        <v>9.2430199999999996</v>
      </c>
      <c r="BK181">
        <v>8.1826600000000003</v>
      </c>
      <c r="BL181">
        <v>0.12731100000000001</v>
      </c>
      <c r="BM181">
        <v>11.308299999999999</v>
      </c>
      <c r="BN181">
        <v>21.9877</v>
      </c>
      <c r="BO181">
        <v>0.61684499999999998</v>
      </c>
      <c r="BP181">
        <v>0</v>
      </c>
      <c r="BQ181">
        <v>7.4793999999999999E-2</v>
      </c>
      <c r="BR181">
        <v>1.62600842649565</v>
      </c>
      <c r="BS181">
        <v>0.651692720568808</v>
      </c>
      <c r="BT181">
        <v>0.26453765718426298</v>
      </c>
      <c r="BU181">
        <v>0.91073062766831003</v>
      </c>
      <c r="BV181">
        <v>0.421121884450747</v>
      </c>
      <c r="BW181">
        <v>4.6233863785233503E-2</v>
      </c>
      <c r="BX181">
        <v>0</v>
      </c>
      <c r="BY181">
        <v>4.1685792209608099E-3</v>
      </c>
      <c r="BZ181">
        <v>0.12931248048364399</v>
      </c>
      <c r="CA181">
        <v>2.2858952202145098E-3</v>
      </c>
      <c r="CB181">
        <v>0</v>
      </c>
      <c r="CC181">
        <v>0.37399157350434598</v>
      </c>
      <c r="CD181">
        <v>4.71303109464015E-2</v>
      </c>
      <c r="CE181">
        <v>0.356708609890936</v>
      </c>
      <c r="CF181">
        <v>0.144796553620611</v>
      </c>
      <c r="CG181">
        <v>0.498494836488452</v>
      </c>
      <c r="CH181">
        <v>4.0560921350778303</v>
      </c>
      <c r="CI181">
        <v>0.498494836488452</v>
      </c>
      <c r="CJ181">
        <v>0.112184270155675</v>
      </c>
      <c r="CK181">
        <v>0.152353387028587</v>
      </c>
      <c r="CL181">
        <v>0.42407675092371999</v>
      </c>
      <c r="CM181">
        <v>1.1429476101072499E-3</v>
      </c>
      <c r="CN181">
        <v>3.2929875066090498E-2</v>
      </c>
      <c r="CO181">
        <v>0.71126918606669998</v>
      </c>
      <c r="CP181">
        <v>4.6233863785233503E-2</v>
      </c>
      <c r="CQ181">
        <v>0</v>
      </c>
      <c r="CR181">
        <v>8.9644716116796198E-4</v>
      </c>
      <c r="CS181">
        <v>0.18654756317158899</v>
      </c>
      <c r="CT181">
        <v>0.72214366972544597</v>
      </c>
      <c r="CU181">
        <v>9.7043354013812894E-2</v>
      </c>
      <c r="CV181">
        <v>0.72214366972544597</v>
      </c>
      <c r="CW181">
        <v>0.51131715132766797</v>
      </c>
      <c r="CX181">
        <v>0.112184270155675</v>
      </c>
      <c r="CY181">
        <v>0.152353387028587</v>
      </c>
      <c r="CZ181">
        <v>0.26648038252509398</v>
      </c>
      <c r="DA181">
        <v>0.153472247718942</v>
      </c>
      <c r="DB181">
        <v>0.26648038252509398</v>
      </c>
      <c r="DC181">
        <v>2.6144791014103399</v>
      </c>
      <c r="DD181">
        <v>-3.0898835864260299</v>
      </c>
      <c r="DE181">
        <v>-3.0898835864260299</v>
      </c>
      <c r="DF181">
        <v>0.24129606860840599</v>
      </c>
      <c r="DG181">
        <v>0.39594393807702899</v>
      </c>
      <c r="DH181">
        <v>0.39594393807702899</v>
      </c>
      <c r="DI181">
        <v>2.5184313916688499E-2</v>
      </c>
      <c r="DJ181">
        <v>1311.2802454446401</v>
      </c>
      <c r="DK181">
        <v>1527.6316170392399</v>
      </c>
      <c r="DL181">
        <v>0.24220955368869301</v>
      </c>
      <c r="DM181">
        <v>0.29162107634393702</v>
      </c>
      <c r="DN181">
        <v>0.26363359679476001</v>
      </c>
      <c r="DO181">
        <v>0.17176614501963</v>
      </c>
      <c r="DP181">
        <v>-2.8467857303345698E-3</v>
      </c>
      <c r="DQ181">
        <v>0.75906062140039898</v>
      </c>
      <c r="DR181">
        <v>3.6916951674953499E-2</v>
      </c>
      <c r="DS181">
        <v>0.80260017637361702</v>
      </c>
      <c r="DT181">
        <v>8.0456506648171194E-2</v>
      </c>
      <c r="DU181">
        <v>0.66978679873163305</v>
      </c>
      <c r="DV181">
        <v>-5.2356870993812497E-2</v>
      </c>
      <c r="DW181">
        <v>9.8764888787978497E-2</v>
      </c>
      <c r="DX181">
        <v>1.72153477416559E-3</v>
      </c>
      <c r="DY181">
        <v>0.105237634008926</v>
      </c>
      <c r="DZ181">
        <v>8.1942799951133707E-3</v>
      </c>
      <c r="EA181">
        <v>1.4505908024928699E-2</v>
      </c>
      <c r="EB181">
        <v>1.36094608637607E-2</v>
      </c>
      <c r="EC181">
        <v>1.5390196582924201E-4</v>
      </c>
      <c r="ED181">
        <v>9.8943355306191209E-4</v>
      </c>
      <c r="EE181">
        <v>0.118838166328418</v>
      </c>
      <c r="EF181">
        <v>6.7709396843170497E-2</v>
      </c>
      <c r="EG181">
        <v>2.6446281626480099E-2</v>
      </c>
      <c r="EH181">
        <v>1.9787582158753401E-2</v>
      </c>
      <c r="EI181">
        <v>1.9787582158753401E-2</v>
      </c>
      <c r="EJ181">
        <v>0</v>
      </c>
      <c r="EK181">
        <v>0</v>
      </c>
      <c r="EL181">
        <v>1.35196368608525E-2</v>
      </c>
      <c r="EM181">
        <v>1.9920870320473301E-2</v>
      </c>
      <c r="EN181">
        <v>2.7254339979543001E-3</v>
      </c>
      <c r="EO181">
        <v>3.4845667626826702E-3</v>
      </c>
      <c r="EP181">
        <v>5.4075323788350504E-4</v>
      </c>
      <c r="EQ181">
        <v>6.04789762243954E-3</v>
      </c>
      <c r="ER181">
        <v>9.8668984384640002E-3</v>
      </c>
      <c r="ES181">
        <v>2.4716711705569501E-4</v>
      </c>
      <c r="ET181">
        <v>8.8731054303655896E-3</v>
      </c>
      <c r="EU181">
        <v>1.4016205496137499</v>
      </c>
      <c r="EV181">
        <v>0.41341801227575897</v>
      </c>
      <c r="EW181">
        <v>0.62680167858305702</v>
      </c>
      <c r="EX181">
        <v>1.17109197107647</v>
      </c>
      <c r="EY181">
        <v>2.5633609115632301E-2</v>
      </c>
      <c r="EZ181">
        <v>0.273451091060679</v>
      </c>
      <c r="FA181">
        <v>0.84504652611532205</v>
      </c>
      <c r="FB181">
        <v>0.46097717384668901</v>
      </c>
      <c r="FC181">
        <v>0.27971737770122701</v>
      </c>
      <c r="FD181">
        <v>1.0750425277373001E-2</v>
      </c>
      <c r="FE181">
        <v>0</v>
      </c>
      <c r="FF181">
        <v>0</v>
      </c>
      <c r="FG181">
        <v>0</v>
      </c>
      <c r="FH181">
        <v>0</v>
      </c>
      <c r="FI181">
        <v>0</v>
      </c>
      <c r="FJ181">
        <v>0</v>
      </c>
      <c r="FK181">
        <v>1.5611524722305099E-2</v>
      </c>
      <c r="FL181">
        <v>3.86773395909689E-3</v>
      </c>
      <c r="FM181">
        <v>2.61144220094859E-4</v>
      </c>
      <c r="FN181">
        <v>1.0027711768141601E-2</v>
      </c>
      <c r="FO181">
        <v>9.0869233556978603E-3</v>
      </c>
      <c r="FP181">
        <v>4.7453727476003699E-3</v>
      </c>
      <c r="FQ181">
        <v>5.4573336028206796E-3</v>
      </c>
      <c r="FR181">
        <v>2.06750286031652E-3</v>
      </c>
      <c r="FS181">
        <v>3.19818972073159E-3</v>
      </c>
      <c r="FT181">
        <v>0</v>
      </c>
      <c r="FU181" s="66">
        <v>4.6651431970397397E-5</v>
      </c>
      <c r="FV181">
        <v>1.0630452960775E-2</v>
      </c>
      <c r="FW181">
        <v>3.7335448880691101E-3</v>
      </c>
      <c r="FX181">
        <v>2.1468909721911999E-4</v>
      </c>
      <c r="FY181">
        <v>9.1564846574203398E-3</v>
      </c>
      <c r="FZ181">
        <v>8.4651286596123896E-3</v>
      </c>
      <c r="GA181">
        <v>6.3455939631280097E-3</v>
      </c>
      <c r="GB181">
        <v>8.2654464494555397E-3</v>
      </c>
      <c r="GC181">
        <v>3.2810494592194202E-3</v>
      </c>
      <c r="GD181">
        <v>2.9051363687641698E-3</v>
      </c>
      <c r="GE181">
        <v>0</v>
      </c>
      <c r="GF181" s="66">
        <v>7.88949190672641E-5</v>
      </c>
      <c r="GG181">
        <v>1.45023261356504E-2</v>
      </c>
      <c r="GH181">
        <v>1.45023261356504E-2</v>
      </c>
      <c r="GI181">
        <v>14.357258363274401</v>
      </c>
      <c r="GJ181">
        <v>0</v>
      </c>
      <c r="GK181">
        <v>0</v>
      </c>
      <c r="GL181">
        <v>0</v>
      </c>
      <c r="GM181">
        <v>0</v>
      </c>
      <c r="GN181">
        <v>0</v>
      </c>
      <c r="GO181">
        <v>0</v>
      </c>
      <c r="GP181">
        <v>0</v>
      </c>
      <c r="GQ181">
        <v>0</v>
      </c>
      <c r="GR181">
        <v>0</v>
      </c>
      <c r="GS181">
        <v>0</v>
      </c>
      <c r="GT181">
        <v>0</v>
      </c>
      <c r="GU181">
        <v>0</v>
      </c>
      <c r="GV181">
        <v>0</v>
      </c>
      <c r="GW181">
        <v>0</v>
      </c>
      <c r="GX181">
        <v>0</v>
      </c>
      <c r="GY181">
        <v>0</v>
      </c>
      <c r="GZ181">
        <v>0</v>
      </c>
      <c r="HA181">
        <v>0</v>
      </c>
      <c r="HB181">
        <v>0</v>
      </c>
      <c r="HC181">
        <v>0</v>
      </c>
      <c r="HD181">
        <v>0</v>
      </c>
      <c r="HE181">
        <v>0</v>
      </c>
      <c r="HF181">
        <v>0</v>
      </c>
      <c r="HG181">
        <v>0</v>
      </c>
      <c r="HH181">
        <v>0</v>
      </c>
      <c r="HI181">
        <v>0</v>
      </c>
      <c r="HJ181">
        <v>0</v>
      </c>
      <c r="HK181">
        <v>0</v>
      </c>
      <c r="HL181">
        <v>0</v>
      </c>
      <c r="HM181">
        <v>0</v>
      </c>
      <c r="HN181">
        <v>0</v>
      </c>
      <c r="HO181">
        <v>0</v>
      </c>
      <c r="HP181">
        <v>0</v>
      </c>
      <c r="HQ181">
        <v>0</v>
      </c>
      <c r="HR181">
        <v>0</v>
      </c>
      <c r="HS181">
        <v>0</v>
      </c>
      <c r="HT181">
        <v>0</v>
      </c>
      <c r="HU181">
        <v>0</v>
      </c>
      <c r="HV181">
        <v>0</v>
      </c>
      <c r="HW181">
        <v>0</v>
      </c>
      <c r="HX181">
        <v>0</v>
      </c>
      <c r="HY181">
        <v>0</v>
      </c>
      <c r="HZ181">
        <v>0</v>
      </c>
      <c r="IA181">
        <v>0</v>
      </c>
      <c r="IB181">
        <v>1.7061424488002099E-2</v>
      </c>
      <c r="IC181">
        <v>9.8260710249997493E-3</v>
      </c>
      <c r="ID181">
        <v>1.7061424488002099E-2</v>
      </c>
      <c r="IE181">
        <v>0.14483159760307401</v>
      </c>
      <c r="IF181">
        <v>0.29439199181821102</v>
      </c>
      <c r="IG181">
        <v>0.29439199181821102</v>
      </c>
      <c r="IH181">
        <v>0</v>
      </c>
      <c r="II181">
        <v>1.45023261356504E-2</v>
      </c>
      <c r="IJ181">
        <v>1.45023261356504E-2</v>
      </c>
      <c r="IK181">
        <v>1.7061424488001999E-2</v>
      </c>
      <c r="IL181">
        <v>8.7161827973929498</v>
      </c>
      <c r="IM181">
        <v>11.8158697941235</v>
      </c>
      <c r="IN181">
        <v>2.11571390968637E-3</v>
      </c>
      <c r="IO181">
        <v>2.5473263055989402E-3</v>
      </c>
      <c r="IP181">
        <v>2.5347480278404199E-3</v>
      </c>
      <c r="IQ181">
        <v>4.9019502017064497E-3</v>
      </c>
      <c r="IR181">
        <v>1.8254391455141902E-2</v>
      </c>
      <c r="IS181">
        <v>1.0163550157916401E-2</v>
      </c>
      <c r="IT181">
        <v>1.0163550157916401E-2</v>
      </c>
      <c r="IU181">
        <v>4.7314357047494503E-2</v>
      </c>
      <c r="IV181">
        <v>4.7314357047494503E-2</v>
      </c>
      <c r="IW181">
        <v>6.04789762243954E-3</v>
      </c>
      <c r="IX181">
        <v>6.04789762243954E-3</v>
      </c>
      <c r="IY181">
        <v>5.8791816851527599E-3</v>
      </c>
      <c r="IZ181">
        <v>5.8791816851527599E-3</v>
      </c>
      <c r="JA181">
        <v>2.7254339979543001E-3</v>
      </c>
      <c r="JB181">
        <v>2.7254339979543001E-3</v>
      </c>
      <c r="JC181">
        <v>5.4075323788350504E-4</v>
      </c>
      <c r="JD181">
        <v>5.4075323788350504E-4</v>
      </c>
      <c r="JE181">
        <v>2.4875649867058599E-4</v>
      </c>
      <c r="JF181">
        <v>2.4716711705569501E-4</v>
      </c>
      <c r="JG181">
        <v>8.8731054303655896E-3</v>
      </c>
      <c r="JH181">
        <v>8.8731054303655896E-3</v>
      </c>
      <c r="JI181">
        <v>2.3143727600638902E-3</v>
      </c>
      <c r="JJ181">
        <v>2.3143727600638902E-3</v>
      </c>
      <c r="JK181">
        <v>2.3143727600638902E-3</v>
      </c>
    </row>
    <row r="182" spans="1:271">
      <c r="A182" t="s">
        <v>699</v>
      </c>
      <c r="B182">
        <v>42</v>
      </c>
      <c r="C182">
        <v>1387.9187845235101</v>
      </c>
      <c r="D182">
        <v>13.132115928049799</v>
      </c>
      <c r="E182">
        <v>6.9032157900789102</v>
      </c>
      <c r="F182">
        <v>0.30052355644190998</v>
      </c>
      <c r="G182">
        <v>2</v>
      </c>
      <c r="H182">
        <v>0</v>
      </c>
      <c r="I182">
        <v>0</v>
      </c>
      <c r="J182">
        <v>1.31844240713601E-2</v>
      </c>
      <c r="K182">
        <v>0.103241514707041</v>
      </c>
      <c r="L182">
        <v>1.07729118929771E-2</v>
      </c>
      <c r="M182">
        <v>6.0393685029716798E-3</v>
      </c>
      <c r="N182">
        <v>1.36387668270054E-2</v>
      </c>
      <c r="O182">
        <v>4.0704771664887701E-2</v>
      </c>
      <c r="P182">
        <v>6.4220633050527401E-2</v>
      </c>
      <c r="Q182">
        <v>1.43346568139502E-4</v>
      </c>
      <c r="R182">
        <v>6.1237908485706698E-2</v>
      </c>
      <c r="S182">
        <v>46.262609523809502</v>
      </c>
      <c r="T182">
        <v>3.7207938095238</v>
      </c>
      <c r="U182">
        <v>16.118804761904698</v>
      </c>
      <c r="V182">
        <v>11.2006659523809</v>
      </c>
      <c r="W182">
        <v>0.20372961904761899</v>
      </c>
      <c r="X182">
        <v>4.0671409523809503</v>
      </c>
      <c r="Y182">
        <v>9.4329945238095192</v>
      </c>
      <c r="Z182">
        <v>5.5257826190476198</v>
      </c>
      <c r="AA182">
        <v>2.2512223809523801</v>
      </c>
      <c r="AB182">
        <v>8.8530476190476094E-3</v>
      </c>
      <c r="AC182">
        <v>0</v>
      </c>
      <c r="AD182">
        <v>2.5</v>
      </c>
      <c r="AE182">
        <v>0</v>
      </c>
      <c r="AF182">
        <v>0</v>
      </c>
      <c r="AG182">
        <v>0</v>
      </c>
      <c r="AH182">
        <v>0</v>
      </c>
      <c r="AI182">
        <v>0.50806447936444898</v>
      </c>
      <c r="AJ182">
        <v>6.6552974392817099E-2</v>
      </c>
      <c r="AK182">
        <v>1.89704454498384E-3</v>
      </c>
      <c r="AL182">
        <v>0.10280596649658801</v>
      </c>
      <c r="AM182">
        <v>0.110923634509732</v>
      </c>
      <c r="AN182">
        <v>0.104343792570303</v>
      </c>
      <c r="AO182">
        <v>5.88766853731841E-2</v>
      </c>
      <c r="AP182">
        <v>1.5783301488248601E-2</v>
      </c>
      <c r="AQ182">
        <v>3.0713654960445098E-2</v>
      </c>
      <c r="AR182">
        <v>0</v>
      </c>
      <c r="AS182" s="66">
        <v>3.8466299247114698E-5</v>
      </c>
      <c r="AT182">
        <v>0.43086265071128599</v>
      </c>
      <c r="AU182">
        <v>5.6488720095625E-2</v>
      </c>
      <c r="AV182">
        <v>1.6083329889271501E-3</v>
      </c>
      <c r="AW182">
        <v>8.7280344098263005E-2</v>
      </c>
      <c r="AX182">
        <v>9.4190967176772597E-2</v>
      </c>
      <c r="AY182">
        <v>0.17692882761703099</v>
      </c>
      <c r="AZ182">
        <v>9.9764003422212699E-2</v>
      </c>
      <c r="BA182">
        <v>2.6734199371775399E-2</v>
      </c>
      <c r="BB182">
        <v>2.6076787286739501E-2</v>
      </c>
      <c r="BC182">
        <v>0</v>
      </c>
      <c r="BD182" s="66">
        <v>6.5167231365782606E-5</v>
      </c>
      <c r="BE182">
        <v>0.393442919527282</v>
      </c>
      <c r="BF182">
        <v>0.393442919527282</v>
      </c>
      <c r="BG182">
        <v>23.261904761904699</v>
      </c>
      <c r="BH182">
        <v>42.0242</v>
      </c>
      <c r="BI182">
        <v>4.58432</v>
      </c>
      <c r="BJ182">
        <v>8.8095999999999997</v>
      </c>
      <c r="BK182">
        <v>8.3224300000000007</v>
      </c>
      <c r="BL182">
        <v>0.13193199999999999</v>
      </c>
      <c r="BM182">
        <v>11.1707</v>
      </c>
      <c r="BN182">
        <v>22.041899999999998</v>
      </c>
      <c r="BO182">
        <v>0.58487</v>
      </c>
      <c r="BP182">
        <v>0</v>
      </c>
      <c r="BQ182">
        <v>0</v>
      </c>
      <c r="BR182">
        <v>1.6327733919777201</v>
      </c>
      <c r="BS182">
        <v>0.647016556337636</v>
      </c>
      <c r="BT182">
        <v>0.270416137187307</v>
      </c>
      <c r="BU182">
        <v>0.91758989825396797</v>
      </c>
      <c r="BV182">
        <v>0.40340340975364603</v>
      </c>
      <c r="BW182">
        <v>4.4058828226666701E-2</v>
      </c>
      <c r="BX182">
        <v>0</v>
      </c>
      <c r="BY182">
        <v>4.3417192073568703E-3</v>
      </c>
      <c r="BZ182">
        <v>0.13397718815724299</v>
      </c>
      <c r="CA182">
        <v>0</v>
      </c>
      <c r="CB182">
        <v>0</v>
      </c>
      <c r="CC182">
        <v>0.36722660802227902</v>
      </c>
      <c r="CD182">
        <v>3.6176801731367302E-2</v>
      </c>
      <c r="CE182">
        <v>0.35259323740009302</v>
      </c>
      <c r="CF182">
        <v>0.14736392805123899</v>
      </c>
      <c r="CG182">
        <v>0.50004283454866605</v>
      </c>
      <c r="CH182">
        <v>4.0535771291015399</v>
      </c>
      <c r="CI182">
        <v>0.50004283454866605</v>
      </c>
      <c r="CJ182">
        <v>0.107154258203091</v>
      </c>
      <c r="CK182">
        <v>0.16326187898421499</v>
      </c>
      <c r="CL182">
        <v>0.39625689249776302</v>
      </c>
      <c r="CM182">
        <v>0</v>
      </c>
      <c r="CN182">
        <v>2.9770900180179999E-2</v>
      </c>
      <c r="CO182">
        <v>0.70523994856378402</v>
      </c>
      <c r="CP182">
        <v>3.6176801731367302E-2</v>
      </c>
      <c r="CQ182">
        <v>1</v>
      </c>
      <c r="CR182">
        <v>0</v>
      </c>
      <c r="CS182">
        <v>0.18361330401113901</v>
      </c>
      <c r="CT182">
        <v>0.73397659424282802</v>
      </c>
      <c r="CU182">
        <v>9.1728049641057297E-2</v>
      </c>
      <c r="CV182">
        <v>0.73397659424282802</v>
      </c>
      <c r="CW182">
        <v>0.51519656206527698</v>
      </c>
      <c r="CX182">
        <v>0.107154258203091</v>
      </c>
      <c r="CY182">
        <v>0.16326187898421499</v>
      </c>
      <c r="CZ182">
        <v>0.27132483816957598</v>
      </c>
      <c r="DA182">
        <v>0.16381050093904101</v>
      </c>
      <c r="DB182">
        <v>0.27132483816957598</v>
      </c>
      <c r="DC182">
        <v>2.4077974731749401</v>
      </c>
      <c r="DD182">
        <v>-3.2794427957222898</v>
      </c>
      <c r="DE182">
        <v>-3.2794427957222898</v>
      </c>
      <c r="DF182">
        <v>0.240174630432863</v>
      </c>
      <c r="DG182">
        <v>0.393442919527282</v>
      </c>
      <c r="DH182">
        <v>0.393442919527282</v>
      </c>
      <c r="DI182">
        <v>3.1150207736712201E-2</v>
      </c>
      <c r="DJ182">
        <v>1305.2204052735001</v>
      </c>
      <c r="DK182">
        <v>1519.42017913734</v>
      </c>
      <c r="DL182">
        <v>0.24073735565248799</v>
      </c>
      <c r="DM182">
        <v>0.28984854520562597</v>
      </c>
      <c r="DN182">
        <v>0.26038699866227399</v>
      </c>
      <c r="DO182">
        <v>0.16808332346253399</v>
      </c>
      <c r="DP182">
        <v>-1.09378395073014E-2</v>
      </c>
      <c r="DQ182">
        <v>0.79819722729335596</v>
      </c>
      <c r="DR182">
        <v>6.4220633050527401E-2</v>
      </c>
      <c r="DS182">
        <v>0.83640238442597103</v>
      </c>
      <c r="DT182">
        <v>0.102456568802541</v>
      </c>
      <c r="DU182">
        <v>0.69327182257793996</v>
      </c>
      <c r="DV182">
        <v>-4.0704771664887701E-2</v>
      </c>
      <c r="DW182">
        <v>9.6894811904543798E-2</v>
      </c>
      <c r="DX182">
        <v>5.1667622634865304E-3</v>
      </c>
      <c r="DY182">
        <v>0.102500961534034</v>
      </c>
      <c r="DZ182">
        <v>1.07729118929771E-2</v>
      </c>
      <c r="EA182">
        <v>1.36387668270054E-2</v>
      </c>
      <c r="EB182">
        <v>1.36387668270054E-2</v>
      </c>
      <c r="EC182">
        <v>1.43346568139502E-4</v>
      </c>
      <c r="ED182">
        <v>1.43346568139502E-4</v>
      </c>
      <c r="EE182">
        <v>0.122375395525432</v>
      </c>
      <c r="EF182">
        <v>6.1237908485706698E-2</v>
      </c>
      <c r="EG182">
        <v>2.5843611146735501E-2</v>
      </c>
      <c r="EH182">
        <v>1.03331905846317E-2</v>
      </c>
      <c r="EI182">
        <v>1.03331905846317E-2</v>
      </c>
      <c r="EJ182">
        <v>0</v>
      </c>
      <c r="EK182">
        <v>0</v>
      </c>
      <c r="EL182">
        <v>1.17159401819931E-2</v>
      </c>
      <c r="EM182">
        <v>1.46293446901929E-2</v>
      </c>
      <c r="EN182">
        <v>3.2145266198360702E-3</v>
      </c>
      <c r="EO182">
        <v>4.62906178312706E-3</v>
      </c>
      <c r="EP182">
        <v>7.2358101790217502E-4</v>
      </c>
      <c r="EQ182">
        <v>7.3115595939332303E-3</v>
      </c>
      <c r="ER182">
        <v>8.2425885885145309E-3</v>
      </c>
      <c r="ES182">
        <v>2.3972223539836301E-4</v>
      </c>
      <c r="ET182">
        <v>1.0665131987086201E-2</v>
      </c>
      <c r="EU182">
        <v>1.4107918895134099</v>
      </c>
      <c r="EV182">
        <v>0.41172709307319</v>
      </c>
      <c r="EW182">
        <v>0.691655775076218</v>
      </c>
      <c r="EX182">
        <v>1.05631888327401</v>
      </c>
      <c r="EY182">
        <v>2.7363221493191901E-2</v>
      </c>
      <c r="EZ182">
        <v>0.29648544333789101</v>
      </c>
      <c r="FA182">
        <v>1.03107181836918</v>
      </c>
      <c r="FB182">
        <v>0.57095466892829705</v>
      </c>
      <c r="FC182">
        <v>0.356100147278477</v>
      </c>
      <c r="FD182">
        <v>1.05180064047035E-2</v>
      </c>
      <c r="FE182">
        <v>0</v>
      </c>
      <c r="FF182">
        <v>0</v>
      </c>
      <c r="FG182">
        <v>0</v>
      </c>
      <c r="FH182">
        <v>0</v>
      </c>
      <c r="FI182">
        <v>0</v>
      </c>
      <c r="FJ182">
        <v>0</v>
      </c>
      <c r="FK182">
        <v>1.51922767192865E-2</v>
      </c>
      <c r="FL182">
        <v>4.3437114326100503E-3</v>
      </c>
      <c r="FM182">
        <v>2.6993843464472999E-4</v>
      </c>
      <c r="FN182">
        <v>8.9915288822838401E-3</v>
      </c>
      <c r="FO182">
        <v>1.1448946827679199E-2</v>
      </c>
      <c r="FP182">
        <v>5.0629113976346498E-3</v>
      </c>
      <c r="FQ182">
        <v>6.51190635785125E-3</v>
      </c>
      <c r="FR182">
        <v>2.5852740943475101E-3</v>
      </c>
      <c r="FS182">
        <v>3.19933073031247E-3</v>
      </c>
      <c r="FT182">
        <v>0</v>
      </c>
      <c r="FU182" s="66">
        <v>4.56341950167014E-5</v>
      </c>
      <c r="FV182">
        <v>9.8257327728260395E-3</v>
      </c>
      <c r="FW182">
        <v>4.2493535086198199E-3</v>
      </c>
      <c r="FX182">
        <v>2.2369832511313001E-4</v>
      </c>
      <c r="FY182">
        <v>8.4875786227747805E-3</v>
      </c>
      <c r="FZ182">
        <v>1.07260099293648E-2</v>
      </c>
      <c r="GA182">
        <v>6.6584858413890604E-3</v>
      </c>
      <c r="GB182">
        <v>9.9641548190753607E-3</v>
      </c>
      <c r="GC182">
        <v>4.1402752022314396E-3</v>
      </c>
      <c r="GD182">
        <v>2.9370591512854899E-3</v>
      </c>
      <c r="GE182">
        <v>0</v>
      </c>
      <c r="GF182" s="66">
        <v>7.7202339691614E-5</v>
      </c>
      <c r="GG182">
        <v>1.0853529013176599E-2</v>
      </c>
      <c r="GH182">
        <v>1.0853529013176599E-2</v>
      </c>
      <c r="GI182">
        <v>13.9774374353456</v>
      </c>
      <c r="GJ182">
        <v>0</v>
      </c>
      <c r="GK182">
        <v>0</v>
      </c>
      <c r="GL182">
        <v>0</v>
      </c>
      <c r="GM182">
        <v>0</v>
      </c>
      <c r="GN182">
        <v>0</v>
      </c>
      <c r="GO182">
        <v>0</v>
      </c>
      <c r="GP182">
        <v>0</v>
      </c>
      <c r="GQ182">
        <v>0</v>
      </c>
      <c r="GR182">
        <v>0</v>
      </c>
      <c r="GS182">
        <v>0</v>
      </c>
      <c r="GT182">
        <v>0</v>
      </c>
      <c r="GU182">
        <v>0</v>
      </c>
      <c r="GV182">
        <v>0</v>
      </c>
      <c r="GW182">
        <v>0</v>
      </c>
      <c r="GX182">
        <v>0</v>
      </c>
      <c r="GY182">
        <v>0</v>
      </c>
      <c r="GZ182">
        <v>0</v>
      </c>
      <c r="HA182">
        <v>0</v>
      </c>
      <c r="HB182">
        <v>0</v>
      </c>
      <c r="HC182">
        <v>0</v>
      </c>
      <c r="HD182">
        <v>0</v>
      </c>
      <c r="HE182">
        <v>0</v>
      </c>
      <c r="HF182">
        <v>0</v>
      </c>
      <c r="HG182">
        <v>0</v>
      </c>
      <c r="HH182">
        <v>0</v>
      </c>
      <c r="HI182">
        <v>0</v>
      </c>
      <c r="HJ182">
        <v>0</v>
      </c>
      <c r="HK182">
        <v>0</v>
      </c>
      <c r="HL182">
        <v>0</v>
      </c>
      <c r="HM182">
        <v>0</v>
      </c>
      <c r="HN182">
        <v>0</v>
      </c>
      <c r="HO182">
        <v>0</v>
      </c>
      <c r="HP182">
        <v>0</v>
      </c>
      <c r="HQ182">
        <v>0</v>
      </c>
      <c r="HR182">
        <v>0</v>
      </c>
      <c r="HS182">
        <v>0</v>
      </c>
      <c r="HT182">
        <v>0</v>
      </c>
      <c r="HU182">
        <v>0</v>
      </c>
      <c r="HV182">
        <v>0</v>
      </c>
      <c r="HW182">
        <v>0</v>
      </c>
      <c r="HX182">
        <v>0</v>
      </c>
      <c r="HY182">
        <v>0</v>
      </c>
      <c r="HZ182">
        <v>0</v>
      </c>
      <c r="IA182">
        <v>0</v>
      </c>
      <c r="IB182">
        <v>1.2435665206768099E-2</v>
      </c>
      <c r="IC182">
        <v>7.5079471557916297E-3</v>
      </c>
      <c r="ID182">
        <v>1.2435665206768099E-2</v>
      </c>
      <c r="IE182">
        <v>0.16281798529897101</v>
      </c>
      <c r="IF182">
        <v>0.33080943016736297</v>
      </c>
      <c r="IG182">
        <v>0.33080943016736297</v>
      </c>
      <c r="IH182">
        <v>0</v>
      </c>
      <c r="II182">
        <v>1.0853529013176599E-2</v>
      </c>
      <c r="IJ182">
        <v>1.0853529013176599E-2</v>
      </c>
      <c r="IK182">
        <v>1.2435665206768099E-2</v>
      </c>
      <c r="IL182">
        <v>10.755111017697001</v>
      </c>
      <c r="IM182">
        <v>14.5744673811338</v>
      </c>
      <c r="IN182">
        <v>2.6126917093153E-3</v>
      </c>
      <c r="IO182">
        <v>3.14568916387452E-3</v>
      </c>
      <c r="IP182">
        <v>3.0516499452297998E-3</v>
      </c>
      <c r="IQ182">
        <v>5.5159863551173397E-3</v>
      </c>
      <c r="IR182">
        <v>1.3884442107871899E-2</v>
      </c>
      <c r="IS182">
        <v>8.2425885885145395E-3</v>
      </c>
      <c r="IT182">
        <v>8.2425885885145309E-3</v>
      </c>
      <c r="IU182">
        <v>5.5962980358885799E-2</v>
      </c>
      <c r="IV182">
        <v>5.5905235619898103E-2</v>
      </c>
      <c r="IW182">
        <v>7.3115595939331497E-3</v>
      </c>
      <c r="IX182">
        <v>7.3115595939332303E-3</v>
      </c>
      <c r="IY182">
        <v>5.6076067609832202E-3</v>
      </c>
      <c r="IZ182">
        <v>5.6076067609832298E-3</v>
      </c>
      <c r="JA182">
        <v>3.2145266198360602E-3</v>
      </c>
      <c r="JB182">
        <v>3.2145266198360702E-3</v>
      </c>
      <c r="JC182">
        <v>7.2358101790217502E-4</v>
      </c>
      <c r="JD182">
        <v>7.2358101790217502E-4</v>
      </c>
      <c r="JE182">
        <v>2.3972223539836301E-4</v>
      </c>
      <c r="JF182">
        <v>2.3972223539836301E-4</v>
      </c>
      <c r="JG182">
        <v>1.0665131987086201E-2</v>
      </c>
      <c r="JH182">
        <v>1.0665131987086201E-2</v>
      </c>
      <c r="JI182">
        <v>2.76700300125057E-3</v>
      </c>
      <c r="JJ182">
        <v>2.76700300125057E-3</v>
      </c>
      <c r="JK182">
        <v>2.76700300125057E-3</v>
      </c>
    </row>
    <row r="183" spans="1:271">
      <c r="A183" t="s">
        <v>699</v>
      </c>
      <c r="B183">
        <v>37</v>
      </c>
      <c r="C183">
        <v>1391.2188931201799</v>
      </c>
      <c r="D183">
        <v>10.581792407707599</v>
      </c>
      <c r="E183">
        <v>7.2154370109837602</v>
      </c>
      <c r="F183">
        <v>0.27730748289431101</v>
      </c>
      <c r="G183">
        <v>3</v>
      </c>
      <c r="H183">
        <v>0</v>
      </c>
      <c r="I183">
        <v>0</v>
      </c>
      <c r="J183">
        <v>3.6672154703051199E-2</v>
      </c>
      <c r="K183">
        <v>5.71465271447468E-2</v>
      </c>
      <c r="L183">
        <v>4.8275496323175997E-3</v>
      </c>
      <c r="M183">
        <v>5.5372453780821E-3</v>
      </c>
      <c r="N183">
        <v>1.32383762446608E-2</v>
      </c>
      <c r="O183">
        <v>5.3201434135898902E-2</v>
      </c>
      <c r="P183">
        <v>4.1841436328517702E-2</v>
      </c>
      <c r="Q183">
        <v>5.0836011683560896E-3</v>
      </c>
      <c r="R183">
        <v>3.4105934394592197E-2</v>
      </c>
      <c r="S183">
        <v>46.516197297297197</v>
      </c>
      <c r="T183">
        <v>3.6309413513513502</v>
      </c>
      <c r="U183">
        <v>16.207886486486402</v>
      </c>
      <c r="V183">
        <v>10.9165086486486</v>
      </c>
      <c r="W183">
        <v>0.20677524324324301</v>
      </c>
      <c r="X183">
        <v>4.0001362162162097</v>
      </c>
      <c r="Y183">
        <v>9.1708935135135103</v>
      </c>
      <c r="Z183">
        <v>5.6735818918918897</v>
      </c>
      <c r="AA183">
        <v>2.30324702702702</v>
      </c>
      <c r="AB183">
        <v>9.4786756756756706E-3</v>
      </c>
      <c r="AC183">
        <v>0</v>
      </c>
      <c r="AD183">
        <v>2.5</v>
      </c>
      <c r="AE183">
        <v>0</v>
      </c>
      <c r="AF183">
        <v>0</v>
      </c>
      <c r="AG183">
        <v>0</v>
      </c>
      <c r="AH183">
        <v>0</v>
      </c>
      <c r="AI183">
        <v>0.51199160103800301</v>
      </c>
      <c r="AJ183">
        <v>6.5599443471094698E-2</v>
      </c>
      <c r="AK183">
        <v>1.9303875675097E-3</v>
      </c>
      <c r="AL183">
        <v>0.100404935022314</v>
      </c>
      <c r="AM183">
        <v>0.10808076985972501</v>
      </c>
      <c r="AN183">
        <v>0.10515316922418699</v>
      </c>
      <c r="AO183">
        <v>6.0580780642710497E-2</v>
      </c>
      <c r="AP183">
        <v>1.6181524122373801E-2</v>
      </c>
      <c r="AQ183">
        <v>3.00361576671128E-2</v>
      </c>
      <c r="AR183">
        <v>0</v>
      </c>
      <c r="AS183" s="66">
        <v>4.1231384967437497E-5</v>
      </c>
      <c r="AT183">
        <v>0.433125956240691</v>
      </c>
      <c r="AU183">
        <v>5.5530553794016599E-2</v>
      </c>
      <c r="AV183">
        <v>1.6325734479329501E-3</v>
      </c>
      <c r="AW183">
        <v>8.5021077072647805E-2</v>
      </c>
      <c r="AX183">
        <v>9.1513180313691003E-2</v>
      </c>
      <c r="AY183">
        <v>0.17787475196507099</v>
      </c>
      <c r="AZ183">
        <v>0.102437910259693</v>
      </c>
      <c r="BA183">
        <v>2.7358492650033001E-2</v>
      </c>
      <c r="BB183">
        <v>2.54357191808363E-2</v>
      </c>
      <c r="BC183">
        <v>0</v>
      </c>
      <c r="BD183" s="66">
        <v>6.9785075385557494E-5</v>
      </c>
      <c r="BE183">
        <v>0.39609653800674999</v>
      </c>
      <c r="BF183">
        <v>0.39609653800674999</v>
      </c>
      <c r="BG183">
        <v>20.972972972972901</v>
      </c>
      <c r="BH183">
        <v>44.069299999999998</v>
      </c>
      <c r="BI183">
        <v>3.8600400000000001</v>
      </c>
      <c r="BJ183">
        <v>7.9397599999999997</v>
      </c>
      <c r="BK183">
        <v>7.4637799999999999</v>
      </c>
      <c r="BL183">
        <v>0.103924</v>
      </c>
      <c r="BM183">
        <v>12.1652</v>
      </c>
      <c r="BN183">
        <v>22.073799999999999</v>
      </c>
      <c r="BO183">
        <v>0.62536899999999995</v>
      </c>
      <c r="BP183">
        <v>0</v>
      </c>
      <c r="BQ183">
        <v>0.347165</v>
      </c>
      <c r="BR183">
        <v>1.68293040630292</v>
      </c>
      <c r="BS183">
        <v>0.69256063663650602</v>
      </c>
      <c r="BT183">
        <v>0.23836628542573099</v>
      </c>
      <c r="BU183">
        <v>0.90319233756622597</v>
      </c>
      <c r="BV183">
        <v>0.357350418582915</v>
      </c>
      <c r="BW183">
        <v>4.6303464992311298E-2</v>
      </c>
      <c r="BX183">
        <v>0</v>
      </c>
      <c r="BY183">
        <v>3.36148351782453E-3</v>
      </c>
      <c r="BZ183">
        <v>0.11087950640309201</v>
      </c>
      <c r="CA183">
        <v>1.04813807141037E-2</v>
      </c>
      <c r="CB183">
        <v>0</v>
      </c>
      <c r="CC183">
        <v>0.31706959369707899</v>
      </c>
      <c r="CD183">
        <v>4.0280824885836397E-2</v>
      </c>
      <c r="CE183">
        <v>0.37759847567207599</v>
      </c>
      <c r="CF183">
        <v>0.129962260727809</v>
      </c>
      <c r="CG183">
        <v>0.49243926360011298</v>
      </c>
      <c r="CH183">
        <v>4.0454259201416303</v>
      </c>
      <c r="CI183">
        <v>0.49243926360011298</v>
      </c>
      <c r="CJ183">
        <v>9.08518402832654E-2</v>
      </c>
      <c r="CK183">
        <v>0.14751444514246501</v>
      </c>
      <c r="CL183">
        <v>0.38114383550928999</v>
      </c>
      <c r="CM183">
        <v>5.2406903570518604E-3</v>
      </c>
      <c r="CN183">
        <v>4.00464128638921E-2</v>
      </c>
      <c r="CO183">
        <v>0.74394100801398999</v>
      </c>
      <c r="CP183">
        <v>4.0280824885836397E-2</v>
      </c>
      <c r="CQ183">
        <v>1</v>
      </c>
      <c r="CR183">
        <v>0</v>
      </c>
      <c r="CS183">
        <v>0.15853479684853899</v>
      </c>
      <c r="CT183">
        <v>0.73941685036063398</v>
      </c>
      <c r="CU183">
        <v>9.5755035850801196E-2</v>
      </c>
      <c r="CV183">
        <v>0.73941685036063398</v>
      </c>
      <c r="CW183">
        <v>0.54810805910363902</v>
      </c>
      <c r="CX183">
        <v>9.08518402832654E-2</v>
      </c>
      <c r="CY183">
        <v>0.14751444514246501</v>
      </c>
      <c r="CZ183">
        <v>0.226099290794919</v>
      </c>
      <c r="DA183">
        <v>0.13992293989541299</v>
      </c>
      <c r="DB183">
        <v>0.226099290794919</v>
      </c>
      <c r="DC183">
        <v>2.4709036400101798</v>
      </c>
      <c r="DD183">
        <v>-3.26308750704727</v>
      </c>
      <c r="DE183">
        <v>-3.26308750704727</v>
      </c>
      <c r="DF183">
        <v>0.247373027490602</v>
      </c>
      <c r="DG183">
        <v>0.39609653800674999</v>
      </c>
      <c r="DH183">
        <v>0.39609653800674999</v>
      </c>
      <c r="DI183">
        <v>2.3602562113098E-2</v>
      </c>
      <c r="DJ183">
        <v>1306.70415761148</v>
      </c>
      <c r="DK183">
        <v>1521.4242024807199</v>
      </c>
      <c r="DL183">
        <v>0.24110026337165</v>
      </c>
      <c r="DM183">
        <v>0.29028548725875197</v>
      </c>
      <c r="DN183">
        <v>0.26115694480229601</v>
      </c>
      <c r="DO183">
        <v>0.16895276365017201</v>
      </c>
      <c r="DP183">
        <v>3.5057654007377002E-2</v>
      </c>
      <c r="DQ183">
        <v>0.78125828668915198</v>
      </c>
      <c r="DR183">
        <v>4.1841436328517702E-2</v>
      </c>
      <c r="DS183">
        <v>0.83468795472364798</v>
      </c>
      <c r="DT183">
        <v>9.5271104363014197E-2</v>
      </c>
      <c r="DU183">
        <v>0.68621541622473503</v>
      </c>
      <c r="DV183">
        <v>-5.3201434135898902E-2</v>
      </c>
      <c r="DW183">
        <v>9.2035608391294502E-2</v>
      </c>
      <c r="DX183">
        <v>-3.7194274595067499E-3</v>
      </c>
      <c r="DY183">
        <v>0.10058258548311801</v>
      </c>
      <c r="DZ183">
        <v>4.8275496323175997E-3</v>
      </c>
      <c r="EA183">
        <v>1.32383762446608E-2</v>
      </c>
      <c r="EB183">
        <v>1.32383762446608E-2</v>
      </c>
      <c r="EC183">
        <v>1.5708918869576901E-4</v>
      </c>
      <c r="ED183">
        <v>5.0836011683560896E-3</v>
      </c>
      <c r="EE183">
        <v>0.12442886245394701</v>
      </c>
      <c r="EF183">
        <v>3.4105934394592197E-2</v>
      </c>
      <c r="EG183">
        <v>2.6555896954084501E-2</v>
      </c>
      <c r="EH183">
        <v>1.37249279317518E-2</v>
      </c>
      <c r="EI183">
        <v>1.37249279317518E-2</v>
      </c>
      <c r="EJ183">
        <v>0</v>
      </c>
      <c r="EK183">
        <v>0</v>
      </c>
      <c r="EL183">
        <v>1.14314516011587E-2</v>
      </c>
      <c r="EM183">
        <v>1.7517306605980901E-2</v>
      </c>
      <c r="EN183">
        <v>2.5854749585309598E-3</v>
      </c>
      <c r="EO183">
        <v>3.4740833841068802E-3</v>
      </c>
      <c r="EP183">
        <v>4.9000464196119399E-4</v>
      </c>
      <c r="EQ183">
        <v>6.0668354216307299E-3</v>
      </c>
      <c r="ER183">
        <v>1.04305885540842E-2</v>
      </c>
      <c r="ES183">
        <v>2.5139995483970201E-4</v>
      </c>
      <c r="ET183">
        <v>9.0339899022944398E-3</v>
      </c>
      <c r="EU183">
        <v>1.42022690919571</v>
      </c>
      <c r="EV183">
        <v>0.41410615332009698</v>
      </c>
      <c r="EW183">
        <v>0.62881066845017597</v>
      </c>
      <c r="EX183">
        <v>1.1650175515610599</v>
      </c>
      <c r="EY183">
        <v>2.5909224290894001E-2</v>
      </c>
      <c r="EZ183">
        <v>0.26850019913453499</v>
      </c>
      <c r="FA183">
        <v>0.83088128907141701</v>
      </c>
      <c r="FB183">
        <v>0.44538693678042901</v>
      </c>
      <c r="FC183">
        <v>0.27502955478421698</v>
      </c>
      <c r="FD183">
        <v>1.08871524209196E-2</v>
      </c>
      <c r="FE183">
        <v>0</v>
      </c>
      <c r="FF183">
        <v>0</v>
      </c>
      <c r="FG183">
        <v>0</v>
      </c>
      <c r="FH183">
        <v>0</v>
      </c>
      <c r="FI183">
        <v>0</v>
      </c>
      <c r="FJ183">
        <v>0</v>
      </c>
      <c r="FK183">
        <v>1.56908013738195E-2</v>
      </c>
      <c r="FL183">
        <v>3.8129948813805398E-3</v>
      </c>
      <c r="FM183">
        <v>2.6358322407840802E-4</v>
      </c>
      <c r="FN183">
        <v>1.00110628817007E-2</v>
      </c>
      <c r="FO183">
        <v>8.9711308491193503E-3</v>
      </c>
      <c r="FP183">
        <v>4.7236338291475298E-3</v>
      </c>
      <c r="FQ183">
        <v>5.2727573407519096E-3</v>
      </c>
      <c r="FR183">
        <v>2.0285121102405E-3</v>
      </c>
      <c r="FS183">
        <v>3.2127907011619602E-3</v>
      </c>
      <c r="FT183">
        <v>0</v>
      </c>
      <c r="FU183" s="66">
        <v>4.7240502681768703E-5</v>
      </c>
      <c r="FV183">
        <v>1.0759707924277301E-2</v>
      </c>
      <c r="FW183">
        <v>3.6690060373849999E-3</v>
      </c>
      <c r="FX183">
        <v>2.1699861880074999E-4</v>
      </c>
      <c r="FY183">
        <v>9.1189886117575298E-3</v>
      </c>
      <c r="FZ183">
        <v>8.3373909311502594E-3</v>
      </c>
      <c r="GA183">
        <v>6.3415022902037496E-3</v>
      </c>
      <c r="GB183">
        <v>7.9674868120890602E-3</v>
      </c>
      <c r="GC183">
        <v>3.22099660062485E-3</v>
      </c>
      <c r="GD183">
        <v>2.9122231359870899E-3</v>
      </c>
      <c r="GE183">
        <v>0</v>
      </c>
      <c r="GF183" s="66">
        <v>7.9896778237863294E-5</v>
      </c>
      <c r="GG183">
        <v>1.4671405474363099E-2</v>
      </c>
      <c r="GH183">
        <v>1.4671405474363099E-2</v>
      </c>
      <c r="GI183">
        <v>14.343962118231101</v>
      </c>
      <c r="GJ183">
        <v>0</v>
      </c>
      <c r="GK183">
        <v>0</v>
      </c>
      <c r="GL183">
        <v>0</v>
      </c>
      <c r="GM183">
        <v>0</v>
      </c>
      <c r="GN183">
        <v>0</v>
      </c>
      <c r="GO183">
        <v>0</v>
      </c>
      <c r="GP183">
        <v>0</v>
      </c>
      <c r="GQ183">
        <v>0</v>
      </c>
      <c r="GR183">
        <v>0</v>
      </c>
      <c r="GS183">
        <v>0</v>
      </c>
      <c r="GT183">
        <v>0</v>
      </c>
      <c r="GU183">
        <v>0</v>
      </c>
      <c r="GV183">
        <v>0</v>
      </c>
      <c r="GW183">
        <v>0</v>
      </c>
      <c r="GX183">
        <v>0</v>
      </c>
      <c r="GY183">
        <v>0</v>
      </c>
      <c r="GZ183">
        <v>0</v>
      </c>
      <c r="HA183">
        <v>0</v>
      </c>
      <c r="HB183">
        <v>0</v>
      </c>
      <c r="HC183">
        <v>0</v>
      </c>
      <c r="HD183">
        <v>0</v>
      </c>
      <c r="HE183">
        <v>0</v>
      </c>
      <c r="HF183">
        <v>0</v>
      </c>
      <c r="HG183">
        <v>0</v>
      </c>
      <c r="HH183">
        <v>0</v>
      </c>
      <c r="HI183">
        <v>0</v>
      </c>
      <c r="HJ183">
        <v>0</v>
      </c>
      <c r="HK183">
        <v>0</v>
      </c>
      <c r="HL183">
        <v>0</v>
      </c>
      <c r="HM183">
        <v>0</v>
      </c>
      <c r="HN183">
        <v>0</v>
      </c>
      <c r="HO183">
        <v>0</v>
      </c>
      <c r="HP183">
        <v>0</v>
      </c>
      <c r="HQ183">
        <v>0</v>
      </c>
      <c r="HR183">
        <v>0</v>
      </c>
      <c r="HS183">
        <v>0</v>
      </c>
      <c r="HT183">
        <v>0</v>
      </c>
      <c r="HU183">
        <v>0</v>
      </c>
      <c r="HV183">
        <v>0</v>
      </c>
      <c r="HW183">
        <v>0</v>
      </c>
      <c r="HX183">
        <v>0</v>
      </c>
      <c r="HY183">
        <v>0</v>
      </c>
      <c r="HZ183">
        <v>0</v>
      </c>
      <c r="IA183">
        <v>0</v>
      </c>
      <c r="IB183">
        <v>1.46351609079427E-2</v>
      </c>
      <c r="IC183">
        <v>9.0570595461937995E-3</v>
      </c>
      <c r="ID183">
        <v>1.46351609079427E-2</v>
      </c>
      <c r="IE183">
        <v>0.14238241157770001</v>
      </c>
      <c r="IF183">
        <v>0.28931123809802101</v>
      </c>
      <c r="IG183">
        <v>0.28931123809802101</v>
      </c>
      <c r="IH183">
        <v>0</v>
      </c>
      <c r="II183">
        <v>1.4671405474363099E-2</v>
      </c>
      <c r="IJ183">
        <v>1.4671405474363099E-2</v>
      </c>
      <c r="IK183">
        <v>1.0333239564828499E-2</v>
      </c>
      <c r="IL183">
        <v>8.5908181848854799</v>
      </c>
      <c r="IM183">
        <v>11.6326199820457</v>
      </c>
      <c r="IN183">
        <v>2.0902454504717399E-3</v>
      </c>
      <c r="IO183">
        <v>2.5166621993493099E-3</v>
      </c>
      <c r="IP183">
        <v>2.4610057551326101E-3</v>
      </c>
      <c r="IQ183">
        <v>4.8622926539443403E-3</v>
      </c>
      <c r="IR183">
        <v>1.5801987084873698E-2</v>
      </c>
      <c r="IS183">
        <v>1.04305885540842E-2</v>
      </c>
      <c r="IT183">
        <v>1.04305885540842E-2</v>
      </c>
      <c r="IU183">
        <v>4.7619059290502599E-2</v>
      </c>
      <c r="IV183">
        <v>4.7619059290502502E-2</v>
      </c>
      <c r="IW183">
        <v>6.0668354216307499E-3</v>
      </c>
      <c r="IX183">
        <v>6.0668354216307299E-3</v>
      </c>
      <c r="IY183">
        <v>5.4188205607884898E-3</v>
      </c>
      <c r="IZ183">
        <v>5.4188205607884803E-3</v>
      </c>
      <c r="JA183">
        <v>2.5854749585309499E-3</v>
      </c>
      <c r="JB183">
        <v>2.5854749585309598E-3</v>
      </c>
      <c r="JC183">
        <v>4.9000464196119399E-4</v>
      </c>
      <c r="JD183">
        <v>4.9000464196119399E-4</v>
      </c>
      <c r="JE183">
        <v>2.5139995483970201E-4</v>
      </c>
      <c r="JF183">
        <v>2.5139995483970201E-4</v>
      </c>
      <c r="JG183">
        <v>9.0339899022944398E-3</v>
      </c>
      <c r="JH183">
        <v>9.0339899022944398E-3</v>
      </c>
      <c r="JI183">
        <v>2.2354377230101299E-3</v>
      </c>
      <c r="JJ183">
        <v>2.2354377230101299E-3</v>
      </c>
      <c r="JK183">
        <v>2.2354377230101299E-3</v>
      </c>
    </row>
    <row r="184" spans="1:271">
      <c r="A184" t="s">
        <v>699</v>
      </c>
      <c r="B184">
        <v>38</v>
      </c>
      <c r="C184">
        <v>1389.8914099809999</v>
      </c>
      <c r="D184">
        <v>10.679245390311801</v>
      </c>
      <c r="E184">
        <v>7.2855785287833701</v>
      </c>
      <c r="F184">
        <v>0.28291619807159402</v>
      </c>
      <c r="G184">
        <v>4</v>
      </c>
      <c r="H184">
        <v>0</v>
      </c>
      <c r="I184">
        <v>0</v>
      </c>
      <c r="J184">
        <v>1.2618926665439401E-2</v>
      </c>
      <c r="K184">
        <v>9.3131810163136403E-2</v>
      </c>
      <c r="L184">
        <v>9.3806184043893192E-3</v>
      </c>
      <c r="M184">
        <v>4.8030367351231899E-3</v>
      </c>
      <c r="N184">
        <v>1.3342880448125399E-2</v>
      </c>
      <c r="O184">
        <v>4.9345231383384203E-2</v>
      </c>
      <c r="P184">
        <v>4.9812584139260797E-2</v>
      </c>
      <c r="Q184">
        <v>1.5308017260910799E-4</v>
      </c>
      <c r="R184">
        <v>5.21409235255723E-2</v>
      </c>
      <c r="S184">
        <v>46.508923684210501</v>
      </c>
      <c r="T184">
        <v>3.6412844736842098</v>
      </c>
      <c r="U184">
        <v>16.1932289473684</v>
      </c>
      <c r="V184">
        <v>10.9530978947368</v>
      </c>
      <c r="W184">
        <v>0.206453368421052</v>
      </c>
      <c r="X184">
        <v>4.01117631578947</v>
      </c>
      <c r="Y184">
        <v>9.2042963157894704</v>
      </c>
      <c r="Z184">
        <v>5.6509336842105196</v>
      </c>
      <c r="AA184">
        <v>2.2921910526315701</v>
      </c>
      <c r="AB184">
        <v>9.3983684210526292E-3</v>
      </c>
      <c r="AC184">
        <v>0</v>
      </c>
      <c r="AD184">
        <v>2.5</v>
      </c>
      <c r="AE184">
        <v>0</v>
      </c>
      <c r="AF184">
        <v>0</v>
      </c>
      <c r="AG184">
        <v>0</v>
      </c>
      <c r="AH184">
        <v>0</v>
      </c>
      <c r="AI184">
        <v>0.51166023448235798</v>
      </c>
      <c r="AJ184">
        <v>6.5745747054714296E-2</v>
      </c>
      <c r="AK184">
        <v>1.9264208621995399E-3</v>
      </c>
      <c r="AL184">
        <v>0.10068788514020199</v>
      </c>
      <c r="AM184">
        <v>0.10841583287904499</v>
      </c>
      <c r="AN184">
        <v>0.105007269803614</v>
      </c>
      <c r="AO184">
        <v>6.0312652400027297E-2</v>
      </c>
      <c r="AP184">
        <v>1.6097088041630101E-2</v>
      </c>
      <c r="AQ184">
        <v>3.0106000917240701E-2</v>
      </c>
      <c r="AR184">
        <v>0</v>
      </c>
      <c r="AS184" s="66">
        <v>4.0868418967031203E-5</v>
      </c>
      <c r="AT184">
        <v>0.43302806129369897</v>
      </c>
      <c r="AU184">
        <v>5.5679371883182498E-2</v>
      </c>
      <c r="AV184">
        <v>1.6298800477244401E-3</v>
      </c>
      <c r="AW184">
        <v>8.5298884094723096E-2</v>
      </c>
      <c r="AX184">
        <v>9.18386362996223E-2</v>
      </c>
      <c r="AY184">
        <v>0.177701638531336</v>
      </c>
      <c r="AZ184">
        <v>0.102022659623543</v>
      </c>
      <c r="BA184">
        <v>2.7225622811780401E-2</v>
      </c>
      <c r="BB184">
        <v>2.5506055052077599E-2</v>
      </c>
      <c r="BC184">
        <v>0</v>
      </c>
      <c r="BD184" s="66">
        <v>6.9190362310073998E-5</v>
      </c>
      <c r="BE184">
        <v>0.39594393807702899</v>
      </c>
      <c r="BF184">
        <v>0.39594393807702899</v>
      </c>
      <c r="BG184">
        <v>21.368421052631501</v>
      </c>
      <c r="BH184">
        <v>42.839199999999998</v>
      </c>
      <c r="BI184">
        <v>4.44773</v>
      </c>
      <c r="BJ184">
        <v>8.6236300000000004</v>
      </c>
      <c r="BK184">
        <v>8.1533800000000003</v>
      </c>
      <c r="BL184">
        <v>0.125252</v>
      </c>
      <c r="BM184">
        <v>11.474299999999999</v>
      </c>
      <c r="BN184">
        <v>22.154299999999999</v>
      </c>
      <c r="BO184">
        <v>0.55732700000000002</v>
      </c>
      <c r="BP184">
        <v>0</v>
      </c>
      <c r="BQ184">
        <v>3.4909999999999902E-3</v>
      </c>
      <c r="BR184">
        <v>1.64843574066987</v>
      </c>
      <c r="BS184">
        <v>0.65821142473633498</v>
      </c>
      <c r="BT184">
        <v>0.26237614561294198</v>
      </c>
      <c r="BU184">
        <v>0.91340174883719005</v>
      </c>
      <c r="BV184">
        <v>0.39109089037924599</v>
      </c>
      <c r="BW184">
        <v>4.1580326072174899E-2</v>
      </c>
      <c r="BX184">
        <v>0</v>
      </c>
      <c r="BY184">
        <v>4.0822581660355101E-3</v>
      </c>
      <c r="BZ184">
        <v>0.12873556978169101</v>
      </c>
      <c r="CA184">
        <v>1.0620209293960399E-4</v>
      </c>
      <c r="CB184">
        <v>0</v>
      </c>
      <c r="CC184">
        <v>0.35156425933012703</v>
      </c>
      <c r="CD184">
        <v>3.9526631049119403E-2</v>
      </c>
      <c r="CE184">
        <v>0.35889599674893802</v>
      </c>
      <c r="CF184">
        <v>0.14306307177913599</v>
      </c>
      <c r="CG184">
        <v>0.49804093147192502</v>
      </c>
      <c r="CH184">
        <v>4.0480203063484304</v>
      </c>
      <c r="CI184">
        <v>0.49804093147192502</v>
      </c>
      <c r="CJ184">
        <v>9.60406126968609E-2</v>
      </c>
      <c r="CK184">
        <v>0.166335532916081</v>
      </c>
      <c r="CL184">
        <v>0.36604170883179299</v>
      </c>
      <c r="CM184" s="66">
        <v>5.3101046469801997E-5</v>
      </c>
      <c r="CN184">
        <v>3.5276554386160001E-2</v>
      </c>
      <c r="CO184">
        <v>0.714983755160437</v>
      </c>
      <c r="CP184">
        <v>3.9526631049119403E-2</v>
      </c>
      <c r="CQ184">
        <v>1</v>
      </c>
      <c r="CR184">
        <v>0</v>
      </c>
      <c r="CS184">
        <v>0.17578212966506301</v>
      </c>
      <c r="CT184">
        <v>0.73756651812565699</v>
      </c>
      <c r="CU184">
        <v>9.1510526111810306E-2</v>
      </c>
      <c r="CV184">
        <v>0.73756651812565699</v>
      </c>
      <c r="CW184">
        <v>0.52502492647868104</v>
      </c>
      <c r="CX184">
        <v>9.60406126968609E-2</v>
      </c>
      <c r="CY184">
        <v>0.166335532916081</v>
      </c>
      <c r="CZ184">
        <v>0.26168542930597899</v>
      </c>
      <c r="DA184">
        <v>0.16589764758643699</v>
      </c>
      <c r="DB184">
        <v>0.26168542930597899</v>
      </c>
      <c r="DC184">
        <v>2.45774123796765</v>
      </c>
      <c r="DD184">
        <v>-3.2677536204475102</v>
      </c>
      <c r="DE184">
        <v>-3.2677536204475102</v>
      </c>
      <c r="DF184">
        <v>0.24198697845984099</v>
      </c>
      <c r="DG184">
        <v>0.39594393807702899</v>
      </c>
      <c r="DH184">
        <v>0.39594393807702899</v>
      </c>
      <c r="DI184">
        <v>1.97189646106442E-2</v>
      </c>
      <c r="DJ184">
        <v>1305.2095688337799</v>
      </c>
      <c r="DK184">
        <v>1519.39861429538</v>
      </c>
      <c r="DL184">
        <v>0.24073728662027999</v>
      </c>
      <c r="DM184">
        <v>0.28984846209062698</v>
      </c>
      <c r="DN184">
        <v>0.26084878565635999</v>
      </c>
      <c r="DO184">
        <v>0.168553619142842</v>
      </c>
      <c r="DP184">
        <v>-8.3664364961847303E-4</v>
      </c>
      <c r="DQ184">
        <v>0.78737910226491803</v>
      </c>
      <c r="DR184">
        <v>4.9812584139260797E-2</v>
      </c>
      <c r="DS184">
        <v>0.83215973873123605</v>
      </c>
      <c r="DT184">
        <v>9.4593220605579106E-2</v>
      </c>
      <c r="DU184">
        <v>0.68822128674227301</v>
      </c>
      <c r="DV184">
        <v>-4.9345231383384203E-2</v>
      </c>
      <c r="DW184">
        <v>9.35616858894011E-2</v>
      </c>
      <c r="DX184">
        <v>2.0511597775908401E-3</v>
      </c>
      <c r="DY184">
        <v>0.100891144516199</v>
      </c>
      <c r="DZ184">
        <v>9.3806184043893192E-3</v>
      </c>
      <c r="EA184">
        <v>1.3342880448125399E-2</v>
      </c>
      <c r="EB184">
        <v>1.3342880448125399E-2</v>
      </c>
      <c r="EC184">
        <v>1.5390196582924201E-4</v>
      </c>
      <c r="ED184">
        <v>1.5308017260910799E-4</v>
      </c>
      <c r="EE184">
        <v>0.12364120613949101</v>
      </c>
      <c r="EF184">
        <v>5.21409235255723E-2</v>
      </c>
      <c r="EG184">
        <v>2.64423324940414E-2</v>
      </c>
      <c r="EH184">
        <v>1.30842985550779E-2</v>
      </c>
      <c r="EI184">
        <v>1.30842985550779E-2</v>
      </c>
      <c r="EJ184">
        <v>0</v>
      </c>
      <c r="EK184">
        <v>0</v>
      </c>
      <c r="EL184">
        <v>1.25848989484206E-2</v>
      </c>
      <c r="EM184">
        <v>1.9545417080547699E-2</v>
      </c>
      <c r="EN184">
        <v>2.56069132800288E-3</v>
      </c>
      <c r="EO184">
        <v>3.4416937764427898E-3</v>
      </c>
      <c r="EP184">
        <v>5.0106476051486502E-4</v>
      </c>
      <c r="EQ184">
        <v>6.1126282233577699E-3</v>
      </c>
      <c r="ER184">
        <v>1.04884588527477E-2</v>
      </c>
      <c r="ES184">
        <v>2.19655092659295E-4</v>
      </c>
      <c r="ET184">
        <v>9.2394781689148098E-3</v>
      </c>
      <c r="EU184">
        <v>1.4016205496137499</v>
      </c>
      <c r="EV184">
        <v>0.41341801227575897</v>
      </c>
      <c r="EW184">
        <v>0.62680167858305702</v>
      </c>
      <c r="EX184">
        <v>1.17109197107647</v>
      </c>
      <c r="EY184">
        <v>2.5633609115632301E-2</v>
      </c>
      <c r="EZ184">
        <v>0.273451091060679</v>
      </c>
      <c r="FA184">
        <v>0.84504652611532205</v>
      </c>
      <c r="FB184">
        <v>0.46097717384668901</v>
      </c>
      <c r="FC184">
        <v>0.27971737770122701</v>
      </c>
      <c r="FD184">
        <v>1.0750425277373001E-2</v>
      </c>
      <c r="FE184">
        <v>0</v>
      </c>
      <c r="FF184">
        <v>0</v>
      </c>
      <c r="FG184">
        <v>0</v>
      </c>
      <c r="FH184">
        <v>0</v>
      </c>
      <c r="FI184">
        <v>0</v>
      </c>
      <c r="FJ184">
        <v>0</v>
      </c>
      <c r="FK184">
        <v>1.5611524722305099E-2</v>
      </c>
      <c r="FL184">
        <v>3.86773395909689E-3</v>
      </c>
      <c r="FM184">
        <v>2.61144220094859E-4</v>
      </c>
      <c r="FN184">
        <v>1.0027711768141601E-2</v>
      </c>
      <c r="FO184">
        <v>9.0869233556978603E-3</v>
      </c>
      <c r="FP184">
        <v>4.7453727476003699E-3</v>
      </c>
      <c r="FQ184">
        <v>5.4573336028206796E-3</v>
      </c>
      <c r="FR184">
        <v>2.06750286031652E-3</v>
      </c>
      <c r="FS184">
        <v>3.19818972073159E-3</v>
      </c>
      <c r="FT184">
        <v>0</v>
      </c>
      <c r="FU184" s="66">
        <v>4.6651431970397397E-5</v>
      </c>
      <c r="FV184">
        <v>1.0630452960775E-2</v>
      </c>
      <c r="FW184">
        <v>3.7335448880691101E-3</v>
      </c>
      <c r="FX184">
        <v>2.1468909721911999E-4</v>
      </c>
      <c r="FY184">
        <v>9.1564846574203398E-3</v>
      </c>
      <c r="FZ184">
        <v>8.4651286596123896E-3</v>
      </c>
      <c r="GA184">
        <v>6.3455939631280097E-3</v>
      </c>
      <c r="GB184">
        <v>8.2654464494555397E-3</v>
      </c>
      <c r="GC184">
        <v>3.2810494592194202E-3</v>
      </c>
      <c r="GD184">
        <v>2.9051363687641698E-3</v>
      </c>
      <c r="GE184">
        <v>0</v>
      </c>
      <c r="GF184" s="66">
        <v>7.88949190672641E-5</v>
      </c>
      <c r="GG184">
        <v>1.45023261356504E-2</v>
      </c>
      <c r="GH184">
        <v>1.45023261356504E-2</v>
      </c>
      <c r="GI184">
        <v>14.357258363274401</v>
      </c>
      <c r="GJ184">
        <v>0</v>
      </c>
      <c r="GK184">
        <v>0</v>
      </c>
      <c r="GL184">
        <v>0</v>
      </c>
      <c r="GM184">
        <v>0</v>
      </c>
      <c r="GN184">
        <v>0</v>
      </c>
      <c r="GO184">
        <v>0</v>
      </c>
      <c r="GP184">
        <v>0</v>
      </c>
      <c r="GQ184">
        <v>0</v>
      </c>
      <c r="GR184">
        <v>0</v>
      </c>
      <c r="GS184">
        <v>0</v>
      </c>
      <c r="GT184">
        <v>0</v>
      </c>
      <c r="GU184">
        <v>0</v>
      </c>
      <c r="GV184">
        <v>0</v>
      </c>
      <c r="GW184">
        <v>0</v>
      </c>
      <c r="GX184">
        <v>0</v>
      </c>
      <c r="GY184">
        <v>0</v>
      </c>
      <c r="GZ184">
        <v>0</v>
      </c>
      <c r="HA184">
        <v>0</v>
      </c>
      <c r="HB184">
        <v>0</v>
      </c>
      <c r="HC184">
        <v>0</v>
      </c>
      <c r="HD184">
        <v>0</v>
      </c>
      <c r="HE184">
        <v>0</v>
      </c>
      <c r="HF184">
        <v>0</v>
      </c>
      <c r="HG184">
        <v>0</v>
      </c>
      <c r="HH184">
        <v>0</v>
      </c>
      <c r="HI184">
        <v>0</v>
      </c>
      <c r="HJ184">
        <v>0</v>
      </c>
      <c r="HK184">
        <v>0</v>
      </c>
      <c r="HL184">
        <v>0</v>
      </c>
      <c r="HM184">
        <v>0</v>
      </c>
      <c r="HN184">
        <v>0</v>
      </c>
      <c r="HO184">
        <v>0</v>
      </c>
      <c r="HP184">
        <v>0</v>
      </c>
      <c r="HQ184">
        <v>0</v>
      </c>
      <c r="HR184">
        <v>0</v>
      </c>
      <c r="HS184">
        <v>0</v>
      </c>
      <c r="HT184">
        <v>0</v>
      </c>
      <c r="HU184">
        <v>0</v>
      </c>
      <c r="HV184">
        <v>0</v>
      </c>
      <c r="HW184">
        <v>0</v>
      </c>
      <c r="HX184">
        <v>0</v>
      </c>
      <c r="HY184">
        <v>0</v>
      </c>
      <c r="HZ184">
        <v>0</v>
      </c>
      <c r="IA184">
        <v>0</v>
      </c>
      <c r="IB184">
        <v>1.6754427284319601E-2</v>
      </c>
      <c r="IC184">
        <v>1.0621608090669201E-2</v>
      </c>
      <c r="ID184">
        <v>1.6754427284319601E-2</v>
      </c>
      <c r="IE184">
        <v>0.14483159760307401</v>
      </c>
      <c r="IF184">
        <v>0.29439199181821102</v>
      </c>
      <c r="IG184">
        <v>0.29439199181821102</v>
      </c>
      <c r="IH184">
        <v>0</v>
      </c>
      <c r="II184">
        <v>1.45023261356504E-2</v>
      </c>
      <c r="IJ184">
        <v>1.45023261356504E-2</v>
      </c>
      <c r="IK184">
        <v>1.6729625817834999E-2</v>
      </c>
      <c r="IL184">
        <v>8.6359484183944808</v>
      </c>
      <c r="IM184">
        <v>11.689370577959799</v>
      </c>
      <c r="IN184">
        <v>2.1028535750382501E-3</v>
      </c>
      <c r="IO184">
        <v>2.53184242160205E-3</v>
      </c>
      <c r="IP184">
        <v>2.4853810369136501E-3</v>
      </c>
      <c r="IQ184">
        <v>4.7954375878214899E-3</v>
      </c>
      <c r="IR184">
        <v>1.7922104007094802E-2</v>
      </c>
      <c r="IS184">
        <v>1.04884588527478E-2</v>
      </c>
      <c r="IT184">
        <v>1.04884588527477E-2</v>
      </c>
      <c r="IU184">
        <v>4.8864816867958301E-2</v>
      </c>
      <c r="IV184">
        <v>4.8864816867958301E-2</v>
      </c>
      <c r="IW184">
        <v>6.1126282233577196E-3</v>
      </c>
      <c r="IX184">
        <v>6.1126282233577699E-3</v>
      </c>
      <c r="IY184">
        <v>5.5872124288239297E-3</v>
      </c>
      <c r="IZ184">
        <v>5.5872124288239202E-3</v>
      </c>
      <c r="JA184">
        <v>2.56069132800288E-3</v>
      </c>
      <c r="JB184">
        <v>2.56069132800288E-3</v>
      </c>
      <c r="JC184">
        <v>5.0106476051486502E-4</v>
      </c>
      <c r="JD184">
        <v>5.0106476051486502E-4</v>
      </c>
      <c r="JE184">
        <v>2.4875649867058599E-4</v>
      </c>
      <c r="JF184">
        <v>2.19655092659295E-4</v>
      </c>
      <c r="JG184">
        <v>9.2394781689148203E-3</v>
      </c>
      <c r="JH184">
        <v>9.2394781689148098E-3</v>
      </c>
      <c r="JI184">
        <v>2.3140633836552498E-3</v>
      </c>
      <c r="JJ184">
        <v>2.3140633836552498E-3</v>
      </c>
      <c r="JK184">
        <v>2.3140633836552498E-3</v>
      </c>
    </row>
    <row r="185" spans="1:271">
      <c r="A185" t="s">
        <v>700</v>
      </c>
      <c r="B185">
        <v>31</v>
      </c>
      <c r="C185">
        <v>1349.94113899079</v>
      </c>
      <c r="D185">
        <v>9.6781913858599609</v>
      </c>
      <c r="E185">
        <v>3.5546376973264402</v>
      </c>
      <c r="F185">
        <v>0.200765848667849</v>
      </c>
      <c r="G185">
        <v>7</v>
      </c>
      <c r="H185">
        <v>0</v>
      </c>
      <c r="I185">
        <v>0</v>
      </c>
      <c r="J185">
        <v>1.93755768994546E-2</v>
      </c>
      <c r="K185">
        <v>7.4591264670850199E-2</v>
      </c>
      <c r="L185">
        <v>2.3380322197717501E-3</v>
      </c>
      <c r="M185">
        <v>1.4802202320870299E-2</v>
      </c>
      <c r="N185">
        <v>8.8448907039031504E-3</v>
      </c>
      <c r="O185">
        <v>5.3582883552758601E-2</v>
      </c>
      <c r="P185">
        <v>7.8634667170777398E-2</v>
      </c>
      <c r="Q185">
        <v>1.51048015984359E-4</v>
      </c>
      <c r="R185">
        <v>5.7043058699618197E-2</v>
      </c>
      <c r="S185">
        <v>46.451587096774098</v>
      </c>
      <c r="T185">
        <v>3.60751322580645</v>
      </c>
      <c r="U185">
        <v>16.238796774193499</v>
      </c>
      <c r="V185">
        <v>10.9226796774193</v>
      </c>
      <c r="W185">
        <v>0.206346032258064</v>
      </c>
      <c r="X185">
        <v>3.9796199999999899</v>
      </c>
      <c r="Y185">
        <v>9.0983096774193495</v>
      </c>
      <c r="Z185">
        <v>5.7237803225806401</v>
      </c>
      <c r="AA185">
        <v>2.3428854838709601</v>
      </c>
      <c r="AB185">
        <v>8.2722903225806391E-3</v>
      </c>
      <c r="AC185">
        <v>0</v>
      </c>
      <c r="AD185">
        <v>2.5</v>
      </c>
      <c r="AE185">
        <v>0</v>
      </c>
      <c r="AF185">
        <v>0</v>
      </c>
      <c r="AG185">
        <v>0</v>
      </c>
      <c r="AH185">
        <v>0</v>
      </c>
      <c r="AI185">
        <v>0.51177662665578305</v>
      </c>
      <c r="AJ185">
        <v>6.5340906156824405E-2</v>
      </c>
      <c r="AK185">
        <v>1.92791997705233E-3</v>
      </c>
      <c r="AL185">
        <v>0.100595540883627</v>
      </c>
      <c r="AM185">
        <v>0.107353533875295</v>
      </c>
      <c r="AN185">
        <v>0.105452514035088</v>
      </c>
      <c r="AO185">
        <v>6.1163654183143998E-2</v>
      </c>
      <c r="AP185">
        <v>1.6474689708087801E-2</v>
      </c>
      <c r="AQ185">
        <v>2.9878436698961099E-2</v>
      </c>
      <c r="AR185">
        <v>0</v>
      </c>
      <c r="AS185" s="66">
        <v>3.6177826134511999E-5</v>
      </c>
      <c r="AT185">
        <v>0.43251742222362999</v>
      </c>
      <c r="AU185">
        <v>5.5253115160498502E-2</v>
      </c>
      <c r="AV185">
        <v>1.6289677127663601E-3</v>
      </c>
      <c r="AW185">
        <v>8.5089320383497105E-2</v>
      </c>
      <c r="AX185">
        <v>9.0804366958806199E-2</v>
      </c>
      <c r="AY185">
        <v>0.178210634668167</v>
      </c>
      <c r="AZ185">
        <v>0.103332767390227</v>
      </c>
      <c r="BA185">
        <v>2.7827149604248601E-2</v>
      </c>
      <c r="BB185">
        <v>2.5275266688814E-2</v>
      </c>
      <c r="BC185">
        <v>0</v>
      </c>
      <c r="BD185" s="66">
        <v>6.0989209343277402E-5</v>
      </c>
      <c r="BE185">
        <v>0.39436163640705202</v>
      </c>
      <c r="BF185">
        <v>0.39436163640705202</v>
      </c>
      <c r="BG185">
        <v>20.935483870967701</v>
      </c>
      <c r="BH185">
        <v>47.774799999999999</v>
      </c>
      <c r="BI185">
        <v>2.7381099999999998</v>
      </c>
      <c r="BJ185">
        <v>4.7380399999999998</v>
      </c>
      <c r="BK185">
        <v>8.0836000000000006</v>
      </c>
      <c r="BL185">
        <v>0.162686</v>
      </c>
      <c r="BM185">
        <v>12.689299999999999</v>
      </c>
      <c r="BN185">
        <v>22.2471</v>
      </c>
      <c r="BO185">
        <v>0.51463000000000003</v>
      </c>
      <c r="BP185">
        <v>0</v>
      </c>
      <c r="BQ185">
        <v>1.0423E-2</v>
      </c>
      <c r="BR185">
        <v>1.81185105302642</v>
      </c>
      <c r="BS185">
        <v>0.71741396406942404</v>
      </c>
      <c r="BT185">
        <v>0.25638016595624802</v>
      </c>
      <c r="BU185">
        <v>0.90400359661451202</v>
      </c>
      <c r="BV185">
        <v>0.21177722498542001</v>
      </c>
      <c r="BW185">
        <v>3.7841282946123503E-2</v>
      </c>
      <c r="BX185">
        <v>0</v>
      </c>
      <c r="BY185">
        <v>5.2258738669878398E-3</v>
      </c>
      <c r="BZ185">
        <v>7.8109522051037397E-2</v>
      </c>
      <c r="CA185">
        <v>3.1251359113397499E-4</v>
      </c>
      <c r="CB185">
        <v>0</v>
      </c>
      <c r="CC185">
        <v>0.18814894697357001</v>
      </c>
      <c r="CD185">
        <v>2.3628278011849399E-2</v>
      </c>
      <c r="CE185">
        <v>0.38205071498997001</v>
      </c>
      <c r="CF185">
        <v>0.13653236571703101</v>
      </c>
      <c r="CG185">
        <v>0.48141691929299701</v>
      </c>
      <c r="CH185">
        <v>4.0229151971073103</v>
      </c>
      <c r="CI185">
        <v>0.48141691929299701</v>
      </c>
      <c r="CJ185">
        <v>4.5830394214635903E-2</v>
      </c>
      <c r="CK185">
        <v>0.21054977174161199</v>
      </c>
      <c r="CL185">
        <v>0.17875951536148399</v>
      </c>
      <c r="CM185">
        <v>1.5625679556698701E-4</v>
      </c>
      <c r="CN185">
        <v>5.0887736110272003E-2</v>
      </c>
      <c r="CO185">
        <v>0.736713882654771</v>
      </c>
      <c r="CP185">
        <v>2.3628278011849399E-2</v>
      </c>
      <c r="CQ185">
        <v>1</v>
      </c>
      <c r="CR185">
        <v>0</v>
      </c>
      <c r="CS185">
        <v>9.4074473486785298E-2</v>
      </c>
      <c r="CT185">
        <v>0.80977286633215895</v>
      </c>
      <c r="CU185">
        <v>8.2010631846756998E-2</v>
      </c>
      <c r="CV185">
        <v>0.80977286633215895</v>
      </c>
      <c r="CW185">
        <v>0.59339171796423096</v>
      </c>
      <c r="CX185">
        <v>4.5830394214635903E-2</v>
      </c>
      <c r="CY185">
        <v>0.21054977174161199</v>
      </c>
      <c r="CZ185">
        <v>0.2328976755945</v>
      </c>
      <c r="DA185">
        <v>0.191264999976411</v>
      </c>
      <c r="DB185">
        <v>0.2328976755945</v>
      </c>
      <c r="DC185">
        <v>1.92893403922701</v>
      </c>
      <c r="DD185">
        <v>-3.9071521765258002</v>
      </c>
      <c r="DE185">
        <v>-3.9071521765258002</v>
      </c>
      <c r="DF185">
        <v>0.24602878217378699</v>
      </c>
      <c r="DG185">
        <v>0.39436163640705202</v>
      </c>
      <c r="DH185">
        <v>0.39436163640705202</v>
      </c>
      <c r="DI185">
        <v>1.46849679871115E-2</v>
      </c>
      <c r="DJ185">
        <v>1286.3809531005099</v>
      </c>
      <c r="DK185">
        <v>1493.9433672560299</v>
      </c>
      <c r="DL185">
        <v>0.236141101870186</v>
      </c>
      <c r="DM185">
        <v>0.28431464096967901</v>
      </c>
      <c r="DN185">
        <v>0.251474958528001</v>
      </c>
      <c r="DO185">
        <v>0.158306410923649</v>
      </c>
      <c r="DP185">
        <v>1.8577282933501301E-2</v>
      </c>
      <c r="DQ185">
        <v>0.888407533502937</v>
      </c>
      <c r="DR185">
        <v>7.8634667170777398E-2</v>
      </c>
      <c r="DS185">
        <v>0.96486020591676303</v>
      </c>
      <c r="DT185">
        <v>0.155087339584603</v>
      </c>
      <c r="DU185">
        <v>0.75618998277940097</v>
      </c>
      <c r="DV185">
        <v>-5.3582883552758601E-2</v>
      </c>
      <c r="DW185">
        <v>6.7208429525886598E-2</v>
      </c>
      <c r="DX185">
        <v>-1.4802202320870299E-2</v>
      </c>
      <c r="DY185">
        <v>8.0126725467152896E-2</v>
      </c>
      <c r="DZ185">
        <v>-1.88390637960402E-3</v>
      </c>
      <c r="EA185">
        <v>8.8448907039031504E-3</v>
      </c>
      <c r="EB185">
        <v>8.8448907039031504E-3</v>
      </c>
      <c r="EC185">
        <v>1.21790506377407E-4</v>
      </c>
      <c r="ED185">
        <v>1.51048015984359E-4</v>
      </c>
      <c r="EE185">
        <v>0.151117532186403</v>
      </c>
      <c r="EF185">
        <v>5.7043058699618197E-2</v>
      </c>
      <c r="EG185">
        <v>2.6791878108069201E-2</v>
      </c>
      <c r="EH185">
        <v>3.2001271872930002E-3</v>
      </c>
      <c r="EI185">
        <v>3.2001271872930002E-3</v>
      </c>
      <c r="EJ185">
        <v>0</v>
      </c>
      <c r="EK185">
        <v>0</v>
      </c>
      <c r="EL185">
        <v>1.0998312081330799E-2</v>
      </c>
      <c r="EM185">
        <v>1.2598769318536601E-2</v>
      </c>
      <c r="EN185">
        <v>1.3195271754744501E-3</v>
      </c>
      <c r="EO185">
        <v>3.4152518358818999E-3</v>
      </c>
      <c r="EP185">
        <v>3.3371466284745898E-4</v>
      </c>
      <c r="EQ185">
        <v>6.2291993055772904E-3</v>
      </c>
      <c r="ER185">
        <v>9.3581918050559404E-3</v>
      </c>
      <c r="ES185">
        <v>1.0405269116119999E-4</v>
      </c>
      <c r="ET185">
        <v>9.8623851117852195E-3</v>
      </c>
      <c r="EU185">
        <v>1.41544903375617</v>
      </c>
      <c r="EV185">
        <v>0.40299747825006799</v>
      </c>
      <c r="EW185">
        <v>0.621469028718174</v>
      </c>
      <c r="EX185">
        <v>1.00751146404555</v>
      </c>
      <c r="EY185">
        <v>2.6021950689733502E-2</v>
      </c>
      <c r="EZ185">
        <v>0.245259473483356</v>
      </c>
      <c r="FA185">
        <v>0.81571445095892703</v>
      </c>
      <c r="FB185">
        <v>0.41331743772782298</v>
      </c>
      <c r="FC185">
        <v>0.27484509533964402</v>
      </c>
      <c r="FD185">
        <v>1.0003776094367299E-2</v>
      </c>
      <c r="FE185">
        <v>0</v>
      </c>
      <c r="FF185">
        <v>0</v>
      </c>
      <c r="FG185">
        <v>0</v>
      </c>
      <c r="FH185">
        <v>0</v>
      </c>
      <c r="FI185">
        <v>0</v>
      </c>
      <c r="FJ185">
        <v>0</v>
      </c>
      <c r="FK185">
        <v>1.47986508024946E-2</v>
      </c>
      <c r="FL185">
        <v>3.59867678523662E-3</v>
      </c>
      <c r="FM185">
        <v>2.6119553988073401E-4</v>
      </c>
      <c r="FN185">
        <v>8.7689332733037403E-3</v>
      </c>
      <c r="FO185">
        <v>9.0428402277548496E-3</v>
      </c>
      <c r="FP185">
        <v>4.5106873417198297E-3</v>
      </c>
      <c r="FQ185">
        <v>4.7991967598321897E-3</v>
      </c>
      <c r="FR185">
        <v>2.0154587168913799E-3</v>
      </c>
      <c r="FS185">
        <v>3.17694886551726E-3</v>
      </c>
      <c r="FT185">
        <v>0</v>
      </c>
      <c r="FU185" s="66">
        <v>4.3821847088324601E-5</v>
      </c>
      <c r="FV185">
        <v>9.9800801056716803E-3</v>
      </c>
      <c r="FW185">
        <v>3.44462699927214E-3</v>
      </c>
      <c r="FX185">
        <v>2.15737652104497E-4</v>
      </c>
      <c r="FY185">
        <v>8.0682929120404097E-3</v>
      </c>
      <c r="FZ185">
        <v>8.3456854827531207E-3</v>
      </c>
      <c r="GA185">
        <v>6.0507098635442002E-3</v>
      </c>
      <c r="GB185">
        <v>7.1917918242233401E-3</v>
      </c>
      <c r="GC185">
        <v>3.1944171019824101E-3</v>
      </c>
      <c r="GD185">
        <v>2.8633206436180698E-3</v>
      </c>
      <c r="GE185">
        <v>0</v>
      </c>
      <c r="GF185" s="66">
        <v>7.35805904363758E-5</v>
      </c>
      <c r="GG185">
        <v>1.10042128357552E-2</v>
      </c>
      <c r="GH185">
        <v>1.10042128357552E-2</v>
      </c>
      <c r="GI185">
        <v>14.769191997467701</v>
      </c>
      <c r="GJ185">
        <v>0</v>
      </c>
      <c r="GK185">
        <v>0</v>
      </c>
      <c r="GL185">
        <v>0</v>
      </c>
      <c r="GM185">
        <v>0</v>
      </c>
      <c r="GN185">
        <v>0</v>
      </c>
      <c r="GO185">
        <v>0</v>
      </c>
      <c r="GP185">
        <v>0</v>
      </c>
      <c r="GQ185">
        <v>0</v>
      </c>
      <c r="GR185">
        <v>0</v>
      </c>
      <c r="GS185">
        <v>0</v>
      </c>
      <c r="GT185">
        <v>0</v>
      </c>
      <c r="GU185">
        <v>0</v>
      </c>
      <c r="GV185">
        <v>0</v>
      </c>
      <c r="GW185">
        <v>0</v>
      </c>
      <c r="GX185">
        <v>0</v>
      </c>
      <c r="GY185">
        <v>0</v>
      </c>
      <c r="GZ185">
        <v>0</v>
      </c>
      <c r="HA185">
        <v>0</v>
      </c>
      <c r="HB185">
        <v>0</v>
      </c>
      <c r="HC185">
        <v>0</v>
      </c>
      <c r="HD185">
        <v>0</v>
      </c>
      <c r="HE185">
        <v>0</v>
      </c>
      <c r="HF185">
        <v>0</v>
      </c>
      <c r="HG185">
        <v>0</v>
      </c>
      <c r="HH185">
        <v>0</v>
      </c>
      <c r="HI185">
        <v>0</v>
      </c>
      <c r="HJ185">
        <v>0</v>
      </c>
      <c r="HK185">
        <v>0</v>
      </c>
      <c r="HL185">
        <v>0</v>
      </c>
      <c r="HM185">
        <v>0</v>
      </c>
      <c r="HN185">
        <v>0</v>
      </c>
      <c r="HO185">
        <v>0</v>
      </c>
      <c r="HP185">
        <v>0</v>
      </c>
      <c r="HQ185">
        <v>0</v>
      </c>
      <c r="HR185">
        <v>0</v>
      </c>
      <c r="HS185">
        <v>0</v>
      </c>
      <c r="HT185">
        <v>0</v>
      </c>
      <c r="HU185">
        <v>0</v>
      </c>
      <c r="HV185">
        <v>0</v>
      </c>
      <c r="HW185">
        <v>0</v>
      </c>
      <c r="HX185">
        <v>0</v>
      </c>
      <c r="HY185">
        <v>0</v>
      </c>
      <c r="HZ185">
        <v>0</v>
      </c>
      <c r="IA185">
        <v>0</v>
      </c>
      <c r="IB185">
        <v>1.0816859858765E-2</v>
      </c>
      <c r="IC185">
        <v>8.8832432326791094E-3</v>
      </c>
      <c r="ID185">
        <v>1.0816859858765E-2</v>
      </c>
      <c r="IE185">
        <v>0.13116583748268401</v>
      </c>
      <c r="IF185">
        <v>0.272527387279627</v>
      </c>
      <c r="IG185">
        <v>0.272527387279627</v>
      </c>
      <c r="IH185">
        <v>0</v>
      </c>
      <c r="II185">
        <v>1.10042128357552E-2</v>
      </c>
      <c r="IJ185">
        <v>1.10042128357552E-2</v>
      </c>
      <c r="IK185">
        <v>8.5053740810588207E-3</v>
      </c>
      <c r="IL185">
        <v>8.4872309705660101</v>
      </c>
      <c r="IM185">
        <v>11.433996354613299</v>
      </c>
      <c r="IN185">
        <v>2.0868496870814499E-3</v>
      </c>
      <c r="IO185">
        <v>2.5125736893800701E-3</v>
      </c>
      <c r="IP185">
        <v>2.30181038072404E-3</v>
      </c>
      <c r="IQ185">
        <v>4.3019906598943704E-3</v>
      </c>
      <c r="IR185">
        <v>1.2339786286649199E-2</v>
      </c>
      <c r="IS185">
        <v>9.3581918050559404E-3</v>
      </c>
      <c r="IT185">
        <v>9.3581918050559404E-3</v>
      </c>
      <c r="IU185">
        <v>5.1053057427593897E-2</v>
      </c>
      <c r="IV185">
        <v>5.1053057427593897E-2</v>
      </c>
      <c r="IW185">
        <v>6.2291993055772496E-3</v>
      </c>
      <c r="IX185">
        <v>6.2291993055772904E-3</v>
      </c>
      <c r="IY185">
        <v>3.41525183588189E-3</v>
      </c>
      <c r="IZ185">
        <v>3.4152518358818999E-3</v>
      </c>
      <c r="JA185">
        <v>1.9293400670124499E-3</v>
      </c>
      <c r="JB185">
        <v>1.92934006701244E-3</v>
      </c>
      <c r="JC185">
        <v>3.3371466284745898E-4</v>
      </c>
      <c r="JD185">
        <v>3.3371466284745898E-4</v>
      </c>
      <c r="JE185">
        <v>1.8214131834451099E-4</v>
      </c>
      <c r="JF185">
        <v>1.0405269116119999E-4</v>
      </c>
      <c r="JG185">
        <v>9.8623851117852299E-3</v>
      </c>
      <c r="JH185">
        <v>9.8623851117852195E-3</v>
      </c>
      <c r="JI185">
        <v>2.02496400677674E-3</v>
      </c>
      <c r="JJ185">
        <v>1.9647601637749002E-3</v>
      </c>
      <c r="JK185">
        <v>1.9647601637749002E-3</v>
      </c>
    </row>
    <row r="186" spans="1:271">
      <c r="A186" t="s">
        <v>700</v>
      </c>
      <c r="B186">
        <v>2</v>
      </c>
      <c r="C186">
        <v>1363.4885206357301</v>
      </c>
      <c r="D186">
        <v>2.9526138083500499</v>
      </c>
      <c r="E186">
        <v>7.0952233989792797</v>
      </c>
      <c r="F186">
        <v>7.9750543595562995E-2</v>
      </c>
      <c r="G186">
        <v>8</v>
      </c>
      <c r="H186">
        <v>0</v>
      </c>
      <c r="I186">
        <v>0</v>
      </c>
      <c r="J186">
        <v>1.19230354698323E-2</v>
      </c>
      <c r="K186">
        <v>0.104280072166462</v>
      </c>
      <c r="L186">
        <v>1.7334271621372101E-2</v>
      </c>
      <c r="M186">
        <v>6.1099201587564997E-3</v>
      </c>
      <c r="N186">
        <v>3.2933852796131098E-3</v>
      </c>
      <c r="O186">
        <v>5.36859740702956E-2</v>
      </c>
      <c r="P186">
        <v>5.0639995933171297E-2</v>
      </c>
      <c r="Q186">
        <v>1.2412785398328101E-4</v>
      </c>
      <c r="R186">
        <v>1.6955393223534999E-2</v>
      </c>
      <c r="S186">
        <v>48.624949999999998</v>
      </c>
      <c r="T186">
        <v>2.8628999999999998</v>
      </c>
      <c r="U186">
        <v>16.729199999999999</v>
      </c>
      <c r="V186">
        <v>9.4329499999999999</v>
      </c>
      <c r="W186">
        <v>0.2560075</v>
      </c>
      <c r="X186">
        <v>3.5178500000000001</v>
      </c>
      <c r="Y186">
        <v>7.7996400000000001</v>
      </c>
      <c r="Z186">
        <v>6.2800349999999998</v>
      </c>
      <c r="AA186">
        <v>2.2276150000000001</v>
      </c>
      <c r="AB186">
        <v>1.5809999999999999E-3</v>
      </c>
      <c r="AC186">
        <v>0</v>
      </c>
      <c r="AD186">
        <v>2.5</v>
      </c>
      <c r="AE186">
        <v>0</v>
      </c>
      <c r="AF186">
        <v>0</v>
      </c>
      <c r="AG186">
        <v>0</v>
      </c>
      <c r="AH186">
        <v>0</v>
      </c>
      <c r="AI186">
        <v>0.54120132267193</v>
      </c>
      <c r="AJ186">
        <v>5.8354384949521103E-2</v>
      </c>
      <c r="AK186">
        <v>2.4143480863234E-3</v>
      </c>
      <c r="AL186">
        <v>8.7802312352149595E-2</v>
      </c>
      <c r="AM186">
        <v>9.3013678447133596E-2</v>
      </c>
      <c r="AN186">
        <v>0.109702444728476</v>
      </c>
      <c r="AO186">
        <v>6.7744559306733607E-2</v>
      </c>
      <c r="AP186">
        <v>1.5795940690194101E-2</v>
      </c>
      <c r="AQ186">
        <v>2.3964014695435201E-2</v>
      </c>
      <c r="AR186">
        <v>0</v>
      </c>
      <c r="AS186" s="66">
        <v>6.9940721017249704E-6</v>
      </c>
      <c r="AT186">
        <v>0.45361052968098198</v>
      </c>
      <c r="AU186">
        <v>4.8895343795074202E-2</v>
      </c>
      <c r="AV186">
        <v>2.0244769103662501E-3</v>
      </c>
      <c r="AW186">
        <v>7.3592477324735894E-2</v>
      </c>
      <c r="AX186">
        <v>7.7959752536260599E-2</v>
      </c>
      <c r="AY186">
        <v>0.18385321080452999</v>
      </c>
      <c r="AZ186">
        <v>0.113529112828106</v>
      </c>
      <c r="BA186">
        <v>2.64418143164609E-2</v>
      </c>
      <c r="BB186">
        <v>2.0081483223251002E-2</v>
      </c>
      <c r="BC186">
        <v>0</v>
      </c>
      <c r="BD186" s="66">
        <v>1.17985802317987E-5</v>
      </c>
      <c r="BE186">
        <v>0.39920037512738399</v>
      </c>
      <c r="BF186">
        <v>0.39920037512738399</v>
      </c>
      <c r="BG186">
        <v>6</v>
      </c>
      <c r="BH186">
        <v>44.508400000000002</v>
      </c>
      <c r="BI186">
        <v>3.66092</v>
      </c>
      <c r="BJ186">
        <v>7.5395500000000002</v>
      </c>
      <c r="BK186">
        <v>8.0374400000000001</v>
      </c>
      <c r="BL186">
        <v>0.148538</v>
      </c>
      <c r="BM186">
        <v>11.5397</v>
      </c>
      <c r="BN186">
        <v>22.279699999999998</v>
      </c>
      <c r="BO186">
        <v>0.56073099999999998</v>
      </c>
      <c r="BP186">
        <v>0</v>
      </c>
      <c r="BQ186">
        <v>8.4259999999999995E-3</v>
      </c>
      <c r="BR186">
        <v>1.7082617466163199</v>
      </c>
      <c r="BS186">
        <v>0.66026077514819603</v>
      </c>
      <c r="BT186">
        <v>0.257980078909884</v>
      </c>
      <c r="BU186">
        <v>0.91620974840443803</v>
      </c>
      <c r="BV186">
        <v>0.34104742458542597</v>
      </c>
      <c r="BW186">
        <v>4.1726709420346897E-2</v>
      </c>
      <c r="BX186">
        <v>0</v>
      </c>
      <c r="BY186">
        <v>4.8287545722395398E-3</v>
      </c>
      <c r="BZ186">
        <v>0.105689573625685</v>
      </c>
      <c r="CA186">
        <v>2.5567392860235798E-4</v>
      </c>
      <c r="CB186">
        <v>0</v>
      </c>
      <c r="CC186">
        <v>0.29173825338367299</v>
      </c>
      <c r="CD186">
        <v>4.93091712017533E-2</v>
      </c>
      <c r="CE186">
        <v>0.35992289694902602</v>
      </c>
      <c r="CF186">
        <v>0.14063070358154001</v>
      </c>
      <c r="CG186">
        <v>0.49944639946943298</v>
      </c>
      <c r="CH186">
        <v>4.0362604852111401</v>
      </c>
      <c r="CI186">
        <v>0.49944639946943298</v>
      </c>
      <c r="CJ186">
        <v>7.2520970422292705E-2</v>
      </c>
      <c r="CK186">
        <v>0.18545910848759101</v>
      </c>
      <c r="CL186">
        <v>0.28111073819628202</v>
      </c>
      <c r="CM186">
        <v>1.2783696430117899E-4</v>
      </c>
      <c r="CN186">
        <v>3.4007746935008902E-2</v>
      </c>
      <c r="CO186">
        <v>0.719042912883324</v>
      </c>
      <c r="CP186">
        <v>4.1726709420346897E-2</v>
      </c>
      <c r="CQ186">
        <v>0</v>
      </c>
      <c r="CR186">
        <v>7.5824617814064599E-3</v>
      </c>
      <c r="CS186">
        <v>0.142077895801133</v>
      </c>
      <c r="CT186">
        <v>0.76642155385759703</v>
      </c>
      <c r="CU186">
        <v>7.5909650100241699E-2</v>
      </c>
      <c r="CV186">
        <v>0.76642155385759703</v>
      </c>
      <c r="CW186">
        <v>0.54821227403551598</v>
      </c>
      <c r="CX186">
        <v>7.2520970422292705E-2</v>
      </c>
      <c r="CY186">
        <v>0.18545910848759101</v>
      </c>
      <c r="CZ186">
        <v>0.25986187236195701</v>
      </c>
      <c r="DA186">
        <v>0.186811909593219</v>
      </c>
      <c r="DB186">
        <v>0.25986187236195701</v>
      </c>
      <c r="DC186">
        <v>2.2745300762732499</v>
      </c>
      <c r="DD186">
        <v>-3.6923802874119498</v>
      </c>
      <c r="DE186">
        <v>-3.6923802874119498</v>
      </c>
      <c r="DF186">
        <v>0.242741981796298</v>
      </c>
      <c r="DG186">
        <v>0.39920037512738399</v>
      </c>
      <c r="DH186">
        <v>0.39920037512738399</v>
      </c>
      <c r="DI186">
        <v>1.71198905656589E-2</v>
      </c>
      <c r="DJ186">
        <v>1282.7591262804201</v>
      </c>
      <c r="DK186">
        <v>1489.0497151662601</v>
      </c>
      <c r="DL186">
        <v>0.23525592843176299</v>
      </c>
      <c r="DM186">
        <v>0.283248889322261</v>
      </c>
      <c r="DN186">
        <v>0.25468245624743802</v>
      </c>
      <c r="DO186">
        <v>0.155581800195495</v>
      </c>
      <c r="DP186">
        <v>-5.1794161145189699E-3</v>
      </c>
      <c r="DQ186">
        <v>0.81706154979076795</v>
      </c>
      <c r="DR186">
        <v>5.0639995933171297E-2</v>
      </c>
      <c r="DS186">
        <v>0.87086809391666198</v>
      </c>
      <c r="DT186">
        <v>0.10444654005906499</v>
      </c>
      <c r="DU186">
        <v>0.71273557978730095</v>
      </c>
      <c r="DV186">
        <v>-5.36859740702956E-2</v>
      </c>
      <c r="DW186">
        <v>8.2019570258998198E-2</v>
      </c>
      <c r="DX186">
        <v>6.1099201587564997E-3</v>
      </c>
      <c r="DY186">
        <v>9.3243921721613804E-2</v>
      </c>
      <c r="DZ186">
        <v>1.7334271621372101E-2</v>
      </c>
      <c r="EA186">
        <v>1.0875847061019499E-2</v>
      </c>
      <c r="EB186">
        <v>3.2933852796131098E-3</v>
      </c>
      <c r="EC186" s="66">
        <v>3.7091103178974702E-6</v>
      </c>
      <c r="ED186">
        <v>1.2412785398328101E-4</v>
      </c>
      <c r="EE186">
        <v>0.12512250257759799</v>
      </c>
      <c r="EF186">
        <v>1.6955393223534999E-2</v>
      </c>
      <c r="EG186">
        <v>2.9483197920145601E-2</v>
      </c>
      <c r="EH186">
        <v>1.22435115002012E-2</v>
      </c>
      <c r="EI186">
        <v>1.22435115002012E-2</v>
      </c>
      <c r="EJ186">
        <v>0</v>
      </c>
      <c r="EK186">
        <v>0</v>
      </c>
      <c r="EL186">
        <v>7.3248005143264801E-3</v>
      </c>
      <c r="EM186">
        <v>6.9619482670657401E-3</v>
      </c>
      <c r="EN186">
        <v>1.9202087387089901E-3</v>
      </c>
      <c r="EO186">
        <v>8.1280731907617098E-3</v>
      </c>
      <c r="EP186" s="66">
        <v>5.7107782718547698E-5</v>
      </c>
      <c r="EQ186">
        <v>6.6323400043969503E-3</v>
      </c>
      <c r="ER186">
        <v>2.4443756053434001E-2</v>
      </c>
      <c r="ES186" s="66">
        <v>5.2454741159085803E-6</v>
      </c>
      <c r="ET186">
        <v>1.54820727344725E-2</v>
      </c>
      <c r="EU186">
        <v>0.54949267966006099</v>
      </c>
      <c r="EV186">
        <v>9.5346278375194202E-2</v>
      </c>
      <c r="EW186">
        <v>0.65280098039141998</v>
      </c>
      <c r="EX186">
        <v>0.12184864053406499</v>
      </c>
      <c r="EY186">
        <v>2.7377053247199499E-2</v>
      </c>
      <c r="EZ186">
        <v>0.19231890234711699</v>
      </c>
      <c r="FA186">
        <v>8.5588204794819794E-2</v>
      </c>
      <c r="FB186">
        <v>0.31529184266326898</v>
      </c>
      <c r="FC186">
        <v>0.66026095693293796</v>
      </c>
      <c r="FD186">
        <v>2.2358716421118602E-3</v>
      </c>
      <c r="FE186">
        <v>0</v>
      </c>
      <c r="FF186">
        <v>0</v>
      </c>
      <c r="FG186">
        <v>0</v>
      </c>
      <c r="FH186">
        <v>0</v>
      </c>
      <c r="FI186">
        <v>0</v>
      </c>
      <c r="FJ186">
        <v>0</v>
      </c>
      <c r="FK186">
        <v>1.0348249111179901E-2</v>
      </c>
      <c r="FL186">
        <v>2.73439089993874E-3</v>
      </c>
      <c r="FM186">
        <v>2.7695375493909797E-4</v>
      </c>
      <c r="FN186">
        <v>1.8207911180989E-3</v>
      </c>
      <c r="FO186">
        <v>1.7480661505403601E-3</v>
      </c>
      <c r="FP186">
        <v>3.42329902743771E-3</v>
      </c>
      <c r="FQ186">
        <v>2.8718714813882199E-3</v>
      </c>
      <c r="FR186">
        <v>4.5636355381580901E-3</v>
      </c>
      <c r="FS186">
        <v>6.1075429945785698E-4</v>
      </c>
      <c r="FT186">
        <v>0</v>
      </c>
      <c r="FU186" s="66">
        <v>9.8911116224747493E-6</v>
      </c>
      <c r="FV186">
        <v>1.2796506972261701E-2</v>
      </c>
      <c r="FW186">
        <v>1.8469973496011501E-3</v>
      </c>
      <c r="FX186">
        <v>2.5050672370408597E-4</v>
      </c>
      <c r="FY186">
        <v>2.1950050524343202E-3</v>
      </c>
      <c r="FZ186">
        <v>2.1737649337757502E-3</v>
      </c>
      <c r="GA186">
        <v>4.0661977449196803E-3</v>
      </c>
      <c r="GB186">
        <v>3.7813329197102299E-3</v>
      </c>
      <c r="GC186">
        <v>7.4086792671191502E-3</v>
      </c>
      <c r="GD186">
        <v>3.2926211300614099E-4</v>
      </c>
      <c r="GE186">
        <v>0</v>
      </c>
      <c r="GF186" s="66">
        <v>1.6685712180556899E-5</v>
      </c>
      <c r="GG186">
        <v>1.62131349067587E-2</v>
      </c>
      <c r="GH186">
        <v>1.62131349067587E-2</v>
      </c>
      <c r="GI186">
        <v>1.41421356237309</v>
      </c>
      <c r="GJ186">
        <v>0</v>
      </c>
      <c r="GK186">
        <v>0</v>
      </c>
      <c r="GL186">
        <v>0</v>
      </c>
      <c r="GM186">
        <v>0</v>
      </c>
      <c r="GN186">
        <v>0</v>
      </c>
      <c r="GO186">
        <v>0</v>
      </c>
      <c r="GP186">
        <v>0</v>
      </c>
      <c r="GQ186">
        <v>0</v>
      </c>
      <c r="GR186">
        <v>0</v>
      </c>
      <c r="GS186">
        <v>0</v>
      </c>
      <c r="GT186">
        <v>0</v>
      </c>
      <c r="GU186">
        <v>0</v>
      </c>
      <c r="GV186">
        <v>0</v>
      </c>
      <c r="GW186">
        <v>0</v>
      </c>
      <c r="GX186">
        <v>0</v>
      </c>
      <c r="GY186">
        <v>0</v>
      </c>
      <c r="GZ186">
        <v>0</v>
      </c>
      <c r="HA186">
        <v>0</v>
      </c>
      <c r="HB186">
        <v>0</v>
      </c>
      <c r="HC186">
        <v>0</v>
      </c>
      <c r="HD186">
        <v>0</v>
      </c>
      <c r="HE186">
        <v>0</v>
      </c>
      <c r="HF186">
        <v>0</v>
      </c>
      <c r="HG186">
        <v>0</v>
      </c>
      <c r="HH186">
        <v>0</v>
      </c>
      <c r="HI186">
        <v>0</v>
      </c>
      <c r="HJ186">
        <v>0</v>
      </c>
      <c r="HK186">
        <v>0</v>
      </c>
      <c r="HL186">
        <v>0</v>
      </c>
      <c r="HM186">
        <v>0</v>
      </c>
      <c r="HN186">
        <v>0</v>
      </c>
      <c r="HO186">
        <v>0</v>
      </c>
      <c r="HP186">
        <v>0</v>
      </c>
      <c r="HQ186">
        <v>0</v>
      </c>
      <c r="HR186">
        <v>0</v>
      </c>
      <c r="HS186">
        <v>0</v>
      </c>
      <c r="HT186">
        <v>0</v>
      </c>
      <c r="HU186">
        <v>0</v>
      </c>
      <c r="HV186">
        <v>0</v>
      </c>
      <c r="HW186">
        <v>0</v>
      </c>
      <c r="HX186">
        <v>0</v>
      </c>
      <c r="HY186">
        <v>0</v>
      </c>
      <c r="HZ186">
        <v>0</v>
      </c>
      <c r="IA186">
        <v>0</v>
      </c>
      <c r="IB186">
        <v>1.7557029401570199E-2</v>
      </c>
      <c r="IC186">
        <v>1.2621559905961E-2</v>
      </c>
      <c r="ID186">
        <v>1.7557029401570199E-2</v>
      </c>
      <c r="IE186">
        <v>9.9649042991718892E-4</v>
      </c>
      <c r="IF186">
        <v>8.61596216503904E-2</v>
      </c>
      <c r="IG186">
        <v>8.61596216503904E-2</v>
      </c>
      <c r="IH186">
        <v>0</v>
      </c>
      <c r="II186">
        <v>1.62131349067587E-2</v>
      </c>
      <c r="IJ186">
        <v>1.62131349067587E-2</v>
      </c>
      <c r="IK186">
        <v>1.7557029401570199E-2</v>
      </c>
      <c r="IL186">
        <v>2.96763951407288</v>
      </c>
      <c r="IM186">
        <v>3.9988849608474499</v>
      </c>
      <c r="IN186">
        <v>7.2935310870069902E-4</v>
      </c>
      <c r="IO186">
        <v>8.7814347268674799E-4</v>
      </c>
      <c r="IP186">
        <v>6.9531093547782398E-4</v>
      </c>
      <c r="IQ186">
        <v>1.0595081134504501E-2</v>
      </c>
      <c r="IR186">
        <v>1.6861718466092399E-2</v>
      </c>
      <c r="IS186">
        <v>2.4443756053434001E-2</v>
      </c>
      <c r="IT186">
        <v>2.4443756053434001E-2</v>
      </c>
      <c r="IU186">
        <v>7.1803609803395202E-2</v>
      </c>
      <c r="IV186">
        <v>7.1803609803395202E-2</v>
      </c>
      <c r="IW186">
        <v>6.6323400043969503E-3</v>
      </c>
      <c r="IX186">
        <v>6.6323400043969503E-3</v>
      </c>
      <c r="IY186">
        <v>8.1280731907617098E-3</v>
      </c>
      <c r="IZ186">
        <v>8.1280731907617098E-3</v>
      </c>
      <c r="JA186">
        <v>1.9202087387089901E-3</v>
      </c>
      <c r="JB186">
        <v>1.9202087387089901E-3</v>
      </c>
      <c r="JC186" s="66">
        <v>5.7107782718548301E-5</v>
      </c>
      <c r="JD186" s="66">
        <v>5.7107782718547698E-5</v>
      </c>
      <c r="JE186" s="66">
        <v>5.2454741159085803E-6</v>
      </c>
      <c r="JF186" s="66">
        <v>5.2454741159085803E-6</v>
      </c>
      <c r="JG186">
        <v>1.54820727344725E-2</v>
      </c>
      <c r="JH186">
        <v>1.54820727344725E-2</v>
      </c>
      <c r="JI186">
        <v>1.27751496432495E-3</v>
      </c>
      <c r="JJ186">
        <v>1.27751496432495E-3</v>
      </c>
      <c r="JK186">
        <v>1.27751496432495E-3</v>
      </c>
    </row>
    <row r="187" spans="1:271">
      <c r="A187" t="s">
        <v>700</v>
      </c>
      <c r="B187">
        <v>34</v>
      </c>
      <c r="C187">
        <v>1357.62846497756</v>
      </c>
      <c r="D187">
        <v>9.8634748735003992</v>
      </c>
      <c r="E187">
        <v>3.7242161242803302</v>
      </c>
      <c r="F187">
        <v>0.23641723797103001</v>
      </c>
      <c r="G187">
        <v>9</v>
      </c>
      <c r="H187">
        <v>0</v>
      </c>
      <c r="I187">
        <v>0</v>
      </c>
      <c r="J187">
        <v>3.2549717334673198E-2</v>
      </c>
      <c r="K187">
        <v>6.0454249347157797E-2</v>
      </c>
      <c r="L187">
        <v>1.12693731425703E-2</v>
      </c>
      <c r="M187">
        <v>2.46402996397815E-2</v>
      </c>
      <c r="N187">
        <v>9.6184335270090796E-3</v>
      </c>
      <c r="O187">
        <v>5.3240727955147803E-2</v>
      </c>
      <c r="P187">
        <v>6.5782297225657094E-2</v>
      </c>
      <c r="Q187">
        <v>1.7963772787633599E-4</v>
      </c>
      <c r="R187">
        <v>3.1510878349347703E-2</v>
      </c>
      <c r="S187">
        <v>46.493461764705799</v>
      </c>
      <c r="T187">
        <v>3.63128647058823</v>
      </c>
      <c r="U187">
        <v>16.225258823529401</v>
      </c>
      <c r="V187">
        <v>10.984872647058801</v>
      </c>
      <c r="W187">
        <v>0.204910235294117</v>
      </c>
      <c r="X187">
        <v>4.0029864705882297</v>
      </c>
      <c r="Y187">
        <v>9.16936588235294</v>
      </c>
      <c r="Z187">
        <v>5.6815670588235196</v>
      </c>
      <c r="AA187">
        <v>2.3221479411764698</v>
      </c>
      <c r="AB187">
        <v>9.1670882352941092E-3</v>
      </c>
      <c r="AC187">
        <v>0</v>
      </c>
      <c r="AD187">
        <v>2.5</v>
      </c>
      <c r="AE187">
        <v>0</v>
      </c>
      <c r="AF187">
        <v>0</v>
      </c>
      <c r="AG187">
        <v>0</v>
      </c>
      <c r="AH187">
        <v>0</v>
      </c>
      <c r="AI187">
        <v>0.51134362871911199</v>
      </c>
      <c r="AJ187">
        <v>6.56056287886147E-2</v>
      </c>
      <c r="AK187">
        <v>1.9112317043648501E-3</v>
      </c>
      <c r="AL187">
        <v>0.10098603165115499</v>
      </c>
      <c r="AM187">
        <v>0.107993818421966</v>
      </c>
      <c r="AN187">
        <v>0.105182399415676</v>
      </c>
      <c r="AO187">
        <v>6.0613693365111597E-2</v>
      </c>
      <c r="AP187">
        <v>1.6302534917084499E-2</v>
      </c>
      <c r="AQ187">
        <v>3.00211124061695E-2</v>
      </c>
      <c r="AR187">
        <v>0</v>
      </c>
      <c r="AS187" s="66">
        <v>3.9920610743186999E-5</v>
      </c>
      <c r="AT187">
        <v>0.43251687396873501</v>
      </c>
      <c r="AU187">
        <v>5.5524916451030602E-2</v>
      </c>
      <c r="AV187">
        <v>1.6162093663717101E-3</v>
      </c>
      <c r="AW187">
        <v>8.54931827904859E-2</v>
      </c>
      <c r="AX187">
        <v>9.1423543475163196E-2</v>
      </c>
      <c r="AY187">
        <v>0.177899522895858</v>
      </c>
      <c r="AZ187">
        <v>0.102482124664368</v>
      </c>
      <c r="BA187">
        <v>2.7558174579162199E-2</v>
      </c>
      <c r="BB187">
        <v>2.54179751270791E-2</v>
      </c>
      <c r="BC187">
        <v>0</v>
      </c>
      <c r="BD187" s="66">
        <v>6.74766817450243E-5</v>
      </c>
      <c r="BE187">
        <v>0.39438098714287101</v>
      </c>
      <c r="BF187">
        <v>0.39438098714287101</v>
      </c>
      <c r="BG187">
        <v>21.205882352941099</v>
      </c>
      <c r="BH187">
        <v>46.712499999999999</v>
      </c>
      <c r="BI187">
        <v>2.76518</v>
      </c>
      <c r="BJ187">
        <v>5.5852599999999999</v>
      </c>
      <c r="BK187">
        <v>7.8848399999999996</v>
      </c>
      <c r="BL187">
        <v>0.142091</v>
      </c>
      <c r="BM187">
        <v>13.0594</v>
      </c>
      <c r="BN187">
        <v>22.3491</v>
      </c>
      <c r="BO187">
        <v>0.40886299999999998</v>
      </c>
      <c r="BP187">
        <v>0</v>
      </c>
      <c r="BQ187">
        <v>1.1641E-2</v>
      </c>
      <c r="BR187">
        <v>1.77391639517461</v>
      </c>
      <c r="BS187">
        <v>0.73931889638582504</v>
      </c>
      <c r="BT187">
        <v>0.25040841298637001</v>
      </c>
      <c r="BU187">
        <v>0.90935448231254101</v>
      </c>
      <c r="BV187">
        <v>0.24997716989122101</v>
      </c>
      <c r="BW187">
        <v>3.0104054053872301E-2</v>
      </c>
      <c r="BX187">
        <v>0</v>
      </c>
      <c r="BY187">
        <v>4.5703739376046397E-3</v>
      </c>
      <c r="BZ187">
        <v>7.8986508676121198E-2</v>
      </c>
      <c r="CA187">
        <v>3.49496541610042E-4</v>
      </c>
      <c r="CB187">
        <v>0</v>
      </c>
      <c r="CC187">
        <v>0.22608360482538301</v>
      </c>
      <c r="CD187">
        <v>2.3893565065837601E-2</v>
      </c>
      <c r="CE187">
        <v>0.38930334629239499</v>
      </c>
      <c r="CF187">
        <v>0.13185762408064799</v>
      </c>
      <c r="CG187">
        <v>0.47883902962695601</v>
      </c>
      <c r="CH187">
        <v>4.0369857899597799</v>
      </c>
      <c r="CI187">
        <v>0.47883902962695601</v>
      </c>
      <c r="CJ187">
        <v>7.3971579919565697E-2</v>
      </c>
      <c r="CK187">
        <v>0.17643683306680399</v>
      </c>
      <c r="CL187">
        <v>0.29540373279547899</v>
      </c>
      <c r="CM187">
        <v>1.74748270805021E-4</v>
      </c>
      <c r="CN187">
        <v>5.2052620500543399E-2</v>
      </c>
      <c r="CO187">
        <v>0.74698620599023602</v>
      </c>
      <c r="CP187">
        <v>2.3893565065837601E-2</v>
      </c>
      <c r="CQ187">
        <v>1</v>
      </c>
      <c r="CR187">
        <v>0</v>
      </c>
      <c r="CS187">
        <v>0.113041802412691</v>
      </c>
      <c r="CT187">
        <v>0.796137931629044</v>
      </c>
      <c r="CU187">
        <v>9.6794688871575801E-2</v>
      </c>
      <c r="CV187">
        <v>0.796137931629044</v>
      </c>
      <c r="CW187">
        <v>0.59197544846283601</v>
      </c>
      <c r="CX187">
        <v>7.3971579919565697E-2</v>
      </c>
      <c r="CY187">
        <v>0.17643683306680399</v>
      </c>
      <c r="CZ187">
        <v>0.22074481220619499</v>
      </c>
      <c r="DA187">
        <v>0.15553597068524799</v>
      </c>
      <c r="DB187">
        <v>0.22074481220619499</v>
      </c>
      <c r="DC187">
        <v>1.9504822698958699</v>
      </c>
      <c r="DD187">
        <v>-3.8568916925444201</v>
      </c>
      <c r="DE187">
        <v>-3.8568916925444201</v>
      </c>
      <c r="DF187">
        <v>0.247939434314184</v>
      </c>
      <c r="DG187">
        <v>0.39438098714287101</v>
      </c>
      <c r="DH187">
        <v>0.39438098714287101</v>
      </c>
      <c r="DI187">
        <v>2.7194622107988099E-2</v>
      </c>
      <c r="DJ187">
        <v>1292.59207846511</v>
      </c>
      <c r="DK187">
        <v>1502.3270565380601</v>
      </c>
      <c r="DL187">
        <v>0.23766228681395099</v>
      </c>
      <c r="DM187">
        <v>0.28614615250117298</v>
      </c>
      <c r="DN187">
        <v>0.25329452954086901</v>
      </c>
      <c r="DO187">
        <v>0.160290562859038</v>
      </c>
      <c r="DP187">
        <v>3.2549717334673198E-2</v>
      </c>
      <c r="DQ187">
        <v>0.86192022885470099</v>
      </c>
      <c r="DR187">
        <v>6.5782297225657094E-2</v>
      </c>
      <c r="DS187">
        <v>0.94753156005129002</v>
      </c>
      <c r="DT187">
        <v>0.15139362842224499</v>
      </c>
      <c r="DU187">
        <v>0.742897203673896</v>
      </c>
      <c r="DV187">
        <v>-5.3240727955147803E-2</v>
      </c>
      <c r="DW187">
        <v>7.2154389231794305E-2</v>
      </c>
      <c r="DX187">
        <v>-2.46402996397815E-2</v>
      </c>
      <c r="DY187">
        <v>8.5525315729005499E-2</v>
      </c>
      <c r="DZ187">
        <v>-1.12693731425703E-2</v>
      </c>
      <c r="EA187">
        <v>9.6184335270090796E-3</v>
      </c>
      <c r="EB187">
        <v>9.6184335270090796E-3</v>
      </c>
      <c r="EC187">
        <v>1.4929634751714301E-4</v>
      </c>
      <c r="ED187">
        <v>1.7963772787633599E-4</v>
      </c>
      <c r="EE187">
        <v>0.144552680762039</v>
      </c>
      <c r="EF187">
        <v>3.1510878349347703E-2</v>
      </c>
      <c r="EG187">
        <v>2.6558911600367999E-2</v>
      </c>
      <c r="EH187">
        <v>2.8624595873372799E-3</v>
      </c>
      <c r="EI187">
        <v>2.8624595873372799E-3</v>
      </c>
      <c r="EJ187">
        <v>0</v>
      </c>
      <c r="EK187">
        <v>0</v>
      </c>
      <c r="EL187">
        <v>1.1576074267627001E-2</v>
      </c>
      <c r="EM187">
        <v>1.1974273864636001E-2</v>
      </c>
      <c r="EN187">
        <v>2.0797196636954999E-3</v>
      </c>
      <c r="EO187">
        <v>3.9643610602290496E-3</v>
      </c>
      <c r="EP187">
        <v>3.7534673668730798E-4</v>
      </c>
      <c r="EQ187">
        <v>6.1935603241714196E-3</v>
      </c>
      <c r="ER187">
        <v>8.9711244665883292E-3</v>
      </c>
      <c r="ES187">
        <v>1.70760399574619E-4</v>
      </c>
      <c r="ET187">
        <v>1.02413367723079E-2</v>
      </c>
      <c r="EU187">
        <v>1.36635428743674</v>
      </c>
      <c r="EV187">
        <v>0.401305457663862</v>
      </c>
      <c r="EW187">
        <v>0.63403725113661602</v>
      </c>
      <c r="EX187">
        <v>1.0078489574615901</v>
      </c>
      <c r="EY187">
        <v>2.5500815232433499E-2</v>
      </c>
      <c r="EZ187">
        <v>0.25018678281687101</v>
      </c>
      <c r="FA187">
        <v>0.81880860589738602</v>
      </c>
      <c r="FB187">
        <v>0.434087049792029</v>
      </c>
      <c r="FC187">
        <v>0.27206701575029102</v>
      </c>
      <c r="FD187">
        <v>1.08219597462545E-2</v>
      </c>
      <c r="FE187">
        <v>0</v>
      </c>
      <c r="FF187">
        <v>0</v>
      </c>
      <c r="FG187">
        <v>0</v>
      </c>
      <c r="FH187">
        <v>0</v>
      </c>
      <c r="FI187">
        <v>0</v>
      </c>
      <c r="FJ187">
        <v>0</v>
      </c>
      <c r="FK187">
        <v>1.4312822402605001E-2</v>
      </c>
      <c r="FL187">
        <v>3.60824591000708E-3</v>
      </c>
      <c r="FM187">
        <v>2.5691842972631201E-4</v>
      </c>
      <c r="FN187">
        <v>8.6925926364699799E-3</v>
      </c>
      <c r="FO187">
        <v>8.9541233652249905E-3</v>
      </c>
      <c r="FP187">
        <v>4.6248767388622101E-3</v>
      </c>
      <c r="FQ187">
        <v>5.07679242819773E-3</v>
      </c>
      <c r="FR187">
        <v>2.0118196455948E-3</v>
      </c>
      <c r="FS187">
        <v>3.1402419498860602E-3</v>
      </c>
      <c r="FT187">
        <v>0</v>
      </c>
      <c r="FU187" s="66">
        <v>4.7073340659732399E-5</v>
      </c>
      <c r="FV187">
        <v>9.6040125148861791E-3</v>
      </c>
      <c r="FW187">
        <v>3.4800463256730299E-3</v>
      </c>
      <c r="FX187">
        <v>2.1203836657277499E-4</v>
      </c>
      <c r="FY187">
        <v>8.0395427047905005E-3</v>
      </c>
      <c r="FZ187">
        <v>8.2989001182977792E-3</v>
      </c>
      <c r="GA187">
        <v>6.2032574089710404E-3</v>
      </c>
      <c r="GB187">
        <v>7.6447148079607204E-3</v>
      </c>
      <c r="GC187">
        <v>3.1819177475073401E-3</v>
      </c>
      <c r="GD187">
        <v>2.84430513882799E-3</v>
      </c>
      <c r="GE187">
        <v>0</v>
      </c>
      <c r="GF187" s="66">
        <v>7.9452104316976997E-5</v>
      </c>
      <c r="GG187">
        <v>1.0794824101278201E-2</v>
      </c>
      <c r="GH187">
        <v>1.0794824101278201E-2</v>
      </c>
      <c r="GI187">
        <v>14.455321787692499</v>
      </c>
      <c r="GJ187">
        <v>0</v>
      </c>
      <c r="GK187">
        <v>0</v>
      </c>
      <c r="GL187">
        <v>0</v>
      </c>
      <c r="GM187">
        <v>0</v>
      </c>
      <c r="GN187">
        <v>0</v>
      </c>
      <c r="GO187">
        <v>0</v>
      </c>
      <c r="GP187">
        <v>0</v>
      </c>
      <c r="GQ187">
        <v>0</v>
      </c>
      <c r="GR187">
        <v>0</v>
      </c>
      <c r="GS187">
        <v>0</v>
      </c>
      <c r="GT187">
        <v>0</v>
      </c>
      <c r="GU187">
        <v>0</v>
      </c>
      <c r="GV187">
        <v>0</v>
      </c>
      <c r="GW187">
        <v>0</v>
      </c>
      <c r="GX187">
        <v>0</v>
      </c>
      <c r="GY187">
        <v>0</v>
      </c>
      <c r="GZ187">
        <v>0</v>
      </c>
      <c r="HA187">
        <v>0</v>
      </c>
      <c r="HB187">
        <v>0</v>
      </c>
      <c r="HC187">
        <v>0</v>
      </c>
      <c r="HD187">
        <v>0</v>
      </c>
      <c r="HE187">
        <v>0</v>
      </c>
      <c r="HF187">
        <v>0</v>
      </c>
      <c r="HG187">
        <v>0</v>
      </c>
      <c r="HH187">
        <v>0</v>
      </c>
      <c r="HI187">
        <v>0</v>
      </c>
      <c r="HJ187">
        <v>0</v>
      </c>
      <c r="HK187">
        <v>0</v>
      </c>
      <c r="HL187">
        <v>0</v>
      </c>
      <c r="HM187">
        <v>0</v>
      </c>
      <c r="HN187">
        <v>0</v>
      </c>
      <c r="HO187">
        <v>0</v>
      </c>
      <c r="HP187">
        <v>0</v>
      </c>
      <c r="HQ187">
        <v>0</v>
      </c>
      <c r="HR187">
        <v>0</v>
      </c>
      <c r="HS187">
        <v>0</v>
      </c>
      <c r="HT187">
        <v>0</v>
      </c>
      <c r="HU187">
        <v>0</v>
      </c>
      <c r="HV187">
        <v>0</v>
      </c>
      <c r="HW187">
        <v>0</v>
      </c>
      <c r="HX187">
        <v>0</v>
      </c>
      <c r="HY187">
        <v>0</v>
      </c>
      <c r="HZ187">
        <v>0</v>
      </c>
      <c r="IA187">
        <v>0</v>
      </c>
      <c r="IB187">
        <v>1.00577957951473E-2</v>
      </c>
      <c r="IC187">
        <v>7.0866853735660797E-3</v>
      </c>
      <c r="ID187">
        <v>1.00577957951473E-2</v>
      </c>
      <c r="IE187">
        <v>0.13346675570302899</v>
      </c>
      <c r="IF187">
        <v>0.27618816610224201</v>
      </c>
      <c r="IG187">
        <v>0.27618816610224201</v>
      </c>
      <c r="IH187">
        <v>0</v>
      </c>
      <c r="II187">
        <v>1.0794824101278201E-2</v>
      </c>
      <c r="IJ187">
        <v>1.0794824101278201E-2</v>
      </c>
      <c r="IK187">
        <v>1.00577957951473E-2</v>
      </c>
      <c r="IL187">
        <v>8.4940801870727007</v>
      </c>
      <c r="IM187">
        <v>11.4607373484421</v>
      </c>
      <c r="IN187">
        <v>2.0819837644087298E-3</v>
      </c>
      <c r="IO187">
        <v>2.5067151029386698E-3</v>
      </c>
      <c r="IP187">
        <v>2.33619511768221E-3</v>
      </c>
      <c r="IQ187">
        <v>4.26332357885749E-3</v>
      </c>
      <c r="IR187">
        <v>1.1576074267627001E-2</v>
      </c>
      <c r="IS187">
        <v>8.9711244665882997E-3</v>
      </c>
      <c r="IT187">
        <v>8.9711244665883292E-3</v>
      </c>
      <c r="IU187">
        <v>5.3326455482131802E-2</v>
      </c>
      <c r="IV187">
        <v>5.3326455482131802E-2</v>
      </c>
      <c r="IW187">
        <v>6.19356032417145E-3</v>
      </c>
      <c r="IX187">
        <v>6.1935603241714196E-3</v>
      </c>
      <c r="IY187">
        <v>3.9643610602290496E-3</v>
      </c>
      <c r="IZ187">
        <v>3.9643610602290496E-3</v>
      </c>
      <c r="JA187">
        <v>2.0797196636955098E-3</v>
      </c>
      <c r="JB187">
        <v>2.0797196636954999E-3</v>
      </c>
      <c r="JC187">
        <v>3.7534673668730798E-4</v>
      </c>
      <c r="JD187">
        <v>3.7534673668730798E-4</v>
      </c>
      <c r="JE187">
        <v>2.4847387533616399E-4</v>
      </c>
      <c r="JF187">
        <v>1.70760399574619E-4</v>
      </c>
      <c r="JG187">
        <v>1.02413367723079E-2</v>
      </c>
      <c r="JH187">
        <v>1.02413367723079E-2</v>
      </c>
      <c r="JI187">
        <v>2.15293832655455E-3</v>
      </c>
      <c r="JJ187">
        <v>1.8741724662082E-3</v>
      </c>
      <c r="JK187">
        <v>1.8741724662082E-3</v>
      </c>
    </row>
    <row r="188" spans="1:271">
      <c r="A188" t="s">
        <v>701</v>
      </c>
      <c r="B188">
        <v>43</v>
      </c>
      <c r="C188">
        <v>1359.7744668422499</v>
      </c>
      <c r="D188">
        <v>12.1912992605735</v>
      </c>
      <c r="E188">
        <v>2.99807803341655</v>
      </c>
      <c r="F188">
        <v>0.26510794204348398</v>
      </c>
      <c r="G188">
        <v>14</v>
      </c>
      <c r="H188">
        <v>0</v>
      </c>
      <c r="I188">
        <v>0</v>
      </c>
      <c r="J188">
        <v>2.8259781736009199E-2</v>
      </c>
      <c r="K188">
        <v>6.7096341282731994E-2</v>
      </c>
      <c r="L188">
        <v>2.13482149638685E-2</v>
      </c>
      <c r="M188">
        <v>3.4949855919635897E-2</v>
      </c>
      <c r="N188">
        <v>1.07575277559503E-2</v>
      </c>
      <c r="O188">
        <v>3.6653118666038098E-2</v>
      </c>
      <c r="P188">
        <v>7.4500347139689796E-2</v>
      </c>
      <c r="Q188">
        <v>1.5684877856059201E-3</v>
      </c>
      <c r="R188">
        <v>2.3344170071736899E-2</v>
      </c>
      <c r="S188">
        <v>46.330534883720901</v>
      </c>
      <c r="T188">
        <v>3.7023274418604601</v>
      </c>
      <c r="U188">
        <v>16.131474418604601</v>
      </c>
      <c r="V188">
        <v>11.110091162790599</v>
      </c>
      <c r="W188">
        <v>0.20479974418604599</v>
      </c>
      <c r="X188">
        <v>4.0529920930232501</v>
      </c>
      <c r="Y188">
        <v>9.4004604651162804</v>
      </c>
      <c r="Z188">
        <v>5.5430174418604601</v>
      </c>
      <c r="AA188">
        <v>2.2437409302325499</v>
      </c>
      <c r="AB188">
        <v>8.6471627906976704E-3</v>
      </c>
      <c r="AC188">
        <v>0</v>
      </c>
      <c r="AD188">
        <v>2.5</v>
      </c>
      <c r="AE188">
        <v>0</v>
      </c>
      <c r="AF188">
        <v>0</v>
      </c>
      <c r="AG188">
        <v>0</v>
      </c>
      <c r="AH188">
        <v>0</v>
      </c>
      <c r="AI188">
        <v>0.50915927731228505</v>
      </c>
      <c r="AJ188">
        <v>6.6358681993532703E-2</v>
      </c>
      <c r="AK188">
        <v>1.90845344440536E-3</v>
      </c>
      <c r="AL188">
        <v>0.102018924959787</v>
      </c>
      <c r="AM188">
        <v>0.110603569088046</v>
      </c>
      <c r="AN188">
        <v>0.104494771170419</v>
      </c>
      <c r="AO188">
        <v>5.9102180925929497E-2</v>
      </c>
      <c r="AP188">
        <v>1.57393159822613E-2</v>
      </c>
      <c r="AQ188">
        <v>3.0577253389183601E-2</v>
      </c>
      <c r="AR188">
        <v>0</v>
      </c>
      <c r="AS188" s="66">
        <v>3.7571734148344598E-5</v>
      </c>
      <c r="AT188">
        <v>0.43166153015110298</v>
      </c>
      <c r="AU188">
        <v>5.6309236836256403E-2</v>
      </c>
      <c r="AV188">
        <v>1.6174615123544199E-3</v>
      </c>
      <c r="AW188">
        <v>8.6594567505970305E-2</v>
      </c>
      <c r="AX188">
        <v>9.38940121979146E-2</v>
      </c>
      <c r="AY188">
        <v>0.17713428537186601</v>
      </c>
      <c r="AZ188">
        <v>0.100116699620574</v>
      </c>
      <c r="BA188">
        <v>2.6653943347899601E-2</v>
      </c>
      <c r="BB188">
        <v>2.5954611741702299E-2</v>
      </c>
      <c r="BC188">
        <v>0</v>
      </c>
      <c r="BD188" s="66">
        <v>6.3651714357276096E-5</v>
      </c>
      <c r="BE188">
        <v>0.39493644560426799</v>
      </c>
      <c r="BF188">
        <v>0.39493644560426799</v>
      </c>
      <c r="BG188">
        <v>22.813953488372</v>
      </c>
      <c r="BH188">
        <v>46.232599999999998</v>
      </c>
      <c r="BI188">
        <v>2.7127400000000002</v>
      </c>
      <c r="BJ188">
        <v>5.4976700000000003</v>
      </c>
      <c r="BK188">
        <v>8.1252899999999997</v>
      </c>
      <c r="BL188">
        <v>0.14341899999999999</v>
      </c>
      <c r="BM188">
        <v>13.101199999999899</v>
      </c>
      <c r="BN188">
        <v>21.717199999999998</v>
      </c>
      <c r="BO188">
        <v>0.40939799999999998</v>
      </c>
      <c r="BP188">
        <v>0</v>
      </c>
      <c r="BQ188">
        <v>0.112743</v>
      </c>
      <c r="BR188">
        <v>1.7723575278332</v>
      </c>
      <c r="BS188">
        <v>0.74872552423829497</v>
      </c>
      <c r="BT188">
        <v>0.26049409373522697</v>
      </c>
      <c r="BU188">
        <v>0.89203107474729504</v>
      </c>
      <c r="BV188">
        <v>0.248392569106578</v>
      </c>
      <c r="BW188">
        <v>3.0429573869748001E-2</v>
      </c>
      <c r="BX188">
        <v>0</v>
      </c>
      <c r="BY188">
        <v>4.6568777105452297E-3</v>
      </c>
      <c r="BZ188">
        <v>7.8224115584805104E-2</v>
      </c>
      <c r="CA188">
        <v>3.4170014252518002E-3</v>
      </c>
      <c r="CB188">
        <v>0</v>
      </c>
      <c r="CC188">
        <v>0.22764247216679501</v>
      </c>
      <c r="CD188">
        <v>2.0750096939782602E-2</v>
      </c>
      <c r="CE188">
        <v>0.39380683836428598</v>
      </c>
      <c r="CF188">
        <v>0.13701196519352299</v>
      </c>
      <c r="CG188">
        <v>0.46918119644218897</v>
      </c>
      <c r="CH188">
        <v>4.0387283582509497</v>
      </c>
      <c r="CI188">
        <v>0.46918119644218897</v>
      </c>
      <c r="CJ188">
        <v>7.7456716501899198E-2</v>
      </c>
      <c r="CK188">
        <v>0.183037377233328</v>
      </c>
      <c r="CL188">
        <v>0.29734538465439397</v>
      </c>
      <c r="CM188">
        <v>1.7085007126259001E-3</v>
      </c>
      <c r="CN188">
        <v>6.6597031287067204E-2</v>
      </c>
      <c r="CO188">
        <v>0.74187922537170203</v>
      </c>
      <c r="CP188">
        <v>2.0750096939782602E-2</v>
      </c>
      <c r="CQ188">
        <v>1</v>
      </c>
      <c r="CR188">
        <v>0</v>
      </c>
      <c r="CS188">
        <v>0.113821236083397</v>
      </c>
      <c r="CT188">
        <v>0.77650133795127096</v>
      </c>
      <c r="CU188">
        <v>0.116359140011125</v>
      </c>
      <c r="CV188">
        <v>0.77650133795127096</v>
      </c>
      <c r="CW188">
        <v>0.57342918373607099</v>
      </c>
      <c r="CX188">
        <v>7.7456716501899198E-2</v>
      </c>
      <c r="CY188">
        <v>0.183037377233328</v>
      </c>
      <c r="CZ188">
        <v>0.22743974861837901</v>
      </c>
      <c r="DA188">
        <v>0.15981158907974799</v>
      </c>
      <c r="DB188">
        <v>0.22743974861837901</v>
      </c>
      <c r="DC188">
        <v>1.84379292511424</v>
      </c>
      <c r="DD188">
        <v>-3.9063063837690102</v>
      </c>
      <c r="DE188">
        <v>-3.9063063837690102</v>
      </c>
      <c r="DF188">
        <v>0.246989535919136</v>
      </c>
      <c r="DG188">
        <v>0.39493644560426799</v>
      </c>
      <c r="DH188">
        <v>0.39493644560426799</v>
      </c>
      <c r="DI188">
        <v>2.1787116268597102E-2</v>
      </c>
      <c r="DJ188">
        <v>1297.8265582087199</v>
      </c>
      <c r="DK188">
        <v>1509.4091521543401</v>
      </c>
      <c r="DL188">
        <v>0.23893805289599299</v>
      </c>
      <c r="DM188">
        <v>0.28768217893919801</v>
      </c>
      <c r="DN188">
        <v>0.25379796441907498</v>
      </c>
      <c r="DO188">
        <v>0.160343407335647</v>
      </c>
      <c r="DP188">
        <v>2.6358215800695702E-2</v>
      </c>
      <c r="DQ188">
        <v>0.85100168509096097</v>
      </c>
      <c r="DR188">
        <v>7.4500347139689796E-2</v>
      </c>
      <c r="DS188">
        <v>0.95152876499629302</v>
      </c>
      <c r="DT188">
        <v>0.175027427045021</v>
      </c>
      <c r="DU188">
        <v>0.73984821928523303</v>
      </c>
      <c r="DV188">
        <v>-3.6653118666038098E-2</v>
      </c>
      <c r="DW188">
        <v>8.1409284091489606E-2</v>
      </c>
      <c r="DX188">
        <v>-3.4949855919635897E-2</v>
      </c>
      <c r="DY188">
        <v>9.5010925047257E-2</v>
      </c>
      <c r="DZ188">
        <v>-2.13482149638685E-2</v>
      </c>
      <c r="EA188">
        <v>1.07575277559503E-2</v>
      </c>
      <c r="EB188">
        <v>1.07575277559503E-2</v>
      </c>
      <c r="EC188">
        <v>1.40012927019979E-4</v>
      </c>
      <c r="ED188">
        <v>1.5684877856059201E-3</v>
      </c>
      <c r="EE188">
        <v>0.13716540615513401</v>
      </c>
      <c r="EF188">
        <v>2.3344170071736899E-2</v>
      </c>
      <c r="EG188">
        <v>2.5918988135190901E-2</v>
      </c>
      <c r="EH188">
        <v>5.2353621381420199E-3</v>
      </c>
      <c r="EI188">
        <v>5.2353621381420199E-3</v>
      </c>
      <c r="EJ188">
        <v>0</v>
      </c>
      <c r="EK188">
        <v>0</v>
      </c>
      <c r="EL188">
        <v>1.17904986725071E-2</v>
      </c>
      <c r="EM188">
        <v>1.7363872048936E-2</v>
      </c>
      <c r="EN188">
        <v>2.8484799591512399E-3</v>
      </c>
      <c r="EO188">
        <v>5.0033451312624802E-3</v>
      </c>
      <c r="EP188">
        <v>5.7722521730426898E-4</v>
      </c>
      <c r="EQ188">
        <v>7.3776293887573398E-3</v>
      </c>
      <c r="ER188">
        <v>1.0976213564647201E-2</v>
      </c>
      <c r="ES188">
        <v>2.37857857138379E-4</v>
      </c>
      <c r="ET188">
        <v>1.1904403259087801E-2</v>
      </c>
      <c r="EU188">
        <v>1.46333202004774</v>
      </c>
      <c r="EV188">
        <v>0.42443647033781601</v>
      </c>
      <c r="EW188">
        <v>0.68840387581329998</v>
      </c>
      <c r="EX188">
        <v>1.20083544510678</v>
      </c>
      <c r="EY188">
        <v>2.7931359137896301E-2</v>
      </c>
      <c r="EZ188">
        <v>0.30727651119346699</v>
      </c>
      <c r="FA188">
        <v>1.04082225536432</v>
      </c>
      <c r="FB188">
        <v>0.575326227101562</v>
      </c>
      <c r="FC188">
        <v>0.35523920619515198</v>
      </c>
      <c r="FD188">
        <v>1.04793681105626E-2</v>
      </c>
      <c r="FE188">
        <v>0</v>
      </c>
      <c r="FF188">
        <v>0</v>
      </c>
      <c r="FG188">
        <v>0</v>
      </c>
      <c r="FH188">
        <v>0</v>
      </c>
      <c r="FI188">
        <v>0</v>
      </c>
      <c r="FJ188">
        <v>0</v>
      </c>
      <c r="FK188">
        <v>1.6638778735277599E-2</v>
      </c>
      <c r="FL188">
        <v>4.4768096957309303E-3</v>
      </c>
      <c r="FM188">
        <v>2.76999718547696E-4</v>
      </c>
      <c r="FN188">
        <v>1.0274158230766E-2</v>
      </c>
      <c r="FO188">
        <v>1.1504888967733599E-2</v>
      </c>
      <c r="FP188">
        <v>5.0993063947251402E-3</v>
      </c>
      <c r="FQ188">
        <v>6.6016481170388698E-3</v>
      </c>
      <c r="FR188">
        <v>2.5705448780088801E-3</v>
      </c>
      <c r="FS188">
        <v>3.2851242416431E-3</v>
      </c>
      <c r="FT188">
        <v>0</v>
      </c>
      <c r="FU188" s="66">
        <v>4.5467653472577201E-5</v>
      </c>
      <c r="FV188">
        <v>1.1031287001771001E-2</v>
      </c>
      <c r="FW188">
        <v>4.3603083471153697E-3</v>
      </c>
      <c r="FX188">
        <v>2.28981827027251E-4</v>
      </c>
      <c r="FY188">
        <v>9.5155781114095502E-3</v>
      </c>
      <c r="FZ188">
        <v>1.07749665890525E-2</v>
      </c>
      <c r="GA188">
        <v>6.7152797680836603E-3</v>
      </c>
      <c r="GB188">
        <v>1.0112835189875999E-2</v>
      </c>
      <c r="GC188">
        <v>4.1244033559787001E-3</v>
      </c>
      <c r="GD188">
        <v>3.01044566711844E-3</v>
      </c>
      <c r="GE188">
        <v>0</v>
      </c>
      <c r="GF188" s="66">
        <v>7.6922387818684901E-5</v>
      </c>
      <c r="GG188">
        <v>1.45227758326933E-2</v>
      </c>
      <c r="GH188">
        <v>1.45227758326933E-2</v>
      </c>
      <c r="GI188">
        <v>14.118977121242301</v>
      </c>
      <c r="GJ188">
        <v>0</v>
      </c>
      <c r="GK188">
        <v>0</v>
      </c>
      <c r="GL188">
        <v>0</v>
      </c>
      <c r="GM188">
        <v>0</v>
      </c>
      <c r="GN188">
        <v>0</v>
      </c>
      <c r="GO188">
        <v>0</v>
      </c>
      <c r="GP188">
        <v>0</v>
      </c>
      <c r="GQ188">
        <v>0</v>
      </c>
      <c r="GR188">
        <v>0</v>
      </c>
      <c r="GS188">
        <v>0</v>
      </c>
      <c r="GT188">
        <v>0</v>
      </c>
      <c r="GU188">
        <v>0</v>
      </c>
      <c r="GV188">
        <v>0</v>
      </c>
      <c r="GW188">
        <v>0</v>
      </c>
      <c r="GX188">
        <v>0</v>
      </c>
      <c r="GY188">
        <v>0</v>
      </c>
      <c r="GZ188">
        <v>0</v>
      </c>
      <c r="HA188">
        <v>0</v>
      </c>
      <c r="HB188">
        <v>0</v>
      </c>
      <c r="HC188">
        <v>0</v>
      </c>
      <c r="HD188">
        <v>0</v>
      </c>
      <c r="HE188">
        <v>0</v>
      </c>
      <c r="HF188">
        <v>0</v>
      </c>
      <c r="HG188">
        <v>0</v>
      </c>
      <c r="HH188">
        <v>0</v>
      </c>
      <c r="HI188">
        <v>0</v>
      </c>
      <c r="HJ188">
        <v>0</v>
      </c>
      <c r="HK188">
        <v>0</v>
      </c>
      <c r="HL188">
        <v>0</v>
      </c>
      <c r="HM188">
        <v>0</v>
      </c>
      <c r="HN188">
        <v>0</v>
      </c>
      <c r="HO188">
        <v>0</v>
      </c>
      <c r="HP188">
        <v>0</v>
      </c>
      <c r="HQ188">
        <v>0</v>
      </c>
      <c r="HR188">
        <v>0</v>
      </c>
      <c r="HS188">
        <v>0</v>
      </c>
      <c r="HT188">
        <v>0</v>
      </c>
      <c r="HU188">
        <v>0</v>
      </c>
      <c r="HV188">
        <v>0</v>
      </c>
      <c r="HW188">
        <v>0</v>
      </c>
      <c r="HX188">
        <v>0</v>
      </c>
      <c r="HY188">
        <v>0</v>
      </c>
      <c r="HZ188">
        <v>0</v>
      </c>
      <c r="IA188">
        <v>0</v>
      </c>
      <c r="IB188">
        <v>1.4537604149334899E-2</v>
      </c>
      <c r="IC188">
        <v>1.0214914651597601E-2</v>
      </c>
      <c r="ID188">
        <v>1.4537604149334899E-2</v>
      </c>
      <c r="IE188">
        <v>0.16948701591787199</v>
      </c>
      <c r="IF188">
        <v>0.34071958523799101</v>
      </c>
      <c r="IG188">
        <v>0.34071958523799101</v>
      </c>
      <c r="IH188">
        <v>0</v>
      </c>
      <c r="II188">
        <v>1.45227758326933E-2</v>
      </c>
      <c r="IJ188">
        <v>1.45227758326933E-2</v>
      </c>
      <c r="IK188">
        <v>1.0800725744646401E-2</v>
      </c>
      <c r="IL188">
        <v>10.541178129080601</v>
      </c>
      <c r="IM188">
        <v>14.258652804210801</v>
      </c>
      <c r="IN188">
        <v>2.5703891943540001E-3</v>
      </c>
      <c r="IO188">
        <v>3.09475680073198E-3</v>
      </c>
      <c r="IP188">
        <v>2.8766115882265502E-3</v>
      </c>
      <c r="IQ188">
        <v>5.4928460056196497E-3</v>
      </c>
      <c r="IR188">
        <v>1.5663602174418201E-2</v>
      </c>
      <c r="IS188">
        <v>1.09762135646471E-2</v>
      </c>
      <c r="IT188">
        <v>1.0976213564647201E-2</v>
      </c>
      <c r="IU188">
        <v>6.2353153905884903E-2</v>
      </c>
      <c r="IV188">
        <v>6.2353153905884903E-2</v>
      </c>
      <c r="IW188">
        <v>7.3776293887572904E-3</v>
      </c>
      <c r="IX188">
        <v>7.3776293887573398E-3</v>
      </c>
      <c r="IY188">
        <v>5.0033451312624802E-3</v>
      </c>
      <c r="IZ188">
        <v>5.0033451312624802E-3</v>
      </c>
      <c r="JA188">
        <v>2.8484799591512399E-3</v>
      </c>
      <c r="JB188">
        <v>2.8484799591512399E-3</v>
      </c>
      <c r="JC188">
        <v>5.7722521730426898E-4</v>
      </c>
      <c r="JD188">
        <v>5.7722521730426898E-4</v>
      </c>
      <c r="JE188">
        <v>2.37857857138379E-4</v>
      </c>
      <c r="JF188">
        <v>2.37857857138379E-4</v>
      </c>
      <c r="JG188">
        <v>1.1904403259087801E-2</v>
      </c>
      <c r="JH188">
        <v>1.1904403259087801E-2</v>
      </c>
      <c r="JI188">
        <v>2.79778459242186E-3</v>
      </c>
      <c r="JJ188">
        <v>2.6682488442864201E-3</v>
      </c>
      <c r="JK188">
        <v>2.6682488442864201E-3</v>
      </c>
    </row>
    <row r="189" spans="1:271">
      <c r="A189" t="s">
        <v>701</v>
      </c>
      <c r="B189">
        <v>43</v>
      </c>
      <c r="C189">
        <v>1368.49299436411</v>
      </c>
      <c r="D189">
        <v>12.4500499670878</v>
      </c>
      <c r="E189">
        <v>4.7787954805761501</v>
      </c>
      <c r="F189">
        <v>0.27600331488086699</v>
      </c>
      <c r="G189">
        <v>15</v>
      </c>
      <c r="H189">
        <v>0</v>
      </c>
      <c r="I189">
        <v>0</v>
      </c>
      <c r="J189">
        <v>1.39840034177882E-2</v>
      </c>
      <c r="K189">
        <v>8.8010834992591699E-2</v>
      </c>
      <c r="L189">
        <v>2.4328566989090302E-3</v>
      </c>
      <c r="M189">
        <v>8.2411131901855492E-3</v>
      </c>
      <c r="N189">
        <v>1.15644285776292E-2</v>
      </c>
      <c r="O189">
        <v>3.8137477150546703E-2</v>
      </c>
      <c r="P189">
        <v>7.8127224427309405E-2</v>
      </c>
      <c r="Q189">
        <v>1.62321117505451E-4</v>
      </c>
      <c r="R189">
        <v>9.4236713567749306E-3</v>
      </c>
      <c r="S189">
        <v>46.330534883720901</v>
      </c>
      <c r="T189">
        <v>3.7023274418604601</v>
      </c>
      <c r="U189">
        <v>16.131474418604601</v>
      </c>
      <c r="V189">
        <v>11.110091162790599</v>
      </c>
      <c r="W189">
        <v>0.20479974418604599</v>
      </c>
      <c r="X189">
        <v>4.0529920930232501</v>
      </c>
      <c r="Y189">
        <v>9.4004604651162804</v>
      </c>
      <c r="Z189">
        <v>5.5430174418604601</v>
      </c>
      <c r="AA189">
        <v>2.2437409302325499</v>
      </c>
      <c r="AB189">
        <v>8.6471627906976704E-3</v>
      </c>
      <c r="AC189">
        <v>0</v>
      </c>
      <c r="AD189">
        <v>2.5</v>
      </c>
      <c r="AE189">
        <v>0</v>
      </c>
      <c r="AF189">
        <v>0</v>
      </c>
      <c r="AG189">
        <v>0</v>
      </c>
      <c r="AH189">
        <v>0</v>
      </c>
      <c r="AI189">
        <v>0.50915927731228505</v>
      </c>
      <c r="AJ189">
        <v>6.6358681993532703E-2</v>
      </c>
      <c r="AK189">
        <v>1.90845344440536E-3</v>
      </c>
      <c r="AL189">
        <v>0.102018924959787</v>
      </c>
      <c r="AM189">
        <v>0.110603569088046</v>
      </c>
      <c r="AN189">
        <v>0.104494771170419</v>
      </c>
      <c r="AO189">
        <v>5.9102180925929497E-2</v>
      </c>
      <c r="AP189">
        <v>1.57393159822613E-2</v>
      </c>
      <c r="AQ189">
        <v>3.0577253389183601E-2</v>
      </c>
      <c r="AR189">
        <v>0</v>
      </c>
      <c r="AS189" s="66">
        <v>3.7571734148344598E-5</v>
      </c>
      <c r="AT189">
        <v>0.43166153015110298</v>
      </c>
      <c r="AU189">
        <v>5.6309236836256403E-2</v>
      </c>
      <c r="AV189">
        <v>1.6174615123544199E-3</v>
      </c>
      <c r="AW189">
        <v>8.6594567505970305E-2</v>
      </c>
      <c r="AX189">
        <v>9.38940121979146E-2</v>
      </c>
      <c r="AY189">
        <v>0.17713428537186601</v>
      </c>
      <c r="AZ189">
        <v>0.100116699620574</v>
      </c>
      <c r="BA189">
        <v>2.6653943347899601E-2</v>
      </c>
      <c r="BB189">
        <v>2.5954611741702299E-2</v>
      </c>
      <c r="BC189">
        <v>0</v>
      </c>
      <c r="BD189" s="66">
        <v>6.3651714357276096E-5</v>
      </c>
      <c r="BE189">
        <v>0.39493644560426799</v>
      </c>
      <c r="BF189">
        <v>0.39493644560426799</v>
      </c>
      <c r="BG189">
        <v>22.813953488372</v>
      </c>
      <c r="BH189">
        <v>44.9696</v>
      </c>
      <c r="BI189">
        <v>3.7952599999999999</v>
      </c>
      <c r="BJ189">
        <v>6.5868899999999897</v>
      </c>
      <c r="BK189">
        <v>8.2063900000000007</v>
      </c>
      <c r="BL189">
        <v>0.13111600000000001</v>
      </c>
      <c r="BM189">
        <v>12.005899999999899</v>
      </c>
      <c r="BN189">
        <v>21.856999999999999</v>
      </c>
      <c r="BO189">
        <v>0.53459100000000004</v>
      </c>
      <c r="BP189">
        <v>0</v>
      </c>
      <c r="BQ189">
        <v>9.2779999999999998E-3</v>
      </c>
      <c r="BR189">
        <v>1.72834407986038</v>
      </c>
      <c r="BS189">
        <v>0.68788279790019802</v>
      </c>
      <c r="BT189">
        <v>0.26376631277088503</v>
      </c>
      <c r="BU189">
        <v>0.90006706489365695</v>
      </c>
      <c r="BV189">
        <v>0.29836543385501602</v>
      </c>
      <c r="BW189">
        <v>3.98363887834789E-2</v>
      </c>
      <c r="BX189">
        <v>0</v>
      </c>
      <c r="BY189">
        <v>4.2682711440129098E-3</v>
      </c>
      <c r="BZ189">
        <v>0.109719087985912</v>
      </c>
      <c r="CA189">
        <v>2.8191494959260802E-4</v>
      </c>
      <c r="CB189">
        <v>0</v>
      </c>
      <c r="CC189">
        <v>0.27165592013961598</v>
      </c>
      <c r="CD189">
        <v>2.6709513715399699E-2</v>
      </c>
      <c r="CE189">
        <v>0.37148392770852501</v>
      </c>
      <c r="CF189">
        <v>0.142444245101677</v>
      </c>
      <c r="CG189">
        <v>0.48607182718979702</v>
      </c>
      <c r="CH189">
        <v>4.0325313521431303</v>
      </c>
      <c r="CI189">
        <v>0.48607182718979702</v>
      </c>
      <c r="CJ189">
        <v>6.5062704286278E-2</v>
      </c>
      <c r="CK189">
        <v>0.198703608484607</v>
      </c>
      <c r="CL189">
        <v>0.246667982741197</v>
      </c>
      <c r="CM189">
        <v>1.4095747479630401E-4</v>
      </c>
      <c r="CN189">
        <v>4.9925694515114499E-2</v>
      </c>
      <c r="CO189">
        <v>0.72282569399969498</v>
      </c>
      <c r="CP189">
        <v>2.6709513715399699E-2</v>
      </c>
      <c r="CQ189">
        <v>1</v>
      </c>
      <c r="CR189">
        <v>0</v>
      </c>
      <c r="CS189">
        <v>0.13582796006980799</v>
      </c>
      <c r="CT189">
        <v>0.76409814734905201</v>
      </c>
      <c r="CU189">
        <v>9.3775481661015903E-2</v>
      </c>
      <c r="CV189">
        <v>0.76409814734905201</v>
      </c>
      <c r="CW189">
        <v>0.54984874369665204</v>
      </c>
      <c r="CX189">
        <v>6.5062704286278E-2</v>
      </c>
      <c r="CY189">
        <v>0.198703608484607</v>
      </c>
      <c r="CZ189">
        <v>0.25066633063274302</v>
      </c>
      <c r="DA189">
        <v>0.18883497251442599</v>
      </c>
      <c r="DB189">
        <v>0.25066633063274302</v>
      </c>
      <c r="DC189">
        <v>2.0962618275202098</v>
      </c>
      <c r="DD189">
        <v>-3.6377353617541299</v>
      </c>
      <c r="DE189">
        <v>-3.6377353617541299</v>
      </c>
      <c r="DF189">
        <v>0.24344557908394299</v>
      </c>
      <c r="DG189">
        <v>0.39493644560426799</v>
      </c>
      <c r="DH189">
        <v>0.39493644560426799</v>
      </c>
      <c r="DI189">
        <v>1.0978042402650001E-2</v>
      </c>
      <c r="DJ189">
        <v>1297.6177018560199</v>
      </c>
      <c r="DK189">
        <v>1509.1266467217199</v>
      </c>
      <c r="DL189">
        <v>0.238887123186348</v>
      </c>
      <c r="DM189">
        <v>0.287620859406098</v>
      </c>
      <c r="DN189">
        <v>0.25584997677895999</v>
      </c>
      <c r="DO189">
        <v>0.162655495640151</v>
      </c>
      <c r="DP189">
        <v>5.1836461462176102E-3</v>
      </c>
      <c r="DQ189">
        <v>0.84222537177636203</v>
      </c>
      <c r="DR189">
        <v>7.8127224427309405E-2</v>
      </c>
      <c r="DS189">
        <v>0.90213516127029003</v>
      </c>
      <c r="DT189">
        <v>0.13803701392123699</v>
      </c>
      <c r="DU189">
        <v>0.72596067019850596</v>
      </c>
      <c r="DV189">
        <v>-3.8137477150546703E-2</v>
      </c>
      <c r="DW189">
        <v>8.5614493254260293E-2</v>
      </c>
      <c r="DX189">
        <v>-8.1609884067555608E-3</v>
      </c>
      <c r="DY189">
        <v>9.5250199202277105E-2</v>
      </c>
      <c r="DZ189">
        <v>1.4747175412612699E-3</v>
      </c>
      <c r="EA189">
        <v>1.15644285776292E-2</v>
      </c>
      <c r="EB189">
        <v>1.15644285776292E-2</v>
      </c>
      <c r="EC189">
        <v>1.40012927019979E-4</v>
      </c>
      <c r="ED189">
        <v>1.62321117505451E-4</v>
      </c>
      <c r="EE189">
        <v>0.132546239430645</v>
      </c>
      <c r="EF189">
        <v>9.4236713567749306E-3</v>
      </c>
      <c r="EG189">
        <v>2.5926661063616799E-2</v>
      </c>
      <c r="EH189">
        <v>2.2041245433406099E-3</v>
      </c>
      <c r="EI189">
        <v>2.2041245433406099E-3</v>
      </c>
      <c r="EJ189">
        <v>0</v>
      </c>
      <c r="EK189">
        <v>0</v>
      </c>
      <c r="EL189">
        <v>1.1019371503121701E-2</v>
      </c>
      <c r="EM189">
        <v>1.88488215483219E-2</v>
      </c>
      <c r="EN189">
        <v>2.1253540464303898E-3</v>
      </c>
      <c r="EO189">
        <v>5.1119330120249799E-3</v>
      </c>
      <c r="EP189">
        <v>6.1676390031532901E-4</v>
      </c>
      <c r="EQ189">
        <v>7.3822250649720703E-3</v>
      </c>
      <c r="ER189">
        <v>1.0856686527465799E-2</v>
      </c>
      <c r="ES189">
        <v>1.7205171210047301E-4</v>
      </c>
      <c r="ET189">
        <v>7.2221481025329399E-3</v>
      </c>
      <c r="EU189">
        <v>1.46333202004774</v>
      </c>
      <c r="EV189">
        <v>0.42443647033781601</v>
      </c>
      <c r="EW189">
        <v>0.68840387581329998</v>
      </c>
      <c r="EX189">
        <v>1.20083544510678</v>
      </c>
      <c r="EY189">
        <v>2.7931359137896301E-2</v>
      </c>
      <c r="EZ189">
        <v>0.30727651119346699</v>
      </c>
      <c r="FA189">
        <v>1.04082225536432</v>
      </c>
      <c r="FB189">
        <v>0.575326227101562</v>
      </c>
      <c r="FC189">
        <v>0.35523920619515198</v>
      </c>
      <c r="FD189">
        <v>1.04793681105626E-2</v>
      </c>
      <c r="FE189">
        <v>0</v>
      </c>
      <c r="FF189">
        <v>0</v>
      </c>
      <c r="FG189">
        <v>0</v>
      </c>
      <c r="FH189">
        <v>0</v>
      </c>
      <c r="FI189">
        <v>0</v>
      </c>
      <c r="FJ189">
        <v>0</v>
      </c>
      <c r="FK189">
        <v>1.6638778735277599E-2</v>
      </c>
      <c r="FL189">
        <v>4.4768096957309303E-3</v>
      </c>
      <c r="FM189">
        <v>2.76999718547696E-4</v>
      </c>
      <c r="FN189">
        <v>1.0274158230766E-2</v>
      </c>
      <c r="FO189">
        <v>1.1504888967733599E-2</v>
      </c>
      <c r="FP189">
        <v>5.0993063947251402E-3</v>
      </c>
      <c r="FQ189">
        <v>6.6016481170388698E-3</v>
      </c>
      <c r="FR189">
        <v>2.5705448780088801E-3</v>
      </c>
      <c r="FS189">
        <v>3.2851242416431E-3</v>
      </c>
      <c r="FT189">
        <v>0</v>
      </c>
      <c r="FU189" s="66">
        <v>4.5467653472577201E-5</v>
      </c>
      <c r="FV189">
        <v>1.1031287001771001E-2</v>
      </c>
      <c r="FW189">
        <v>4.3603083471153697E-3</v>
      </c>
      <c r="FX189">
        <v>2.28981827027251E-4</v>
      </c>
      <c r="FY189">
        <v>9.5155781114095502E-3</v>
      </c>
      <c r="FZ189">
        <v>1.07749665890525E-2</v>
      </c>
      <c r="GA189">
        <v>6.7152797680836603E-3</v>
      </c>
      <c r="GB189">
        <v>1.0112835189875999E-2</v>
      </c>
      <c r="GC189">
        <v>4.1244033559787001E-3</v>
      </c>
      <c r="GD189">
        <v>3.01044566711844E-3</v>
      </c>
      <c r="GE189">
        <v>0</v>
      </c>
      <c r="GF189" s="66">
        <v>7.6922387818684901E-5</v>
      </c>
      <c r="GG189">
        <v>1.45227758326933E-2</v>
      </c>
      <c r="GH189">
        <v>1.45227758326933E-2</v>
      </c>
      <c r="GI189">
        <v>14.118977121242301</v>
      </c>
      <c r="GJ189">
        <v>0</v>
      </c>
      <c r="GK189">
        <v>0</v>
      </c>
      <c r="GL189">
        <v>0</v>
      </c>
      <c r="GM189">
        <v>0</v>
      </c>
      <c r="GN189">
        <v>0</v>
      </c>
      <c r="GO189">
        <v>0</v>
      </c>
      <c r="GP189">
        <v>0</v>
      </c>
      <c r="GQ189">
        <v>0</v>
      </c>
      <c r="GR189">
        <v>0</v>
      </c>
      <c r="GS189">
        <v>0</v>
      </c>
      <c r="GT189">
        <v>0</v>
      </c>
      <c r="GU189">
        <v>0</v>
      </c>
      <c r="GV189">
        <v>0</v>
      </c>
      <c r="GW189">
        <v>0</v>
      </c>
      <c r="GX189">
        <v>0</v>
      </c>
      <c r="GY189">
        <v>0</v>
      </c>
      <c r="GZ189">
        <v>0</v>
      </c>
      <c r="HA189">
        <v>0</v>
      </c>
      <c r="HB189">
        <v>0</v>
      </c>
      <c r="HC189">
        <v>0</v>
      </c>
      <c r="HD189">
        <v>0</v>
      </c>
      <c r="HE189">
        <v>0</v>
      </c>
      <c r="HF189">
        <v>0</v>
      </c>
      <c r="HG189">
        <v>0</v>
      </c>
      <c r="HH189">
        <v>0</v>
      </c>
      <c r="HI189">
        <v>0</v>
      </c>
      <c r="HJ189">
        <v>0</v>
      </c>
      <c r="HK189">
        <v>0</v>
      </c>
      <c r="HL189">
        <v>0</v>
      </c>
      <c r="HM189">
        <v>0</v>
      </c>
      <c r="HN189">
        <v>0</v>
      </c>
      <c r="HO189">
        <v>0</v>
      </c>
      <c r="HP189">
        <v>0</v>
      </c>
      <c r="HQ189">
        <v>0</v>
      </c>
      <c r="HR189">
        <v>0</v>
      </c>
      <c r="HS189">
        <v>0</v>
      </c>
      <c r="HT189">
        <v>0</v>
      </c>
      <c r="HU189">
        <v>0</v>
      </c>
      <c r="HV189">
        <v>0</v>
      </c>
      <c r="HW189">
        <v>0</v>
      </c>
      <c r="HX189">
        <v>0</v>
      </c>
      <c r="HY189">
        <v>0</v>
      </c>
      <c r="HZ189">
        <v>0</v>
      </c>
      <c r="IA189">
        <v>0</v>
      </c>
      <c r="IB189">
        <v>1.6022212082284399E-2</v>
      </c>
      <c r="IC189">
        <v>1.20700453488956E-2</v>
      </c>
      <c r="ID189">
        <v>1.6022212082284399E-2</v>
      </c>
      <c r="IE189">
        <v>0.16948701591787199</v>
      </c>
      <c r="IF189">
        <v>0.34071958523799101</v>
      </c>
      <c r="IG189">
        <v>0.34071958523799101</v>
      </c>
      <c r="IH189">
        <v>0</v>
      </c>
      <c r="II189">
        <v>1.45227758326933E-2</v>
      </c>
      <c r="IJ189">
        <v>1.45227758326933E-2</v>
      </c>
      <c r="IK189">
        <v>1.3664006237816001E-2</v>
      </c>
      <c r="IL189">
        <v>10.5377855157264</v>
      </c>
      <c r="IM189">
        <v>14.253315432595</v>
      </c>
      <c r="IN189">
        <v>2.56984131521231E-3</v>
      </c>
      <c r="IO189">
        <v>3.0940971524953099E-3</v>
      </c>
      <c r="IP189">
        <v>2.9237848633697099E-3</v>
      </c>
      <c r="IQ189">
        <v>5.5845275145407604E-3</v>
      </c>
      <c r="IR189">
        <v>1.7150071561033001E-2</v>
      </c>
      <c r="IS189">
        <v>1.08566865274659E-2</v>
      </c>
      <c r="IT189">
        <v>1.0856686527465799E-2</v>
      </c>
      <c r="IU189">
        <v>5.9266172873487802E-2</v>
      </c>
      <c r="IV189">
        <v>5.9266172873487802E-2</v>
      </c>
      <c r="IW189">
        <v>7.3822250649721198E-3</v>
      </c>
      <c r="IX189">
        <v>7.3822250649720703E-3</v>
      </c>
      <c r="IY189">
        <v>5.2418856137047198E-3</v>
      </c>
      <c r="IZ189">
        <v>5.2418856137047198E-3</v>
      </c>
      <c r="JA189">
        <v>2.8896838180234698E-3</v>
      </c>
      <c r="JB189">
        <v>2.8896838180234698E-3</v>
      </c>
      <c r="JC189">
        <v>6.1676390031532901E-4</v>
      </c>
      <c r="JD189">
        <v>6.1676390031532901E-4</v>
      </c>
      <c r="JE189">
        <v>2.37857857138379E-4</v>
      </c>
      <c r="JF189">
        <v>1.7205171210047301E-4</v>
      </c>
      <c r="JG189">
        <v>1.1491445171007499E-2</v>
      </c>
      <c r="JH189">
        <v>7.2221481025329399E-3</v>
      </c>
      <c r="JI189">
        <v>2.7986017353373001E-3</v>
      </c>
      <c r="JJ189">
        <v>1.8670260344347701E-3</v>
      </c>
      <c r="JK189">
        <v>1.8670260344347701E-3</v>
      </c>
    </row>
    <row r="190" spans="1:271">
      <c r="A190" t="s">
        <v>701</v>
      </c>
      <c r="B190">
        <v>42</v>
      </c>
      <c r="C190">
        <v>1367.49457478105</v>
      </c>
      <c r="D190">
        <v>12.132032575790699</v>
      </c>
      <c r="E190">
        <v>4.1398077941586697</v>
      </c>
      <c r="F190">
        <v>0.27784388156968098</v>
      </c>
      <c r="G190">
        <v>16</v>
      </c>
      <c r="H190">
        <v>0</v>
      </c>
      <c r="I190">
        <v>0</v>
      </c>
      <c r="J190">
        <v>2.0951102421418701E-2</v>
      </c>
      <c r="K190">
        <v>7.5200574153358596E-2</v>
      </c>
      <c r="L190">
        <v>1.46951699523129E-2</v>
      </c>
      <c r="M190">
        <v>2.7384230328236499E-2</v>
      </c>
      <c r="N190">
        <v>1.08872950135761E-2</v>
      </c>
      <c r="O190">
        <v>4.8415906405510301E-2</v>
      </c>
      <c r="P190">
        <v>5.9807631769257699E-2</v>
      </c>
      <c r="Q190">
        <v>1.86893310605078E-4</v>
      </c>
      <c r="R190">
        <v>1.6329660451447799E-2</v>
      </c>
      <c r="S190">
        <v>46.369507142857103</v>
      </c>
      <c r="T190">
        <v>3.6889833333333302</v>
      </c>
      <c r="U190">
        <v>16.151023809523799</v>
      </c>
      <c r="V190">
        <v>11.085193333333301</v>
      </c>
      <c r="W190">
        <v>0.20621111904761899</v>
      </c>
      <c r="X190">
        <v>4.0503873809523796</v>
      </c>
      <c r="Y190">
        <v>9.3474666666666604</v>
      </c>
      <c r="Z190">
        <v>5.57388642857142</v>
      </c>
      <c r="AA190">
        <v>2.2721280952380898</v>
      </c>
      <c r="AB190">
        <v>8.8530476190476094E-3</v>
      </c>
      <c r="AC190">
        <v>0</v>
      </c>
      <c r="AD190">
        <v>2.5</v>
      </c>
      <c r="AE190">
        <v>0</v>
      </c>
      <c r="AF190">
        <v>0</v>
      </c>
      <c r="AG190">
        <v>0</v>
      </c>
      <c r="AH190">
        <v>0</v>
      </c>
      <c r="AI190">
        <v>0.50954457217197502</v>
      </c>
      <c r="AJ190">
        <v>6.6309045874512404E-2</v>
      </c>
      <c r="AK190">
        <v>1.9215226596256E-3</v>
      </c>
      <c r="AL190">
        <v>0.10177819754563</v>
      </c>
      <c r="AM190">
        <v>0.109965525328395</v>
      </c>
      <c r="AN190">
        <v>0.10461330897954201</v>
      </c>
      <c r="AO190">
        <v>5.94282373441299E-2</v>
      </c>
      <c r="AP190">
        <v>1.59379205735928E-2</v>
      </c>
      <c r="AQ190">
        <v>3.04632032233489E-2</v>
      </c>
      <c r="AR190">
        <v>0</v>
      </c>
      <c r="AS190" s="66">
        <v>3.8466299247114698E-5</v>
      </c>
      <c r="AT190">
        <v>0.43175319081809099</v>
      </c>
      <c r="AU190">
        <v>5.6235740690640697E-2</v>
      </c>
      <c r="AV190">
        <v>1.62788125991378E-3</v>
      </c>
      <c r="AW190">
        <v>8.6339499516425194E-2</v>
      </c>
      <c r="AX190">
        <v>9.3290566433139502E-2</v>
      </c>
      <c r="AY190">
        <v>0.177239318707824</v>
      </c>
      <c r="AZ190">
        <v>0.100623978594817</v>
      </c>
      <c r="BA190">
        <v>2.6982846081788601E-2</v>
      </c>
      <c r="BB190">
        <v>2.5841810665991401E-2</v>
      </c>
      <c r="BC190">
        <v>0</v>
      </c>
      <c r="BD190" s="66">
        <v>6.5167231365782606E-5</v>
      </c>
      <c r="BE190">
        <v>0.39531524403489099</v>
      </c>
      <c r="BF190">
        <v>0.39531524403489099</v>
      </c>
      <c r="BG190">
        <v>22.6428571428571</v>
      </c>
      <c r="BH190">
        <v>45.977899999999998</v>
      </c>
      <c r="BI190">
        <v>3.0271300000000001</v>
      </c>
      <c r="BJ190">
        <v>5.9045500000000004</v>
      </c>
      <c r="BK190">
        <v>8.2553900000000002</v>
      </c>
      <c r="BL190">
        <v>0.14765300000000001</v>
      </c>
      <c r="BM190">
        <v>12.738799999999999</v>
      </c>
      <c r="BN190">
        <v>21.863099999999999</v>
      </c>
      <c r="BO190">
        <v>0.43864399999999898</v>
      </c>
      <c r="BP190">
        <v>0</v>
      </c>
      <c r="BQ190">
        <v>1.278E-2</v>
      </c>
      <c r="BR190">
        <v>1.7589842749837901</v>
      </c>
      <c r="BS190">
        <v>0.72652387453551404</v>
      </c>
      <c r="BT190">
        <v>0.26412311741643502</v>
      </c>
      <c r="BU190">
        <v>0.89618506708455303</v>
      </c>
      <c r="BV190">
        <v>0.266229726173074</v>
      </c>
      <c r="BW190">
        <v>3.2536599104002903E-2</v>
      </c>
      <c r="BX190">
        <v>0</v>
      </c>
      <c r="BY190">
        <v>4.7845404207326296E-3</v>
      </c>
      <c r="BZ190">
        <v>8.7111074684437406E-2</v>
      </c>
      <c r="CA190">
        <v>3.86541596453475E-4</v>
      </c>
      <c r="CB190">
        <v>0</v>
      </c>
      <c r="CC190">
        <v>0.241015725016201</v>
      </c>
      <c r="CD190">
        <v>2.5214001156873202E-2</v>
      </c>
      <c r="CE190">
        <v>0.38504957081686803</v>
      </c>
      <c r="CF190">
        <v>0.13998231382145701</v>
      </c>
      <c r="CG190">
        <v>0.47496811536167299</v>
      </c>
      <c r="CH190">
        <v>4.0368648159990004</v>
      </c>
      <c r="CI190">
        <v>0.47496811536167299</v>
      </c>
      <c r="CJ190">
        <v>7.3729631998003101E-2</v>
      </c>
      <c r="CK190">
        <v>0.19039348541843201</v>
      </c>
      <c r="CL190">
        <v>0.27914872699974902</v>
      </c>
      <c r="CM190">
        <v>1.9327079822673701E-4</v>
      </c>
      <c r="CN190">
        <v>6.06167748586127E-2</v>
      </c>
      <c r="CO190">
        <v>0.73337668179816395</v>
      </c>
      <c r="CP190">
        <v>2.5214001156873202E-2</v>
      </c>
      <c r="CQ190">
        <v>1</v>
      </c>
      <c r="CR190">
        <v>0</v>
      </c>
      <c r="CS190">
        <v>0.1205078625081</v>
      </c>
      <c r="CT190">
        <v>0.775483933778225</v>
      </c>
      <c r="CU190">
        <v>0.107581529086861</v>
      </c>
      <c r="CV190">
        <v>0.775483933778225</v>
      </c>
      <c r="CW190">
        <v>0.56599331434245004</v>
      </c>
      <c r="CX190">
        <v>7.3729631998003101E-2</v>
      </c>
      <c r="CY190">
        <v>0.19039348541843201</v>
      </c>
      <c r="CZ190">
        <v>0.23803037340677699</v>
      </c>
      <c r="DA190">
        <v>0.17158449768299999</v>
      </c>
      <c r="DB190">
        <v>0.23803037340677699</v>
      </c>
      <c r="DC190">
        <v>2.03207201256116</v>
      </c>
      <c r="DD190">
        <v>-3.7244515507835101</v>
      </c>
      <c r="DE190">
        <v>-3.7244515507835101</v>
      </c>
      <c r="DF190">
        <v>0.24540806281445801</v>
      </c>
      <c r="DG190">
        <v>0.39531524403489099</v>
      </c>
      <c r="DH190">
        <v>0.39531524403489099</v>
      </c>
      <c r="DI190">
        <v>1.34287791445302E-2</v>
      </c>
      <c r="DJ190">
        <v>1299.62792525901</v>
      </c>
      <c r="DK190">
        <v>1511.8453363855799</v>
      </c>
      <c r="DL190">
        <v>0.239377466070956</v>
      </c>
      <c r="DM190">
        <v>0.28821123380549502</v>
      </c>
      <c r="DN190">
        <v>0.25561592543543199</v>
      </c>
      <c r="DO190">
        <v>0.16282979925341801</v>
      </c>
      <c r="DP190">
        <v>1.75855520286545E-2</v>
      </c>
      <c r="DQ190">
        <v>0.83529156554748296</v>
      </c>
      <c r="DR190">
        <v>5.9807631769257699E-2</v>
      </c>
      <c r="DS190">
        <v>0.91977856645677902</v>
      </c>
      <c r="DT190">
        <v>0.144294632678553</v>
      </c>
      <c r="DU190">
        <v>0.72706802737271503</v>
      </c>
      <c r="DV190">
        <v>-4.8415906405510301E-2</v>
      </c>
      <c r="DW190">
        <v>8.0197298758625205E-2</v>
      </c>
      <c r="DX190">
        <v>-2.7384230328236499E-2</v>
      </c>
      <c r="DY190">
        <v>9.2886359134548804E-2</v>
      </c>
      <c r="DZ190">
        <v>-1.46951699523129E-2</v>
      </c>
      <c r="EA190">
        <v>1.08872950135761E-2</v>
      </c>
      <c r="EB190">
        <v>1.08872950135761E-2</v>
      </c>
      <c r="EC190">
        <v>1.43346568139502E-4</v>
      </c>
      <c r="ED190">
        <v>1.86893310605078E-4</v>
      </c>
      <c r="EE190">
        <v>0.13629227435593599</v>
      </c>
      <c r="EF190">
        <v>1.6329660451447799E-2</v>
      </c>
      <c r="EG190">
        <v>2.6059800551819799E-2</v>
      </c>
      <c r="EH190">
        <v>2.3153174652708899E-3</v>
      </c>
      <c r="EI190">
        <v>2.3153174652708899E-3</v>
      </c>
      <c r="EJ190">
        <v>0</v>
      </c>
      <c r="EK190">
        <v>0</v>
      </c>
      <c r="EL190">
        <v>1.13830758335264E-2</v>
      </c>
      <c r="EM190">
        <v>1.82593536226647E-2</v>
      </c>
      <c r="EN190">
        <v>2.6582614451242598E-3</v>
      </c>
      <c r="EO190">
        <v>4.9586391949147596E-3</v>
      </c>
      <c r="EP190">
        <v>4.9598383910359203E-4</v>
      </c>
      <c r="EQ190">
        <v>6.8677552845507299E-3</v>
      </c>
      <c r="ER190">
        <v>1.07002560671498E-2</v>
      </c>
      <c r="ES190">
        <v>1.55688569873286E-4</v>
      </c>
      <c r="ET190">
        <v>1.1110646147546799E-2</v>
      </c>
      <c r="EU190">
        <v>1.45830912484502</v>
      </c>
      <c r="EV190">
        <v>0.42035291558094101</v>
      </c>
      <c r="EW190">
        <v>0.68456111872712999</v>
      </c>
      <c r="EX190">
        <v>1.2041057741493599</v>
      </c>
      <c r="EY190">
        <v>2.6672924293210401E-2</v>
      </c>
      <c r="EZ190">
        <v>0.31052037480034</v>
      </c>
      <c r="FA190">
        <v>0.99298998785920201</v>
      </c>
      <c r="FB190">
        <v>0.545068446356751</v>
      </c>
      <c r="FC190">
        <v>0.30623020586893002</v>
      </c>
      <c r="FD190">
        <v>1.05180064047035E-2</v>
      </c>
      <c r="FE190">
        <v>0</v>
      </c>
      <c r="FF190">
        <v>0</v>
      </c>
      <c r="FG190">
        <v>0</v>
      </c>
      <c r="FH190">
        <v>0</v>
      </c>
      <c r="FI190">
        <v>0</v>
      </c>
      <c r="FJ190">
        <v>0</v>
      </c>
      <c r="FK190">
        <v>1.66451865765283E-2</v>
      </c>
      <c r="FL190">
        <v>4.5190845445402797E-3</v>
      </c>
      <c r="FM190">
        <v>2.6660186490487698E-4</v>
      </c>
      <c r="FN190">
        <v>1.02752278620971E-2</v>
      </c>
      <c r="FO190">
        <v>1.08470535923702E-2</v>
      </c>
      <c r="FP190">
        <v>5.1008043136396E-3</v>
      </c>
      <c r="FQ190">
        <v>6.3215329557076401E-3</v>
      </c>
      <c r="FR190">
        <v>2.2430813267531199E-3</v>
      </c>
      <c r="FS190">
        <v>3.2376380153531698E-3</v>
      </c>
      <c r="FT190">
        <v>0</v>
      </c>
      <c r="FU190" s="66">
        <v>4.56341950167014E-5</v>
      </c>
      <c r="FV190">
        <v>1.11484187571877E-2</v>
      </c>
      <c r="FW190">
        <v>4.3861219405813799E-3</v>
      </c>
      <c r="FX190">
        <v>2.2119922380947499E-4</v>
      </c>
      <c r="FY190">
        <v>9.4809742019804008E-3</v>
      </c>
      <c r="FZ190">
        <v>1.0143539221192901E-2</v>
      </c>
      <c r="GA190">
        <v>6.7608367649787003E-3</v>
      </c>
      <c r="GB190">
        <v>9.6658498404160794E-3</v>
      </c>
      <c r="GC190">
        <v>3.5581642660102398E-3</v>
      </c>
      <c r="GD190">
        <v>2.9535311544532802E-3</v>
      </c>
      <c r="GE190">
        <v>0</v>
      </c>
      <c r="GF190" s="66">
        <v>7.7202339691614E-5</v>
      </c>
      <c r="GG190">
        <v>1.4482220360908101E-2</v>
      </c>
      <c r="GH190">
        <v>1.4482220360908101E-2</v>
      </c>
      <c r="GI190">
        <v>14.244933080464</v>
      </c>
      <c r="GJ190">
        <v>0</v>
      </c>
      <c r="GK190">
        <v>0</v>
      </c>
      <c r="GL190">
        <v>0</v>
      </c>
      <c r="GM190">
        <v>0</v>
      </c>
      <c r="GN190">
        <v>0</v>
      </c>
      <c r="GO190">
        <v>0</v>
      </c>
      <c r="GP190">
        <v>0</v>
      </c>
      <c r="GQ190">
        <v>0</v>
      </c>
      <c r="GR190">
        <v>0</v>
      </c>
      <c r="GS190">
        <v>0</v>
      </c>
      <c r="GT190">
        <v>0</v>
      </c>
      <c r="GU190">
        <v>0</v>
      </c>
      <c r="GV190">
        <v>0</v>
      </c>
      <c r="GW190">
        <v>0</v>
      </c>
      <c r="GX190">
        <v>0</v>
      </c>
      <c r="GY190">
        <v>0</v>
      </c>
      <c r="GZ190">
        <v>0</v>
      </c>
      <c r="HA190">
        <v>0</v>
      </c>
      <c r="HB190">
        <v>0</v>
      </c>
      <c r="HC190">
        <v>0</v>
      </c>
      <c r="HD190">
        <v>0</v>
      </c>
      <c r="HE190">
        <v>0</v>
      </c>
      <c r="HF190">
        <v>0</v>
      </c>
      <c r="HG190">
        <v>0</v>
      </c>
      <c r="HH190">
        <v>0</v>
      </c>
      <c r="HI190">
        <v>0</v>
      </c>
      <c r="HJ190">
        <v>0</v>
      </c>
      <c r="HK190">
        <v>0</v>
      </c>
      <c r="HL190">
        <v>0</v>
      </c>
      <c r="HM190">
        <v>0</v>
      </c>
      <c r="HN190">
        <v>0</v>
      </c>
      <c r="HO190">
        <v>0</v>
      </c>
      <c r="HP190">
        <v>0</v>
      </c>
      <c r="HQ190">
        <v>0</v>
      </c>
      <c r="HR190">
        <v>0</v>
      </c>
      <c r="HS190">
        <v>0</v>
      </c>
      <c r="HT190">
        <v>0</v>
      </c>
      <c r="HU190">
        <v>0</v>
      </c>
      <c r="HV190">
        <v>0</v>
      </c>
      <c r="HW190">
        <v>0</v>
      </c>
      <c r="HX190">
        <v>0</v>
      </c>
      <c r="HY190">
        <v>0</v>
      </c>
      <c r="HZ190">
        <v>0</v>
      </c>
      <c r="IA190">
        <v>0</v>
      </c>
      <c r="IB190">
        <v>1.51719291167329E-2</v>
      </c>
      <c r="IC190">
        <v>1.09367044176664E-2</v>
      </c>
      <c r="ID190">
        <v>1.51719291167329E-2</v>
      </c>
      <c r="IE190">
        <v>0.16590793943839099</v>
      </c>
      <c r="IF190">
        <v>0.33152333810560197</v>
      </c>
      <c r="IG190">
        <v>0.33152333810560197</v>
      </c>
      <c r="IH190">
        <v>0</v>
      </c>
      <c r="II190">
        <v>1.4482220360908101E-2</v>
      </c>
      <c r="IJ190">
        <v>1.4482220360908101E-2</v>
      </c>
      <c r="IK190">
        <v>1.00605590796044E-2</v>
      </c>
      <c r="IL190">
        <v>10.280287839965601</v>
      </c>
      <c r="IM190">
        <v>13.9117336616098</v>
      </c>
      <c r="IN190">
        <v>2.5045436086454501E-3</v>
      </c>
      <c r="IO190">
        <v>3.0154785052048201E-3</v>
      </c>
      <c r="IP190">
        <v>2.8506671356204102E-3</v>
      </c>
      <c r="IQ190">
        <v>5.2669094143071504E-3</v>
      </c>
      <c r="IR190">
        <v>1.6199839835519099E-2</v>
      </c>
      <c r="IS190">
        <v>1.07002560671498E-2</v>
      </c>
      <c r="IT190">
        <v>1.07002560671498E-2</v>
      </c>
      <c r="IU190">
        <v>5.8381524843454199E-2</v>
      </c>
      <c r="IV190">
        <v>5.8381524843454297E-2</v>
      </c>
      <c r="IW190">
        <v>6.8677552845507698E-3</v>
      </c>
      <c r="IX190">
        <v>6.8677552845507299E-3</v>
      </c>
      <c r="IY190">
        <v>4.95863919491477E-3</v>
      </c>
      <c r="IZ190">
        <v>4.9586391949147596E-3</v>
      </c>
      <c r="JA190">
        <v>2.6582614451242498E-3</v>
      </c>
      <c r="JB190">
        <v>2.6582614451242598E-3</v>
      </c>
      <c r="JC190">
        <v>4.9598383910359203E-4</v>
      </c>
      <c r="JD190">
        <v>4.9598383910359203E-4</v>
      </c>
      <c r="JE190">
        <v>2.3972223539836301E-4</v>
      </c>
      <c r="JF190">
        <v>1.55688569873286E-4</v>
      </c>
      <c r="JG190">
        <v>1.18904872817652E-2</v>
      </c>
      <c r="JH190">
        <v>1.1110646147546799E-2</v>
      </c>
      <c r="JI190">
        <v>2.6847116356942501E-3</v>
      </c>
      <c r="JJ190">
        <v>1.56494657123219E-3</v>
      </c>
      <c r="JK190">
        <v>1.56494657123219E-3</v>
      </c>
    </row>
    <row r="191" spans="1:271">
      <c r="A191" t="s">
        <v>701</v>
      </c>
      <c r="B191">
        <v>41</v>
      </c>
      <c r="C191">
        <v>1391.5831511362901</v>
      </c>
      <c r="D191">
        <v>12.966016562203199</v>
      </c>
      <c r="E191">
        <v>8.1087601405259004</v>
      </c>
      <c r="F191">
        <v>0.31216246192646202</v>
      </c>
      <c r="G191">
        <v>17</v>
      </c>
      <c r="H191">
        <v>0</v>
      </c>
      <c r="I191">
        <v>0</v>
      </c>
      <c r="J191">
        <v>2.83570426344305E-2</v>
      </c>
      <c r="K191">
        <v>0.12005970507240001</v>
      </c>
      <c r="L191">
        <v>2.6072353292590601E-2</v>
      </c>
      <c r="M191">
        <v>2.3539509916501899E-2</v>
      </c>
      <c r="N191">
        <v>8.3323596372227096E-3</v>
      </c>
      <c r="O191">
        <v>4.2823200534330197E-2</v>
      </c>
      <c r="P191">
        <v>6.7433371169786496E-2</v>
      </c>
      <c r="Q191">
        <v>2.3044633241501E-4</v>
      </c>
      <c r="R191">
        <v>6.9261218120365897E-2</v>
      </c>
      <c r="S191">
        <v>46.300875609756098</v>
      </c>
      <c r="T191">
        <v>3.70757463414634</v>
      </c>
      <c r="U191">
        <v>16.138521951219499</v>
      </c>
      <c r="V191">
        <v>11.17737</v>
      </c>
      <c r="W191">
        <v>0.20514931707317</v>
      </c>
      <c r="X191">
        <v>4.0648178048780403</v>
      </c>
      <c r="Y191">
        <v>9.3795017073170701</v>
      </c>
      <c r="Z191">
        <v>5.5569841463414598</v>
      </c>
      <c r="AA191">
        <v>2.2804843902438998</v>
      </c>
      <c r="AB191">
        <v>9.0689756097560893E-3</v>
      </c>
      <c r="AC191">
        <v>0</v>
      </c>
      <c r="AD191">
        <v>2.5</v>
      </c>
      <c r="AE191">
        <v>0</v>
      </c>
      <c r="AF191">
        <v>0</v>
      </c>
      <c r="AG191">
        <v>0</v>
      </c>
      <c r="AH191">
        <v>0</v>
      </c>
      <c r="AI191">
        <v>0.50843246927076902</v>
      </c>
      <c r="AJ191">
        <v>6.6506866475754406E-2</v>
      </c>
      <c r="AK191">
        <v>1.9101542557113599E-3</v>
      </c>
      <c r="AL191">
        <v>0.10257856381713</v>
      </c>
      <c r="AM191">
        <v>0.110277835180862</v>
      </c>
      <c r="AN191">
        <v>0.10446153914062099</v>
      </c>
      <c r="AO191">
        <v>5.9205194495419902E-2</v>
      </c>
      <c r="AP191">
        <v>1.5987822911221999E-2</v>
      </c>
      <c r="AQ191">
        <v>3.0600149950840198E-2</v>
      </c>
      <c r="AR191">
        <v>0</v>
      </c>
      <c r="AS191" s="66">
        <v>3.9404501667776003E-5</v>
      </c>
      <c r="AT191">
        <v>0.43093706213991401</v>
      </c>
      <c r="AU191">
        <v>5.6417809001564297E-2</v>
      </c>
      <c r="AV191">
        <v>1.61878422975802E-3</v>
      </c>
      <c r="AW191">
        <v>8.7035781196589806E-2</v>
      </c>
      <c r="AX191">
        <v>9.3580046026975103E-2</v>
      </c>
      <c r="AY191">
        <v>0.17703141157691901</v>
      </c>
      <c r="AZ191">
        <v>0.100275052708062</v>
      </c>
      <c r="BA191">
        <v>2.7073081587561099E-2</v>
      </c>
      <c r="BB191">
        <v>2.5964214856621998E-2</v>
      </c>
      <c r="BC191">
        <v>0</v>
      </c>
      <c r="BD191" s="66">
        <v>6.6756676033240695E-5</v>
      </c>
      <c r="BE191">
        <v>0.39379452947872501</v>
      </c>
      <c r="BF191">
        <v>0.39379452947872501</v>
      </c>
      <c r="BG191">
        <v>23.097560975609699</v>
      </c>
      <c r="BH191">
        <v>41.7057</v>
      </c>
      <c r="BI191">
        <v>4.9940800000000003</v>
      </c>
      <c r="BJ191">
        <v>9.5196299999999994</v>
      </c>
      <c r="BK191">
        <v>8.3664900000000006</v>
      </c>
      <c r="BL191">
        <v>0.121006</v>
      </c>
      <c r="BM191">
        <v>10.5367</v>
      </c>
      <c r="BN191">
        <v>22.287400000000002</v>
      </c>
      <c r="BO191">
        <v>0.57102799999999998</v>
      </c>
      <c r="BP191">
        <v>0</v>
      </c>
      <c r="BQ191">
        <v>1.7602E-2</v>
      </c>
      <c r="BR191">
        <v>1.6142561940812099</v>
      </c>
      <c r="BS191">
        <v>0.60798127976002703</v>
      </c>
      <c r="BT191">
        <v>0.27081725820953201</v>
      </c>
      <c r="BU191">
        <v>0.92429284356490604</v>
      </c>
      <c r="BV191">
        <v>0.43426420253513298</v>
      </c>
      <c r="BW191">
        <v>4.2853035253190799E-2</v>
      </c>
      <c r="BX191">
        <v>0</v>
      </c>
      <c r="BY191">
        <v>3.9670628282644097E-3</v>
      </c>
      <c r="BZ191">
        <v>0.145399199517003</v>
      </c>
      <c r="CA191">
        <v>5.3863134102838297E-4</v>
      </c>
      <c r="CB191">
        <v>0</v>
      </c>
      <c r="CC191">
        <v>0.38574380591878699</v>
      </c>
      <c r="CD191">
        <v>4.8520396616346197E-2</v>
      </c>
      <c r="CE191">
        <v>0.33718827896710502</v>
      </c>
      <c r="CF191">
        <v>0.150196080455479</v>
      </c>
      <c r="CG191">
        <v>0.51261564057741404</v>
      </c>
      <c r="CH191">
        <v>4.04436970709029</v>
      </c>
      <c r="CI191">
        <v>0.51261564057741404</v>
      </c>
      <c r="CJ191">
        <v>8.8739414180597304E-2</v>
      </c>
      <c r="CK191">
        <v>0.18207784402893501</v>
      </c>
      <c r="CL191">
        <v>0.32767267037294601</v>
      </c>
      <c r="CM191">
        <v>2.69315670514191E-4</v>
      </c>
      <c r="CN191">
        <v>2.5007639278091499E-2</v>
      </c>
      <c r="CO191">
        <v>0.69182525306651999</v>
      </c>
      <c r="CP191">
        <v>4.2853035253190799E-2</v>
      </c>
      <c r="CQ191">
        <v>0</v>
      </c>
      <c r="CR191">
        <v>5.6673613631554104E-3</v>
      </c>
      <c r="CS191">
        <v>0.190038222277816</v>
      </c>
      <c r="CT191">
        <v>0.72831794425342</v>
      </c>
      <c r="CU191">
        <v>7.52402968580696E-2</v>
      </c>
      <c r="CV191">
        <v>0.72831794425342</v>
      </c>
      <c r="CW191">
        <v>0.50160957271011697</v>
      </c>
      <c r="CX191">
        <v>8.8739414180597304E-2</v>
      </c>
      <c r="CY191">
        <v>0.18207784402893501</v>
      </c>
      <c r="CZ191">
        <v>0.28959496383461403</v>
      </c>
      <c r="DA191">
        <v>0.194702608708369</v>
      </c>
      <c r="DB191">
        <v>0.28959496383461403</v>
      </c>
      <c r="DC191">
        <v>2.5706246798179602</v>
      </c>
      <c r="DD191">
        <v>-3.11664070163937</v>
      </c>
      <c r="DE191">
        <v>-3.11664070163937</v>
      </c>
      <c r="DF191">
        <v>0.237679497070372</v>
      </c>
      <c r="DG191">
        <v>0.39379452947872501</v>
      </c>
      <c r="DH191">
        <v>0.39379452947872501</v>
      </c>
      <c r="DI191">
        <v>5.1915466764241303E-2</v>
      </c>
      <c r="DJ191">
        <v>1302.91031011665</v>
      </c>
      <c r="DK191">
        <v>1516.2894611254701</v>
      </c>
      <c r="DL191">
        <v>0.24017628211377401</v>
      </c>
      <c r="DM191">
        <v>0.28917301087274799</v>
      </c>
      <c r="DN191">
        <v>0.26123792120018302</v>
      </c>
      <c r="DO191">
        <v>0.16953525876221301</v>
      </c>
      <c r="DP191">
        <v>-2.83570426344305E-2</v>
      </c>
      <c r="DQ191">
        <v>0.79575131542320698</v>
      </c>
      <c r="DR191">
        <v>6.7433371169786496E-2</v>
      </c>
      <c r="DS191">
        <v>0.80876022335282305</v>
      </c>
      <c r="DT191">
        <v>8.1196031107997502E-2</v>
      </c>
      <c r="DU191">
        <v>0.68549474371909003</v>
      </c>
      <c r="DV191">
        <v>-4.2823200534330197E-2</v>
      </c>
      <c r="DW191">
        <v>9.8779806774571502E-2</v>
      </c>
      <c r="DX191">
        <v>2.3539509916501899E-2</v>
      </c>
      <c r="DY191">
        <v>0.10131265015066</v>
      </c>
      <c r="DZ191">
        <v>2.6072353292590601E-2</v>
      </c>
      <c r="EA191">
        <v>1.39997210003781E-2</v>
      </c>
      <c r="EB191">
        <v>8.3323596372227096E-3</v>
      </c>
      <c r="EC191">
        <v>1.46842825899003E-4</v>
      </c>
      <c r="ED191">
        <v>2.3044633241501E-4</v>
      </c>
      <c r="EE191">
        <v>0.12077700415745</v>
      </c>
      <c r="EF191">
        <v>6.9261218120365897E-2</v>
      </c>
      <c r="EG191">
        <v>2.5985758834607301E-2</v>
      </c>
      <c r="EH191">
        <v>1.6867276418583401E-2</v>
      </c>
      <c r="EI191">
        <v>1.6867276418583401E-2</v>
      </c>
      <c r="EJ191">
        <v>0</v>
      </c>
      <c r="EK191">
        <v>0</v>
      </c>
      <c r="EL191">
        <v>1.4445954152404201E-2</v>
      </c>
      <c r="EM191">
        <v>1.5601545693491399E-2</v>
      </c>
      <c r="EN191">
        <v>3.0301961956536198E-3</v>
      </c>
      <c r="EO191">
        <v>5.73829459198524E-3</v>
      </c>
      <c r="EP191">
        <v>6.24861883694959E-4</v>
      </c>
      <c r="EQ191">
        <v>6.7971630273345098E-3</v>
      </c>
      <c r="ER191">
        <v>8.0655248143216892E-3</v>
      </c>
      <c r="ES191">
        <v>1.38991442911089E-4</v>
      </c>
      <c r="ET191">
        <v>1.0581756757515199E-2</v>
      </c>
      <c r="EU191">
        <v>1.4060776192622599</v>
      </c>
      <c r="EV191">
        <v>0.40771845447623301</v>
      </c>
      <c r="EW191">
        <v>0.68819398482993099</v>
      </c>
      <c r="EX191">
        <v>1.05846186874398</v>
      </c>
      <c r="EY191">
        <v>2.6090140548144802E-2</v>
      </c>
      <c r="EZ191">
        <v>0.29978136549418899</v>
      </c>
      <c r="FA191">
        <v>0.98310734257735599</v>
      </c>
      <c r="FB191">
        <v>0.54058141840048202</v>
      </c>
      <c r="FC191">
        <v>0.305147966452742</v>
      </c>
      <c r="FD191">
        <v>1.0554002481257501E-2</v>
      </c>
      <c r="FE191">
        <v>0</v>
      </c>
      <c r="FF191">
        <v>0</v>
      </c>
      <c r="FG191">
        <v>0</v>
      </c>
      <c r="FH191">
        <v>0</v>
      </c>
      <c r="FI191">
        <v>0</v>
      </c>
      <c r="FJ191">
        <v>0</v>
      </c>
      <c r="FK191">
        <v>1.51903166630951E-2</v>
      </c>
      <c r="FL191">
        <v>4.3872546104995304E-3</v>
      </c>
      <c r="FM191">
        <v>2.5940250591443501E-4</v>
      </c>
      <c r="FN191">
        <v>8.9801214219056794E-3</v>
      </c>
      <c r="FO191">
        <v>1.0788931780518599E-2</v>
      </c>
      <c r="FP191">
        <v>5.0672519619348096E-3</v>
      </c>
      <c r="FQ191">
        <v>6.2305029608952997E-3</v>
      </c>
      <c r="FR191">
        <v>2.2472192172298799E-3</v>
      </c>
      <c r="FS191">
        <v>3.1522976113903698E-3</v>
      </c>
      <c r="FT191">
        <v>0</v>
      </c>
      <c r="FU191" s="66">
        <v>4.57891702793575E-5</v>
      </c>
      <c r="FV191">
        <v>9.9358079526771104E-3</v>
      </c>
      <c r="FW191">
        <v>4.2769099210608402E-3</v>
      </c>
      <c r="FX191">
        <v>2.1584642700824401E-4</v>
      </c>
      <c r="FY191">
        <v>8.4418659990233499E-3</v>
      </c>
      <c r="FZ191">
        <v>1.0092380789129199E-2</v>
      </c>
      <c r="GA191">
        <v>6.7075169928600999E-3</v>
      </c>
      <c r="GB191">
        <v>9.5143608929304391E-3</v>
      </c>
      <c r="GC191">
        <v>3.5533806361827199E-3</v>
      </c>
      <c r="GD191">
        <v>2.8803508475586099E-3</v>
      </c>
      <c r="GE191">
        <v>0</v>
      </c>
      <c r="GF191" s="66">
        <v>7.7462556060325794E-5</v>
      </c>
      <c r="GG191">
        <v>1.07434546059896E-2</v>
      </c>
      <c r="GH191">
        <v>1.07434546059896E-2</v>
      </c>
      <c r="GI191">
        <v>14.1099342274313</v>
      </c>
      <c r="GJ191">
        <v>0</v>
      </c>
      <c r="GK191">
        <v>0</v>
      </c>
      <c r="GL191">
        <v>0</v>
      </c>
      <c r="GM191">
        <v>0</v>
      </c>
      <c r="GN191">
        <v>0</v>
      </c>
      <c r="GO191">
        <v>0</v>
      </c>
      <c r="GP191">
        <v>0</v>
      </c>
      <c r="GQ191">
        <v>0</v>
      </c>
      <c r="GR191">
        <v>0</v>
      </c>
      <c r="GS191">
        <v>0</v>
      </c>
      <c r="GT191">
        <v>0</v>
      </c>
      <c r="GU191">
        <v>0</v>
      </c>
      <c r="GV191">
        <v>0</v>
      </c>
      <c r="GW191">
        <v>0</v>
      </c>
      <c r="GX191">
        <v>0</v>
      </c>
      <c r="GY191">
        <v>0</v>
      </c>
      <c r="GZ191">
        <v>0</v>
      </c>
      <c r="HA191">
        <v>0</v>
      </c>
      <c r="HB191">
        <v>0</v>
      </c>
      <c r="HC191">
        <v>0</v>
      </c>
      <c r="HD191">
        <v>0</v>
      </c>
      <c r="HE191">
        <v>0</v>
      </c>
      <c r="HF191">
        <v>0</v>
      </c>
      <c r="HG191">
        <v>0</v>
      </c>
      <c r="HH191">
        <v>0</v>
      </c>
      <c r="HI191">
        <v>0</v>
      </c>
      <c r="HJ191">
        <v>0</v>
      </c>
      <c r="HK191">
        <v>0</v>
      </c>
      <c r="HL191">
        <v>0</v>
      </c>
      <c r="HM191">
        <v>0</v>
      </c>
      <c r="HN191">
        <v>0</v>
      </c>
      <c r="HO191">
        <v>0</v>
      </c>
      <c r="HP191">
        <v>0</v>
      </c>
      <c r="HQ191">
        <v>0</v>
      </c>
      <c r="HR191">
        <v>0</v>
      </c>
      <c r="HS191">
        <v>0</v>
      </c>
      <c r="HT191">
        <v>0</v>
      </c>
      <c r="HU191">
        <v>0</v>
      </c>
      <c r="HV191">
        <v>0</v>
      </c>
      <c r="HW191">
        <v>0</v>
      </c>
      <c r="HX191">
        <v>0</v>
      </c>
      <c r="HY191">
        <v>0</v>
      </c>
      <c r="HZ191">
        <v>0</v>
      </c>
      <c r="IA191">
        <v>0</v>
      </c>
      <c r="IB191">
        <v>1.31303166061263E-2</v>
      </c>
      <c r="IC191">
        <v>8.8278707009547003E-3</v>
      </c>
      <c r="ID191">
        <v>1.31303166061263E-2</v>
      </c>
      <c r="IE191">
        <v>0.15917310447174501</v>
      </c>
      <c r="IF191">
        <v>0.32151622168824501</v>
      </c>
      <c r="IG191">
        <v>0.32151622168824501</v>
      </c>
      <c r="IH191">
        <v>0</v>
      </c>
      <c r="II191">
        <v>1.07434546059896E-2</v>
      </c>
      <c r="IJ191">
        <v>1.07434546059896E-2</v>
      </c>
      <c r="IK191">
        <v>1.31303166061263E-2</v>
      </c>
      <c r="IL191">
        <v>10.4290403303416</v>
      </c>
      <c r="IM191">
        <v>14.1240957583999</v>
      </c>
      <c r="IN191">
        <v>2.53665537870832E-3</v>
      </c>
      <c r="IO191">
        <v>3.0541411789368898E-3</v>
      </c>
      <c r="IP191">
        <v>3.0069807142442898E-3</v>
      </c>
      <c r="IQ191">
        <v>5.19463008376556E-3</v>
      </c>
      <c r="IR191">
        <v>1.4445954152404201E-2</v>
      </c>
      <c r="IS191">
        <v>8.0655248143216892E-3</v>
      </c>
      <c r="IT191">
        <v>8.0655248143216892E-3</v>
      </c>
      <c r="IU191">
        <v>5.22876573943621E-2</v>
      </c>
      <c r="IV191">
        <v>5.1079526571620702E-2</v>
      </c>
      <c r="IW191">
        <v>6.7971630273345697E-3</v>
      </c>
      <c r="IX191">
        <v>6.7971630273345098E-3</v>
      </c>
      <c r="IY191">
        <v>5.73829459198524E-3</v>
      </c>
      <c r="IZ191">
        <v>5.73829459198524E-3</v>
      </c>
      <c r="JA191">
        <v>3.0301961956536198E-3</v>
      </c>
      <c r="JB191">
        <v>3.0301961956536198E-3</v>
      </c>
      <c r="JC191">
        <v>6.24861883694959E-4</v>
      </c>
      <c r="JD191">
        <v>6.24861883694959E-4</v>
      </c>
      <c r="JE191">
        <v>2.41613707225572E-4</v>
      </c>
      <c r="JF191">
        <v>1.38991442911089E-4</v>
      </c>
      <c r="JG191">
        <v>1.0581756757515199E-2</v>
      </c>
      <c r="JH191">
        <v>1.0581756757515199E-2</v>
      </c>
      <c r="JI191">
        <v>2.6536532874505401E-3</v>
      </c>
      <c r="JJ191">
        <v>2.6536532874505401E-3</v>
      </c>
      <c r="JK191">
        <v>2.6536532874505401E-3</v>
      </c>
    </row>
    <row r="192" spans="1:271">
      <c r="A192" t="s">
        <v>701</v>
      </c>
      <c r="B192">
        <v>41</v>
      </c>
      <c r="C192">
        <v>1385.9875929228201</v>
      </c>
      <c r="D192">
        <v>12.8039987107757</v>
      </c>
      <c r="E192">
        <v>7.5341476534867899</v>
      </c>
      <c r="F192">
        <v>0.30439228448156302</v>
      </c>
      <c r="G192">
        <v>18</v>
      </c>
      <c r="H192">
        <v>0</v>
      </c>
      <c r="I192">
        <v>0</v>
      </c>
      <c r="J192">
        <v>3.2371676778218499E-2</v>
      </c>
      <c r="K192">
        <v>0.124271302436854</v>
      </c>
      <c r="L192">
        <v>2.3927688997562199E-2</v>
      </c>
      <c r="M192">
        <v>2.0475078609265202E-2</v>
      </c>
      <c r="N192">
        <v>1.2852376625242801E-2</v>
      </c>
      <c r="O192">
        <v>4.1539677120150303E-2</v>
      </c>
      <c r="P192">
        <v>7.2411640001428607E-2</v>
      </c>
      <c r="Q192">
        <v>3.7119161887110903E-4</v>
      </c>
      <c r="R192">
        <v>6.9508532341385099E-2</v>
      </c>
      <c r="S192">
        <v>46.300875609756098</v>
      </c>
      <c r="T192">
        <v>3.70757463414634</v>
      </c>
      <c r="U192">
        <v>16.138521951219499</v>
      </c>
      <c r="V192">
        <v>11.17737</v>
      </c>
      <c r="W192">
        <v>0.20514931707317</v>
      </c>
      <c r="X192">
        <v>4.0648178048780403</v>
      </c>
      <c r="Y192">
        <v>9.3795017073170701</v>
      </c>
      <c r="Z192">
        <v>5.5569841463414598</v>
      </c>
      <c r="AA192">
        <v>2.2804843902438998</v>
      </c>
      <c r="AB192">
        <v>9.0689756097560893E-3</v>
      </c>
      <c r="AC192">
        <v>0</v>
      </c>
      <c r="AD192">
        <v>2.5</v>
      </c>
      <c r="AE192">
        <v>0</v>
      </c>
      <c r="AF192">
        <v>0</v>
      </c>
      <c r="AG192">
        <v>0</v>
      </c>
      <c r="AH192">
        <v>0</v>
      </c>
      <c r="AI192">
        <v>0.50843246927076902</v>
      </c>
      <c r="AJ192">
        <v>6.6506866475754406E-2</v>
      </c>
      <c r="AK192">
        <v>1.9101542557113599E-3</v>
      </c>
      <c r="AL192">
        <v>0.10257856381713</v>
      </c>
      <c r="AM192">
        <v>0.110277835180862</v>
      </c>
      <c r="AN192">
        <v>0.10446153914062099</v>
      </c>
      <c r="AO192">
        <v>5.9205194495419902E-2</v>
      </c>
      <c r="AP192">
        <v>1.5987822911221999E-2</v>
      </c>
      <c r="AQ192">
        <v>3.0600149950840198E-2</v>
      </c>
      <c r="AR192">
        <v>0</v>
      </c>
      <c r="AS192" s="66">
        <v>3.9404501667776003E-5</v>
      </c>
      <c r="AT192">
        <v>0.43093706213991401</v>
      </c>
      <c r="AU192">
        <v>5.6417809001564297E-2</v>
      </c>
      <c r="AV192">
        <v>1.61878422975802E-3</v>
      </c>
      <c r="AW192">
        <v>8.7035781196589806E-2</v>
      </c>
      <c r="AX192">
        <v>9.3580046026975103E-2</v>
      </c>
      <c r="AY192">
        <v>0.17703141157691901</v>
      </c>
      <c r="AZ192">
        <v>0.100275052708062</v>
      </c>
      <c r="BA192">
        <v>2.7073081587561099E-2</v>
      </c>
      <c r="BB192">
        <v>2.5964214856621998E-2</v>
      </c>
      <c r="BC192">
        <v>0</v>
      </c>
      <c r="BD192" s="66">
        <v>6.6756676033240695E-5</v>
      </c>
      <c r="BE192">
        <v>0.39379452947872501</v>
      </c>
      <c r="BF192">
        <v>0.39379452947872501</v>
      </c>
      <c r="BG192">
        <v>23.097560975609699</v>
      </c>
      <c r="BH192">
        <v>41.549399999999999</v>
      </c>
      <c r="BI192">
        <v>4.9937100000000001</v>
      </c>
      <c r="BJ192">
        <v>9.2934900000000003</v>
      </c>
      <c r="BK192">
        <v>8.4696200000000008</v>
      </c>
      <c r="BL192">
        <v>0.1231</v>
      </c>
      <c r="BM192">
        <v>10.567500000000001</v>
      </c>
      <c r="BN192">
        <v>22.331800000000001</v>
      </c>
      <c r="BO192">
        <v>0.51829599999999998</v>
      </c>
      <c r="BP192">
        <v>0</v>
      </c>
      <c r="BQ192">
        <v>3.0026000000000001E-2</v>
      </c>
      <c r="BR192">
        <v>1.6141189682771999</v>
      </c>
      <c r="BS192">
        <v>0.61200023164433104</v>
      </c>
      <c r="BT192">
        <v>0.27516342344614902</v>
      </c>
      <c r="BU192">
        <v>0.92953907408952896</v>
      </c>
      <c r="BV192">
        <v>0.425506830204335</v>
      </c>
      <c r="BW192">
        <v>3.9038738825777998E-2</v>
      </c>
      <c r="BX192">
        <v>0</v>
      </c>
      <c r="BY192">
        <v>4.0505496915781303E-3</v>
      </c>
      <c r="BZ192">
        <v>0.145922941769901</v>
      </c>
      <c r="CA192">
        <v>9.2219087653430405E-4</v>
      </c>
      <c r="CB192">
        <v>0</v>
      </c>
      <c r="CC192">
        <v>0.38588103172279298</v>
      </c>
      <c r="CD192">
        <v>3.9625798481542497E-2</v>
      </c>
      <c r="CE192">
        <v>0.33687417419170401</v>
      </c>
      <c r="CF192">
        <v>0.151463097966692</v>
      </c>
      <c r="CG192">
        <v>0.51166272784160305</v>
      </c>
      <c r="CH192">
        <v>4.0462629488253397</v>
      </c>
      <c r="CI192">
        <v>0.51166272784160305</v>
      </c>
      <c r="CJ192">
        <v>9.2525897650691399E-2</v>
      </c>
      <c r="CK192">
        <v>0.182637525795457</v>
      </c>
      <c r="CL192">
        <v>0.33625798259047701</v>
      </c>
      <c r="CM192">
        <v>4.6109543826715202E-4</v>
      </c>
      <c r="CN192">
        <v>2.41091795678526E-2</v>
      </c>
      <c r="CO192">
        <v>0.68983201371704705</v>
      </c>
      <c r="CP192">
        <v>3.9038738825777998E-2</v>
      </c>
      <c r="CQ192">
        <v>0</v>
      </c>
      <c r="CR192">
        <v>5.8705965576449199E-4</v>
      </c>
      <c r="CS192">
        <v>0.19264698603351399</v>
      </c>
      <c r="CT192">
        <v>0.73584393296198303</v>
      </c>
      <c r="CU192">
        <v>7.5659861064248393E-2</v>
      </c>
      <c r="CV192">
        <v>0.73584393296198303</v>
      </c>
      <c r="CW192">
        <v>0.50530686675594105</v>
      </c>
      <c r="CX192">
        <v>9.2525897650691399E-2</v>
      </c>
      <c r="CY192">
        <v>0.182637525795457</v>
      </c>
      <c r="CZ192">
        <v>0.29231021534524598</v>
      </c>
      <c r="DA192">
        <v>0.19401857204266501</v>
      </c>
      <c r="DB192">
        <v>0.29231021534524598</v>
      </c>
      <c r="DC192">
        <v>2.4774026592581402</v>
      </c>
      <c r="DD192">
        <v>-3.2201430813699399</v>
      </c>
      <c r="DE192">
        <v>-3.2201430813699399</v>
      </c>
      <c r="DF192">
        <v>0.23730875455136999</v>
      </c>
      <c r="DG192">
        <v>0.39379452947872501</v>
      </c>
      <c r="DH192">
        <v>0.39379452947872501</v>
      </c>
      <c r="DI192">
        <v>5.50014607938758E-2</v>
      </c>
      <c r="DJ192">
        <v>1300.62426096992</v>
      </c>
      <c r="DK192">
        <v>1513.19414117112</v>
      </c>
      <c r="DL192">
        <v>0.239620000561068</v>
      </c>
      <c r="DM192">
        <v>0.28850324610633099</v>
      </c>
      <c r="DN192">
        <v>0.25993853856702798</v>
      </c>
      <c r="DO192">
        <v>0.16803891290839201</v>
      </c>
      <c r="DP192">
        <v>-3.2371676778218499E-2</v>
      </c>
      <c r="DQ192">
        <v>0.80825557296341199</v>
      </c>
      <c r="DR192">
        <v>7.2411640001428607E-2</v>
      </c>
      <c r="DS192">
        <v>0.82507458392347999</v>
      </c>
      <c r="DT192">
        <v>8.9644106194922704E-2</v>
      </c>
      <c r="DU192">
        <v>0.69430425584183297</v>
      </c>
      <c r="DV192">
        <v>-4.1539677120150303E-2</v>
      </c>
      <c r="DW192">
        <v>9.6134939673513706E-2</v>
      </c>
      <c r="DX192">
        <v>2.0475078609265202E-2</v>
      </c>
      <c r="DY192">
        <v>9.9587550061810595E-2</v>
      </c>
      <c r="DZ192">
        <v>2.3927688997562199E-2</v>
      </c>
      <c r="EA192">
        <v>1.34394362810073E-2</v>
      </c>
      <c r="EB192">
        <v>1.2852376625242801E-2</v>
      </c>
      <c r="EC192">
        <v>1.46842825899003E-4</v>
      </c>
      <c r="ED192">
        <v>3.7119161887110903E-4</v>
      </c>
      <c r="EE192">
        <v>0.123138453692129</v>
      </c>
      <c r="EF192">
        <v>6.9508532341385099E-2</v>
      </c>
      <c r="EG192">
        <v>2.5983423780387E-2</v>
      </c>
      <c r="EH192">
        <v>1.3055315045390901E-2</v>
      </c>
      <c r="EI192">
        <v>1.3055315045390901E-2</v>
      </c>
      <c r="EJ192">
        <v>0</v>
      </c>
      <c r="EK192">
        <v>0</v>
      </c>
      <c r="EL192">
        <v>1.45516155214399E-2</v>
      </c>
      <c r="EM192">
        <v>1.5682701069123998E-2</v>
      </c>
      <c r="EN192">
        <v>2.9498826963428098E-3</v>
      </c>
      <c r="EO192">
        <v>5.5955383486000296E-3</v>
      </c>
      <c r="EP192">
        <v>6.0248070527772301E-4</v>
      </c>
      <c r="EQ192">
        <v>6.8193406741321001E-3</v>
      </c>
      <c r="ER192">
        <v>8.1766948441968391E-3</v>
      </c>
      <c r="ES192">
        <v>1.35546881708274E-4</v>
      </c>
      <c r="ET192">
        <v>1.07952614453296E-2</v>
      </c>
      <c r="EU192">
        <v>1.4060776192622599</v>
      </c>
      <c r="EV192">
        <v>0.40771845447623301</v>
      </c>
      <c r="EW192">
        <v>0.68819398482993099</v>
      </c>
      <c r="EX192">
        <v>1.05846186874398</v>
      </c>
      <c r="EY192">
        <v>2.6090140548144802E-2</v>
      </c>
      <c r="EZ192">
        <v>0.29978136549418899</v>
      </c>
      <c r="FA192">
        <v>0.98310734257735599</v>
      </c>
      <c r="FB192">
        <v>0.54058141840048202</v>
      </c>
      <c r="FC192">
        <v>0.305147966452742</v>
      </c>
      <c r="FD192">
        <v>1.0554002481257501E-2</v>
      </c>
      <c r="FE192">
        <v>0</v>
      </c>
      <c r="FF192">
        <v>0</v>
      </c>
      <c r="FG192">
        <v>0</v>
      </c>
      <c r="FH192">
        <v>0</v>
      </c>
      <c r="FI192">
        <v>0</v>
      </c>
      <c r="FJ192">
        <v>0</v>
      </c>
      <c r="FK192">
        <v>1.51903166630951E-2</v>
      </c>
      <c r="FL192">
        <v>4.3872546104995304E-3</v>
      </c>
      <c r="FM192">
        <v>2.5940250591443501E-4</v>
      </c>
      <c r="FN192">
        <v>8.9801214219056794E-3</v>
      </c>
      <c r="FO192">
        <v>1.0788931780518599E-2</v>
      </c>
      <c r="FP192">
        <v>5.0672519619348096E-3</v>
      </c>
      <c r="FQ192">
        <v>6.2305029608952997E-3</v>
      </c>
      <c r="FR192">
        <v>2.2472192172298799E-3</v>
      </c>
      <c r="FS192">
        <v>3.1522976113903698E-3</v>
      </c>
      <c r="FT192">
        <v>0</v>
      </c>
      <c r="FU192" s="66">
        <v>4.57891702793575E-5</v>
      </c>
      <c r="FV192">
        <v>9.9358079526771104E-3</v>
      </c>
      <c r="FW192">
        <v>4.2769099210608402E-3</v>
      </c>
      <c r="FX192">
        <v>2.1584642700824401E-4</v>
      </c>
      <c r="FY192">
        <v>8.4418659990233499E-3</v>
      </c>
      <c r="FZ192">
        <v>1.0092380789129199E-2</v>
      </c>
      <c r="GA192">
        <v>6.7075169928600999E-3</v>
      </c>
      <c r="GB192">
        <v>9.5143608929304391E-3</v>
      </c>
      <c r="GC192">
        <v>3.5533806361827199E-3</v>
      </c>
      <c r="GD192">
        <v>2.8803508475586099E-3</v>
      </c>
      <c r="GE192">
        <v>0</v>
      </c>
      <c r="GF192" s="66">
        <v>7.7462556060325794E-5</v>
      </c>
      <c r="GG192">
        <v>1.07434546059896E-2</v>
      </c>
      <c r="GH192">
        <v>1.07434546059896E-2</v>
      </c>
      <c r="GI192">
        <v>14.1099342274313</v>
      </c>
      <c r="GJ192">
        <v>0</v>
      </c>
      <c r="GK192">
        <v>0</v>
      </c>
      <c r="GL192">
        <v>0</v>
      </c>
      <c r="GM192">
        <v>0</v>
      </c>
      <c r="GN192">
        <v>0</v>
      </c>
      <c r="GO192">
        <v>0</v>
      </c>
      <c r="GP192">
        <v>0</v>
      </c>
      <c r="GQ192">
        <v>0</v>
      </c>
      <c r="GR192">
        <v>0</v>
      </c>
      <c r="GS192">
        <v>0</v>
      </c>
      <c r="GT192">
        <v>0</v>
      </c>
      <c r="GU192">
        <v>0</v>
      </c>
      <c r="GV192">
        <v>0</v>
      </c>
      <c r="GW192">
        <v>0</v>
      </c>
      <c r="GX192">
        <v>0</v>
      </c>
      <c r="GY192">
        <v>0</v>
      </c>
      <c r="GZ192">
        <v>0</v>
      </c>
      <c r="HA192">
        <v>0</v>
      </c>
      <c r="HB192">
        <v>0</v>
      </c>
      <c r="HC192">
        <v>0</v>
      </c>
      <c r="HD192">
        <v>0</v>
      </c>
      <c r="HE192">
        <v>0</v>
      </c>
      <c r="HF192">
        <v>0</v>
      </c>
      <c r="HG192">
        <v>0</v>
      </c>
      <c r="HH192">
        <v>0</v>
      </c>
      <c r="HI192">
        <v>0</v>
      </c>
      <c r="HJ192">
        <v>0</v>
      </c>
      <c r="HK192">
        <v>0</v>
      </c>
      <c r="HL192">
        <v>0</v>
      </c>
      <c r="HM192">
        <v>0</v>
      </c>
      <c r="HN192">
        <v>0</v>
      </c>
      <c r="HO192">
        <v>0</v>
      </c>
      <c r="HP192">
        <v>0</v>
      </c>
      <c r="HQ192">
        <v>0</v>
      </c>
      <c r="HR192">
        <v>0</v>
      </c>
      <c r="HS192">
        <v>0</v>
      </c>
      <c r="HT192">
        <v>0</v>
      </c>
      <c r="HU192">
        <v>0</v>
      </c>
      <c r="HV192">
        <v>0</v>
      </c>
      <c r="HW192">
        <v>0</v>
      </c>
      <c r="HX192">
        <v>0</v>
      </c>
      <c r="HY192">
        <v>0</v>
      </c>
      <c r="HZ192">
        <v>0</v>
      </c>
      <c r="IA192">
        <v>0</v>
      </c>
      <c r="IB192">
        <v>1.3253426868569399E-2</v>
      </c>
      <c r="IC192">
        <v>8.7968562873338499E-3</v>
      </c>
      <c r="ID192">
        <v>1.3253426868569399E-2</v>
      </c>
      <c r="IE192">
        <v>0.15917310447174501</v>
      </c>
      <c r="IF192">
        <v>0.32151622168824501</v>
      </c>
      <c r="IG192">
        <v>0.32151622168824501</v>
      </c>
      <c r="IH192">
        <v>0</v>
      </c>
      <c r="II192">
        <v>1.07434546059896E-2</v>
      </c>
      <c r="IJ192">
        <v>1.07434546059896E-2</v>
      </c>
      <c r="IK192">
        <v>1.3253426868569399E-2</v>
      </c>
      <c r="IL192">
        <v>10.392480973988899</v>
      </c>
      <c r="IM192">
        <v>14.066497022338901</v>
      </c>
      <c r="IN192">
        <v>2.5307801333246801E-3</v>
      </c>
      <c r="IO192">
        <v>3.0470673647273201E-3</v>
      </c>
      <c r="IP192">
        <v>2.9785508250490199E-3</v>
      </c>
      <c r="IQ192">
        <v>5.1390250643797803E-3</v>
      </c>
      <c r="IR192">
        <v>1.45516155214399E-2</v>
      </c>
      <c r="IS192">
        <v>8.17669484419686E-3</v>
      </c>
      <c r="IT192">
        <v>8.1766948441968391E-3</v>
      </c>
      <c r="IU192">
        <v>5.3233313139534597E-2</v>
      </c>
      <c r="IV192">
        <v>5.2516473660421899E-2</v>
      </c>
      <c r="IW192">
        <v>6.8193406741320801E-3</v>
      </c>
      <c r="IX192">
        <v>6.8193406741321001E-3</v>
      </c>
      <c r="IY192">
        <v>5.5955383486000296E-3</v>
      </c>
      <c r="IZ192">
        <v>5.5955383486000296E-3</v>
      </c>
      <c r="JA192">
        <v>2.9498826963427999E-3</v>
      </c>
      <c r="JB192">
        <v>2.9498826963428098E-3</v>
      </c>
      <c r="JC192">
        <v>6.0248070527772301E-4</v>
      </c>
      <c r="JD192">
        <v>6.0248070527772301E-4</v>
      </c>
      <c r="JE192">
        <v>2.41613707225572E-4</v>
      </c>
      <c r="JF192">
        <v>1.35546881708274E-4</v>
      </c>
      <c r="JG192">
        <v>1.07952614453296E-2</v>
      </c>
      <c r="JH192">
        <v>1.07952614453296E-2</v>
      </c>
      <c r="JI192">
        <v>2.6534321454711601E-3</v>
      </c>
      <c r="JJ192">
        <v>2.6534321454711601E-3</v>
      </c>
      <c r="JK192">
        <v>2.6534321454711601E-3</v>
      </c>
    </row>
    <row r="193" spans="1:271">
      <c r="A193" t="s">
        <v>701</v>
      </c>
      <c r="B193">
        <v>37</v>
      </c>
      <c r="C193">
        <v>1386.3988509389001</v>
      </c>
      <c r="D193">
        <v>10.7393989986746</v>
      </c>
      <c r="E193">
        <v>7.3745663545211801</v>
      </c>
      <c r="F193">
        <v>0.28117151284224301</v>
      </c>
      <c r="G193">
        <v>19</v>
      </c>
      <c r="H193">
        <v>0</v>
      </c>
      <c r="I193">
        <v>0</v>
      </c>
      <c r="J193">
        <v>1.2721232379881001E-2</v>
      </c>
      <c r="K193">
        <v>0.103274319537356</v>
      </c>
      <c r="L193">
        <v>1.5783910909396098E-2</v>
      </c>
      <c r="M193">
        <v>9.7168696406851607E-3</v>
      </c>
      <c r="N193">
        <v>1.0509900740889601E-2</v>
      </c>
      <c r="O193">
        <v>5.04872674563243E-2</v>
      </c>
      <c r="P193">
        <v>5.7158603287668502E-2</v>
      </c>
      <c r="Q193">
        <v>1.1541752371774499E-3</v>
      </c>
      <c r="R193">
        <v>5.2203140420699699E-2</v>
      </c>
      <c r="S193">
        <v>46.436640540540502</v>
      </c>
      <c r="T193">
        <v>3.66059648648648</v>
      </c>
      <c r="U193">
        <v>16.180516216216201</v>
      </c>
      <c r="V193">
        <v>11.051669459459401</v>
      </c>
      <c r="W193">
        <v>0.205283324324324</v>
      </c>
      <c r="X193">
        <v>4.0261070270270203</v>
      </c>
      <c r="Y193">
        <v>9.2359251351351297</v>
      </c>
      <c r="Z193">
        <v>5.6342864864864799</v>
      </c>
      <c r="AA193">
        <v>2.30199297297297</v>
      </c>
      <c r="AB193">
        <v>9.65237837837837E-3</v>
      </c>
      <c r="AC193">
        <v>0</v>
      </c>
      <c r="AD193">
        <v>2.5</v>
      </c>
      <c r="AE193">
        <v>0</v>
      </c>
      <c r="AF193">
        <v>0</v>
      </c>
      <c r="AG193">
        <v>0</v>
      </c>
      <c r="AH193">
        <v>0</v>
      </c>
      <c r="AI193">
        <v>0.51048508430292505</v>
      </c>
      <c r="AJ193">
        <v>6.5949729374474395E-2</v>
      </c>
      <c r="AK193">
        <v>1.91395582549928E-3</v>
      </c>
      <c r="AL193">
        <v>0.10154530959225801</v>
      </c>
      <c r="AM193">
        <v>0.10872002237909401</v>
      </c>
      <c r="AN193">
        <v>0.10484974000437899</v>
      </c>
      <c r="AO193">
        <v>6.0089399920535198E-2</v>
      </c>
      <c r="AP193">
        <v>1.6156687050031E-2</v>
      </c>
      <c r="AQ193">
        <v>3.0248098579971499E-2</v>
      </c>
      <c r="AR193">
        <v>0</v>
      </c>
      <c r="AS193" s="66">
        <v>4.1972970831005001E-5</v>
      </c>
      <c r="AT193">
        <v>0.43215815844695099</v>
      </c>
      <c r="AU193">
        <v>5.58660862599503E-2</v>
      </c>
      <c r="AV193">
        <v>1.6198535761413201E-3</v>
      </c>
      <c r="AW193">
        <v>8.6042314728913494E-2</v>
      </c>
      <c r="AX193">
        <v>9.2120169629723303E-2</v>
      </c>
      <c r="AY193">
        <v>0.17748375008421099</v>
      </c>
      <c r="AZ193">
        <v>0.10167381420926699</v>
      </c>
      <c r="BA193">
        <v>2.73321750406091E-2</v>
      </c>
      <c r="BB193">
        <v>2.5632617652129999E-2</v>
      </c>
      <c r="BC193">
        <v>0</v>
      </c>
      <c r="BD193" s="66">
        <v>7.1060372102238196E-5</v>
      </c>
      <c r="BE193">
        <v>0.394275813678092</v>
      </c>
      <c r="BF193">
        <v>0.394275813678092</v>
      </c>
      <c r="BG193">
        <v>21.8378378378378</v>
      </c>
      <c r="BH193">
        <v>42.576500000000003</v>
      </c>
      <c r="BI193">
        <v>4.4163800000000002</v>
      </c>
      <c r="BJ193">
        <v>8.7884499999999992</v>
      </c>
      <c r="BK193">
        <v>8.26797</v>
      </c>
      <c r="BL193">
        <v>0.102978</v>
      </c>
      <c r="BM193">
        <v>11.140599999999999</v>
      </c>
      <c r="BN193">
        <v>22.380800000000001</v>
      </c>
      <c r="BO193">
        <v>0.52926600000000001</v>
      </c>
      <c r="BP193">
        <v>0</v>
      </c>
      <c r="BQ193">
        <v>8.6055000000000006E-2</v>
      </c>
      <c r="BR193">
        <v>1.6424171544412101</v>
      </c>
      <c r="BS193">
        <v>0.640664473455822</v>
      </c>
      <c r="BT193">
        <v>0.26672787265824399</v>
      </c>
      <c r="BU193">
        <v>0.92504371678655795</v>
      </c>
      <c r="BV193">
        <v>0.39956065516776301</v>
      </c>
      <c r="BW193">
        <v>3.9585364503610602E-2</v>
      </c>
      <c r="BX193">
        <v>0</v>
      </c>
      <c r="BY193">
        <v>3.3646747954636401E-3</v>
      </c>
      <c r="BZ193">
        <v>0.12814728913561799</v>
      </c>
      <c r="CA193">
        <v>2.6244734311933401E-3</v>
      </c>
      <c r="CB193">
        <v>0</v>
      </c>
      <c r="CC193">
        <v>0.357582845558783</v>
      </c>
      <c r="CD193">
        <v>4.1977809608979698E-2</v>
      </c>
      <c r="CE193">
        <v>0.34962446244465001</v>
      </c>
      <c r="CF193">
        <v>0.145559170144268</v>
      </c>
      <c r="CG193">
        <v>0.50481636741108105</v>
      </c>
      <c r="CH193">
        <v>4.0481356743754899</v>
      </c>
      <c r="CI193">
        <v>0.50481636741108105</v>
      </c>
      <c r="CJ193">
        <v>9.6271348750983796E-2</v>
      </c>
      <c r="CK193">
        <v>0.17045652390725999</v>
      </c>
      <c r="CL193">
        <v>0.360934715189421</v>
      </c>
      <c r="CM193">
        <v>1.3122367155966701E-3</v>
      </c>
      <c r="CN193">
        <v>2.75580046098645E-2</v>
      </c>
      <c r="CO193">
        <v>0.70604318538616795</v>
      </c>
      <c r="CP193">
        <v>3.9585364503610602E-2</v>
      </c>
      <c r="CQ193">
        <v>0</v>
      </c>
      <c r="CR193">
        <v>2.3924451053690902E-3</v>
      </c>
      <c r="CS193">
        <v>0.177595200226707</v>
      </c>
      <c r="CT193">
        <v>0.74374383473888495</v>
      </c>
      <c r="CU193">
        <v>8.1824255687590802E-2</v>
      </c>
      <c r="CV193">
        <v>0.74374383473888495</v>
      </c>
      <c r="CW193">
        <v>0.52318043268351999</v>
      </c>
      <c r="CX193">
        <v>9.6271348750983796E-2</v>
      </c>
      <c r="CY193">
        <v>0.17045652390725999</v>
      </c>
      <c r="CZ193">
        <v>0.271202835264786</v>
      </c>
      <c r="DA193">
        <v>0.17331631715992701</v>
      </c>
      <c r="DB193">
        <v>0.271202835264786</v>
      </c>
      <c r="DC193">
        <v>2.4676394327028799</v>
      </c>
      <c r="DD193">
        <v>-3.25949985349077</v>
      </c>
      <c r="DE193">
        <v>-3.25949985349077</v>
      </c>
      <c r="DF193">
        <v>0.24032403248182699</v>
      </c>
      <c r="DG193">
        <v>0.394275813678092</v>
      </c>
      <c r="DH193">
        <v>0.394275813678092</v>
      </c>
      <c r="DI193">
        <v>3.0878802782958799E-2</v>
      </c>
      <c r="DJ193">
        <v>1301.72168093697</v>
      </c>
      <c r="DK193">
        <v>1514.67431804289</v>
      </c>
      <c r="DL193">
        <v>0.23988918149487301</v>
      </c>
      <c r="DM193">
        <v>0.28882734081049</v>
      </c>
      <c r="DN193">
        <v>0.26003723431348702</v>
      </c>
      <c r="DO193">
        <v>0.16792851572743001</v>
      </c>
      <c r="DP193">
        <v>-1.11656009512988E-2</v>
      </c>
      <c r="DQ193">
        <v>0.80090243802655403</v>
      </c>
      <c r="DR193">
        <v>5.7158603287668502E-2</v>
      </c>
      <c r="DS193">
        <v>0.83230446043559203</v>
      </c>
      <c r="DT193">
        <v>8.8560625696707307E-2</v>
      </c>
      <c r="DU193">
        <v>0.69325656728256102</v>
      </c>
      <c r="DV193">
        <v>-5.04872674563243E-2</v>
      </c>
      <c r="DW193">
        <v>9.1541125328276005E-2</v>
      </c>
      <c r="DX193">
        <v>9.7168696406851607E-3</v>
      </c>
      <c r="DY193">
        <v>9.7608166596986998E-2</v>
      </c>
      <c r="DZ193">
        <v>1.5783910909396098E-2</v>
      </c>
      <c r="EA193">
        <v>1.2902345846258699E-2</v>
      </c>
      <c r="EB193">
        <v>1.0509900740889601E-2</v>
      </c>
      <c r="EC193">
        <v>1.5806147841922199E-4</v>
      </c>
      <c r="ED193">
        <v>1.1541752371774499E-3</v>
      </c>
      <c r="EE193">
        <v>0.12539205980600701</v>
      </c>
      <c r="EF193">
        <v>5.2203140420699699E-2</v>
      </c>
      <c r="EG193">
        <v>2.6352155589721999E-2</v>
      </c>
      <c r="EH193">
        <v>1.32332089138886E-2</v>
      </c>
      <c r="EI193">
        <v>1.32332089138886E-2</v>
      </c>
      <c r="EJ193">
        <v>0</v>
      </c>
      <c r="EK193">
        <v>0</v>
      </c>
      <c r="EL193">
        <v>1.1950531380010201E-2</v>
      </c>
      <c r="EM193">
        <v>1.37816978359574E-2</v>
      </c>
      <c r="EN193">
        <v>2.44453251848666E-3</v>
      </c>
      <c r="EO193">
        <v>5.1819294829633204E-3</v>
      </c>
      <c r="EP193">
        <v>4.88224014854379E-4</v>
      </c>
      <c r="EQ193">
        <v>6.1412061513318903E-3</v>
      </c>
      <c r="ER193">
        <v>8.3254350186080708E-3</v>
      </c>
      <c r="ES193">
        <v>2.5084448846130202E-4</v>
      </c>
      <c r="ET193">
        <v>9.4478526764428805E-3</v>
      </c>
      <c r="EU193">
        <v>1.3472383583256999</v>
      </c>
      <c r="EV193">
        <v>0.40136785771503503</v>
      </c>
      <c r="EW193">
        <v>0.63046156174729795</v>
      </c>
      <c r="EX193">
        <v>1.01492602540761</v>
      </c>
      <c r="EY193">
        <v>2.4937261511033398E-2</v>
      </c>
      <c r="EZ193">
        <v>0.26104806498532501</v>
      </c>
      <c r="FA193">
        <v>0.83358824378446905</v>
      </c>
      <c r="FB193">
        <v>0.45560871015974103</v>
      </c>
      <c r="FC193">
        <v>0.27688053260953199</v>
      </c>
      <c r="FD193">
        <v>1.0782488641185599E-2</v>
      </c>
      <c r="FE193">
        <v>0</v>
      </c>
      <c r="FF193">
        <v>0</v>
      </c>
      <c r="FG193">
        <v>0</v>
      </c>
      <c r="FH193">
        <v>0</v>
      </c>
      <c r="FI193">
        <v>0</v>
      </c>
      <c r="FJ193">
        <v>0</v>
      </c>
      <c r="FK193">
        <v>1.4019801536243701E-2</v>
      </c>
      <c r="FL193">
        <v>3.7080789687808902E-3</v>
      </c>
      <c r="FM193">
        <v>2.53026292975931E-4</v>
      </c>
      <c r="FN193">
        <v>8.6391818908564694E-3</v>
      </c>
      <c r="FO193">
        <v>9.0139884723207195E-3</v>
      </c>
      <c r="FP193">
        <v>4.7090221516021503E-3</v>
      </c>
      <c r="FQ193">
        <v>5.3538012053868803E-3</v>
      </c>
      <c r="FR193">
        <v>2.06266311200331E-3</v>
      </c>
      <c r="FS193">
        <v>3.1183233234868299E-3</v>
      </c>
      <c r="FT193">
        <v>0</v>
      </c>
      <c r="FU193" s="66">
        <v>4.6788474044738603E-5</v>
      </c>
      <c r="FV193">
        <v>9.3054313320630102E-3</v>
      </c>
      <c r="FW193">
        <v>3.6006939513097899E-3</v>
      </c>
      <c r="FX193">
        <v>2.0843575795752601E-4</v>
      </c>
      <c r="FY193">
        <v>8.0364515590203005E-3</v>
      </c>
      <c r="FZ193">
        <v>8.3996030508781596E-3</v>
      </c>
      <c r="GA193">
        <v>6.2873604330921399E-3</v>
      </c>
      <c r="GB193">
        <v>8.0908914051906599E-3</v>
      </c>
      <c r="GC193">
        <v>3.25897358062534E-3</v>
      </c>
      <c r="GD193">
        <v>2.8370162529695402E-3</v>
      </c>
      <c r="GE193">
        <v>0</v>
      </c>
      <c r="GF193" s="66">
        <v>7.9124798144322603E-5</v>
      </c>
      <c r="GG193">
        <v>1.03673575536577E-2</v>
      </c>
      <c r="GH193">
        <v>1.03673575536577E-2</v>
      </c>
      <c r="GI193">
        <v>14.256603759337301</v>
      </c>
      <c r="GJ193">
        <v>0</v>
      </c>
      <c r="GK193">
        <v>0</v>
      </c>
      <c r="GL193">
        <v>0</v>
      </c>
      <c r="GM193">
        <v>0</v>
      </c>
      <c r="GN193">
        <v>0</v>
      </c>
      <c r="GO193">
        <v>0</v>
      </c>
      <c r="GP193">
        <v>0</v>
      </c>
      <c r="GQ193">
        <v>0</v>
      </c>
      <c r="GR193">
        <v>0</v>
      </c>
      <c r="GS193">
        <v>0</v>
      </c>
      <c r="GT193">
        <v>0</v>
      </c>
      <c r="GU193">
        <v>0</v>
      </c>
      <c r="GV193">
        <v>0</v>
      </c>
      <c r="GW193">
        <v>0</v>
      </c>
      <c r="GX193">
        <v>0</v>
      </c>
      <c r="GY193">
        <v>0</v>
      </c>
      <c r="GZ193">
        <v>0</v>
      </c>
      <c r="HA193">
        <v>0</v>
      </c>
      <c r="HB193">
        <v>0</v>
      </c>
      <c r="HC193">
        <v>0</v>
      </c>
      <c r="HD193">
        <v>0</v>
      </c>
      <c r="HE193">
        <v>0</v>
      </c>
      <c r="HF193">
        <v>0</v>
      </c>
      <c r="HG193">
        <v>0</v>
      </c>
      <c r="HH193">
        <v>0</v>
      </c>
      <c r="HI193">
        <v>0</v>
      </c>
      <c r="HJ193">
        <v>0</v>
      </c>
      <c r="HK193">
        <v>0</v>
      </c>
      <c r="HL193">
        <v>0</v>
      </c>
      <c r="HM193">
        <v>0</v>
      </c>
      <c r="HN193">
        <v>0</v>
      </c>
      <c r="HO193">
        <v>0</v>
      </c>
      <c r="HP193">
        <v>0</v>
      </c>
      <c r="HQ193">
        <v>0</v>
      </c>
      <c r="HR193">
        <v>0</v>
      </c>
      <c r="HS193">
        <v>0</v>
      </c>
      <c r="HT193">
        <v>0</v>
      </c>
      <c r="HU193">
        <v>0</v>
      </c>
      <c r="HV193">
        <v>0</v>
      </c>
      <c r="HW193">
        <v>0</v>
      </c>
      <c r="HX193">
        <v>0</v>
      </c>
      <c r="HY193">
        <v>0</v>
      </c>
      <c r="HZ193">
        <v>0</v>
      </c>
      <c r="IA193">
        <v>0</v>
      </c>
      <c r="IB193">
        <v>1.18746238291346E-2</v>
      </c>
      <c r="IC193">
        <v>7.5886598593844397E-3</v>
      </c>
      <c r="ID193">
        <v>1.18746238291346E-2</v>
      </c>
      <c r="IE193">
        <v>0.13709237715407799</v>
      </c>
      <c r="IF193">
        <v>0.28312184148059599</v>
      </c>
      <c r="IG193">
        <v>0.28312184148059599</v>
      </c>
      <c r="IH193">
        <v>0</v>
      </c>
      <c r="II193">
        <v>1.03673575536577E-2</v>
      </c>
      <c r="IJ193">
        <v>1.03673575536577E-2</v>
      </c>
      <c r="IK193">
        <v>1.18746238291346E-2</v>
      </c>
      <c r="IL193">
        <v>8.6862510870579595</v>
      </c>
      <c r="IM193">
        <v>11.746764323444999</v>
      </c>
      <c r="IN193">
        <v>2.1190952486791902E-3</v>
      </c>
      <c r="IO193">
        <v>2.5513974485474301E-3</v>
      </c>
      <c r="IP193">
        <v>2.5042878612326399E-3</v>
      </c>
      <c r="IQ193">
        <v>4.3795770967340599E-3</v>
      </c>
      <c r="IR193">
        <v>1.3453865852856401E-2</v>
      </c>
      <c r="IS193">
        <v>8.3254350186080898E-3</v>
      </c>
      <c r="IT193">
        <v>8.3254350186080708E-3</v>
      </c>
      <c r="IU193">
        <v>4.9470769024642001E-2</v>
      </c>
      <c r="IV193">
        <v>4.9470769024642001E-2</v>
      </c>
      <c r="IW193">
        <v>6.1412061513319103E-3</v>
      </c>
      <c r="IX193">
        <v>6.1412061513318903E-3</v>
      </c>
      <c r="IY193">
        <v>5.1819294829633204E-3</v>
      </c>
      <c r="IZ193">
        <v>5.1819294829633204E-3</v>
      </c>
      <c r="JA193">
        <v>2.44453251848665E-3</v>
      </c>
      <c r="JB193">
        <v>2.44453251848666E-3</v>
      </c>
      <c r="JC193">
        <v>4.88224014854379E-4</v>
      </c>
      <c r="JD193">
        <v>4.88224014854379E-4</v>
      </c>
      <c r="JE193">
        <v>2.5084448846130202E-4</v>
      </c>
      <c r="JF193">
        <v>2.5084448846130202E-4</v>
      </c>
      <c r="JG193">
        <v>9.4478526764428805E-3</v>
      </c>
      <c r="JH193">
        <v>9.4478526764428805E-3</v>
      </c>
      <c r="JI193">
        <v>2.27657208814984E-3</v>
      </c>
      <c r="JJ193">
        <v>2.27657208814984E-3</v>
      </c>
      <c r="JK193">
        <v>2.27657208814984E-3</v>
      </c>
    </row>
    <row r="194" spans="1:271">
      <c r="A194" t="s">
        <v>701</v>
      </c>
      <c r="B194">
        <v>46</v>
      </c>
      <c r="C194">
        <v>1322.41801325142</v>
      </c>
      <c r="D194">
        <v>16.0190318206797</v>
      </c>
      <c r="E194">
        <v>0.396597826559621</v>
      </c>
      <c r="F194">
        <v>0.33209670575670902</v>
      </c>
      <c r="G194">
        <v>20</v>
      </c>
      <c r="H194">
        <v>0</v>
      </c>
      <c r="I194">
        <v>0</v>
      </c>
      <c r="J194">
        <v>2.0310611881868699E-2</v>
      </c>
      <c r="K194">
        <v>8.4610620240271203E-2</v>
      </c>
      <c r="L194">
        <v>2.1098716322741498E-3</v>
      </c>
      <c r="M194">
        <v>1.22873935676425E-2</v>
      </c>
      <c r="N194">
        <v>7.9592686988079302E-3</v>
      </c>
      <c r="O194">
        <v>1.11046232246778E-2</v>
      </c>
      <c r="P194">
        <v>0.16470994988094501</v>
      </c>
      <c r="Q194">
        <v>2.1596235847769701E-4</v>
      </c>
      <c r="R194">
        <v>6.7706222889349396E-2</v>
      </c>
      <c r="S194">
        <v>46.224310869565201</v>
      </c>
      <c r="T194">
        <v>3.7212863043478199</v>
      </c>
      <c r="U194">
        <v>16.093821739130401</v>
      </c>
      <c r="V194">
        <v>11.0705830434782</v>
      </c>
      <c r="W194">
        <v>0.20219567391304299</v>
      </c>
      <c r="X194">
        <v>4.11167869565217</v>
      </c>
      <c r="Y194">
        <v>9.5790956521739101</v>
      </c>
      <c r="Z194">
        <v>5.46527391304347</v>
      </c>
      <c r="AA194">
        <v>2.2041026086956501</v>
      </c>
      <c r="AB194">
        <v>9.2773478260869506E-3</v>
      </c>
      <c r="AC194">
        <v>0</v>
      </c>
      <c r="AD194">
        <v>2.5</v>
      </c>
      <c r="AE194">
        <v>0</v>
      </c>
      <c r="AF194">
        <v>0</v>
      </c>
      <c r="AG194">
        <v>0</v>
      </c>
      <c r="AH194">
        <v>0</v>
      </c>
      <c r="AI194">
        <v>0.50782912543483305</v>
      </c>
      <c r="AJ194">
        <v>6.7291148827436295E-2</v>
      </c>
      <c r="AK194">
        <v>1.88372019347555E-3</v>
      </c>
      <c r="AL194">
        <v>0.10163097714147799</v>
      </c>
      <c r="AM194">
        <v>0.112662215263178</v>
      </c>
      <c r="AN194">
        <v>0.104219710049369</v>
      </c>
      <c r="AO194">
        <v>5.8259358531390797E-2</v>
      </c>
      <c r="AP194">
        <v>1.5457734264968499E-2</v>
      </c>
      <c r="AQ194">
        <v>3.0725787301878402E-2</v>
      </c>
      <c r="AR194">
        <v>0</v>
      </c>
      <c r="AS194" s="66">
        <v>4.0222991990583198E-5</v>
      </c>
      <c r="AT194">
        <v>0.43104152198371198</v>
      </c>
      <c r="AU194">
        <v>5.7184704687550603E-2</v>
      </c>
      <c r="AV194">
        <v>1.5979390785537399E-3</v>
      </c>
      <c r="AW194">
        <v>8.6357775726578503E-2</v>
      </c>
      <c r="AX194">
        <v>9.5784892382310596E-2</v>
      </c>
      <c r="AY194">
        <v>0.176871415284716</v>
      </c>
      <c r="AZ194">
        <v>9.8780811439395905E-2</v>
      </c>
      <c r="BA194">
        <v>2.6200554120580699E-2</v>
      </c>
      <c r="BB194">
        <v>2.6111927352570199E-2</v>
      </c>
      <c r="BC194">
        <v>0</v>
      </c>
      <c r="BD194" s="66">
        <v>6.8457944029741896E-5</v>
      </c>
      <c r="BE194">
        <v>0.39883116815957897</v>
      </c>
      <c r="BF194">
        <v>0.39883116815957897</v>
      </c>
      <c r="BG194">
        <v>23.434782608695599</v>
      </c>
      <c r="BH194">
        <v>47.538799999999902</v>
      </c>
      <c r="BI194">
        <v>2.60758</v>
      </c>
      <c r="BJ194">
        <v>4.3469600000000002</v>
      </c>
      <c r="BK194">
        <v>8.0201399999999996</v>
      </c>
      <c r="BL194">
        <v>0.16292300000000001</v>
      </c>
      <c r="BM194">
        <v>12.7563</v>
      </c>
      <c r="BN194">
        <v>22.421700000000001</v>
      </c>
      <c r="BO194">
        <v>0.45679599999999898</v>
      </c>
      <c r="BP194">
        <v>0</v>
      </c>
      <c r="BQ194">
        <v>4.3229999999999996E-3</v>
      </c>
      <c r="BR194">
        <v>1.8165524746361701</v>
      </c>
      <c r="BS194">
        <v>0.72666292536219401</v>
      </c>
      <c r="BT194">
        <v>0.25629354984719499</v>
      </c>
      <c r="BU194">
        <v>0.91799730606806496</v>
      </c>
      <c r="BV194">
        <v>0.19576826513236201</v>
      </c>
      <c r="BW194">
        <v>3.3843024059596001E-2</v>
      </c>
      <c r="BX194">
        <v>0</v>
      </c>
      <c r="BY194">
        <v>5.2731151888162804E-3</v>
      </c>
      <c r="BZ194">
        <v>7.4949173541215997E-2</v>
      </c>
      <c r="CA194">
        <v>1.3059830040466899E-4</v>
      </c>
      <c r="CB194">
        <v>0</v>
      </c>
      <c r="CC194">
        <v>0.183447525363825</v>
      </c>
      <c r="CD194">
        <v>1.23207397685366E-2</v>
      </c>
      <c r="CE194">
        <v>0.38226227934583001</v>
      </c>
      <c r="CF194">
        <v>0.13482366187512601</v>
      </c>
      <c r="CG194">
        <v>0.48291405877904298</v>
      </c>
      <c r="CH194">
        <v>4.0274704321360204</v>
      </c>
      <c r="CI194">
        <v>0.48291405877904298</v>
      </c>
      <c r="CJ194">
        <v>5.49408642720483E-2</v>
      </c>
      <c r="CK194">
        <v>0.20135268557514699</v>
      </c>
      <c r="CL194">
        <v>0.214366940973756</v>
      </c>
      <c r="CM194" s="66">
        <v>6.5299150202334605E-5</v>
      </c>
      <c r="CN194">
        <v>4.2627523143598703E-2</v>
      </c>
      <c r="CO194">
        <v>0.73925612620989201</v>
      </c>
      <c r="CP194">
        <v>1.23207397685366E-2</v>
      </c>
      <c r="CQ194">
        <v>1</v>
      </c>
      <c r="CR194">
        <v>0</v>
      </c>
      <c r="CS194">
        <v>9.1723762681912804E-2</v>
      </c>
      <c r="CT194">
        <v>0.82620824423594896</v>
      </c>
      <c r="CU194">
        <v>7.8374115486720103E-2</v>
      </c>
      <c r="CV194">
        <v>0.82620824423594896</v>
      </c>
      <c r="CW194">
        <v>0.60752572635771496</v>
      </c>
      <c r="CX194">
        <v>5.49408642720483E-2</v>
      </c>
      <c r="CY194">
        <v>0.20135268557514699</v>
      </c>
      <c r="CZ194">
        <v>0.23490757683563299</v>
      </c>
      <c r="DA194">
        <v>0.184551158177821</v>
      </c>
      <c r="DB194">
        <v>0.23490757683563299</v>
      </c>
      <c r="DC194">
        <v>1.3421856465092901</v>
      </c>
      <c r="DD194">
        <v>-4.4508213623472601</v>
      </c>
      <c r="DE194">
        <v>-4.4508213623472601</v>
      </c>
      <c r="DF194">
        <v>0.246501639475039</v>
      </c>
      <c r="DG194">
        <v>0.39883116815957897</v>
      </c>
      <c r="DH194">
        <v>0.39883116815957897</v>
      </c>
      <c r="DI194">
        <v>2.1254573787420801E-2</v>
      </c>
      <c r="DJ194">
        <v>1275.06653198461</v>
      </c>
      <c r="DK194">
        <v>1478.7270539097401</v>
      </c>
      <c r="DL194">
        <v>0.23334921098341399</v>
      </c>
      <c r="DM194">
        <v>0.28095319542372099</v>
      </c>
      <c r="DN194">
        <v>0.24488736841469</v>
      </c>
      <c r="DO194">
        <v>0.15029695659536199</v>
      </c>
      <c r="DP194">
        <v>9.9797915790566204E-3</v>
      </c>
      <c r="DQ194">
        <v>0.99091819411689497</v>
      </c>
      <c r="DR194">
        <v>0.16470994988094501</v>
      </c>
      <c r="DS194">
        <v>1.0645489005097699</v>
      </c>
      <c r="DT194">
        <v>0.23834065627382001</v>
      </c>
      <c r="DU194">
        <v>0.81665771086649097</v>
      </c>
      <c r="DV194">
        <v>-9.5505333694581394E-3</v>
      </c>
      <c r="DW194">
        <v>6.6086721919077607E-2</v>
      </c>
      <c r="DX194">
        <v>-1.22873935676425E-2</v>
      </c>
      <c r="DY194">
        <v>7.8501566496802594E-2</v>
      </c>
      <c r="DZ194">
        <v>1.27451010082485E-4</v>
      </c>
      <c r="EA194">
        <v>7.9592686988079302E-3</v>
      </c>
      <c r="EB194">
        <v>7.9592686988079302E-3</v>
      </c>
      <c r="EC194">
        <v>2.10397763644855E-4</v>
      </c>
      <c r="ED194">
        <v>2.1596235847769701E-4</v>
      </c>
      <c r="EE194">
        <v>0.15942998557126201</v>
      </c>
      <c r="EF194">
        <v>6.7706222889349396E-2</v>
      </c>
      <c r="EG194">
        <v>2.5555250960415402E-2</v>
      </c>
      <c r="EH194">
        <v>1.32345111918787E-2</v>
      </c>
      <c r="EI194">
        <v>1.32345111918787E-2</v>
      </c>
      <c r="EJ194">
        <v>0</v>
      </c>
      <c r="EK194">
        <v>0</v>
      </c>
      <c r="EL194">
        <v>1.4951751955251899E-2</v>
      </c>
      <c r="EM194">
        <v>2.4417267696060799E-2</v>
      </c>
      <c r="EN194">
        <v>2.3225495952324E-3</v>
      </c>
      <c r="EO194">
        <v>4.52818895312783E-3</v>
      </c>
      <c r="EP194">
        <v>6.8158645811707301E-4</v>
      </c>
      <c r="EQ194">
        <v>9.9047943880227803E-3</v>
      </c>
      <c r="ER194">
        <v>2.1233223018518699E-2</v>
      </c>
      <c r="ES194">
        <v>5.4538425872173002E-4</v>
      </c>
      <c r="ET194">
        <v>1.6698088590631301E-2</v>
      </c>
      <c r="EU194">
        <v>1.49278065177831</v>
      </c>
      <c r="EV194">
        <v>0.42029150444454699</v>
      </c>
      <c r="EW194">
        <v>0.708649633509016</v>
      </c>
      <c r="EX194">
        <v>1.17087999718705</v>
      </c>
      <c r="EY194">
        <v>2.96074274292818E-2</v>
      </c>
      <c r="EZ194">
        <v>0.40941999767480602</v>
      </c>
      <c r="FA194">
        <v>1.2671540958763501</v>
      </c>
      <c r="FB194">
        <v>0.64934554711127102</v>
      </c>
      <c r="FC194">
        <v>0.37847878457163298</v>
      </c>
      <c r="FD194">
        <v>1.23693538917176E-2</v>
      </c>
      <c r="FE194">
        <v>0</v>
      </c>
      <c r="FF194">
        <v>0</v>
      </c>
      <c r="FG194">
        <v>0</v>
      </c>
      <c r="FH194">
        <v>0</v>
      </c>
      <c r="FI194">
        <v>0</v>
      </c>
      <c r="FJ194">
        <v>0</v>
      </c>
      <c r="FK194">
        <v>1.7007126976929701E-2</v>
      </c>
      <c r="FL194">
        <v>6.1940221397849497E-3</v>
      </c>
      <c r="FM194">
        <v>2.9187175241882199E-4</v>
      </c>
      <c r="FN194">
        <v>1.00531605777826E-2</v>
      </c>
      <c r="FO194">
        <v>1.4205907734218599E-2</v>
      </c>
      <c r="FP194">
        <v>5.2594657754060099E-3</v>
      </c>
      <c r="FQ194">
        <v>7.3562622756132897E-3</v>
      </c>
      <c r="FR194">
        <v>2.7318483922193198E-3</v>
      </c>
      <c r="FS194">
        <v>3.2663645630856301E-3</v>
      </c>
      <c r="FT194">
        <v>0</v>
      </c>
      <c r="FU194" s="66">
        <v>5.3367405307447698E-5</v>
      </c>
      <c r="FV194">
        <v>1.11668815762849E-2</v>
      </c>
      <c r="FW194">
        <v>5.89621481356892E-3</v>
      </c>
      <c r="FX194">
        <v>2.39910814050183E-4</v>
      </c>
      <c r="FY194">
        <v>9.2465201073148907E-3</v>
      </c>
      <c r="FZ194">
        <v>1.32129251329748E-2</v>
      </c>
      <c r="GA194">
        <v>6.8938303031789898E-3</v>
      </c>
      <c r="GB194">
        <v>1.13740829621591E-2</v>
      </c>
      <c r="GC194">
        <v>4.3845452520369097E-3</v>
      </c>
      <c r="GD194">
        <v>2.99845459163805E-3</v>
      </c>
      <c r="GE194">
        <v>0</v>
      </c>
      <c r="GF194" s="66">
        <v>9.1517524691797603E-5</v>
      </c>
      <c r="GG194">
        <v>2.2751185285476101E-2</v>
      </c>
      <c r="GH194">
        <v>2.2751185285476101E-2</v>
      </c>
      <c r="GI194">
        <v>14.3382195918043</v>
      </c>
      <c r="GJ194">
        <v>0</v>
      </c>
      <c r="GK194">
        <v>0</v>
      </c>
      <c r="GL194">
        <v>0</v>
      </c>
      <c r="GM194">
        <v>0</v>
      </c>
      <c r="GN194">
        <v>0</v>
      </c>
      <c r="GO194">
        <v>0</v>
      </c>
      <c r="GP194">
        <v>0</v>
      </c>
      <c r="GQ194">
        <v>0</v>
      </c>
      <c r="GR194">
        <v>0</v>
      </c>
      <c r="GS194">
        <v>0</v>
      </c>
      <c r="GT194">
        <v>0</v>
      </c>
      <c r="GU194">
        <v>0</v>
      </c>
      <c r="GV194">
        <v>0</v>
      </c>
      <c r="GW194">
        <v>0</v>
      </c>
      <c r="GX194">
        <v>0</v>
      </c>
      <c r="GY194">
        <v>0</v>
      </c>
      <c r="GZ194">
        <v>0</v>
      </c>
      <c r="HA194">
        <v>0</v>
      </c>
      <c r="HB194">
        <v>0</v>
      </c>
      <c r="HC194">
        <v>0</v>
      </c>
      <c r="HD194">
        <v>0</v>
      </c>
      <c r="HE194">
        <v>0</v>
      </c>
      <c r="HF194">
        <v>0</v>
      </c>
      <c r="HG194">
        <v>0</v>
      </c>
      <c r="HH194">
        <v>0</v>
      </c>
      <c r="HI194">
        <v>0</v>
      </c>
      <c r="HJ194">
        <v>0</v>
      </c>
      <c r="HK194">
        <v>0</v>
      </c>
      <c r="HL194">
        <v>0</v>
      </c>
      <c r="HM194">
        <v>0</v>
      </c>
      <c r="HN194">
        <v>0</v>
      </c>
      <c r="HO194">
        <v>0</v>
      </c>
      <c r="HP194">
        <v>0</v>
      </c>
      <c r="HQ194">
        <v>0</v>
      </c>
      <c r="HR194">
        <v>0</v>
      </c>
      <c r="HS194">
        <v>0</v>
      </c>
      <c r="HT194">
        <v>0</v>
      </c>
      <c r="HU194">
        <v>0</v>
      </c>
      <c r="HV194">
        <v>0</v>
      </c>
      <c r="HW194">
        <v>0</v>
      </c>
      <c r="HX194">
        <v>0</v>
      </c>
      <c r="HY194">
        <v>0</v>
      </c>
      <c r="HZ194">
        <v>0</v>
      </c>
      <c r="IA194">
        <v>0</v>
      </c>
      <c r="IB194">
        <v>2.4613689804765498E-2</v>
      </c>
      <c r="IC194">
        <v>1.9337328415240902E-2</v>
      </c>
      <c r="ID194">
        <v>2.4613689804765498E-2</v>
      </c>
      <c r="IE194">
        <v>0.18537686337481599</v>
      </c>
      <c r="IF194">
        <v>0.37009881363970198</v>
      </c>
      <c r="IG194">
        <v>0.37009881363970198</v>
      </c>
      <c r="IH194">
        <v>0</v>
      </c>
      <c r="II194">
        <v>2.2751185285476101E-2</v>
      </c>
      <c r="IJ194">
        <v>2.2751185285476101E-2</v>
      </c>
      <c r="IK194">
        <v>1.67763889737307E-2</v>
      </c>
      <c r="IL194">
        <v>14.310751337966099</v>
      </c>
      <c r="IM194">
        <v>19.300410786963599</v>
      </c>
      <c r="IN194">
        <v>3.5110849704311901E-3</v>
      </c>
      <c r="IO194">
        <v>4.2273575200430296E-3</v>
      </c>
      <c r="IP194">
        <v>3.8293931277246598E-3</v>
      </c>
      <c r="IQ194">
        <v>5.5916265279386604E-3</v>
      </c>
      <c r="IR194">
        <v>2.3311659832423899E-2</v>
      </c>
      <c r="IS194">
        <v>2.1233223018518699E-2</v>
      </c>
      <c r="IT194">
        <v>2.1233223018518699E-2</v>
      </c>
      <c r="IU194">
        <v>7.4283013889676702E-2</v>
      </c>
      <c r="IV194">
        <v>7.4283013889676702E-2</v>
      </c>
      <c r="IW194">
        <v>1.1441951487464999E-2</v>
      </c>
      <c r="IX194">
        <v>1.1441951487464999E-2</v>
      </c>
      <c r="IY194">
        <v>4.5281889531278404E-3</v>
      </c>
      <c r="IZ194">
        <v>4.52818895312783E-3</v>
      </c>
      <c r="JA194">
        <v>3.1508909394735102E-3</v>
      </c>
      <c r="JB194">
        <v>3.1508909394735102E-3</v>
      </c>
      <c r="JC194">
        <v>6.8158645811707301E-4</v>
      </c>
      <c r="JD194">
        <v>6.8158645811707301E-4</v>
      </c>
      <c r="JE194">
        <v>5.6885736616787703E-4</v>
      </c>
      <c r="JF194">
        <v>5.4538425872173002E-4</v>
      </c>
      <c r="JG194">
        <v>1.6698088590631301E-2</v>
      </c>
      <c r="JH194">
        <v>1.6698088590631301E-2</v>
      </c>
      <c r="JI194">
        <v>3.12025240848782E-3</v>
      </c>
      <c r="JJ194">
        <v>3.12025240848782E-3</v>
      </c>
      <c r="JK194">
        <v>3.12025240848782E-3</v>
      </c>
    </row>
    <row r="195" spans="1:271">
      <c r="A195" t="s">
        <v>701</v>
      </c>
      <c r="B195">
        <v>2</v>
      </c>
      <c r="C195">
        <v>1351.7705586069901</v>
      </c>
      <c r="D195">
        <v>2.8830497764715202</v>
      </c>
      <c r="E195">
        <v>6.1323005676466202</v>
      </c>
      <c r="F195">
        <v>8.3608165069918597E-2</v>
      </c>
      <c r="G195">
        <v>22</v>
      </c>
      <c r="H195">
        <v>0</v>
      </c>
      <c r="I195">
        <v>0</v>
      </c>
      <c r="J195">
        <v>4.1716349414708698E-2</v>
      </c>
      <c r="K195">
        <v>5.7609865366018698E-2</v>
      </c>
      <c r="L195">
        <v>1.6244918208251299E-2</v>
      </c>
      <c r="M195">
        <v>5.27956315807939E-3</v>
      </c>
      <c r="N195">
        <v>8.7316085604787503E-3</v>
      </c>
      <c r="O195">
        <v>5.3382843660008998E-2</v>
      </c>
      <c r="P195">
        <v>6.3711422282913696E-2</v>
      </c>
      <c r="Q195">
        <v>4.1400978362567597E-3</v>
      </c>
      <c r="R195">
        <v>1.30950061606365E-2</v>
      </c>
      <c r="S195">
        <v>48.624949999999998</v>
      </c>
      <c r="T195">
        <v>2.8628999999999998</v>
      </c>
      <c r="U195">
        <v>16.729199999999999</v>
      </c>
      <c r="V195">
        <v>9.4329499999999999</v>
      </c>
      <c r="W195">
        <v>0.2560075</v>
      </c>
      <c r="X195">
        <v>3.5178500000000001</v>
      </c>
      <c r="Y195">
        <v>7.7996400000000001</v>
      </c>
      <c r="Z195">
        <v>6.2800349999999998</v>
      </c>
      <c r="AA195">
        <v>2.2276150000000001</v>
      </c>
      <c r="AB195">
        <v>1.5809999999999999E-3</v>
      </c>
      <c r="AC195">
        <v>0</v>
      </c>
      <c r="AD195">
        <v>2.5</v>
      </c>
      <c r="AE195">
        <v>0</v>
      </c>
      <c r="AF195">
        <v>0</v>
      </c>
      <c r="AG195">
        <v>0</v>
      </c>
      <c r="AH195">
        <v>0</v>
      </c>
      <c r="AI195">
        <v>0.54120132267193</v>
      </c>
      <c r="AJ195">
        <v>5.8354384949521103E-2</v>
      </c>
      <c r="AK195">
        <v>2.4143480863234E-3</v>
      </c>
      <c r="AL195">
        <v>8.7802312352149595E-2</v>
      </c>
      <c r="AM195">
        <v>9.3013678447133596E-2</v>
      </c>
      <c r="AN195">
        <v>0.109702444728476</v>
      </c>
      <c r="AO195">
        <v>6.7744559306733607E-2</v>
      </c>
      <c r="AP195">
        <v>1.5795940690194101E-2</v>
      </c>
      <c r="AQ195">
        <v>2.3964014695435201E-2</v>
      </c>
      <c r="AR195">
        <v>0</v>
      </c>
      <c r="AS195" s="66">
        <v>6.9940721017249704E-6</v>
      </c>
      <c r="AT195">
        <v>0.45361052968098198</v>
      </c>
      <c r="AU195">
        <v>4.8895343795074202E-2</v>
      </c>
      <c r="AV195">
        <v>2.0244769103662501E-3</v>
      </c>
      <c r="AW195">
        <v>7.3592477324735894E-2</v>
      </c>
      <c r="AX195">
        <v>7.7959752536260599E-2</v>
      </c>
      <c r="AY195">
        <v>0.18385321080452999</v>
      </c>
      <c r="AZ195">
        <v>0.113529112828106</v>
      </c>
      <c r="BA195">
        <v>2.64418143164609E-2</v>
      </c>
      <c r="BB195">
        <v>2.0081483223251002E-2</v>
      </c>
      <c r="BC195">
        <v>0</v>
      </c>
      <c r="BD195" s="66">
        <v>1.17985802317987E-5</v>
      </c>
      <c r="BE195">
        <v>0.39920037512738399</v>
      </c>
      <c r="BF195">
        <v>0.39920037512738399</v>
      </c>
      <c r="BG195">
        <v>6</v>
      </c>
      <c r="BH195">
        <v>45.7179</v>
      </c>
      <c r="BI195">
        <v>2.7625799999999998</v>
      </c>
      <c r="BJ195">
        <v>6.8972699999999998</v>
      </c>
      <c r="BK195">
        <v>6.9850199999999996</v>
      </c>
      <c r="BL195">
        <v>0.102008</v>
      </c>
      <c r="BM195">
        <v>12.398199999999999</v>
      </c>
      <c r="BN195">
        <v>22.682200000000002</v>
      </c>
      <c r="BO195">
        <v>0.48095300000000002</v>
      </c>
      <c r="BP195">
        <v>0</v>
      </c>
      <c r="BQ195">
        <v>0.274808</v>
      </c>
      <c r="BR195">
        <v>1.7439493005273901</v>
      </c>
      <c r="BS195">
        <v>0.70504163648849505</v>
      </c>
      <c r="BT195">
        <v>0.22282875292794299</v>
      </c>
      <c r="BU195">
        <v>0.92705583888589205</v>
      </c>
      <c r="BV195">
        <v>0.31008568972131201</v>
      </c>
      <c r="BW195">
        <v>3.5571105055325798E-2</v>
      </c>
      <c r="BX195">
        <v>0</v>
      </c>
      <c r="BY195">
        <v>3.29584623247741E-3</v>
      </c>
      <c r="BZ195">
        <v>7.9266908230522903E-2</v>
      </c>
      <c r="CA195">
        <v>8.2876138931493298E-3</v>
      </c>
      <c r="CB195">
        <v>0</v>
      </c>
      <c r="CC195">
        <v>0.256050699472605</v>
      </c>
      <c r="CD195">
        <v>5.4034990248707199E-2</v>
      </c>
      <c r="CE195">
        <v>0.38009146980134301</v>
      </c>
      <c r="CF195">
        <v>0.12012809432959499</v>
      </c>
      <c r="CG195">
        <v>0.49978043586906001</v>
      </c>
      <c r="CH195">
        <v>4.0353826919625098</v>
      </c>
      <c r="CI195">
        <v>0.49978043586906001</v>
      </c>
      <c r="CJ195">
        <v>7.0765383925028499E-2</v>
      </c>
      <c r="CK195">
        <v>0.15206336900291501</v>
      </c>
      <c r="CL195">
        <v>0.31757743556511198</v>
      </c>
      <c r="CM195">
        <v>4.1438069465746597E-3</v>
      </c>
      <c r="CN195">
        <v>3.0759063945327701E-2</v>
      </c>
      <c r="CO195">
        <v>0.75984317254357003</v>
      </c>
      <c r="CP195">
        <v>3.5571105055325798E-2</v>
      </c>
      <c r="CQ195">
        <v>0</v>
      </c>
      <c r="CR195">
        <v>1.84638851933814E-2</v>
      </c>
      <c r="CS195">
        <v>0.11879340713961099</v>
      </c>
      <c r="CT195">
        <v>0.78565473960632404</v>
      </c>
      <c r="CU195">
        <v>7.1107824905057598E-2</v>
      </c>
      <c r="CV195">
        <v>0.78565473960632404</v>
      </c>
      <c r="CW195">
        <v>0.59486618191322904</v>
      </c>
      <c r="CX195">
        <v>7.0765383925028499E-2</v>
      </c>
      <c r="CY195">
        <v>0.15206336900291501</v>
      </c>
      <c r="CZ195">
        <v>0.210197890892654</v>
      </c>
      <c r="DA195">
        <v>0.14344378374177</v>
      </c>
      <c r="DB195">
        <v>0.210197890892654</v>
      </c>
      <c r="DC195">
        <v>2.1149222913702799</v>
      </c>
      <c r="DD195">
        <v>-3.8767731558820899</v>
      </c>
      <c r="DE195">
        <v>-3.8767731558820899</v>
      </c>
      <c r="DF195">
        <v>0.25033083009310397</v>
      </c>
      <c r="DG195">
        <v>0.39920037512738399</v>
      </c>
      <c r="DH195">
        <v>0.39920037512738399</v>
      </c>
      <c r="DI195">
        <v>4.0132939200449302E-2</v>
      </c>
      <c r="DJ195">
        <v>1276.60552646112</v>
      </c>
      <c r="DK195">
        <v>1480.7641354094201</v>
      </c>
      <c r="DL195">
        <v>0.233741179011484</v>
      </c>
      <c r="DM195">
        <v>0.28142512618160198</v>
      </c>
      <c r="DN195">
        <v>0.25191424030736298</v>
      </c>
      <c r="DO195">
        <v>0.152588025526636</v>
      </c>
      <c r="DP195">
        <v>4.1716349414708698E-2</v>
      </c>
      <c r="DQ195">
        <v>0.84936616188923697</v>
      </c>
      <c r="DR195">
        <v>6.3711422282913696E-2</v>
      </c>
      <c r="DS195">
        <v>0.90307059829559999</v>
      </c>
      <c r="DT195">
        <v>0.117415858689276</v>
      </c>
      <c r="DU195">
        <v>0.73227189594631503</v>
      </c>
      <c r="DV195">
        <v>-5.3382843660008998E-2</v>
      </c>
      <c r="DW195">
        <v>7.5448700498600904E-2</v>
      </c>
      <c r="DX195">
        <v>4.3408755935432797E-3</v>
      </c>
      <c r="DY195">
        <v>8.7352743113308998E-2</v>
      </c>
      <c r="DZ195">
        <v>1.6244918208251299E-2</v>
      </c>
      <c r="EA195">
        <v>9.7322766329026502E-3</v>
      </c>
      <c r="EB195">
        <v>-8.7316085604787503E-3</v>
      </c>
      <c r="EC195" s="66">
        <v>3.7091103178974702E-6</v>
      </c>
      <c r="ED195">
        <v>4.1400978362567597E-3</v>
      </c>
      <c r="EE195">
        <v>0.131888413300248</v>
      </c>
      <c r="EF195">
        <v>1.30950061606365E-2</v>
      </c>
      <c r="EG195">
        <v>2.9478673577182701E-2</v>
      </c>
      <c r="EH195">
        <v>6.0924314781431402E-3</v>
      </c>
      <c r="EI195">
        <v>6.0924314781431402E-3</v>
      </c>
      <c r="EJ195">
        <v>0</v>
      </c>
      <c r="EK195">
        <v>0</v>
      </c>
      <c r="EL195">
        <v>1.35183422630838E-2</v>
      </c>
      <c r="EM195">
        <v>3.8152250974908199E-3</v>
      </c>
      <c r="EN195">
        <v>1.77828880805221E-3</v>
      </c>
      <c r="EO195">
        <v>6.1389251369632697E-3</v>
      </c>
      <c r="EP195" s="66">
        <v>4.9390119344732501E-5</v>
      </c>
      <c r="EQ195">
        <v>6.7785467812141202E-3</v>
      </c>
      <c r="ER195">
        <v>2.5500989086574201E-2</v>
      </c>
      <c r="ES195" s="66">
        <v>5.2454741159084202E-6</v>
      </c>
      <c r="ET195">
        <v>1.63083132111181E-2</v>
      </c>
      <c r="EU195">
        <v>0.54949267966006099</v>
      </c>
      <c r="EV195">
        <v>9.5346278375194202E-2</v>
      </c>
      <c r="EW195">
        <v>0.65280098039141998</v>
      </c>
      <c r="EX195">
        <v>0.12184864053406499</v>
      </c>
      <c r="EY195">
        <v>2.7377053247199499E-2</v>
      </c>
      <c r="EZ195">
        <v>0.19231890234711699</v>
      </c>
      <c r="FA195">
        <v>8.5588204794819794E-2</v>
      </c>
      <c r="FB195">
        <v>0.31529184266326898</v>
      </c>
      <c r="FC195">
        <v>0.66026095693293796</v>
      </c>
      <c r="FD195">
        <v>2.2358716421118602E-3</v>
      </c>
      <c r="FE195">
        <v>0</v>
      </c>
      <c r="FF195">
        <v>0</v>
      </c>
      <c r="FG195">
        <v>0</v>
      </c>
      <c r="FH195">
        <v>0</v>
      </c>
      <c r="FI195">
        <v>0</v>
      </c>
      <c r="FJ195">
        <v>0</v>
      </c>
      <c r="FK195">
        <v>1.0348249111179901E-2</v>
      </c>
      <c r="FL195">
        <v>2.73439089993874E-3</v>
      </c>
      <c r="FM195">
        <v>2.7695375493909797E-4</v>
      </c>
      <c r="FN195">
        <v>1.8207911180989E-3</v>
      </c>
      <c r="FO195">
        <v>1.7480661505403601E-3</v>
      </c>
      <c r="FP195">
        <v>3.42329902743771E-3</v>
      </c>
      <c r="FQ195">
        <v>2.8718714813882199E-3</v>
      </c>
      <c r="FR195">
        <v>4.5636355381580901E-3</v>
      </c>
      <c r="FS195">
        <v>6.1075429945785698E-4</v>
      </c>
      <c r="FT195">
        <v>0</v>
      </c>
      <c r="FU195" s="66">
        <v>9.8911116224747493E-6</v>
      </c>
      <c r="FV195">
        <v>1.2796506972261701E-2</v>
      </c>
      <c r="FW195">
        <v>1.8469973496011501E-3</v>
      </c>
      <c r="FX195">
        <v>2.5050672370408597E-4</v>
      </c>
      <c r="FY195">
        <v>2.1950050524343202E-3</v>
      </c>
      <c r="FZ195">
        <v>2.1737649337757502E-3</v>
      </c>
      <c r="GA195">
        <v>4.0661977449196803E-3</v>
      </c>
      <c r="GB195">
        <v>3.7813329197102299E-3</v>
      </c>
      <c r="GC195">
        <v>7.4086792671191502E-3</v>
      </c>
      <c r="GD195">
        <v>3.2926211300614099E-4</v>
      </c>
      <c r="GE195">
        <v>0</v>
      </c>
      <c r="GF195" s="66">
        <v>1.6685712180556899E-5</v>
      </c>
      <c r="GG195">
        <v>1.62131349067587E-2</v>
      </c>
      <c r="GH195">
        <v>1.62131349067587E-2</v>
      </c>
      <c r="GI195">
        <v>1.41421356237309</v>
      </c>
      <c r="GJ195">
        <v>0</v>
      </c>
      <c r="GK195">
        <v>0</v>
      </c>
      <c r="GL195">
        <v>0</v>
      </c>
      <c r="GM195">
        <v>0</v>
      </c>
      <c r="GN195">
        <v>0</v>
      </c>
      <c r="GO195">
        <v>0</v>
      </c>
      <c r="GP195">
        <v>0</v>
      </c>
      <c r="GQ195">
        <v>0</v>
      </c>
      <c r="GR195">
        <v>0</v>
      </c>
      <c r="GS195">
        <v>0</v>
      </c>
      <c r="GT195">
        <v>0</v>
      </c>
      <c r="GU195">
        <v>0</v>
      </c>
      <c r="GV195">
        <v>0</v>
      </c>
      <c r="GW195">
        <v>0</v>
      </c>
      <c r="GX195">
        <v>0</v>
      </c>
      <c r="GY195">
        <v>0</v>
      </c>
      <c r="GZ195">
        <v>0</v>
      </c>
      <c r="HA195">
        <v>0</v>
      </c>
      <c r="HB195">
        <v>0</v>
      </c>
      <c r="HC195">
        <v>0</v>
      </c>
      <c r="HD195">
        <v>0</v>
      </c>
      <c r="HE195">
        <v>0</v>
      </c>
      <c r="HF195">
        <v>0</v>
      </c>
      <c r="HG195">
        <v>0</v>
      </c>
      <c r="HH195">
        <v>0</v>
      </c>
      <c r="HI195">
        <v>0</v>
      </c>
      <c r="HJ195">
        <v>0</v>
      </c>
      <c r="HK195">
        <v>0</v>
      </c>
      <c r="HL195">
        <v>0</v>
      </c>
      <c r="HM195">
        <v>0</v>
      </c>
      <c r="HN195">
        <v>0</v>
      </c>
      <c r="HO195">
        <v>0</v>
      </c>
      <c r="HP195">
        <v>0</v>
      </c>
      <c r="HQ195">
        <v>0</v>
      </c>
      <c r="HR195">
        <v>0</v>
      </c>
      <c r="HS195">
        <v>0</v>
      </c>
      <c r="HT195">
        <v>0</v>
      </c>
      <c r="HU195">
        <v>0</v>
      </c>
      <c r="HV195">
        <v>0</v>
      </c>
      <c r="HW195">
        <v>0</v>
      </c>
      <c r="HX195">
        <v>0</v>
      </c>
      <c r="HY195">
        <v>0</v>
      </c>
      <c r="HZ195">
        <v>0</v>
      </c>
      <c r="IA195">
        <v>0</v>
      </c>
      <c r="IB195">
        <v>1.4201585315332501E-2</v>
      </c>
      <c r="IC195">
        <v>9.6914822699300796E-3</v>
      </c>
      <c r="ID195">
        <v>1.4201585315332501E-2</v>
      </c>
      <c r="IE195">
        <v>9.9649042991703193E-4</v>
      </c>
      <c r="IF195">
        <v>8.6159621650390095E-2</v>
      </c>
      <c r="IG195">
        <v>8.6159621650390095E-2</v>
      </c>
      <c r="IH195">
        <v>0</v>
      </c>
      <c r="II195">
        <v>1.62131349067587E-2</v>
      </c>
      <c r="IJ195">
        <v>1.62131349067587E-2</v>
      </c>
      <c r="IK195">
        <v>1.4201585315332501E-2</v>
      </c>
      <c r="IL195">
        <v>2.9392354041221198</v>
      </c>
      <c r="IM195">
        <v>3.9545066163912002</v>
      </c>
      <c r="IN195">
        <v>7.2465700090884599E-4</v>
      </c>
      <c r="IO195">
        <v>8.7248934390436305E-4</v>
      </c>
      <c r="IP195">
        <v>6.8324305224868795E-4</v>
      </c>
      <c r="IQ195">
        <v>1.03863602178417E-2</v>
      </c>
      <c r="IR195">
        <v>1.35183422630838E-2</v>
      </c>
      <c r="IS195">
        <v>2.5500989086574201E-2</v>
      </c>
      <c r="IT195">
        <v>2.5500989086574201E-2</v>
      </c>
      <c r="IU195">
        <v>7.4537002649819994E-2</v>
      </c>
      <c r="IV195">
        <v>7.4537002649819994E-2</v>
      </c>
      <c r="IW195">
        <v>6.7785467812141202E-3</v>
      </c>
      <c r="IX195">
        <v>6.7785467812141202E-3</v>
      </c>
      <c r="IY195">
        <v>7.4664298215612003E-3</v>
      </c>
      <c r="IZ195">
        <v>7.4664298215612003E-3</v>
      </c>
      <c r="JA195">
        <v>1.7782888080522001E-3</v>
      </c>
      <c r="JB195">
        <v>1.77828880805221E-3</v>
      </c>
      <c r="JC195" s="66">
        <v>4.9390119344732501E-5</v>
      </c>
      <c r="JD195" s="66">
        <v>4.9390119344732501E-5</v>
      </c>
      <c r="JE195" s="66">
        <v>5.2454741159085803E-6</v>
      </c>
      <c r="JF195" s="66">
        <v>5.2454741159084202E-6</v>
      </c>
      <c r="JG195">
        <v>1.63083132111181E-2</v>
      </c>
      <c r="JH195">
        <v>1.63083132111181E-2</v>
      </c>
      <c r="JI195">
        <v>1.27730694843407E-3</v>
      </c>
      <c r="JJ195">
        <v>1.27730694843407E-3</v>
      </c>
      <c r="JK195">
        <v>1.27730694843407E-3</v>
      </c>
    </row>
    <row r="196" spans="1:271">
      <c r="A196" t="s">
        <v>702</v>
      </c>
      <c r="B196">
        <v>40</v>
      </c>
      <c r="C196">
        <v>1368.28807232794</v>
      </c>
      <c r="D196">
        <v>12.0315322553258</v>
      </c>
      <c r="E196">
        <v>3.8096181972769898</v>
      </c>
      <c r="F196">
        <v>0.26011012464310901</v>
      </c>
      <c r="G196">
        <v>24</v>
      </c>
      <c r="H196">
        <v>0</v>
      </c>
      <c r="I196">
        <v>0</v>
      </c>
      <c r="J196">
        <v>2.8509118047480599E-2</v>
      </c>
      <c r="K196">
        <v>6.6377264259685903E-2</v>
      </c>
      <c r="L196">
        <v>2.3678091840696299E-2</v>
      </c>
      <c r="M196">
        <v>3.7577878955498502E-2</v>
      </c>
      <c r="N196">
        <v>1.10067279485579E-2</v>
      </c>
      <c r="O196">
        <v>4.8371389847285201E-2</v>
      </c>
      <c r="P196">
        <v>5.2730524685616897E-2</v>
      </c>
      <c r="Q196">
        <v>1.4620686753777999E-4</v>
      </c>
      <c r="R196">
        <v>2.1064523918851798E-2</v>
      </c>
      <c r="S196">
        <v>46.377302499999999</v>
      </c>
      <c r="T196">
        <v>3.6653847499999999</v>
      </c>
      <c r="U196">
        <v>16.1339775</v>
      </c>
      <c r="V196">
        <v>11.048522999999999</v>
      </c>
      <c r="W196">
        <v>0.2066808</v>
      </c>
      <c r="X196">
        <v>4.0462879999999997</v>
      </c>
      <c r="Y196">
        <v>9.3314690000000002</v>
      </c>
      <c r="Z196">
        <v>5.5869942500000001</v>
      </c>
      <c r="AA196">
        <v>2.27040149999999</v>
      </c>
      <c r="AB196">
        <v>8.9284499999999992E-3</v>
      </c>
      <c r="AC196">
        <v>0</v>
      </c>
      <c r="AD196">
        <v>2.5</v>
      </c>
      <c r="AE196">
        <v>0</v>
      </c>
      <c r="AF196">
        <v>0</v>
      </c>
      <c r="AG196">
        <v>0</v>
      </c>
      <c r="AH196">
        <v>0</v>
      </c>
      <c r="AI196">
        <v>0.50997531133066798</v>
      </c>
      <c r="AJ196">
        <v>6.6287158589703299E-2</v>
      </c>
      <c r="AK196">
        <v>1.9272714083974701E-3</v>
      </c>
      <c r="AL196">
        <v>0.101511448077535</v>
      </c>
      <c r="AM196">
        <v>0.10985278843019</v>
      </c>
      <c r="AN196">
        <v>0.10457462111896999</v>
      </c>
      <c r="AO196">
        <v>5.9606246820299101E-2</v>
      </c>
      <c r="AP196">
        <v>1.5936367669499601E-2</v>
      </c>
      <c r="AQ196">
        <v>3.0289961556716701E-2</v>
      </c>
      <c r="AR196">
        <v>0</v>
      </c>
      <c r="AS196" s="66">
        <v>3.8824998018679702E-5</v>
      </c>
      <c r="AT196">
        <v>0.43206007457795798</v>
      </c>
      <c r="AU196">
        <v>5.62091028750379E-2</v>
      </c>
      <c r="AV196">
        <v>1.63248415063891E-3</v>
      </c>
      <c r="AW196">
        <v>8.6103902156044895E-2</v>
      </c>
      <c r="AX196">
        <v>9.3182002550663695E-2</v>
      </c>
      <c r="AY196">
        <v>0.17715588466735399</v>
      </c>
      <c r="AZ196">
        <v>0.100918743527003</v>
      </c>
      <c r="BA196">
        <v>2.69792944633995E-2</v>
      </c>
      <c r="BB196">
        <v>2.5692780187703899E-2</v>
      </c>
      <c r="BC196">
        <v>0</v>
      </c>
      <c r="BD196" s="66">
        <v>6.5730844194570296E-5</v>
      </c>
      <c r="BE196">
        <v>0.39590536759084599</v>
      </c>
      <c r="BF196">
        <v>0.39590536759084599</v>
      </c>
      <c r="BG196">
        <v>21.875</v>
      </c>
      <c r="BH196">
        <v>46.053800000000003</v>
      </c>
      <c r="BI196">
        <v>2.75021</v>
      </c>
      <c r="BJ196">
        <v>5.5713900000000001</v>
      </c>
      <c r="BK196">
        <v>8.1313899999999997</v>
      </c>
      <c r="BL196">
        <v>0.14072499999999999</v>
      </c>
      <c r="BM196">
        <v>13.0578</v>
      </c>
      <c r="BN196">
        <v>21.527699999999999</v>
      </c>
      <c r="BO196">
        <v>0.42862799999999901</v>
      </c>
      <c r="BP196">
        <v>0</v>
      </c>
      <c r="BQ196">
        <v>0</v>
      </c>
      <c r="BR196">
        <v>1.7717391716004101</v>
      </c>
      <c r="BS196">
        <v>0.74888110757777404</v>
      </c>
      <c r="BT196">
        <v>0.26161045845292102</v>
      </c>
      <c r="BU196">
        <v>0.88737070167733001</v>
      </c>
      <c r="BV196">
        <v>0.25261247399888198</v>
      </c>
      <c r="BW196">
        <v>3.1971424859772897E-2</v>
      </c>
      <c r="BX196">
        <v>0</v>
      </c>
      <c r="BY196">
        <v>4.5855422669724899E-3</v>
      </c>
      <c r="BZ196">
        <v>7.9584711697984506E-2</v>
      </c>
      <c r="CA196">
        <v>0</v>
      </c>
      <c r="CB196">
        <v>0</v>
      </c>
      <c r="CC196">
        <v>0.228260828399589</v>
      </c>
      <c r="CD196">
        <v>2.43516455992938E-2</v>
      </c>
      <c r="CE196">
        <v>0.39459191550405198</v>
      </c>
      <c r="CF196">
        <v>0.137844807236121</v>
      </c>
      <c r="CG196">
        <v>0.46756327725982599</v>
      </c>
      <c r="CH196">
        <v>4.0383555921320404</v>
      </c>
      <c r="CI196">
        <v>0.46756327725982599</v>
      </c>
      <c r="CJ196">
        <v>7.6711184264099203E-2</v>
      </c>
      <c r="CK196">
        <v>0.18489927418882199</v>
      </c>
      <c r="CL196">
        <v>0.29322674910530699</v>
      </c>
      <c r="CM196">
        <v>0</v>
      </c>
      <c r="CN196">
        <v>6.9180907411037093E-2</v>
      </c>
      <c r="CO196">
        <v>0.74109933825774799</v>
      </c>
      <c r="CP196">
        <v>2.43516455992938E-2</v>
      </c>
      <c r="CQ196">
        <v>1</v>
      </c>
      <c r="CR196">
        <v>0</v>
      </c>
      <c r="CS196">
        <v>0.114130414199794</v>
      </c>
      <c r="CT196">
        <v>0.77324028747753504</v>
      </c>
      <c r="CU196">
        <v>0.11862563927658</v>
      </c>
      <c r="CV196">
        <v>0.77324028747753504</v>
      </c>
      <c r="CW196">
        <v>0.57046409398498998</v>
      </c>
      <c r="CX196">
        <v>7.6711184264099203E-2</v>
      </c>
      <c r="CY196">
        <v>0.18489927418882199</v>
      </c>
      <c r="CZ196">
        <v>0.22929210588349999</v>
      </c>
      <c r="DA196">
        <v>0.162057527079772</v>
      </c>
      <c r="DB196">
        <v>0.22929210588349999</v>
      </c>
      <c r="DC196">
        <v>1.99310356053008</v>
      </c>
      <c r="DD196">
        <v>-3.7622617358726398</v>
      </c>
      <c r="DE196">
        <v>-3.7622617358726398</v>
      </c>
      <c r="DF196">
        <v>0.246844476915941</v>
      </c>
      <c r="DG196">
        <v>0.39590536759084599</v>
      </c>
      <c r="DH196">
        <v>0.39590536759084599</v>
      </c>
      <c r="DI196">
        <v>2.0082506791326501E-2</v>
      </c>
      <c r="DJ196">
        <v>1301.85541160157</v>
      </c>
      <c r="DK196">
        <v>1514.86050012386</v>
      </c>
      <c r="DL196">
        <v>0.23991981878879101</v>
      </c>
      <c r="DM196">
        <v>0.288864228210235</v>
      </c>
      <c r="DN196">
        <v>0.25580250273732602</v>
      </c>
      <c r="DO196">
        <v>0.16291484162381401</v>
      </c>
      <c r="DP196">
        <v>2.6510396853825301E-2</v>
      </c>
      <c r="DQ196">
        <v>0.82597081216315205</v>
      </c>
      <c r="DR196">
        <v>5.2730524685616897E-2</v>
      </c>
      <c r="DS196">
        <v>0.925673001420104</v>
      </c>
      <c r="DT196">
        <v>0.15243271394256799</v>
      </c>
      <c r="DU196">
        <v>0.72486889763024998</v>
      </c>
      <c r="DV196">
        <v>-4.8371389847285201E-2</v>
      </c>
      <c r="DW196">
        <v>8.1047760321081505E-2</v>
      </c>
      <c r="DX196">
        <v>-3.7577878955498502E-2</v>
      </c>
      <c r="DY196">
        <v>9.4947547435883697E-2</v>
      </c>
      <c r="DZ196">
        <v>-2.3678091840696299E-2</v>
      </c>
      <c r="EA196">
        <v>1.10067279485579E-2</v>
      </c>
      <c r="EB196">
        <v>1.10067279485579E-2</v>
      </c>
      <c r="EC196">
        <v>1.4620686753777999E-4</v>
      </c>
      <c r="ED196">
        <v>1.4620686753777999E-4</v>
      </c>
      <c r="EE196">
        <v>0.135194938118646</v>
      </c>
      <c r="EF196">
        <v>2.1064523918851798E-2</v>
      </c>
      <c r="EG196">
        <v>2.61292798055105E-2</v>
      </c>
      <c r="EH196">
        <v>2.64685803275459E-3</v>
      </c>
      <c r="EI196">
        <v>2.64685803275459E-3</v>
      </c>
      <c r="EJ196">
        <v>0</v>
      </c>
      <c r="EK196">
        <v>0</v>
      </c>
      <c r="EL196">
        <v>1.1640205424597001E-2</v>
      </c>
      <c r="EM196">
        <v>1.7781201982251901E-2</v>
      </c>
      <c r="EN196">
        <v>2.7769296051520101E-3</v>
      </c>
      <c r="EO196">
        <v>4.7864558462159899E-3</v>
      </c>
      <c r="EP196">
        <v>5.0387942103097001E-4</v>
      </c>
      <c r="EQ196">
        <v>6.5006203424093504E-3</v>
      </c>
      <c r="ER196">
        <v>1.07806411482459E-2</v>
      </c>
      <c r="ES196">
        <v>2.44663845107309E-4</v>
      </c>
      <c r="ET196">
        <v>1.0338635500102901E-2</v>
      </c>
      <c r="EU196">
        <v>1.4923200384545701</v>
      </c>
      <c r="EV196">
        <v>0.41684380719258302</v>
      </c>
      <c r="EW196">
        <v>0.66420361200366795</v>
      </c>
      <c r="EX196">
        <v>1.2183068042042</v>
      </c>
      <c r="EY196">
        <v>2.7182505685524799E-2</v>
      </c>
      <c r="EZ196">
        <v>0.31004122567234499</v>
      </c>
      <c r="FA196">
        <v>0.99737303704769598</v>
      </c>
      <c r="FB196">
        <v>0.53063620495076502</v>
      </c>
      <c r="FC196">
        <v>0.29736037331528398</v>
      </c>
      <c r="FD196">
        <v>1.0674648303700299E-2</v>
      </c>
      <c r="FE196">
        <v>0</v>
      </c>
      <c r="FF196">
        <v>0</v>
      </c>
      <c r="FG196">
        <v>0</v>
      </c>
      <c r="FH196">
        <v>0</v>
      </c>
      <c r="FI196">
        <v>0</v>
      </c>
      <c r="FJ196">
        <v>0</v>
      </c>
      <c r="FK196">
        <v>1.6947926799465898E-2</v>
      </c>
      <c r="FL196">
        <v>4.5159815014480104E-3</v>
      </c>
      <c r="FM196">
        <v>2.7155288684734702E-4</v>
      </c>
      <c r="FN196">
        <v>1.04321802243014E-2</v>
      </c>
      <c r="FO196">
        <v>1.0918456832096199E-2</v>
      </c>
      <c r="FP196">
        <v>5.0035812426890997E-3</v>
      </c>
      <c r="FQ196">
        <v>6.1687675472154703E-3</v>
      </c>
      <c r="FR196">
        <v>2.1849187376135099E-3</v>
      </c>
      <c r="FS196">
        <v>3.2200910406185502E-3</v>
      </c>
      <c r="FT196">
        <v>0</v>
      </c>
      <c r="FU196" s="66">
        <v>4.6326214667602301E-5</v>
      </c>
      <c r="FV196">
        <v>1.12235375656148E-2</v>
      </c>
      <c r="FW196">
        <v>4.3660230595836003E-3</v>
      </c>
      <c r="FX196">
        <v>2.2497524372093201E-4</v>
      </c>
      <c r="FY196">
        <v>9.6087874514300398E-3</v>
      </c>
      <c r="FZ196">
        <v>1.01800315775669E-2</v>
      </c>
      <c r="GA196">
        <v>6.6393951936496503E-3</v>
      </c>
      <c r="GB196">
        <v>9.42266163487805E-3</v>
      </c>
      <c r="GC196">
        <v>3.4697501676612202E-3</v>
      </c>
      <c r="GD196">
        <v>2.9479741485825702E-3</v>
      </c>
      <c r="GE196">
        <v>0</v>
      </c>
      <c r="GF196" s="66">
        <v>7.8348168906794099E-5</v>
      </c>
      <c r="GG196">
        <v>1.4469171067706E-2</v>
      </c>
      <c r="GH196">
        <v>1.4469171067706E-2</v>
      </c>
      <c r="GI196">
        <v>14.1624050905458</v>
      </c>
      <c r="GJ196">
        <v>0</v>
      </c>
      <c r="GK196">
        <v>0</v>
      </c>
      <c r="GL196">
        <v>0</v>
      </c>
      <c r="GM196">
        <v>0</v>
      </c>
      <c r="GN196">
        <v>0</v>
      </c>
      <c r="GO196">
        <v>0</v>
      </c>
      <c r="GP196">
        <v>0</v>
      </c>
      <c r="GQ196">
        <v>0</v>
      </c>
      <c r="GR196">
        <v>0</v>
      </c>
      <c r="GS196">
        <v>0</v>
      </c>
      <c r="GT196">
        <v>0</v>
      </c>
      <c r="GU196">
        <v>0</v>
      </c>
      <c r="GV196">
        <v>0</v>
      </c>
      <c r="GW196">
        <v>0</v>
      </c>
      <c r="GX196">
        <v>0</v>
      </c>
      <c r="GY196">
        <v>0</v>
      </c>
      <c r="GZ196">
        <v>0</v>
      </c>
      <c r="HA196">
        <v>0</v>
      </c>
      <c r="HB196">
        <v>0</v>
      </c>
      <c r="HC196">
        <v>0</v>
      </c>
      <c r="HD196">
        <v>0</v>
      </c>
      <c r="HE196">
        <v>0</v>
      </c>
      <c r="HF196">
        <v>0</v>
      </c>
      <c r="HG196">
        <v>0</v>
      </c>
      <c r="HH196">
        <v>0</v>
      </c>
      <c r="HI196">
        <v>0</v>
      </c>
      <c r="HJ196">
        <v>0</v>
      </c>
      <c r="HK196">
        <v>0</v>
      </c>
      <c r="HL196">
        <v>0</v>
      </c>
      <c r="HM196">
        <v>0</v>
      </c>
      <c r="HN196">
        <v>0</v>
      </c>
      <c r="HO196">
        <v>0</v>
      </c>
      <c r="HP196">
        <v>0</v>
      </c>
      <c r="HQ196">
        <v>0</v>
      </c>
      <c r="HR196">
        <v>0</v>
      </c>
      <c r="HS196">
        <v>0</v>
      </c>
      <c r="HT196">
        <v>0</v>
      </c>
      <c r="HU196">
        <v>0</v>
      </c>
      <c r="HV196">
        <v>0</v>
      </c>
      <c r="HW196">
        <v>0</v>
      </c>
      <c r="HX196">
        <v>0</v>
      </c>
      <c r="HY196">
        <v>0</v>
      </c>
      <c r="HZ196">
        <v>0</v>
      </c>
      <c r="IA196">
        <v>0</v>
      </c>
      <c r="IB196">
        <v>1.46118242224016E-2</v>
      </c>
      <c r="IC196">
        <v>1.0327246507168601E-2</v>
      </c>
      <c r="ID196">
        <v>1.46118242224016E-2</v>
      </c>
      <c r="IE196">
        <v>0.16585998733946899</v>
      </c>
      <c r="IF196">
        <v>0.33022077448290899</v>
      </c>
      <c r="IG196">
        <v>0.33022077448290899</v>
      </c>
      <c r="IH196">
        <v>0</v>
      </c>
      <c r="II196">
        <v>1.4469171067706E-2</v>
      </c>
      <c r="IJ196">
        <v>1.4469171067706E-2</v>
      </c>
      <c r="IK196">
        <v>1.0763014627047301E-2</v>
      </c>
      <c r="IL196">
        <v>10.297924607155799</v>
      </c>
      <c r="IM196">
        <v>13.9434262351502</v>
      </c>
      <c r="IN196">
        <v>2.5059230025589198E-3</v>
      </c>
      <c r="IO196">
        <v>3.0171392998828901E-3</v>
      </c>
      <c r="IP196">
        <v>2.8258676493490898E-3</v>
      </c>
      <c r="IQ196">
        <v>5.3640036811748899E-3</v>
      </c>
      <c r="IR196">
        <v>1.57569909032351E-2</v>
      </c>
      <c r="IS196">
        <v>1.07806411482459E-2</v>
      </c>
      <c r="IT196">
        <v>1.07806411482459E-2</v>
      </c>
      <c r="IU196">
        <v>5.6411375595168199E-2</v>
      </c>
      <c r="IV196">
        <v>5.6411375595168303E-2</v>
      </c>
      <c r="IW196">
        <v>6.5006203424093504E-3</v>
      </c>
      <c r="IX196">
        <v>6.5006203424093504E-3</v>
      </c>
      <c r="IY196">
        <v>4.7864558462159803E-3</v>
      </c>
      <c r="IZ196">
        <v>4.7864558462159899E-3</v>
      </c>
      <c r="JA196">
        <v>2.7769296051520101E-3</v>
      </c>
      <c r="JB196">
        <v>2.7769296051520101E-3</v>
      </c>
      <c r="JC196">
        <v>5.0387942103097001E-4</v>
      </c>
      <c r="JD196">
        <v>5.0387942103097001E-4</v>
      </c>
      <c r="JE196">
        <v>2.44663845107309E-4</v>
      </c>
      <c r="JF196">
        <v>2.44663845107309E-4</v>
      </c>
      <c r="JG196">
        <v>1.0338635500102901E-2</v>
      </c>
      <c r="JH196">
        <v>1.0338635500102901E-2</v>
      </c>
      <c r="JI196">
        <v>2.61245079991869E-3</v>
      </c>
      <c r="JJ196">
        <v>1.69717793757604E-3</v>
      </c>
      <c r="JK196">
        <v>1.69717793757604E-3</v>
      </c>
    </row>
    <row r="197" spans="1:271">
      <c r="A197" t="s">
        <v>702</v>
      </c>
      <c r="B197">
        <v>27</v>
      </c>
      <c r="C197">
        <v>1392.0955765465601</v>
      </c>
      <c r="D197">
        <v>10.3736490118965</v>
      </c>
      <c r="E197">
        <v>7.5477776022408198</v>
      </c>
      <c r="F197">
        <v>0.225424736042076</v>
      </c>
      <c r="G197">
        <v>25</v>
      </c>
      <c r="H197">
        <v>0</v>
      </c>
      <c r="I197">
        <v>0</v>
      </c>
      <c r="J197">
        <v>3.1000468548868901E-2</v>
      </c>
      <c r="K197">
        <v>6.0678357169014402E-2</v>
      </c>
      <c r="L197">
        <v>6.57736674083021E-3</v>
      </c>
      <c r="M197">
        <v>4.17737674816331E-3</v>
      </c>
      <c r="N197">
        <v>1.3346095397844201E-2</v>
      </c>
      <c r="O197">
        <v>5.3594063895025898E-2</v>
      </c>
      <c r="P197">
        <v>3.7940404518299997E-2</v>
      </c>
      <c r="Q197">
        <v>5.7177857310503804E-3</v>
      </c>
      <c r="R197">
        <v>3.6997892421365398E-2</v>
      </c>
      <c r="S197">
        <v>46.668818518518499</v>
      </c>
      <c r="T197">
        <v>3.55627259259259</v>
      </c>
      <c r="U197">
        <v>16.318566666666602</v>
      </c>
      <c r="V197">
        <v>10.796084074074001</v>
      </c>
      <c r="W197">
        <v>0.206233555555555</v>
      </c>
      <c r="X197">
        <v>3.95581037037037</v>
      </c>
      <c r="Y197">
        <v>8.9837814814814791</v>
      </c>
      <c r="Z197">
        <v>5.7908737037037001</v>
      </c>
      <c r="AA197">
        <v>2.37659777777777</v>
      </c>
      <c r="AB197">
        <v>8.4953703703703701E-3</v>
      </c>
      <c r="AC197">
        <v>0</v>
      </c>
      <c r="AD197">
        <v>2.5</v>
      </c>
      <c r="AE197">
        <v>0</v>
      </c>
      <c r="AF197">
        <v>0</v>
      </c>
      <c r="AG197">
        <v>0</v>
      </c>
      <c r="AH197">
        <v>0</v>
      </c>
      <c r="AI197">
        <v>0.51390721770290404</v>
      </c>
      <c r="AJ197">
        <v>6.4914701461165597E-2</v>
      </c>
      <c r="AK197">
        <v>1.9257369253720001E-3</v>
      </c>
      <c r="AL197">
        <v>9.9373504930206705E-2</v>
      </c>
      <c r="AM197">
        <v>0.105939802171094</v>
      </c>
      <c r="AN197">
        <v>0.10591362232278501</v>
      </c>
      <c r="AO197">
        <v>6.1848974614735701E-2</v>
      </c>
      <c r="AP197">
        <v>1.6702952117164702E-2</v>
      </c>
      <c r="AQ197">
        <v>2.9436339854530199E-2</v>
      </c>
      <c r="AR197">
        <v>0</v>
      </c>
      <c r="AS197" s="66">
        <v>3.7147900040243203E-5</v>
      </c>
      <c r="AT197">
        <v>0.43381774898305903</v>
      </c>
      <c r="AU197">
        <v>5.4825787967609403E-2</v>
      </c>
      <c r="AV197">
        <v>1.6253137308124201E-3</v>
      </c>
      <c r="AW197">
        <v>8.39523318415238E-2</v>
      </c>
      <c r="AX197">
        <v>8.9497961179903399E-2</v>
      </c>
      <c r="AY197">
        <v>0.17878629988172401</v>
      </c>
      <c r="AZ197">
        <v>0.104378110590086</v>
      </c>
      <c r="BA197">
        <v>2.8182970102871598E-2</v>
      </c>
      <c r="BB197">
        <v>2.4870951766432E-2</v>
      </c>
      <c r="BC197">
        <v>0</v>
      </c>
      <c r="BD197" s="66">
        <v>6.25239559772713E-5</v>
      </c>
      <c r="BE197">
        <v>0.39570592563495099</v>
      </c>
      <c r="BF197">
        <v>0.39570592563495099</v>
      </c>
      <c r="BG197">
        <v>19.2222222222222</v>
      </c>
      <c r="BH197">
        <v>43.0792</v>
      </c>
      <c r="BI197">
        <v>3.84491</v>
      </c>
      <c r="BJ197">
        <v>7.9466099999999997</v>
      </c>
      <c r="BK197">
        <v>7.3906299999999998</v>
      </c>
      <c r="BL197">
        <v>9.8968E-2</v>
      </c>
      <c r="BM197">
        <v>11.7956</v>
      </c>
      <c r="BN197">
        <v>21.6326</v>
      </c>
      <c r="BO197">
        <v>0.57143100000000002</v>
      </c>
      <c r="BP197">
        <v>0</v>
      </c>
      <c r="BQ197">
        <v>0.37962000000000001</v>
      </c>
      <c r="BR197">
        <v>1.6781644961789</v>
      </c>
      <c r="BS197">
        <v>0.68500774439312395</v>
      </c>
      <c r="BT197">
        <v>0.240771098217374</v>
      </c>
      <c r="BU197">
        <v>0.90291892405649299</v>
      </c>
      <c r="BV197">
        <v>0.364842744369403</v>
      </c>
      <c r="BW197">
        <v>4.3159641994541399E-2</v>
      </c>
      <c r="BX197">
        <v>0</v>
      </c>
      <c r="BY197">
        <v>3.2654784346435998E-3</v>
      </c>
      <c r="BZ197">
        <v>0.112663321686194</v>
      </c>
      <c r="CA197">
        <v>1.16914544111921E-2</v>
      </c>
      <c r="CB197">
        <v>0</v>
      </c>
      <c r="CC197">
        <v>0.32183550382109399</v>
      </c>
      <c r="CD197">
        <v>4.3007240548309102E-2</v>
      </c>
      <c r="CE197">
        <v>0.374587729519475</v>
      </c>
      <c r="CF197">
        <v>0.13166259761787</v>
      </c>
      <c r="CG197">
        <v>0.49374967286265398</v>
      </c>
      <c r="CH197">
        <v>4.0424849037418698</v>
      </c>
      <c r="CI197">
        <v>0.49374967286265398</v>
      </c>
      <c r="CJ197">
        <v>8.4969807483745496E-2</v>
      </c>
      <c r="CK197">
        <v>0.155801290733628</v>
      </c>
      <c r="CL197">
        <v>0.35290700633442601</v>
      </c>
      <c r="CM197">
        <v>5.8457272055960803E-3</v>
      </c>
      <c r="CN197">
        <v>4.2606187091892997E-2</v>
      </c>
      <c r="CO197">
        <v>0.73991947276848002</v>
      </c>
      <c r="CP197">
        <v>4.3007240548309102E-2</v>
      </c>
      <c r="CQ197">
        <v>1</v>
      </c>
      <c r="CR197">
        <v>0</v>
      </c>
      <c r="CS197">
        <v>0.160917751910547</v>
      </c>
      <c r="CT197">
        <v>0.73615544494035001</v>
      </c>
      <c r="CU197">
        <v>9.4811698835074204E-2</v>
      </c>
      <c r="CV197">
        <v>0.73615544494035001</v>
      </c>
      <c r="CW197">
        <v>0.54278592467366604</v>
      </c>
      <c r="CX197">
        <v>8.4969807483745496E-2</v>
      </c>
      <c r="CY197">
        <v>0.155801290733628</v>
      </c>
      <c r="CZ197">
        <v>0.23036011490132099</v>
      </c>
      <c r="DA197">
        <v>0.14906441637264101</v>
      </c>
      <c r="DB197">
        <v>0.23036011490132099</v>
      </c>
      <c r="DC197">
        <v>2.5081422893307699</v>
      </c>
      <c r="DD197">
        <v>-3.25186655750209</v>
      </c>
      <c r="DE197">
        <v>-3.25186655750209</v>
      </c>
      <c r="DF197">
        <v>0.24662502193493699</v>
      </c>
      <c r="DG197">
        <v>0.39570592563495099</v>
      </c>
      <c r="DH197">
        <v>0.39570592563495099</v>
      </c>
      <c r="DI197">
        <v>1.6655788263188399E-2</v>
      </c>
      <c r="DJ197">
        <v>1305.9484754615301</v>
      </c>
      <c r="DK197">
        <v>1520.3997763213399</v>
      </c>
      <c r="DL197">
        <v>0.24091683628309099</v>
      </c>
      <c r="DM197">
        <v>0.29006464045819702</v>
      </c>
      <c r="DN197">
        <v>0.26136058345018998</v>
      </c>
      <c r="DO197">
        <v>0.16968175773230601</v>
      </c>
      <c r="DP197">
        <v>3.1000468548868901E-2</v>
      </c>
      <c r="DQ197">
        <v>0.77409584945864995</v>
      </c>
      <c r="DR197">
        <v>3.7940404518299997E-2</v>
      </c>
      <c r="DS197">
        <v>0.83532208146658304</v>
      </c>
      <c r="DT197">
        <v>9.9166636526233101E-2</v>
      </c>
      <c r="DU197">
        <v>0.68256138104532404</v>
      </c>
      <c r="DV197">
        <v>-5.3594063895025898E-2</v>
      </c>
      <c r="DW197">
        <v>9.2468917250526403E-2</v>
      </c>
      <c r="DX197">
        <v>-2.3427815845478198E-3</v>
      </c>
      <c r="DY197">
        <v>0.10138906557590401</v>
      </c>
      <c r="DZ197">
        <v>6.57736674083021E-3</v>
      </c>
      <c r="EA197">
        <v>1.3346095397844201E-2</v>
      </c>
      <c r="EB197">
        <v>1.3346095397844201E-2</v>
      </c>
      <c r="EC197">
        <v>1.27941474545698E-4</v>
      </c>
      <c r="ED197">
        <v>5.7177857310503804E-3</v>
      </c>
      <c r="EE197">
        <v>0.12391985948918099</v>
      </c>
      <c r="EF197">
        <v>3.6997892421365398E-2</v>
      </c>
      <c r="EG197">
        <v>2.70908127057654E-2</v>
      </c>
      <c r="EH197">
        <v>1.5916427842543601E-2</v>
      </c>
      <c r="EI197">
        <v>1.5916427842543601E-2</v>
      </c>
      <c r="EJ197">
        <v>0</v>
      </c>
      <c r="EK197">
        <v>0</v>
      </c>
      <c r="EL197">
        <v>1.22980119038407E-2</v>
      </c>
      <c r="EM197">
        <v>1.28332452828047E-2</v>
      </c>
      <c r="EN197">
        <v>2.6120790047084899E-3</v>
      </c>
      <c r="EO197">
        <v>2.7403027165254401E-3</v>
      </c>
      <c r="EP197">
        <v>4.70767183785179E-4</v>
      </c>
      <c r="EQ197">
        <v>5.9326073582182696E-3</v>
      </c>
      <c r="ER197">
        <v>8.5693038745059697E-3</v>
      </c>
      <c r="ES197">
        <v>1.9229417268903701E-4</v>
      </c>
      <c r="ET197">
        <v>7.3132523243524599E-3</v>
      </c>
      <c r="EU197">
        <v>1.3767846552571501</v>
      </c>
      <c r="EV197">
        <v>0.40012131541660201</v>
      </c>
      <c r="EW197">
        <v>0.60515953014314705</v>
      </c>
      <c r="EX197">
        <v>0.98949211672243098</v>
      </c>
      <c r="EY197">
        <v>2.62588125900815E-2</v>
      </c>
      <c r="EZ197">
        <v>0.24059347854646501</v>
      </c>
      <c r="FA197">
        <v>0.790364271248991</v>
      </c>
      <c r="FB197">
        <v>0.37703236508848498</v>
      </c>
      <c r="FC197">
        <v>0.26863708934507702</v>
      </c>
      <c r="FD197">
        <v>1.0393348183955599E-2</v>
      </c>
      <c r="FE197">
        <v>0</v>
      </c>
      <c r="FF197">
        <v>0</v>
      </c>
      <c r="FG197">
        <v>0</v>
      </c>
      <c r="FH197">
        <v>0</v>
      </c>
      <c r="FI197">
        <v>0</v>
      </c>
      <c r="FJ197">
        <v>0</v>
      </c>
      <c r="FK197">
        <v>1.46295042708647E-2</v>
      </c>
      <c r="FL197">
        <v>3.49412469432406E-3</v>
      </c>
      <c r="FM197">
        <v>2.6248684304661497E-4</v>
      </c>
      <c r="FN197">
        <v>8.5597699593708294E-3</v>
      </c>
      <c r="FO197">
        <v>8.6519626874001099E-3</v>
      </c>
      <c r="FP197">
        <v>4.3973808687324603E-3</v>
      </c>
      <c r="FQ197">
        <v>4.4672311903280098E-3</v>
      </c>
      <c r="FR197">
        <v>1.9768571113649601E-3</v>
      </c>
      <c r="FS197">
        <v>3.1357669680943802E-3</v>
      </c>
      <c r="FT197">
        <v>0</v>
      </c>
      <c r="FU197" s="66">
        <v>4.5531602780136001E-5</v>
      </c>
      <c r="FV197">
        <v>1.0033100981130199E-2</v>
      </c>
      <c r="FW197">
        <v>3.3072553236303602E-3</v>
      </c>
      <c r="FX197">
        <v>2.1721980640142499E-4</v>
      </c>
      <c r="FY197">
        <v>7.8239739946609401E-3</v>
      </c>
      <c r="FZ197">
        <v>7.9443140672535804E-3</v>
      </c>
      <c r="GA197">
        <v>5.9308744063726604E-3</v>
      </c>
      <c r="GB197">
        <v>6.6624331525642604E-3</v>
      </c>
      <c r="GC197">
        <v>3.1423371856185698E-3</v>
      </c>
      <c r="GD197">
        <v>2.8113594066702598E-3</v>
      </c>
      <c r="GE197">
        <v>0</v>
      </c>
      <c r="GF197" s="66">
        <v>7.6377676092443902E-5</v>
      </c>
      <c r="GG197">
        <v>1.11214766997691E-2</v>
      </c>
      <c r="GH197">
        <v>1.11214766997691E-2</v>
      </c>
      <c r="GI197">
        <v>14.385712285066599</v>
      </c>
      <c r="GJ197">
        <v>0</v>
      </c>
      <c r="GK197">
        <v>0</v>
      </c>
      <c r="GL197">
        <v>0</v>
      </c>
      <c r="GM197">
        <v>0</v>
      </c>
      <c r="GN197">
        <v>0</v>
      </c>
      <c r="GO197">
        <v>0</v>
      </c>
      <c r="GP197">
        <v>0</v>
      </c>
      <c r="GQ197">
        <v>0</v>
      </c>
      <c r="GR197">
        <v>0</v>
      </c>
      <c r="GS197">
        <v>0</v>
      </c>
      <c r="GT197">
        <v>0</v>
      </c>
      <c r="GU197">
        <v>0</v>
      </c>
      <c r="GV197">
        <v>0</v>
      </c>
      <c r="GW197">
        <v>0</v>
      </c>
      <c r="GX197">
        <v>0</v>
      </c>
      <c r="GY197">
        <v>0</v>
      </c>
      <c r="GZ197">
        <v>0</v>
      </c>
      <c r="HA197">
        <v>0</v>
      </c>
      <c r="HB197">
        <v>0</v>
      </c>
      <c r="HC197">
        <v>0</v>
      </c>
      <c r="HD197">
        <v>0</v>
      </c>
      <c r="HE197">
        <v>0</v>
      </c>
      <c r="HF197">
        <v>0</v>
      </c>
      <c r="HG197">
        <v>0</v>
      </c>
      <c r="HH197">
        <v>0</v>
      </c>
      <c r="HI197">
        <v>0</v>
      </c>
      <c r="HJ197">
        <v>0</v>
      </c>
      <c r="HK197">
        <v>0</v>
      </c>
      <c r="HL197">
        <v>0</v>
      </c>
      <c r="HM197">
        <v>0</v>
      </c>
      <c r="HN197">
        <v>0</v>
      </c>
      <c r="HO197">
        <v>0</v>
      </c>
      <c r="HP197">
        <v>0</v>
      </c>
      <c r="HQ197">
        <v>0</v>
      </c>
      <c r="HR197">
        <v>0</v>
      </c>
      <c r="HS197">
        <v>0</v>
      </c>
      <c r="HT197">
        <v>0</v>
      </c>
      <c r="HU197">
        <v>0</v>
      </c>
      <c r="HV197">
        <v>0</v>
      </c>
      <c r="HW197">
        <v>0</v>
      </c>
      <c r="HX197">
        <v>0</v>
      </c>
      <c r="HY197">
        <v>0</v>
      </c>
      <c r="HZ197">
        <v>0</v>
      </c>
      <c r="IA197">
        <v>0</v>
      </c>
      <c r="IB197">
        <v>1.07624318448455E-2</v>
      </c>
      <c r="IC197">
        <v>6.96429424160283E-3</v>
      </c>
      <c r="ID197">
        <v>1.07624318448455E-2</v>
      </c>
      <c r="IE197">
        <v>0.124281889520441</v>
      </c>
      <c r="IF197">
        <v>0.26021271877670199</v>
      </c>
      <c r="IG197">
        <v>0.26021271877670199</v>
      </c>
      <c r="IH197">
        <v>0</v>
      </c>
      <c r="II197">
        <v>1.11214766997691E-2</v>
      </c>
      <c r="IJ197">
        <v>1.11214766997691E-2</v>
      </c>
      <c r="IK197">
        <v>1.01225950790165E-2</v>
      </c>
      <c r="IL197">
        <v>8.6004771442242092</v>
      </c>
      <c r="IM197">
        <v>11.6425848635002</v>
      </c>
      <c r="IN197">
        <v>2.0937495877878E-3</v>
      </c>
      <c r="IO197">
        <v>2.5208811918712199E-3</v>
      </c>
      <c r="IP197">
        <v>2.41260944733099E-3</v>
      </c>
      <c r="IQ197">
        <v>4.94639020526722E-3</v>
      </c>
      <c r="IR197">
        <v>1.22980119038407E-2</v>
      </c>
      <c r="IS197">
        <v>8.5693038745059298E-3</v>
      </c>
      <c r="IT197">
        <v>8.5693038745059697E-3</v>
      </c>
      <c r="IU197">
        <v>4.30199455110045E-2</v>
      </c>
      <c r="IV197">
        <v>4.30199455110045E-2</v>
      </c>
      <c r="IW197">
        <v>5.9326073582182297E-3</v>
      </c>
      <c r="IX197">
        <v>5.9326073582182696E-3</v>
      </c>
      <c r="IY197">
        <v>4.4644351391322501E-3</v>
      </c>
      <c r="IZ197">
        <v>4.4644351391322501E-3</v>
      </c>
      <c r="JA197">
        <v>2.6120790047084899E-3</v>
      </c>
      <c r="JB197">
        <v>2.6120790047084899E-3</v>
      </c>
      <c r="JC197">
        <v>4.70767183785179E-4</v>
      </c>
      <c r="JD197">
        <v>4.70767183785179E-4</v>
      </c>
      <c r="JE197">
        <v>1.9229417268903701E-4</v>
      </c>
      <c r="JF197">
        <v>1.9229417268903701E-4</v>
      </c>
      <c r="JG197">
        <v>7.3132523243524599E-3</v>
      </c>
      <c r="JH197">
        <v>7.3132523243524599E-3</v>
      </c>
      <c r="JI197">
        <v>1.88442951101792E-3</v>
      </c>
      <c r="JJ197">
        <v>1.88442951101792E-3</v>
      </c>
      <c r="JK197">
        <v>1.88442951101792E-3</v>
      </c>
    </row>
    <row r="198" spans="1:271">
      <c r="A198" t="s">
        <v>703</v>
      </c>
      <c r="B198">
        <v>32</v>
      </c>
      <c r="C198">
        <v>1396.8232029670501</v>
      </c>
      <c r="D198">
        <v>10.570939347952701</v>
      </c>
      <c r="E198">
        <v>8.4036480313418505</v>
      </c>
      <c r="F198">
        <v>0.23468589556944</v>
      </c>
      <c r="G198">
        <v>2</v>
      </c>
      <c r="H198">
        <v>0</v>
      </c>
      <c r="I198">
        <v>0</v>
      </c>
      <c r="J198">
        <v>3.6297209470966797E-2</v>
      </c>
      <c r="K198">
        <v>0.12804408177620499</v>
      </c>
      <c r="L198">
        <v>1.72033483145323E-2</v>
      </c>
      <c r="M198">
        <v>1.13096346451791E-2</v>
      </c>
      <c r="N198">
        <v>1.39283919657512E-2</v>
      </c>
      <c r="O198">
        <v>5.3641534377762597E-2</v>
      </c>
      <c r="P198">
        <v>4.3244855881912E-2</v>
      </c>
      <c r="Q198">
        <v>1.4391583892035501E-3</v>
      </c>
      <c r="R198">
        <v>5.9690731383298397E-2</v>
      </c>
      <c r="S198">
        <v>46.474365624999997</v>
      </c>
      <c r="T198">
        <v>3.60364499999999</v>
      </c>
      <c r="U198">
        <v>16.265340625</v>
      </c>
      <c r="V198">
        <v>10.913833437499999</v>
      </c>
      <c r="W198">
        <v>0.20552724999999999</v>
      </c>
      <c r="X198">
        <v>3.9830025</v>
      </c>
      <c r="Y198">
        <v>9.1159824999999994</v>
      </c>
      <c r="Z198">
        <v>5.7259878124999997</v>
      </c>
      <c r="AA198">
        <v>2.3390290624999999</v>
      </c>
      <c r="AB198">
        <v>8.1811562500000001E-3</v>
      </c>
      <c r="AC198">
        <v>0</v>
      </c>
      <c r="AD198">
        <v>2.5</v>
      </c>
      <c r="AE198">
        <v>0</v>
      </c>
      <c r="AF198">
        <v>0</v>
      </c>
      <c r="AG198">
        <v>0</v>
      </c>
      <c r="AH198">
        <v>0</v>
      </c>
      <c r="AI198">
        <v>0.51173940939419804</v>
      </c>
      <c r="AJ198">
        <v>6.5359920626084797E-2</v>
      </c>
      <c r="AK198">
        <v>1.91927411101167E-3</v>
      </c>
      <c r="AL198">
        <v>0.100461035650683</v>
      </c>
      <c r="AM198">
        <v>0.10750043625711</v>
      </c>
      <c r="AN198">
        <v>0.105562610907141</v>
      </c>
      <c r="AO198">
        <v>6.1151982108983503E-2</v>
      </c>
      <c r="AP198">
        <v>1.6438635531723901E-2</v>
      </c>
      <c r="AQ198">
        <v>2.9830932133747701E-2</v>
      </c>
      <c r="AR198">
        <v>0</v>
      </c>
      <c r="AS198" s="66">
        <v>3.5763279314316599E-5</v>
      </c>
      <c r="AT198">
        <v>0.43246481928436198</v>
      </c>
      <c r="AU198">
        <v>5.5265465555377799E-2</v>
      </c>
      <c r="AV198">
        <v>1.62160412555211E-3</v>
      </c>
      <c r="AW198">
        <v>8.4969373685537697E-2</v>
      </c>
      <c r="AX198">
        <v>9.0921478496382005E-2</v>
      </c>
      <c r="AY198">
        <v>0.17838867960306801</v>
      </c>
      <c r="AZ198">
        <v>0.103309553237157</v>
      </c>
      <c r="BA198">
        <v>2.77655437307518E-2</v>
      </c>
      <c r="BB198">
        <v>2.52331906409364E-2</v>
      </c>
      <c r="BC198">
        <v>0</v>
      </c>
      <c r="BD198" s="66">
        <v>6.0291640873709403E-5</v>
      </c>
      <c r="BE198">
        <v>0.39474042090487499</v>
      </c>
      <c r="BF198">
        <v>0.39474042090487499</v>
      </c>
      <c r="BG198">
        <v>20.6875</v>
      </c>
      <c r="BH198">
        <v>42.268300000000004</v>
      </c>
      <c r="BI198">
        <v>4.5075200000000004</v>
      </c>
      <c r="BJ198">
        <v>9.0175300000000007</v>
      </c>
      <c r="BK198">
        <v>8.7016899999999993</v>
      </c>
      <c r="BL198">
        <v>0.14032500000000001</v>
      </c>
      <c r="BM198">
        <v>10.6655</v>
      </c>
      <c r="BN198">
        <v>22.0075</v>
      </c>
      <c r="BO198">
        <v>0.76256500000000005</v>
      </c>
      <c r="BP198">
        <v>0</v>
      </c>
      <c r="BQ198">
        <v>0.10180400000000001</v>
      </c>
      <c r="BR198">
        <v>1.63624411821368</v>
      </c>
      <c r="BS198">
        <v>0.61549295006992699</v>
      </c>
      <c r="BT198">
        <v>0.281703938322034</v>
      </c>
      <c r="BU198">
        <v>0.91280322132041103</v>
      </c>
      <c r="BV198">
        <v>0.41141282737331197</v>
      </c>
      <c r="BW198">
        <v>5.7234424846683798E-2</v>
      </c>
      <c r="BX198">
        <v>0</v>
      </c>
      <c r="BY198">
        <v>4.6010133684630302E-3</v>
      </c>
      <c r="BZ198">
        <v>0.131250344967036</v>
      </c>
      <c r="CA198">
        <v>3.1156647162742298E-3</v>
      </c>
      <c r="CB198">
        <v>0</v>
      </c>
      <c r="CC198">
        <v>0.36375588178631502</v>
      </c>
      <c r="CD198">
        <v>4.7656945586996298E-2</v>
      </c>
      <c r="CE198">
        <v>0.340051333017728</v>
      </c>
      <c r="CF198">
        <v>0.155637525550647</v>
      </c>
      <c r="CG198">
        <v>0.50431114143162303</v>
      </c>
      <c r="CH198">
        <v>4.0538585031978203</v>
      </c>
      <c r="CI198">
        <v>0.50431114143162303</v>
      </c>
      <c r="CJ198">
        <v>0.107717006395655</v>
      </c>
      <c r="CK198">
        <v>0.17398693192637801</v>
      </c>
      <c r="CL198">
        <v>0.38237664349767397</v>
      </c>
      <c r="CM198">
        <v>1.5578323581371099E-3</v>
      </c>
      <c r="CN198">
        <v>2.28947901116608E-2</v>
      </c>
      <c r="CO198">
        <v>0.68601050930630603</v>
      </c>
      <c r="CP198">
        <v>4.7656945586996298E-2</v>
      </c>
      <c r="CQ198">
        <v>1</v>
      </c>
      <c r="CR198">
        <v>0</v>
      </c>
      <c r="CS198">
        <v>0.18187794089315701</v>
      </c>
      <c r="CT198">
        <v>0.72936744806911602</v>
      </c>
      <c r="CU198">
        <v>8.3914720161422707E-2</v>
      </c>
      <c r="CV198">
        <v>0.72936744806911602</v>
      </c>
      <c r="CW198">
        <v>0.49780612864665602</v>
      </c>
      <c r="CX198">
        <v>0.107717006395655</v>
      </c>
      <c r="CY198">
        <v>0.17398693192637801</v>
      </c>
      <c r="CZ198">
        <v>0.29875213199422601</v>
      </c>
      <c r="DA198">
        <v>0.1845162945245</v>
      </c>
      <c r="DB198">
        <v>0.29875213199422601</v>
      </c>
      <c r="DC198">
        <v>2.6298980192155201</v>
      </c>
      <c r="DD198">
        <v>-3.10111491812546</v>
      </c>
      <c r="DE198">
        <v>-3.10111491812546</v>
      </c>
      <c r="DF198">
        <v>0.236597954730972</v>
      </c>
      <c r="DG198">
        <v>0.39474042090487499</v>
      </c>
      <c r="DH198">
        <v>0.39474042090487499</v>
      </c>
      <c r="DI198">
        <v>6.2154177263253799E-2</v>
      </c>
      <c r="DJ198">
        <v>1306.15233268209</v>
      </c>
      <c r="DK198">
        <v>1520.67624214288</v>
      </c>
      <c r="DL198">
        <v>0.24096627737378101</v>
      </c>
      <c r="DM198">
        <v>0.29012416768931898</v>
      </c>
      <c r="DN198">
        <v>0.26245492252325903</v>
      </c>
      <c r="DO198">
        <v>0.17070805021801999</v>
      </c>
      <c r="DP198">
        <v>-3.6297209470966797E-2</v>
      </c>
      <c r="DQ198">
        <v>0.77261230395102798</v>
      </c>
      <c r="DR198">
        <v>4.3244855881912E-2</v>
      </c>
      <c r="DS198">
        <v>0.80948720163100396</v>
      </c>
      <c r="DT198">
        <v>8.0119753561888205E-2</v>
      </c>
      <c r="DU198">
        <v>0.67572591369135304</v>
      </c>
      <c r="DV198">
        <v>-5.3641534377762597E-2</v>
      </c>
      <c r="DW198">
        <v>9.5224354806601796E-2</v>
      </c>
      <c r="DX198">
        <v>1.13096346451791E-2</v>
      </c>
      <c r="DY198">
        <v>0.101118068475955</v>
      </c>
      <c r="DZ198">
        <v>1.72033483145323E-2</v>
      </c>
      <c r="EA198">
        <v>1.39283919657512E-2</v>
      </c>
      <c r="EB198">
        <v>1.39283919657512E-2</v>
      </c>
      <c r="EC198">
        <v>1.18673968933561E-4</v>
      </c>
      <c r="ED198">
        <v>1.4391583892035501E-3</v>
      </c>
      <c r="EE198">
        <v>0.12218720950985899</v>
      </c>
      <c r="EF198">
        <v>5.9690731383298397E-2</v>
      </c>
      <c r="EG198">
        <v>2.6812640449366501E-2</v>
      </c>
      <c r="EH198">
        <v>2.08443051376298E-2</v>
      </c>
      <c r="EI198">
        <v>2.08443051376298E-2</v>
      </c>
      <c r="EJ198">
        <v>0</v>
      </c>
      <c r="EK198">
        <v>0</v>
      </c>
      <c r="EL198">
        <v>1.54393270923828E-2</v>
      </c>
      <c r="EM198">
        <v>1.5782877917327701E-2</v>
      </c>
      <c r="EN198">
        <v>2.6995481466444001E-3</v>
      </c>
      <c r="EO198">
        <v>4.7395969835717202E-3</v>
      </c>
      <c r="EP198">
        <v>5.3932187546616196E-4</v>
      </c>
      <c r="EQ198">
        <v>5.9773698814095597E-3</v>
      </c>
      <c r="ER198">
        <v>8.1984332836953205E-3</v>
      </c>
      <c r="ES198">
        <v>1.80044698629488E-4</v>
      </c>
      <c r="ET198">
        <v>7.8743487644861703E-3</v>
      </c>
      <c r="EU198">
        <v>1.39838143156117</v>
      </c>
      <c r="EV198">
        <v>0.39704767284254</v>
      </c>
      <c r="EW198">
        <v>0.62953264839334999</v>
      </c>
      <c r="EX198">
        <v>0.99239057117587004</v>
      </c>
      <c r="EY198">
        <v>2.60144492616525E-2</v>
      </c>
      <c r="EZ198">
        <v>0.242028794328011</v>
      </c>
      <c r="FA198">
        <v>0.80865344053974797</v>
      </c>
      <c r="FB198">
        <v>0.40678809406035199</v>
      </c>
      <c r="FC198">
        <v>0.271254421868038</v>
      </c>
      <c r="FD198">
        <v>9.8545962098235806E-3</v>
      </c>
      <c r="FE198">
        <v>0</v>
      </c>
      <c r="FF198">
        <v>0</v>
      </c>
      <c r="FG198">
        <v>0</v>
      </c>
      <c r="FH198">
        <v>0</v>
      </c>
      <c r="FI198">
        <v>0</v>
      </c>
      <c r="FJ198">
        <v>0</v>
      </c>
      <c r="FK198">
        <v>1.45595285402984E-2</v>
      </c>
      <c r="FL198">
        <v>3.54179149027881E-3</v>
      </c>
      <c r="FM198">
        <v>2.6156145846618998E-4</v>
      </c>
      <c r="FN198">
        <v>8.6598306006251697E-3</v>
      </c>
      <c r="FO198">
        <v>8.9345224773482793E-3</v>
      </c>
      <c r="FP198">
        <v>4.4808314302954497E-3</v>
      </c>
      <c r="FQ198">
        <v>4.7216175249323597E-3</v>
      </c>
      <c r="FR198">
        <v>1.9931472890318E-3</v>
      </c>
      <c r="FS198">
        <v>3.1368195988609E-3</v>
      </c>
      <c r="FT198">
        <v>0</v>
      </c>
      <c r="FU198" s="66">
        <v>4.3172983913770898E-5</v>
      </c>
      <c r="FV198">
        <v>9.82230000680589E-3</v>
      </c>
      <c r="FW198">
        <v>3.3893332055191798E-3</v>
      </c>
      <c r="FX198">
        <v>2.16278693669381E-4</v>
      </c>
      <c r="FY198">
        <v>7.9660420983697893E-3</v>
      </c>
      <c r="FZ198">
        <v>8.2366595496588708E-3</v>
      </c>
      <c r="GA198">
        <v>6.0369269431822898E-3</v>
      </c>
      <c r="GB198">
        <v>7.0760629544978004E-3</v>
      </c>
      <c r="GC198">
        <v>3.1617366605122799E-3</v>
      </c>
      <c r="GD198">
        <v>2.8267979371380098E-3</v>
      </c>
      <c r="GE198">
        <v>0</v>
      </c>
      <c r="GF198" s="66">
        <v>7.2491558490659895E-5</v>
      </c>
      <c r="GG198">
        <v>1.1035296564502599E-2</v>
      </c>
      <c r="GH198">
        <v>1.1035296564502599E-2</v>
      </c>
      <c r="GI198">
        <v>14.596591515520499</v>
      </c>
      <c r="GJ198">
        <v>0</v>
      </c>
      <c r="GK198">
        <v>0</v>
      </c>
      <c r="GL198">
        <v>0</v>
      </c>
      <c r="GM198">
        <v>0</v>
      </c>
      <c r="GN198">
        <v>0</v>
      </c>
      <c r="GO198">
        <v>0</v>
      </c>
      <c r="GP198">
        <v>0</v>
      </c>
      <c r="GQ198">
        <v>0</v>
      </c>
      <c r="GR198">
        <v>0</v>
      </c>
      <c r="GS198">
        <v>0</v>
      </c>
      <c r="GT198">
        <v>0</v>
      </c>
      <c r="GU198">
        <v>0</v>
      </c>
      <c r="GV198">
        <v>0</v>
      </c>
      <c r="GW198">
        <v>0</v>
      </c>
      <c r="GX198">
        <v>0</v>
      </c>
      <c r="GY198">
        <v>0</v>
      </c>
      <c r="GZ198">
        <v>0</v>
      </c>
      <c r="HA198">
        <v>0</v>
      </c>
      <c r="HB198">
        <v>0</v>
      </c>
      <c r="HC198">
        <v>0</v>
      </c>
      <c r="HD198">
        <v>0</v>
      </c>
      <c r="HE198">
        <v>0</v>
      </c>
      <c r="HF198">
        <v>0</v>
      </c>
      <c r="HG198">
        <v>0</v>
      </c>
      <c r="HH198">
        <v>0</v>
      </c>
      <c r="HI198">
        <v>0</v>
      </c>
      <c r="HJ198">
        <v>0</v>
      </c>
      <c r="HK198">
        <v>0</v>
      </c>
      <c r="HL198">
        <v>0</v>
      </c>
      <c r="HM198">
        <v>0</v>
      </c>
      <c r="HN198">
        <v>0</v>
      </c>
      <c r="HO198">
        <v>0</v>
      </c>
      <c r="HP198">
        <v>0</v>
      </c>
      <c r="HQ198">
        <v>0</v>
      </c>
      <c r="HR198">
        <v>0</v>
      </c>
      <c r="HS198">
        <v>0</v>
      </c>
      <c r="HT198">
        <v>0</v>
      </c>
      <c r="HU198">
        <v>0</v>
      </c>
      <c r="HV198">
        <v>0</v>
      </c>
      <c r="HW198">
        <v>0</v>
      </c>
      <c r="HX198">
        <v>0</v>
      </c>
      <c r="HY198">
        <v>0</v>
      </c>
      <c r="HZ198">
        <v>0</v>
      </c>
      <c r="IA198">
        <v>0</v>
      </c>
      <c r="IB198">
        <v>1.3890171163621399E-2</v>
      </c>
      <c r="IC198">
        <v>8.5788941364676897E-3</v>
      </c>
      <c r="ID198">
        <v>1.3890171163621399E-2</v>
      </c>
      <c r="IE198">
        <v>0.12908060271435601</v>
      </c>
      <c r="IF198">
        <v>0.26809665601943</v>
      </c>
      <c r="IG198">
        <v>0.26809665601943</v>
      </c>
      <c r="IH198">
        <v>0</v>
      </c>
      <c r="II198">
        <v>1.1035296564502599E-2</v>
      </c>
      <c r="IJ198">
        <v>1.1035296564502599E-2</v>
      </c>
      <c r="IK198">
        <v>1.3890171163621399E-2</v>
      </c>
      <c r="IL198">
        <v>8.6298855901623899</v>
      </c>
      <c r="IM198">
        <v>11.6832276292894</v>
      </c>
      <c r="IN198">
        <v>2.1006032701137798E-3</v>
      </c>
      <c r="IO198">
        <v>2.5291330472848698E-3</v>
      </c>
      <c r="IP198">
        <v>2.4517514890494202E-3</v>
      </c>
      <c r="IQ198">
        <v>4.6322300681661604E-3</v>
      </c>
      <c r="IR198">
        <v>1.54393270923828E-2</v>
      </c>
      <c r="IS198">
        <v>8.1984332836953604E-3</v>
      </c>
      <c r="IT198">
        <v>8.1984332836953205E-3</v>
      </c>
      <c r="IU198">
        <v>4.2802881351948201E-2</v>
      </c>
      <c r="IV198">
        <v>4.2802881351948201E-2</v>
      </c>
      <c r="IW198">
        <v>5.9773698814095397E-3</v>
      </c>
      <c r="IX198">
        <v>5.9773698814095597E-3</v>
      </c>
      <c r="IY198">
        <v>4.7395969835717098E-3</v>
      </c>
      <c r="IZ198">
        <v>4.7395969835717202E-3</v>
      </c>
      <c r="JA198">
        <v>2.6995481466443902E-3</v>
      </c>
      <c r="JB198">
        <v>2.6995481466444001E-3</v>
      </c>
      <c r="JC198">
        <v>5.3932187546616196E-4</v>
      </c>
      <c r="JD198">
        <v>5.3932187546616196E-4</v>
      </c>
      <c r="JE198">
        <v>1.80044698629488E-4</v>
      </c>
      <c r="JF198">
        <v>1.80044698629488E-4</v>
      </c>
      <c r="JG198">
        <v>7.8743487644861703E-3</v>
      </c>
      <c r="JH198">
        <v>7.8743487644861703E-3</v>
      </c>
      <c r="JI198">
        <v>1.9934700884147202E-3</v>
      </c>
      <c r="JJ198">
        <v>1.9934700884147202E-3</v>
      </c>
      <c r="JK198">
        <v>1.9934700884147202E-3</v>
      </c>
    </row>
    <row r="199" spans="1:271">
      <c r="A199" t="s">
        <v>820</v>
      </c>
      <c r="B199">
        <v>2</v>
      </c>
      <c r="C199">
        <v>1371.0720946138799</v>
      </c>
      <c r="D199">
        <v>2.9973143470760202</v>
      </c>
      <c r="E199">
        <v>7.5375850327592602</v>
      </c>
      <c r="F199">
        <v>7.74325486279408E-2</v>
      </c>
      <c r="G199">
        <v>8</v>
      </c>
      <c r="H199">
        <v>0</v>
      </c>
      <c r="I199">
        <v>0</v>
      </c>
      <c r="J199">
        <v>1.13175507149399E-2</v>
      </c>
      <c r="K199">
        <v>8.9778202277083594E-2</v>
      </c>
      <c r="L199">
        <v>1.44797430761428E-2</v>
      </c>
      <c r="M199">
        <v>6.0410960290209099E-3</v>
      </c>
      <c r="N199">
        <v>5.5823133556310298E-4</v>
      </c>
      <c r="O199">
        <v>5.3672874268162203E-2</v>
      </c>
      <c r="P199">
        <v>4.1045834487760703E-2</v>
      </c>
      <c r="Q199">
        <v>1.0795299931312299E-3</v>
      </c>
      <c r="R199">
        <v>2.8120105581469899E-2</v>
      </c>
      <c r="S199">
        <v>48.624949999999998</v>
      </c>
      <c r="T199">
        <v>2.8628999999999998</v>
      </c>
      <c r="U199">
        <v>16.729199999999999</v>
      </c>
      <c r="V199">
        <v>9.4329499999999999</v>
      </c>
      <c r="W199">
        <v>0.2560075</v>
      </c>
      <c r="X199">
        <v>3.5178500000000001</v>
      </c>
      <c r="Y199">
        <v>7.7996400000000001</v>
      </c>
      <c r="Z199">
        <v>6.2800349999999998</v>
      </c>
      <c r="AA199">
        <v>2.2276150000000001</v>
      </c>
      <c r="AB199">
        <v>1.5809999999999999E-3</v>
      </c>
      <c r="AC199">
        <v>0</v>
      </c>
      <c r="AD199">
        <v>2.5</v>
      </c>
      <c r="AE199">
        <v>0</v>
      </c>
      <c r="AF199">
        <v>0</v>
      </c>
      <c r="AG199">
        <v>0</v>
      </c>
      <c r="AH199">
        <v>0</v>
      </c>
      <c r="AI199">
        <v>0.54120132267193</v>
      </c>
      <c r="AJ199">
        <v>5.8354384949521103E-2</v>
      </c>
      <c r="AK199">
        <v>2.4143480863234E-3</v>
      </c>
      <c r="AL199">
        <v>8.7802312352149595E-2</v>
      </c>
      <c r="AM199">
        <v>9.3013678447133596E-2</v>
      </c>
      <c r="AN199">
        <v>0.109702444728476</v>
      </c>
      <c r="AO199">
        <v>6.7744559306733607E-2</v>
      </c>
      <c r="AP199">
        <v>1.5795940690194101E-2</v>
      </c>
      <c r="AQ199">
        <v>2.3964014695435201E-2</v>
      </c>
      <c r="AR199">
        <v>0</v>
      </c>
      <c r="AS199" s="66">
        <v>6.9940721017249704E-6</v>
      </c>
      <c r="AT199">
        <v>0.45361052968098198</v>
      </c>
      <c r="AU199">
        <v>4.8895343795074202E-2</v>
      </c>
      <c r="AV199">
        <v>2.0244769103662501E-3</v>
      </c>
      <c r="AW199">
        <v>7.3592477324735894E-2</v>
      </c>
      <c r="AX199">
        <v>7.7959752536260599E-2</v>
      </c>
      <c r="AY199">
        <v>0.18385321080452999</v>
      </c>
      <c r="AZ199">
        <v>0.113529112828106</v>
      </c>
      <c r="BA199">
        <v>2.64418143164609E-2</v>
      </c>
      <c r="BB199">
        <v>2.0081483223251002E-2</v>
      </c>
      <c r="BC199">
        <v>0</v>
      </c>
      <c r="BD199" s="66">
        <v>1.17985802317987E-5</v>
      </c>
      <c r="BE199">
        <v>0.39920037512738399</v>
      </c>
      <c r="BF199">
        <v>0.39920037512738399</v>
      </c>
      <c r="BG199">
        <v>6</v>
      </c>
      <c r="BH199">
        <v>43.972099999999998</v>
      </c>
      <c r="BI199">
        <v>3.5374099999999999</v>
      </c>
      <c r="BJ199">
        <v>8.0727499999999992</v>
      </c>
      <c r="BK199">
        <v>7.7616800000000001</v>
      </c>
      <c r="BL199">
        <v>0.124365</v>
      </c>
      <c r="BM199">
        <v>11.7098</v>
      </c>
      <c r="BN199">
        <v>22.240600000000001</v>
      </c>
      <c r="BO199">
        <v>0.60281499999999999</v>
      </c>
      <c r="BP199">
        <v>0</v>
      </c>
      <c r="BQ199">
        <v>7.1289000000000005E-2</v>
      </c>
      <c r="BR199">
        <v>1.6902714360184701</v>
      </c>
      <c r="BS199">
        <v>0.67102278703163298</v>
      </c>
      <c r="BT199">
        <v>0.24951173321926401</v>
      </c>
      <c r="BU199">
        <v>0.91600718672885895</v>
      </c>
      <c r="BV199">
        <v>0.36572753933728303</v>
      </c>
      <c r="BW199">
        <v>4.4927311764220303E-2</v>
      </c>
      <c r="BX199">
        <v>0</v>
      </c>
      <c r="BY199">
        <v>4.0491377040616002E-3</v>
      </c>
      <c r="BZ199">
        <v>0.102280800540425</v>
      </c>
      <c r="CA199">
        <v>2.1664782068982601E-3</v>
      </c>
      <c r="CB199">
        <v>0</v>
      </c>
      <c r="CC199">
        <v>0.30972856398152698</v>
      </c>
      <c r="CD199">
        <v>5.5998975355756701E-2</v>
      </c>
      <c r="CE199">
        <v>0.36537301847348103</v>
      </c>
      <c r="CF199">
        <v>0.13585955182558401</v>
      </c>
      <c r="CG199">
        <v>0.49876742970093402</v>
      </c>
      <c r="CH199">
        <v>4.0459644105511199</v>
      </c>
      <c r="CI199">
        <v>0.49876742970093402</v>
      </c>
      <c r="CJ199">
        <v>9.1928821102241196E-2</v>
      </c>
      <c r="CK199">
        <v>0.15758291211702199</v>
      </c>
      <c r="CL199">
        <v>0.36843486242571399</v>
      </c>
      <c r="CM199">
        <v>1.0832391034491301E-3</v>
      </c>
      <c r="CN199">
        <v>3.1001965375826699E-2</v>
      </c>
      <c r="CO199">
        <v>0.72894247466981299</v>
      </c>
      <c r="CP199">
        <v>4.4927311764220303E-2</v>
      </c>
      <c r="CQ199">
        <v>0</v>
      </c>
      <c r="CR199">
        <v>1.10716635915363E-2</v>
      </c>
      <c r="CS199">
        <v>0.14932845019499499</v>
      </c>
      <c r="CT199">
        <v>0.754523833838879</v>
      </c>
      <c r="CU199">
        <v>8.3005343206009496E-2</v>
      </c>
      <c r="CV199">
        <v>0.754523833838879</v>
      </c>
      <c r="CW199">
        <v>0.54760072980764496</v>
      </c>
      <c r="CX199">
        <v>9.1928821102241196E-2</v>
      </c>
      <c r="CY199">
        <v>0.15758291211702199</v>
      </c>
      <c r="CZ199">
        <v>0.24730084141932801</v>
      </c>
      <c r="DA199">
        <v>0.156186589933235</v>
      </c>
      <c r="DB199">
        <v>0.24730084141932801</v>
      </c>
      <c r="DC199">
        <v>2.3484345284802002</v>
      </c>
      <c r="DD199">
        <v>-3.6028303520617202</v>
      </c>
      <c r="DE199">
        <v>-3.6028303520617202</v>
      </c>
      <c r="DF199">
        <v>0.24458330028858499</v>
      </c>
      <c r="DG199">
        <v>0.39920037512738399</v>
      </c>
      <c r="DH199">
        <v>0.39920037512738399</v>
      </c>
      <c r="DI199">
        <v>1.1814601271113801E-2</v>
      </c>
      <c r="DJ199">
        <v>1287.48616142675</v>
      </c>
      <c r="DK199">
        <v>1495.42316919623</v>
      </c>
      <c r="DL199">
        <v>0.23641626843247199</v>
      </c>
      <c r="DM199">
        <v>0.28464594238965002</v>
      </c>
      <c r="DN199">
        <v>0.25646463225701499</v>
      </c>
      <c r="DO199">
        <v>0.15752263914224501</v>
      </c>
      <c r="DP199">
        <v>9.1637908376860193E-3</v>
      </c>
      <c r="DQ199">
        <v>0.795569668326639</v>
      </c>
      <c r="DR199">
        <v>4.1045834487760703E-2</v>
      </c>
      <c r="DS199">
        <v>0.85517678907434502</v>
      </c>
      <c r="DT199">
        <v>0.100652955235466</v>
      </c>
      <c r="DU199">
        <v>0.70085095957071597</v>
      </c>
      <c r="DV199">
        <v>-5.3672874268162203E-2</v>
      </c>
      <c r="DW199">
        <v>8.6142433612896196E-2</v>
      </c>
      <c r="DX199">
        <v>3.1370904068867599E-3</v>
      </c>
      <c r="DY199">
        <v>9.74850862821523E-2</v>
      </c>
      <c r="DZ199">
        <v>1.44797430761428E-2</v>
      </c>
      <c r="EA199">
        <v>1.1629894927099401E-2</v>
      </c>
      <c r="EB199">
        <v>5.5823133556310298E-4</v>
      </c>
      <c r="EC199" s="66">
        <v>3.7091103178974702E-6</v>
      </c>
      <c r="ED199">
        <v>1.0795299931312299E-3</v>
      </c>
      <c r="EE199">
        <v>0.121208344613525</v>
      </c>
      <c r="EF199">
        <v>2.8120105581469899E-2</v>
      </c>
      <c r="EG199">
        <v>2.9485190771258801E-2</v>
      </c>
      <c r="EH199">
        <v>1.54421209929615E-2</v>
      </c>
      <c r="EI199">
        <v>1.54421209929615E-2</v>
      </c>
      <c r="EJ199">
        <v>0</v>
      </c>
      <c r="EK199">
        <v>0</v>
      </c>
      <c r="EL199">
        <v>1.29595572854058E-2</v>
      </c>
      <c r="EM199">
        <v>5.9781117493232696E-3</v>
      </c>
      <c r="EN199">
        <v>2.0224868560002698E-3</v>
      </c>
      <c r="EO199">
        <v>4.4365157998097898E-3</v>
      </c>
      <c r="EP199" s="66">
        <v>6.2324462997624203E-5</v>
      </c>
      <c r="EQ199">
        <v>6.54166392146136E-3</v>
      </c>
      <c r="ER199">
        <v>2.37387601285768E-2</v>
      </c>
      <c r="ES199" s="66">
        <v>5.2454741159084897E-6</v>
      </c>
      <c r="ET199">
        <v>1.5003930777234199E-2</v>
      </c>
      <c r="EU199">
        <v>0.54949267966006099</v>
      </c>
      <c r="EV199">
        <v>9.5346278375194202E-2</v>
      </c>
      <c r="EW199">
        <v>0.65280098039141998</v>
      </c>
      <c r="EX199">
        <v>0.12184864053406499</v>
      </c>
      <c r="EY199">
        <v>2.7377053247199499E-2</v>
      </c>
      <c r="EZ199">
        <v>0.19231890234711699</v>
      </c>
      <c r="FA199">
        <v>8.5588204794819794E-2</v>
      </c>
      <c r="FB199">
        <v>0.31529184266326898</v>
      </c>
      <c r="FC199">
        <v>0.66026095693293796</v>
      </c>
      <c r="FD199">
        <v>2.2358716421118602E-3</v>
      </c>
      <c r="FE199">
        <v>0</v>
      </c>
      <c r="FF199">
        <v>0</v>
      </c>
      <c r="FG199">
        <v>0</v>
      </c>
      <c r="FH199">
        <v>0</v>
      </c>
      <c r="FI199">
        <v>0</v>
      </c>
      <c r="FJ199">
        <v>0</v>
      </c>
      <c r="FK199">
        <v>1.0348249111179901E-2</v>
      </c>
      <c r="FL199">
        <v>2.73439089993874E-3</v>
      </c>
      <c r="FM199">
        <v>2.7695375493909797E-4</v>
      </c>
      <c r="FN199">
        <v>1.8207911180989E-3</v>
      </c>
      <c r="FO199">
        <v>1.7480661505403601E-3</v>
      </c>
      <c r="FP199">
        <v>3.42329902743771E-3</v>
      </c>
      <c r="FQ199">
        <v>2.8718714813882199E-3</v>
      </c>
      <c r="FR199">
        <v>4.5636355381580901E-3</v>
      </c>
      <c r="FS199">
        <v>6.1075429945785698E-4</v>
      </c>
      <c r="FT199">
        <v>0</v>
      </c>
      <c r="FU199" s="66">
        <v>9.8911116224747493E-6</v>
      </c>
      <c r="FV199">
        <v>1.2796506972261701E-2</v>
      </c>
      <c r="FW199">
        <v>1.8469973496011501E-3</v>
      </c>
      <c r="FX199">
        <v>2.5050672370408597E-4</v>
      </c>
      <c r="FY199">
        <v>2.1950050524343202E-3</v>
      </c>
      <c r="FZ199">
        <v>2.1737649337757502E-3</v>
      </c>
      <c r="GA199">
        <v>4.0661977449196803E-3</v>
      </c>
      <c r="GB199">
        <v>3.7813329197102299E-3</v>
      </c>
      <c r="GC199">
        <v>7.4086792671191502E-3</v>
      </c>
      <c r="GD199">
        <v>3.2926211300614099E-4</v>
      </c>
      <c r="GE199">
        <v>0</v>
      </c>
      <c r="GF199" s="66">
        <v>1.6685712180556899E-5</v>
      </c>
      <c r="GG199">
        <v>1.62131349067587E-2</v>
      </c>
      <c r="GH199">
        <v>1.62131349067587E-2</v>
      </c>
      <c r="GI199">
        <v>1.41421356237309</v>
      </c>
      <c r="GJ199">
        <v>0</v>
      </c>
      <c r="GK199">
        <v>0</v>
      </c>
      <c r="GL199">
        <v>0</v>
      </c>
      <c r="GM199">
        <v>0</v>
      </c>
      <c r="GN199">
        <v>0</v>
      </c>
      <c r="GO199">
        <v>0</v>
      </c>
      <c r="GP199">
        <v>0</v>
      </c>
      <c r="GQ199">
        <v>0</v>
      </c>
      <c r="GR199">
        <v>0</v>
      </c>
      <c r="GS199">
        <v>0</v>
      </c>
      <c r="GT199">
        <v>0</v>
      </c>
      <c r="GU199">
        <v>0</v>
      </c>
      <c r="GV199">
        <v>0</v>
      </c>
      <c r="GW199">
        <v>0</v>
      </c>
      <c r="GX199">
        <v>0</v>
      </c>
      <c r="GY199">
        <v>0</v>
      </c>
      <c r="GZ199">
        <v>0</v>
      </c>
      <c r="HA199">
        <v>0</v>
      </c>
      <c r="HB199">
        <v>0</v>
      </c>
      <c r="HC199">
        <v>0</v>
      </c>
      <c r="HD199">
        <v>0</v>
      </c>
      <c r="HE199">
        <v>0</v>
      </c>
      <c r="HF199">
        <v>0</v>
      </c>
      <c r="HG199">
        <v>0</v>
      </c>
      <c r="HH199">
        <v>0</v>
      </c>
      <c r="HI199">
        <v>0</v>
      </c>
      <c r="HJ199">
        <v>0</v>
      </c>
      <c r="HK199">
        <v>0</v>
      </c>
      <c r="HL199">
        <v>0</v>
      </c>
      <c r="HM199">
        <v>0</v>
      </c>
      <c r="HN199">
        <v>0</v>
      </c>
      <c r="HO199">
        <v>0</v>
      </c>
      <c r="HP199">
        <v>0</v>
      </c>
      <c r="HQ199">
        <v>0</v>
      </c>
      <c r="HR199">
        <v>0</v>
      </c>
      <c r="HS199">
        <v>0</v>
      </c>
      <c r="HT199">
        <v>0</v>
      </c>
      <c r="HU199">
        <v>0</v>
      </c>
      <c r="HV199">
        <v>0</v>
      </c>
      <c r="HW199">
        <v>0</v>
      </c>
      <c r="HX199">
        <v>0</v>
      </c>
      <c r="HY199">
        <v>0</v>
      </c>
      <c r="HZ199">
        <v>0</v>
      </c>
      <c r="IA199">
        <v>0</v>
      </c>
      <c r="IB199">
        <v>1.67083693516396E-2</v>
      </c>
      <c r="IC199">
        <v>1.0552423588210199E-2</v>
      </c>
      <c r="ID199">
        <v>1.67083693516396E-2</v>
      </c>
      <c r="IE199">
        <v>9.964904299176599E-4</v>
      </c>
      <c r="IF199">
        <v>8.6159621650390594E-2</v>
      </c>
      <c r="IG199">
        <v>8.6159621650390594E-2</v>
      </c>
      <c r="IH199">
        <v>0</v>
      </c>
      <c r="II199">
        <v>1.62131349067587E-2</v>
      </c>
      <c r="IJ199">
        <v>1.62131349067587E-2</v>
      </c>
      <c r="IK199">
        <v>3.84318352340429E-3</v>
      </c>
      <c r="IL199">
        <v>2.9895515711706202</v>
      </c>
      <c r="IM199">
        <v>4.0331902773513004</v>
      </c>
      <c r="IN199">
        <v>7.3295045730870805E-4</v>
      </c>
      <c r="IO199">
        <v>8.8247469190198401E-4</v>
      </c>
      <c r="IP199">
        <v>7.0293563772619598E-4</v>
      </c>
      <c r="IQ199">
        <v>1.0730257602316299E-2</v>
      </c>
      <c r="IR199">
        <v>1.60054337139134E-2</v>
      </c>
      <c r="IS199">
        <v>2.37387601285768E-2</v>
      </c>
      <c r="IT199">
        <v>2.37387601285768E-2</v>
      </c>
      <c r="IU199">
        <v>7.0459998708706006E-2</v>
      </c>
      <c r="IV199">
        <v>7.0459998708706006E-2</v>
      </c>
      <c r="IW199">
        <v>6.54166392146136E-3</v>
      </c>
      <c r="IX199">
        <v>6.54166392146136E-3</v>
      </c>
      <c r="IY199">
        <v>8.5433999358396195E-3</v>
      </c>
      <c r="IZ199">
        <v>8.5433999358396195E-3</v>
      </c>
      <c r="JA199">
        <v>2.0224868560002598E-3</v>
      </c>
      <c r="JB199">
        <v>2.0224868560002698E-3</v>
      </c>
      <c r="JC199" s="66">
        <v>6.2324462997624799E-5</v>
      </c>
      <c r="JD199" s="66">
        <v>6.2324462997624203E-5</v>
      </c>
      <c r="JE199" s="66">
        <v>5.2454741159085803E-6</v>
      </c>
      <c r="JF199" s="66">
        <v>5.2454741159084897E-6</v>
      </c>
      <c r="JG199">
        <v>1.5003930777234199E-2</v>
      </c>
      <c r="JH199">
        <v>1.5003930777234199E-2</v>
      </c>
      <c r="JI199">
        <v>1.27760988246963E-3</v>
      </c>
      <c r="JJ199">
        <v>1.27760988246963E-3</v>
      </c>
      <c r="JK199">
        <v>1.27760988246963E-3</v>
      </c>
    </row>
    <row r="200" spans="1:271">
      <c r="A200" t="s">
        <v>704</v>
      </c>
      <c r="B200">
        <v>38</v>
      </c>
      <c r="C200">
        <v>1309.53025141015</v>
      </c>
      <c r="D200">
        <v>19.217151137872101</v>
      </c>
      <c r="E200">
        <v>-1.90306853094073</v>
      </c>
      <c r="F200">
        <v>0.336106207426834</v>
      </c>
      <c r="G200">
        <v>21</v>
      </c>
      <c r="H200">
        <v>0</v>
      </c>
      <c r="I200">
        <v>0</v>
      </c>
      <c r="J200">
        <v>6.2077404209631801E-2</v>
      </c>
      <c r="K200">
        <v>3.2979292813445901E-2</v>
      </c>
      <c r="L200">
        <v>1.0213503426839399E-2</v>
      </c>
      <c r="M200">
        <v>2.4796112067768401E-2</v>
      </c>
      <c r="N200">
        <v>8.4809140102127898E-3</v>
      </c>
      <c r="O200">
        <v>3.5009420851730297E-2</v>
      </c>
      <c r="P200">
        <v>0.212606778161187</v>
      </c>
      <c r="Q200">
        <v>2.8144879108803998E-3</v>
      </c>
      <c r="R200">
        <v>3.7539589796022101E-2</v>
      </c>
      <c r="S200">
        <v>46.249052631578898</v>
      </c>
      <c r="T200">
        <v>3.6781184210526301</v>
      </c>
      <c r="U200">
        <v>16.141578947368401</v>
      </c>
      <c r="V200">
        <v>10.8388542105263</v>
      </c>
      <c r="W200">
        <v>0.19895931578947301</v>
      </c>
      <c r="X200">
        <v>4.1963960526315702</v>
      </c>
      <c r="Y200">
        <v>9.67822236842105</v>
      </c>
      <c r="Z200">
        <v>5.4603352631578899</v>
      </c>
      <c r="AA200">
        <v>2.1945065789473599</v>
      </c>
      <c r="AB200">
        <v>9.9649210526315708E-3</v>
      </c>
      <c r="AC200">
        <v>0</v>
      </c>
      <c r="AD200">
        <v>2.5</v>
      </c>
      <c r="AE200">
        <v>0</v>
      </c>
      <c r="AF200">
        <v>0</v>
      </c>
      <c r="AG200">
        <v>0</v>
      </c>
      <c r="AH200">
        <v>0</v>
      </c>
      <c r="AI200">
        <v>0.50782676498395996</v>
      </c>
      <c r="AJ200">
        <v>6.8653150858371995E-2</v>
      </c>
      <c r="AK200">
        <v>1.8528190034129801E-3</v>
      </c>
      <c r="AL200">
        <v>9.9441874837463196E-2</v>
      </c>
      <c r="AM200">
        <v>0.113780484974125</v>
      </c>
      <c r="AN200">
        <v>0.104482658700879</v>
      </c>
      <c r="AO200">
        <v>5.8179214702553099E-2</v>
      </c>
      <c r="AP200">
        <v>1.5386152240914301E-2</v>
      </c>
      <c r="AQ200">
        <v>3.0353731563667101E-2</v>
      </c>
      <c r="AR200">
        <v>0</v>
      </c>
      <c r="AS200" s="66">
        <v>4.3148134650559502E-5</v>
      </c>
      <c r="AT200">
        <v>0.43098396298089697</v>
      </c>
      <c r="AU200">
        <v>5.8352471431910399E-2</v>
      </c>
      <c r="AV200">
        <v>1.5712445147319299E-3</v>
      </c>
      <c r="AW200">
        <v>8.4482409130009706E-2</v>
      </c>
      <c r="AX200">
        <v>9.6749021929148707E-2</v>
      </c>
      <c r="AY200">
        <v>0.17729613437731701</v>
      </c>
      <c r="AZ200">
        <v>9.8624407321539001E-2</v>
      </c>
      <c r="BA200">
        <v>2.6071993134997098E-2</v>
      </c>
      <c r="BB200">
        <v>2.5794864290822998E-2</v>
      </c>
      <c r="BC200">
        <v>0</v>
      </c>
      <c r="BD200" s="66">
        <v>7.3490888625265605E-5</v>
      </c>
      <c r="BE200">
        <v>0.40839884629673601</v>
      </c>
      <c r="BF200">
        <v>0.40839884629673601</v>
      </c>
      <c r="BG200">
        <v>22.447368421052602</v>
      </c>
      <c r="BH200">
        <v>46.203200000000002</v>
      </c>
      <c r="BI200">
        <v>2.24891</v>
      </c>
      <c r="BJ200">
        <v>5.4405000000000001</v>
      </c>
      <c r="BK200">
        <v>6.5040399999999998</v>
      </c>
      <c r="BL200">
        <v>0.103268</v>
      </c>
      <c r="BM200">
        <v>14.1138999999999</v>
      </c>
      <c r="BN200">
        <v>22.8474</v>
      </c>
      <c r="BO200">
        <v>0.59137099999999998</v>
      </c>
      <c r="BP200">
        <v>0</v>
      </c>
      <c r="BQ200">
        <v>0.200207</v>
      </c>
      <c r="BR200">
        <v>1.7627463310003399</v>
      </c>
      <c r="BS200">
        <v>0.80273711905731804</v>
      </c>
      <c r="BT200">
        <v>0.207518567784793</v>
      </c>
      <c r="BU200">
        <v>0.93395872869630103</v>
      </c>
      <c r="BV200">
        <v>0.24463212837610299</v>
      </c>
      <c r="BW200">
        <v>4.3744647857397997E-2</v>
      </c>
      <c r="BX200">
        <v>0</v>
      </c>
      <c r="BY200">
        <v>3.33709566623751E-3</v>
      </c>
      <c r="BZ200">
        <v>6.4538566287646496E-2</v>
      </c>
      <c r="CA200">
        <v>6.0387851510039703E-3</v>
      </c>
      <c r="CB200">
        <v>0</v>
      </c>
      <c r="CC200">
        <v>0.237253668999651</v>
      </c>
      <c r="CD200">
        <v>7.3784593764518397E-3</v>
      </c>
      <c r="CE200">
        <v>0.41288507720225698</v>
      </c>
      <c r="CF200">
        <v>0.10673646184612</v>
      </c>
      <c r="CG200">
        <v>0.48037846095162201</v>
      </c>
      <c r="CH200">
        <v>4.0692519698771497</v>
      </c>
      <c r="CI200">
        <v>0.48037846095162201</v>
      </c>
      <c r="CJ200">
        <v>0.138503939754301</v>
      </c>
      <c r="CK200">
        <v>6.9014628030492298E-2</v>
      </c>
      <c r="CL200">
        <v>0.66742914252345897</v>
      </c>
      <c r="CM200">
        <v>3.0193925755019799E-3</v>
      </c>
      <c r="CN200">
        <v>1.90143869918399E-2</v>
      </c>
      <c r="CO200">
        <v>0.79458262024436899</v>
      </c>
      <c r="CP200">
        <v>7.3784593764518397E-3</v>
      </c>
      <c r="CQ200">
        <v>1</v>
      </c>
      <c r="CR200">
        <v>0</v>
      </c>
      <c r="CS200">
        <v>0.118626834499825</v>
      </c>
      <c r="CT200">
        <v>0.81231250162097302</v>
      </c>
      <c r="CU200">
        <v>9.8971592610569398E-2</v>
      </c>
      <c r="CV200">
        <v>0.81231250162097302</v>
      </c>
      <c r="CW200">
        <v>0.64332876928323202</v>
      </c>
      <c r="CX200">
        <v>0.138503939754301</v>
      </c>
      <c r="CY200">
        <v>6.9014628030492298E-2</v>
      </c>
      <c r="CZ200">
        <v>0.17969000228447801</v>
      </c>
      <c r="DA200">
        <v>5.9759658139710403E-2</v>
      </c>
      <c r="DB200">
        <v>0.17969000228447801</v>
      </c>
      <c r="DC200">
        <v>0.82939715997034502</v>
      </c>
      <c r="DD200">
        <v>-4.9444031068071199</v>
      </c>
      <c r="DE200">
        <v>-4.9444031068071199</v>
      </c>
      <c r="DF200">
        <v>0.25679236736545202</v>
      </c>
      <c r="DG200">
        <v>0.40839884629673601</v>
      </c>
      <c r="DH200">
        <v>0.40839884629673601</v>
      </c>
      <c r="DI200">
        <v>7.7102365080974303E-2</v>
      </c>
      <c r="DJ200">
        <v>1273.06921497045</v>
      </c>
      <c r="DK200">
        <v>1476.06025572576</v>
      </c>
      <c r="DL200">
        <v>0.23284913761417</v>
      </c>
      <c r="DM200">
        <v>0.28035110548974101</v>
      </c>
      <c r="DN200">
        <v>0.24176740649410999</v>
      </c>
      <c r="DO200">
        <v>0.14671070947103201</v>
      </c>
      <c r="DP200">
        <v>6.2077404209631801E-2</v>
      </c>
      <c r="DQ200">
        <v>1.02491927978216</v>
      </c>
      <c r="DR200">
        <v>0.212606778161187</v>
      </c>
      <c r="DS200">
        <v>1.1527004823563001</v>
      </c>
      <c r="DT200">
        <v>0.340387980735331</v>
      </c>
      <c r="DU200">
        <v>0.847267338564474</v>
      </c>
      <c r="DV200">
        <v>3.49548369435011E-2</v>
      </c>
      <c r="DW200">
        <v>7.4175480542801001E-2</v>
      </c>
      <c r="DX200">
        <v>-2.4796112067768401E-2</v>
      </c>
      <c r="DY200">
        <v>8.8758089183729905E-2</v>
      </c>
      <c r="DZ200">
        <v>-1.0213503426839399E-2</v>
      </c>
      <c r="EA200">
        <v>8.4809140102127898E-3</v>
      </c>
      <c r="EB200">
        <v>8.4809140102127898E-3</v>
      </c>
      <c r="EC200">
        <v>2.38501962412757E-4</v>
      </c>
      <c r="ED200">
        <v>2.8144879108803998E-3</v>
      </c>
      <c r="EE200">
        <v>0.15616642429584801</v>
      </c>
      <c r="EF200">
        <v>3.7539589796022101E-2</v>
      </c>
      <c r="EG200">
        <v>2.5518782259939501E-2</v>
      </c>
      <c r="EH200">
        <v>1.8140322883487599E-2</v>
      </c>
      <c r="EI200">
        <v>1.8140322883487599E-2</v>
      </c>
      <c r="EJ200">
        <v>0</v>
      </c>
      <c r="EK200">
        <v>0</v>
      </c>
      <c r="EL200">
        <v>2.1986989107838899E-2</v>
      </c>
      <c r="EM200">
        <v>2.3554184351016801E-2</v>
      </c>
      <c r="EN200">
        <v>4.1401375119774798E-3</v>
      </c>
      <c r="EO200">
        <v>5.7347520913618496E-3</v>
      </c>
      <c r="EP200">
        <v>8.59855871589468E-4</v>
      </c>
      <c r="EQ200">
        <v>1.28525945167202E-2</v>
      </c>
      <c r="ER200">
        <v>3.0273105369462299E-2</v>
      </c>
      <c r="ES200">
        <v>4.3981331081188101E-4</v>
      </c>
      <c r="ET200">
        <v>1.5957565697817699E-2</v>
      </c>
      <c r="EU200">
        <v>1.6398201815948701</v>
      </c>
      <c r="EV200">
        <v>0.39798949547135898</v>
      </c>
      <c r="EW200">
        <v>0.70435494973804402</v>
      </c>
      <c r="EX200">
        <v>1.1610784871336099</v>
      </c>
      <c r="EY200">
        <v>2.7407102759711099E-2</v>
      </c>
      <c r="EZ200">
        <v>0.51513050390844595</v>
      </c>
      <c r="FA200">
        <v>1.4413179226730499</v>
      </c>
      <c r="FB200">
        <v>0.67365089791630295</v>
      </c>
      <c r="FC200">
        <v>0.37427142493170901</v>
      </c>
      <c r="FD200">
        <v>1.30365308193709E-2</v>
      </c>
      <c r="FE200">
        <v>0</v>
      </c>
      <c r="FF200">
        <v>0</v>
      </c>
      <c r="FG200">
        <v>0</v>
      </c>
      <c r="FH200">
        <v>0</v>
      </c>
      <c r="FI200">
        <v>0</v>
      </c>
      <c r="FJ200">
        <v>0</v>
      </c>
      <c r="FK200">
        <v>1.7870509093795998E-2</v>
      </c>
      <c r="FL200">
        <v>8.1322541253614003E-3</v>
      </c>
      <c r="FM200">
        <v>2.7356750267816402E-4</v>
      </c>
      <c r="FN200">
        <v>9.8354510126911904E-3</v>
      </c>
      <c r="FO200">
        <v>1.6416923422522801E-2</v>
      </c>
      <c r="FP200">
        <v>5.3434059683419499E-3</v>
      </c>
      <c r="FQ200">
        <v>7.6151155744844197E-3</v>
      </c>
      <c r="FR200">
        <v>2.7217536293126202E-3</v>
      </c>
      <c r="FS200">
        <v>3.0603507860678101E-3</v>
      </c>
      <c r="FT200">
        <v>0</v>
      </c>
      <c r="FU200" s="66">
        <v>5.6195741594695497E-5</v>
      </c>
      <c r="FV200">
        <v>1.14842308911471E-2</v>
      </c>
      <c r="FW200">
        <v>7.56443235506338E-3</v>
      </c>
      <c r="FX200">
        <v>2.2107566796695499E-4</v>
      </c>
      <c r="FY200">
        <v>8.9806906896558302E-3</v>
      </c>
      <c r="FZ200">
        <v>1.5147604325381901E-2</v>
      </c>
      <c r="GA200">
        <v>6.9219197858927002E-3</v>
      </c>
      <c r="GB200">
        <v>1.17505253258241E-2</v>
      </c>
      <c r="GC200">
        <v>4.3305443274420496E-3</v>
      </c>
      <c r="GD200">
        <v>2.84524017220841E-3</v>
      </c>
      <c r="GE200">
        <v>0</v>
      </c>
      <c r="GF200" s="66">
        <v>9.6452705078874007E-5</v>
      </c>
      <c r="GG200">
        <v>3.00873243649783E-2</v>
      </c>
      <c r="GH200">
        <v>3.00873243649783E-2</v>
      </c>
      <c r="GI200">
        <v>14.800835199992999</v>
      </c>
      <c r="GJ200">
        <v>0</v>
      </c>
      <c r="GK200">
        <v>0</v>
      </c>
      <c r="GL200">
        <v>0</v>
      </c>
      <c r="GM200">
        <v>0</v>
      </c>
      <c r="GN200">
        <v>0</v>
      </c>
      <c r="GO200">
        <v>0</v>
      </c>
      <c r="GP200">
        <v>0</v>
      </c>
      <c r="GQ200">
        <v>0</v>
      </c>
      <c r="GR200">
        <v>0</v>
      </c>
      <c r="GS200">
        <v>0</v>
      </c>
      <c r="GT200">
        <v>0</v>
      </c>
      <c r="GU200">
        <v>0</v>
      </c>
      <c r="GV200">
        <v>0</v>
      </c>
      <c r="GW200">
        <v>0</v>
      </c>
      <c r="GX200">
        <v>0</v>
      </c>
      <c r="GY200">
        <v>0</v>
      </c>
      <c r="GZ200">
        <v>0</v>
      </c>
      <c r="HA200">
        <v>0</v>
      </c>
      <c r="HB200">
        <v>0</v>
      </c>
      <c r="HC200">
        <v>0</v>
      </c>
      <c r="HD200">
        <v>0</v>
      </c>
      <c r="HE200">
        <v>0</v>
      </c>
      <c r="HF200">
        <v>0</v>
      </c>
      <c r="HG200">
        <v>0</v>
      </c>
      <c r="HH200">
        <v>0</v>
      </c>
      <c r="HI200">
        <v>0</v>
      </c>
      <c r="HJ200">
        <v>0</v>
      </c>
      <c r="HK200">
        <v>0</v>
      </c>
      <c r="HL200">
        <v>0</v>
      </c>
      <c r="HM200">
        <v>0</v>
      </c>
      <c r="HN200">
        <v>0</v>
      </c>
      <c r="HO200">
        <v>0</v>
      </c>
      <c r="HP200">
        <v>0</v>
      </c>
      <c r="HQ200">
        <v>0</v>
      </c>
      <c r="HR200">
        <v>0</v>
      </c>
      <c r="HS200">
        <v>0</v>
      </c>
      <c r="HT200">
        <v>0</v>
      </c>
      <c r="HU200">
        <v>0</v>
      </c>
      <c r="HV200">
        <v>0</v>
      </c>
      <c r="HW200">
        <v>0</v>
      </c>
      <c r="HX200">
        <v>0</v>
      </c>
      <c r="HY200">
        <v>0</v>
      </c>
      <c r="HZ200">
        <v>0</v>
      </c>
      <c r="IA200">
        <v>0</v>
      </c>
      <c r="IB200">
        <v>2.4755581306605601E-2</v>
      </c>
      <c r="IC200">
        <v>8.2329849024680608E-3</v>
      </c>
      <c r="ID200">
        <v>2.4755581306605601E-2</v>
      </c>
      <c r="IE200">
        <v>0.192713753414537</v>
      </c>
      <c r="IF200">
        <v>0.39000984190968502</v>
      </c>
      <c r="IG200">
        <v>0.39000984190968502</v>
      </c>
      <c r="IH200">
        <v>0</v>
      </c>
      <c r="II200">
        <v>3.00873243649783E-2</v>
      </c>
      <c r="IJ200">
        <v>3.00873243649783E-2</v>
      </c>
      <c r="IK200">
        <v>2.4755581306605601E-2</v>
      </c>
      <c r="IL200">
        <v>17.8773082242421</v>
      </c>
      <c r="IM200">
        <v>24.117231457506598</v>
      </c>
      <c r="IN200">
        <v>4.3835663101823496E-3</v>
      </c>
      <c r="IO200">
        <v>5.2778278401166001E-3</v>
      </c>
      <c r="IP200">
        <v>4.6201701796843601E-3</v>
      </c>
      <c r="IQ200">
        <v>4.2852413461959404E-3</v>
      </c>
      <c r="IR200">
        <v>2.1986989107838899E-2</v>
      </c>
      <c r="IS200">
        <v>3.0273105369462299E-2</v>
      </c>
      <c r="IT200">
        <v>3.0273105369462299E-2</v>
      </c>
      <c r="IU200">
        <v>8.3078179985907705E-2</v>
      </c>
      <c r="IV200">
        <v>8.3078179985907594E-2</v>
      </c>
      <c r="IW200">
        <v>1.3004280932181299E-2</v>
      </c>
      <c r="IX200">
        <v>1.30042809321812E-2</v>
      </c>
      <c r="IY200">
        <v>5.73475209136186E-3</v>
      </c>
      <c r="IZ200">
        <v>5.7347520913618496E-3</v>
      </c>
      <c r="JA200">
        <v>4.1401375119774703E-3</v>
      </c>
      <c r="JB200">
        <v>4.1401375119774798E-3</v>
      </c>
      <c r="JC200">
        <v>8.59855871589468E-4</v>
      </c>
      <c r="JD200">
        <v>8.59855871589468E-4</v>
      </c>
      <c r="JE200">
        <v>6.2169618532813395E-4</v>
      </c>
      <c r="JF200">
        <v>4.3981331081188101E-4</v>
      </c>
      <c r="JG200">
        <v>1.5957565697817699E-2</v>
      </c>
      <c r="JH200">
        <v>1.5957565697817699E-2</v>
      </c>
      <c r="JI200">
        <v>3.2217163803371501E-3</v>
      </c>
      <c r="JJ200">
        <v>3.2217163803371501E-3</v>
      </c>
      <c r="JK200">
        <v>3.2217163803371501E-3</v>
      </c>
    </row>
    <row r="201" spans="1:271">
      <c r="A201" t="s">
        <v>705</v>
      </c>
      <c r="B201">
        <v>35</v>
      </c>
      <c r="C201">
        <v>1447.6790322768099</v>
      </c>
      <c r="D201">
        <v>11.812739199793301</v>
      </c>
      <c r="E201">
        <v>10.671087874413001</v>
      </c>
      <c r="F201">
        <v>0.32484521251846399</v>
      </c>
      <c r="G201">
        <v>31</v>
      </c>
      <c r="H201">
        <v>0</v>
      </c>
      <c r="I201">
        <v>0</v>
      </c>
      <c r="J201">
        <v>1.4361229321992E-2</v>
      </c>
      <c r="K201">
        <v>8.8891597344863099E-2</v>
      </c>
      <c r="L201">
        <v>2.5394677263493301E-2</v>
      </c>
      <c r="M201">
        <v>3.2210920435391699E-2</v>
      </c>
      <c r="N201">
        <v>2.1807029193913401E-2</v>
      </c>
      <c r="O201">
        <v>5.4161970983209302E-2</v>
      </c>
      <c r="P201">
        <v>1.0146284858336701E-2</v>
      </c>
      <c r="Q201">
        <v>2.5423613852439998E-4</v>
      </c>
      <c r="R201">
        <v>1.02841371546299E-2</v>
      </c>
      <c r="S201">
        <v>46.5703171428571</v>
      </c>
      <c r="T201">
        <v>3.6111565714285701</v>
      </c>
      <c r="U201">
        <v>16.2377828571428</v>
      </c>
      <c r="V201">
        <v>10.8797605714285</v>
      </c>
      <c r="W201">
        <v>0.20619122857142799</v>
      </c>
      <c r="X201">
        <v>3.98743657142857</v>
      </c>
      <c r="Y201">
        <v>9.1369277142857097</v>
      </c>
      <c r="Z201">
        <v>5.6982902857142799</v>
      </c>
      <c r="AA201">
        <v>2.3109299999999999</v>
      </c>
      <c r="AB201">
        <v>8.9051714285714196E-3</v>
      </c>
      <c r="AC201">
        <v>0</v>
      </c>
      <c r="AD201">
        <v>2.5</v>
      </c>
      <c r="AE201">
        <v>0</v>
      </c>
      <c r="AF201">
        <v>0</v>
      </c>
      <c r="AG201">
        <v>0</v>
      </c>
      <c r="AH201">
        <v>0</v>
      </c>
      <c r="AI201">
        <v>0.51259497621632</v>
      </c>
      <c r="AJ201">
        <v>6.5393993715328197E-2</v>
      </c>
      <c r="AK201">
        <v>1.92484300481469E-3</v>
      </c>
      <c r="AL201">
        <v>0.100071093044382</v>
      </c>
      <c r="AM201">
        <v>0.107684304220689</v>
      </c>
      <c r="AN201">
        <v>0.105343927214523</v>
      </c>
      <c r="AO201">
        <v>6.0841101958715199E-2</v>
      </c>
      <c r="AP201">
        <v>1.6233660340333401E-2</v>
      </c>
      <c r="AQ201">
        <v>2.9873320263027602E-2</v>
      </c>
      <c r="AR201">
        <v>0</v>
      </c>
      <c r="AS201" s="66">
        <v>3.8780021864810301E-5</v>
      </c>
      <c r="AT201">
        <v>0.43345109090172501</v>
      </c>
      <c r="AU201">
        <v>5.53319456936519E-2</v>
      </c>
      <c r="AV201">
        <v>1.62719937008394E-3</v>
      </c>
      <c r="AW201">
        <v>8.4701719014462801E-2</v>
      </c>
      <c r="AX201">
        <v>9.1137782321183705E-2</v>
      </c>
      <c r="AY201">
        <v>0.178124208272403</v>
      </c>
      <c r="AZ201">
        <v>0.10283777652972199</v>
      </c>
      <c r="BA201">
        <v>2.74360321724752E-2</v>
      </c>
      <c r="BB201">
        <v>2.5286696947738E-2</v>
      </c>
      <c r="BC201">
        <v>0</v>
      </c>
      <c r="BD201" s="66">
        <v>6.5548776552309398E-5</v>
      </c>
      <c r="BE201">
        <v>0.39618908867700903</v>
      </c>
      <c r="BF201">
        <v>0.39618908867700903</v>
      </c>
      <c r="BG201">
        <v>20.714285714285701</v>
      </c>
      <c r="BH201">
        <v>45.8446</v>
      </c>
      <c r="BI201">
        <v>2.5074000000000001</v>
      </c>
      <c r="BJ201">
        <v>7.4782299999999999</v>
      </c>
      <c r="BK201">
        <v>8.7620400000000007</v>
      </c>
      <c r="BL201">
        <v>0.162995</v>
      </c>
      <c r="BM201">
        <v>11.837400000000001</v>
      </c>
      <c r="BN201">
        <v>18.965800000000002</v>
      </c>
      <c r="BO201">
        <v>0.968216999999999</v>
      </c>
      <c r="BP201">
        <v>0</v>
      </c>
      <c r="BQ201">
        <v>1.984E-2</v>
      </c>
      <c r="BR201">
        <v>1.77374523206554</v>
      </c>
      <c r="BS201">
        <v>0.68275976776262504</v>
      </c>
      <c r="BT201">
        <v>0.28350732137831203</v>
      </c>
      <c r="BU201">
        <v>0.78622591755619098</v>
      </c>
      <c r="BV201">
        <v>0.34100346087982097</v>
      </c>
      <c r="BW201">
        <v>7.2631145621187401E-2</v>
      </c>
      <c r="BX201">
        <v>0</v>
      </c>
      <c r="BY201">
        <v>5.34149052721341E-3</v>
      </c>
      <c r="BZ201">
        <v>7.2971983071326796E-2</v>
      </c>
      <c r="CA201">
        <v>6.0687224773023102E-4</v>
      </c>
      <c r="CB201">
        <v>0</v>
      </c>
      <c r="CC201">
        <v>0.22625476793445801</v>
      </c>
      <c r="CD201">
        <v>0.114748692945362</v>
      </c>
      <c r="CE201">
        <v>0.38959343355634901</v>
      </c>
      <c r="CF201">
        <v>0.16177372479940999</v>
      </c>
      <c r="CG201">
        <v>0.44863284164424</v>
      </c>
      <c r="CH201">
        <v>4.0187931911099497</v>
      </c>
      <c r="CI201">
        <v>0.44863284164424</v>
      </c>
      <c r="CJ201">
        <v>3.7586382219900002E-2</v>
      </c>
      <c r="CK201">
        <v>0.24592093915841201</v>
      </c>
      <c r="CL201">
        <v>0.13257640768206</v>
      </c>
      <c r="CM201">
        <v>3.0343612386511502E-4</v>
      </c>
      <c r="CN201">
        <v>0.11190930739044901</v>
      </c>
      <c r="CO201">
        <v>0.70658835792288099</v>
      </c>
      <c r="CP201">
        <v>7.2631145621187401E-2</v>
      </c>
      <c r="CQ201">
        <v>0</v>
      </c>
      <c r="CR201">
        <v>4.2117547324174803E-2</v>
      </c>
      <c r="CS201">
        <v>9.2068610305142004E-2</v>
      </c>
      <c r="CT201">
        <v>0.65173632380300905</v>
      </c>
      <c r="CU201">
        <v>0.157265382668964</v>
      </c>
      <c r="CV201">
        <v>0.65173632380300905</v>
      </c>
      <c r="CW201">
        <v>0.45798210348676699</v>
      </c>
      <c r="CX201">
        <v>3.7586382219900002E-2</v>
      </c>
      <c r="CY201">
        <v>0.24592093915841201</v>
      </c>
      <c r="CZ201">
        <v>0.27290599942249699</v>
      </c>
      <c r="DA201">
        <v>0.23672510238417999</v>
      </c>
      <c r="DB201">
        <v>0.27290599942249699</v>
      </c>
      <c r="DC201">
        <v>3.05348402609195</v>
      </c>
      <c r="DD201">
        <v>-2.5606800574028501</v>
      </c>
      <c r="DE201">
        <v>-2.5606800574028501</v>
      </c>
      <c r="DF201">
        <v>0.24042543457365501</v>
      </c>
      <c r="DG201">
        <v>0.39618908867700903</v>
      </c>
      <c r="DH201">
        <v>0.39618908867700903</v>
      </c>
      <c r="DI201">
        <v>3.2480564848841098E-2</v>
      </c>
      <c r="DJ201">
        <v>1339.4325037886099</v>
      </c>
      <c r="DK201">
        <v>1565.9762035450999</v>
      </c>
      <c r="DL201">
        <v>0.248975818565563</v>
      </c>
      <c r="DM201">
        <v>0.29976768086952499</v>
      </c>
      <c r="DN201">
        <v>0.274048787241785</v>
      </c>
      <c r="DO201">
        <v>0.184014402077633</v>
      </c>
      <c r="DP201">
        <v>1.1427878192886501E-3</v>
      </c>
      <c r="DQ201">
        <v>0.64221931416983702</v>
      </c>
      <c r="DR201">
        <v>-9.5170096331728803E-3</v>
      </c>
      <c r="DS201">
        <v>0.71826050493691096</v>
      </c>
      <c r="DT201">
        <v>6.6812655011674202E-2</v>
      </c>
      <c r="DU201">
        <v>0.59757435281979998</v>
      </c>
      <c r="DV201">
        <v>-5.4161970983209302E-2</v>
      </c>
      <c r="DW201">
        <v>0.125054462233572</v>
      </c>
      <c r="DX201">
        <v>-3.2210920435391699E-2</v>
      </c>
      <c r="DY201">
        <v>0.13187070540547</v>
      </c>
      <c r="DZ201">
        <v>-2.5394677263493301E-2</v>
      </c>
      <c r="EA201">
        <v>2.0310518130261399E-2</v>
      </c>
      <c r="EB201">
        <v>-2.1807029193913401E-2</v>
      </c>
      <c r="EC201">
        <v>1.4503073758808199E-4</v>
      </c>
      <c r="ED201">
        <v>2.5423613852439998E-4</v>
      </c>
      <c r="EE201">
        <v>0.101612543764106</v>
      </c>
      <c r="EF201">
        <v>1.02841371546299E-2</v>
      </c>
      <c r="EG201">
        <v>2.6679277617034401E-2</v>
      </c>
      <c r="EH201">
        <v>4.5951868004152997E-2</v>
      </c>
      <c r="EI201">
        <v>4.5951868004152997E-2</v>
      </c>
      <c r="EJ201">
        <v>0</v>
      </c>
      <c r="EK201">
        <v>0</v>
      </c>
      <c r="EL201">
        <v>1.28853766397085E-2</v>
      </c>
      <c r="EM201">
        <v>2.1370202488247999E-2</v>
      </c>
      <c r="EN201">
        <v>3.83662989400606E-3</v>
      </c>
      <c r="EO201">
        <v>7.0761768768050097E-3</v>
      </c>
      <c r="EP201">
        <v>7.3696144533482604E-4</v>
      </c>
      <c r="EQ201">
        <v>5.5740338710072602E-3</v>
      </c>
      <c r="ER201">
        <v>8.3170678395993996E-3</v>
      </c>
      <c r="ES201">
        <v>1.4090225969389E-4</v>
      </c>
      <c r="ET201">
        <v>5.9284290410496401E-3</v>
      </c>
      <c r="EU201">
        <v>1.42082748021039</v>
      </c>
      <c r="EV201">
        <v>0.41290661247923299</v>
      </c>
      <c r="EW201">
        <v>0.629022583755107</v>
      </c>
      <c r="EX201">
        <v>1.17157306069269</v>
      </c>
      <c r="EY201">
        <v>2.6241158260041999E-2</v>
      </c>
      <c r="EZ201">
        <v>0.26308823787000801</v>
      </c>
      <c r="FA201">
        <v>0.82919039078200296</v>
      </c>
      <c r="FB201">
        <v>0.43895077515450298</v>
      </c>
      <c r="FC201">
        <v>0.27613016101746102</v>
      </c>
      <c r="FD201">
        <v>1.07736379144151E-2</v>
      </c>
      <c r="FE201">
        <v>0</v>
      </c>
      <c r="FF201">
        <v>0</v>
      </c>
      <c r="FG201">
        <v>0</v>
      </c>
      <c r="FH201">
        <v>0</v>
      </c>
      <c r="FI201">
        <v>0</v>
      </c>
      <c r="FJ201">
        <v>0</v>
      </c>
      <c r="FK201">
        <v>1.5925989833653599E-2</v>
      </c>
      <c r="FL201">
        <v>3.7688384195275E-3</v>
      </c>
      <c r="FM201">
        <v>2.6561260764248503E-4</v>
      </c>
      <c r="FN201">
        <v>1.01310277061183E-2</v>
      </c>
      <c r="FO201">
        <v>9.0095041181230996E-3</v>
      </c>
      <c r="FP201">
        <v>4.6554887388003804E-3</v>
      </c>
      <c r="FQ201">
        <v>5.1793610788580299E-3</v>
      </c>
      <c r="FR201">
        <v>2.0234639429423701E-3</v>
      </c>
      <c r="FS201">
        <v>3.2148988619158502E-3</v>
      </c>
      <c r="FT201">
        <v>0</v>
      </c>
      <c r="FU201" s="66">
        <v>4.6864260302587601E-5</v>
      </c>
      <c r="FV201">
        <v>1.0957684359046E-2</v>
      </c>
      <c r="FW201">
        <v>3.6135639848287699E-3</v>
      </c>
      <c r="FX201">
        <v>2.187812021283E-4</v>
      </c>
      <c r="FY201">
        <v>9.2009652453863399E-3</v>
      </c>
      <c r="FZ201">
        <v>8.3489031595598891E-3</v>
      </c>
      <c r="GA201">
        <v>6.2542424867869303E-3</v>
      </c>
      <c r="GB201">
        <v>7.8198389201099196E-3</v>
      </c>
      <c r="GC201">
        <v>3.2169822886711401E-3</v>
      </c>
      <c r="GD201">
        <v>2.90780278729302E-3</v>
      </c>
      <c r="GE201">
        <v>0</v>
      </c>
      <c r="GF201" s="66">
        <v>7.9101578586772406E-5</v>
      </c>
      <c r="GG201">
        <v>1.50838992668884E-2</v>
      </c>
      <c r="GH201">
        <v>1.50838992668884E-2</v>
      </c>
      <c r="GI201">
        <v>14.535092279136901</v>
      </c>
      <c r="GJ201">
        <v>0</v>
      </c>
      <c r="GK201">
        <v>0</v>
      </c>
      <c r="GL201">
        <v>0</v>
      </c>
      <c r="GM201">
        <v>0</v>
      </c>
      <c r="GN201">
        <v>0</v>
      </c>
      <c r="GO201">
        <v>0</v>
      </c>
      <c r="GP201">
        <v>0</v>
      </c>
      <c r="GQ201">
        <v>0</v>
      </c>
      <c r="GR201">
        <v>0</v>
      </c>
      <c r="GS201">
        <v>0</v>
      </c>
      <c r="GT201">
        <v>0</v>
      </c>
      <c r="GU201">
        <v>0</v>
      </c>
      <c r="GV201">
        <v>0</v>
      </c>
      <c r="GW201">
        <v>0</v>
      </c>
      <c r="GX201">
        <v>0</v>
      </c>
      <c r="GY201">
        <v>0</v>
      </c>
      <c r="GZ201">
        <v>0</v>
      </c>
      <c r="HA201">
        <v>0</v>
      </c>
      <c r="HB201">
        <v>0</v>
      </c>
      <c r="HC201">
        <v>0</v>
      </c>
      <c r="HD201">
        <v>0</v>
      </c>
      <c r="HE201">
        <v>0</v>
      </c>
      <c r="HF201">
        <v>0</v>
      </c>
      <c r="HG201">
        <v>0</v>
      </c>
      <c r="HH201">
        <v>0</v>
      </c>
      <c r="HI201">
        <v>0</v>
      </c>
      <c r="HJ201">
        <v>0</v>
      </c>
      <c r="HK201">
        <v>0</v>
      </c>
      <c r="HL201">
        <v>0</v>
      </c>
      <c r="HM201">
        <v>0</v>
      </c>
      <c r="HN201">
        <v>0</v>
      </c>
      <c r="HO201">
        <v>0</v>
      </c>
      <c r="HP201">
        <v>0</v>
      </c>
      <c r="HQ201">
        <v>0</v>
      </c>
      <c r="HR201">
        <v>0</v>
      </c>
      <c r="HS201">
        <v>0</v>
      </c>
      <c r="HT201">
        <v>0</v>
      </c>
      <c r="HU201">
        <v>0</v>
      </c>
      <c r="HV201">
        <v>0</v>
      </c>
      <c r="HW201">
        <v>0</v>
      </c>
      <c r="HX201">
        <v>0</v>
      </c>
      <c r="HY201">
        <v>0</v>
      </c>
      <c r="HZ201">
        <v>0</v>
      </c>
      <c r="IA201">
        <v>0</v>
      </c>
      <c r="IB201">
        <v>1.8151884549323798E-2</v>
      </c>
      <c r="IC201">
        <v>1.5745372903114899E-2</v>
      </c>
      <c r="ID201">
        <v>1.8151884549323798E-2</v>
      </c>
      <c r="IE201">
        <v>0.14138361842406799</v>
      </c>
      <c r="IF201">
        <v>0.28752298085412298</v>
      </c>
      <c r="IG201">
        <v>0.28752298085412298</v>
      </c>
      <c r="IH201">
        <v>0</v>
      </c>
      <c r="II201">
        <v>1.50838992668884E-2</v>
      </c>
      <c r="IJ201">
        <v>1.50838992668884E-2</v>
      </c>
      <c r="IK201">
        <v>1.8151884549323798E-2</v>
      </c>
      <c r="IL201">
        <v>9.0000504971234605</v>
      </c>
      <c r="IM201">
        <v>12.286818215986401</v>
      </c>
      <c r="IN201">
        <v>2.15260530297614E-3</v>
      </c>
      <c r="IO201">
        <v>2.59174366096392E-3</v>
      </c>
      <c r="IP201">
        <v>2.6638102419689002E-3</v>
      </c>
      <c r="IQ201">
        <v>5.4484263516668E-3</v>
      </c>
      <c r="IR201">
        <v>1.9416474725743899E-2</v>
      </c>
      <c r="IS201">
        <v>9.0504790832734907E-3</v>
      </c>
      <c r="IT201">
        <v>9.0504790832735497E-3</v>
      </c>
      <c r="IU201">
        <v>4.0958820121225398E-2</v>
      </c>
      <c r="IV201">
        <v>4.0472576539199702E-2</v>
      </c>
      <c r="IW201">
        <v>5.5740338710072402E-3</v>
      </c>
      <c r="IX201">
        <v>5.5740338710072602E-3</v>
      </c>
      <c r="IY201">
        <v>7.0761768768050097E-3</v>
      </c>
      <c r="IZ201">
        <v>7.0761768768050097E-3</v>
      </c>
      <c r="JA201">
        <v>3.8366298940060699E-3</v>
      </c>
      <c r="JB201">
        <v>3.83662989400606E-3</v>
      </c>
      <c r="JC201">
        <v>7.3696144533482604E-4</v>
      </c>
      <c r="JD201">
        <v>7.3696144533482604E-4</v>
      </c>
      <c r="JE201">
        <v>2.4608991430145199E-4</v>
      </c>
      <c r="JF201">
        <v>1.4090225969389E-4</v>
      </c>
      <c r="JG201">
        <v>7.0890586791839101E-3</v>
      </c>
      <c r="JH201">
        <v>5.9284290410496401E-3</v>
      </c>
      <c r="JI201">
        <v>2.1918837189463299E-3</v>
      </c>
      <c r="JJ201">
        <v>2.1918837189463299E-3</v>
      </c>
      <c r="JK201">
        <v>2.1918837189463299E-3</v>
      </c>
    </row>
    <row r="202" spans="1:271">
      <c r="A202" t="s">
        <v>743</v>
      </c>
      <c r="B202">
        <v>2</v>
      </c>
      <c r="C202">
        <v>1377.9747714447799</v>
      </c>
      <c r="D202">
        <v>3.0395639224633801</v>
      </c>
      <c r="E202">
        <v>7.9151133966882297</v>
      </c>
      <c r="F202">
        <v>7.5093127162145903E-2</v>
      </c>
      <c r="G202">
        <v>52</v>
      </c>
      <c r="H202">
        <v>0</v>
      </c>
      <c r="I202">
        <v>0</v>
      </c>
      <c r="J202">
        <v>3.3254716671084802E-2</v>
      </c>
      <c r="K202">
        <v>6.5534324024796295E-2</v>
      </c>
      <c r="L202">
        <v>1.1882509771921001E-2</v>
      </c>
      <c r="M202">
        <v>6.2400515244224802E-3</v>
      </c>
      <c r="N202">
        <v>2.1443202709032498E-3</v>
      </c>
      <c r="O202">
        <v>5.5173224549095103E-2</v>
      </c>
      <c r="P202">
        <v>3.1190521158230899E-2</v>
      </c>
      <c r="Q202">
        <v>6.5666181384723904E-3</v>
      </c>
      <c r="R202">
        <v>1.21633550245511E-2</v>
      </c>
      <c r="S202">
        <v>48.624949999999998</v>
      </c>
      <c r="T202">
        <v>2.8628999999999998</v>
      </c>
      <c r="U202">
        <v>16.729199999999999</v>
      </c>
      <c r="V202">
        <v>9.4329499999999999</v>
      </c>
      <c r="W202">
        <v>0.2560075</v>
      </c>
      <c r="X202">
        <v>3.5178500000000001</v>
      </c>
      <c r="Y202">
        <v>7.7996400000000001</v>
      </c>
      <c r="Z202">
        <v>6.2800349999999998</v>
      </c>
      <c r="AA202">
        <v>2.2276150000000001</v>
      </c>
      <c r="AB202">
        <v>1.5809999999999999E-3</v>
      </c>
      <c r="AC202">
        <v>0</v>
      </c>
      <c r="AD202">
        <v>2.5</v>
      </c>
      <c r="AE202">
        <v>0</v>
      </c>
      <c r="AF202">
        <v>0</v>
      </c>
      <c r="AG202">
        <v>0</v>
      </c>
      <c r="AH202">
        <v>0</v>
      </c>
      <c r="AI202">
        <v>0.54120132267193</v>
      </c>
      <c r="AJ202">
        <v>5.8354384949521103E-2</v>
      </c>
      <c r="AK202">
        <v>2.4143480863234E-3</v>
      </c>
      <c r="AL202">
        <v>8.7802312352149595E-2</v>
      </c>
      <c r="AM202">
        <v>9.3013678447133596E-2</v>
      </c>
      <c r="AN202">
        <v>0.109702444728476</v>
      </c>
      <c r="AO202">
        <v>6.7744559306733607E-2</v>
      </c>
      <c r="AP202">
        <v>1.5795940690194101E-2</v>
      </c>
      <c r="AQ202">
        <v>2.3964014695435201E-2</v>
      </c>
      <c r="AR202">
        <v>0</v>
      </c>
      <c r="AS202" s="66">
        <v>6.9940721017249704E-6</v>
      </c>
      <c r="AT202">
        <v>0.45361052968098198</v>
      </c>
      <c r="AU202">
        <v>4.8895343795074202E-2</v>
      </c>
      <c r="AV202">
        <v>2.0244769103662501E-3</v>
      </c>
      <c r="AW202">
        <v>7.3592477324735894E-2</v>
      </c>
      <c r="AX202">
        <v>7.7959752536260599E-2</v>
      </c>
      <c r="AY202">
        <v>0.18385321080452999</v>
      </c>
      <c r="AZ202">
        <v>0.113529112828106</v>
      </c>
      <c r="BA202">
        <v>2.64418143164609E-2</v>
      </c>
      <c r="BB202">
        <v>2.0081483223251002E-2</v>
      </c>
      <c r="BC202">
        <v>0</v>
      </c>
      <c r="BD202" s="66">
        <v>1.17985802317987E-5</v>
      </c>
      <c r="BE202">
        <v>0.39920037512738399</v>
      </c>
      <c r="BF202">
        <v>0.39920037512738399</v>
      </c>
      <c r="BG202">
        <v>6</v>
      </c>
      <c r="BH202">
        <v>44.6691</v>
      </c>
      <c r="BI202">
        <v>2.99044</v>
      </c>
      <c r="BJ202">
        <v>7.4502499999999996</v>
      </c>
      <c r="BK202">
        <v>7.2246499999999996</v>
      </c>
      <c r="BL202">
        <v>0.11787300000000001</v>
      </c>
      <c r="BM202">
        <v>11.9892</v>
      </c>
      <c r="BN202">
        <v>21.690999999999999</v>
      </c>
      <c r="BO202">
        <v>0.65702199999999999</v>
      </c>
      <c r="BP202">
        <v>0</v>
      </c>
      <c r="BQ202">
        <v>0.43052200000000002</v>
      </c>
      <c r="BR202">
        <v>1.72455199693674</v>
      </c>
      <c r="BS202">
        <v>0.69002979163826395</v>
      </c>
      <c r="BT202">
        <v>0.23326087339844701</v>
      </c>
      <c r="BU202">
        <v>0.89726721944046495</v>
      </c>
      <c r="BV202">
        <v>0.33899777866344799</v>
      </c>
      <c r="BW202">
        <v>4.9180862440262797E-2</v>
      </c>
      <c r="BX202">
        <v>0</v>
      </c>
      <c r="BY202">
        <v>3.8545044814155801E-3</v>
      </c>
      <c r="BZ202">
        <v>8.6842768103123205E-2</v>
      </c>
      <c r="CA202">
        <v>1.3140654497580499E-2</v>
      </c>
      <c r="CB202">
        <v>0</v>
      </c>
      <c r="CC202">
        <v>0.27544800306325601</v>
      </c>
      <c r="CD202">
        <v>6.3549775600191705E-2</v>
      </c>
      <c r="CE202">
        <v>0.37902106685084902</v>
      </c>
      <c r="CF202">
        <v>0.128126040587517</v>
      </c>
      <c r="CG202">
        <v>0.492852892561633</v>
      </c>
      <c r="CH202">
        <v>4.0371264495997501</v>
      </c>
      <c r="CI202">
        <v>0.492852892561633</v>
      </c>
      <c r="CJ202">
        <v>7.4252899199500899E-2</v>
      </c>
      <c r="CK202">
        <v>0.15900797419894599</v>
      </c>
      <c r="CL202">
        <v>0.31832556449647198</v>
      </c>
      <c r="CM202">
        <v>6.5703272487902904E-3</v>
      </c>
      <c r="CN202">
        <v>4.28062090904099E-2</v>
      </c>
      <c r="CO202">
        <v>0.74735291302154006</v>
      </c>
      <c r="CP202">
        <v>4.9180862440262797E-2</v>
      </c>
      <c r="CQ202">
        <v>0</v>
      </c>
      <c r="CR202">
        <v>1.4368913159928901E-2</v>
      </c>
      <c r="CS202">
        <v>0.13053954495166301</v>
      </c>
      <c r="CT202">
        <v>0.745788434080081</v>
      </c>
      <c r="CU202">
        <v>8.8751115478314796E-2</v>
      </c>
      <c r="CV202">
        <v>0.745788434080081</v>
      </c>
      <c r="CW202">
        <v>0.55505465022481004</v>
      </c>
      <c r="CX202">
        <v>7.4252899199500899E-2</v>
      </c>
      <c r="CY202">
        <v>0.15900797419894599</v>
      </c>
      <c r="CZ202">
        <v>0.22482569537441099</v>
      </c>
      <c r="DA202">
        <v>0.15325792898103999</v>
      </c>
      <c r="DB202">
        <v>0.22482569537441099</v>
      </c>
      <c r="DC202">
        <v>2.4388932118689799</v>
      </c>
      <c r="DD202">
        <v>-3.5007267615983402</v>
      </c>
      <c r="DE202">
        <v>-3.5007267615983402</v>
      </c>
      <c r="DF202">
        <v>0.24800764182200599</v>
      </c>
      <c r="DG202">
        <v>0.39920037512738399</v>
      </c>
      <c r="DH202">
        <v>0.39920037512738399</v>
      </c>
      <c r="DI202">
        <v>2.3181946447594699E-2</v>
      </c>
      <c r="DJ202">
        <v>1291.86755117961</v>
      </c>
      <c r="DK202">
        <v>1501.33734366146</v>
      </c>
      <c r="DL202">
        <v>0.23748923711689801</v>
      </c>
      <c r="DM202">
        <v>0.28593780011314002</v>
      </c>
      <c r="DN202">
        <v>0.25808041204549598</v>
      </c>
      <c r="DO202">
        <v>0.15929137134961499</v>
      </c>
      <c r="DP202">
        <v>3.3254716671084802E-2</v>
      </c>
      <c r="DQ202">
        <v>0.77697895523831195</v>
      </c>
      <c r="DR202">
        <v>3.1190521158230899E-2</v>
      </c>
      <c r="DS202">
        <v>0.84216958357176097</v>
      </c>
      <c r="DT202">
        <v>9.6381149491679793E-2</v>
      </c>
      <c r="DU202">
        <v>0.69061520953098599</v>
      </c>
      <c r="DV202">
        <v>-5.5173224549095103E-2</v>
      </c>
      <c r="DW202">
        <v>8.8937088579596701E-2</v>
      </c>
      <c r="DX202">
        <v>1.8597310128184901E-4</v>
      </c>
      <c r="DY202">
        <v>0.100633625250235</v>
      </c>
      <c r="DZ202">
        <v>1.1882509771921001E-2</v>
      </c>
      <c r="EA202">
        <v>1.2224592889025601E-2</v>
      </c>
      <c r="EB202">
        <v>-2.1443202709032498E-3</v>
      </c>
      <c r="EC202" s="66">
        <v>3.7091103178974702E-6</v>
      </c>
      <c r="ED202">
        <v>6.5666181384723904E-3</v>
      </c>
      <c r="EE202">
        <v>0.118376189927112</v>
      </c>
      <c r="EF202">
        <v>1.21633550245511E-2</v>
      </c>
      <c r="EG202">
        <v>2.9486862154929901E-2</v>
      </c>
      <c r="EH202">
        <v>1.9694000285332799E-2</v>
      </c>
      <c r="EI202">
        <v>1.9694000285332799E-2</v>
      </c>
      <c r="EJ202">
        <v>0</v>
      </c>
      <c r="EK202">
        <v>0</v>
      </c>
      <c r="EL202">
        <v>1.4479716148655199E-2</v>
      </c>
      <c r="EM202">
        <v>4.3360734017276097E-3</v>
      </c>
      <c r="EN202">
        <v>2.1006011797405902E-3</v>
      </c>
      <c r="EO202">
        <v>2.6300568206937702E-4</v>
      </c>
      <c r="EP202" s="66">
        <v>6.64232545196111E-5</v>
      </c>
      <c r="EQ202">
        <v>6.4671779604836103E-3</v>
      </c>
      <c r="ER202">
        <v>2.3131183931763898E-2</v>
      </c>
      <c r="ES202" s="66">
        <v>5.2454741159084202E-6</v>
      </c>
      <c r="ET202">
        <v>1.46575145860989E-2</v>
      </c>
      <c r="EU202">
        <v>0.54949267966006099</v>
      </c>
      <c r="EV202">
        <v>9.5346278375194202E-2</v>
      </c>
      <c r="EW202">
        <v>0.65280098039141998</v>
      </c>
      <c r="EX202">
        <v>0.12184864053406499</v>
      </c>
      <c r="EY202">
        <v>2.7377053247199499E-2</v>
      </c>
      <c r="EZ202">
        <v>0.19231890234711699</v>
      </c>
      <c r="FA202">
        <v>8.5588204794819794E-2</v>
      </c>
      <c r="FB202">
        <v>0.31529184266326898</v>
      </c>
      <c r="FC202">
        <v>0.66026095693293796</v>
      </c>
      <c r="FD202">
        <v>2.2358716421118602E-3</v>
      </c>
      <c r="FE202">
        <v>0</v>
      </c>
      <c r="FF202">
        <v>0</v>
      </c>
      <c r="FG202">
        <v>0</v>
      </c>
      <c r="FH202">
        <v>0</v>
      </c>
      <c r="FI202">
        <v>0</v>
      </c>
      <c r="FJ202">
        <v>0</v>
      </c>
      <c r="FK202">
        <v>1.0348249111179901E-2</v>
      </c>
      <c r="FL202">
        <v>2.73439089993874E-3</v>
      </c>
      <c r="FM202">
        <v>2.7695375493909797E-4</v>
      </c>
      <c r="FN202">
        <v>1.8207911180989E-3</v>
      </c>
      <c r="FO202">
        <v>1.7480661505403601E-3</v>
      </c>
      <c r="FP202">
        <v>3.42329902743771E-3</v>
      </c>
      <c r="FQ202">
        <v>2.8718714813882199E-3</v>
      </c>
      <c r="FR202">
        <v>4.5636355381580901E-3</v>
      </c>
      <c r="FS202">
        <v>6.1075429945785698E-4</v>
      </c>
      <c r="FT202">
        <v>0</v>
      </c>
      <c r="FU202" s="66">
        <v>9.8911116224747493E-6</v>
      </c>
      <c r="FV202">
        <v>1.2796506972261701E-2</v>
      </c>
      <c r="FW202">
        <v>1.8469973496011501E-3</v>
      </c>
      <c r="FX202">
        <v>2.5050672370408597E-4</v>
      </c>
      <c r="FY202">
        <v>2.1950050524343202E-3</v>
      </c>
      <c r="FZ202">
        <v>2.1737649337757502E-3</v>
      </c>
      <c r="GA202">
        <v>4.0661977449196803E-3</v>
      </c>
      <c r="GB202">
        <v>3.7813329197102299E-3</v>
      </c>
      <c r="GC202">
        <v>7.4086792671191502E-3</v>
      </c>
      <c r="GD202">
        <v>3.2926211300614099E-4</v>
      </c>
      <c r="GE202">
        <v>0</v>
      </c>
      <c r="GF202" s="66">
        <v>1.6685712180556899E-5</v>
      </c>
      <c r="GG202">
        <v>1.62131349067587E-2</v>
      </c>
      <c r="GH202">
        <v>1.62131349067587E-2</v>
      </c>
      <c r="GI202">
        <v>1.41421356237309</v>
      </c>
      <c r="GJ202">
        <v>0</v>
      </c>
      <c r="GK202">
        <v>0</v>
      </c>
      <c r="GL202">
        <v>0</v>
      </c>
      <c r="GM202">
        <v>0</v>
      </c>
      <c r="GN202">
        <v>0</v>
      </c>
      <c r="GO202">
        <v>0</v>
      </c>
      <c r="GP202">
        <v>0</v>
      </c>
      <c r="GQ202">
        <v>0</v>
      </c>
      <c r="GR202">
        <v>0</v>
      </c>
      <c r="GS202">
        <v>0</v>
      </c>
      <c r="GT202">
        <v>0</v>
      </c>
      <c r="GU202">
        <v>0</v>
      </c>
      <c r="GV202">
        <v>0</v>
      </c>
      <c r="GW202">
        <v>0</v>
      </c>
      <c r="GX202">
        <v>0</v>
      </c>
      <c r="GY202">
        <v>0</v>
      </c>
      <c r="GZ202">
        <v>0</v>
      </c>
      <c r="HA202">
        <v>0</v>
      </c>
      <c r="HB202">
        <v>0</v>
      </c>
      <c r="HC202">
        <v>0</v>
      </c>
      <c r="HD202">
        <v>0</v>
      </c>
      <c r="HE202">
        <v>0</v>
      </c>
      <c r="HF202">
        <v>0</v>
      </c>
      <c r="HG202">
        <v>0</v>
      </c>
      <c r="HH202">
        <v>0</v>
      </c>
      <c r="HI202">
        <v>0</v>
      </c>
      <c r="HJ202">
        <v>0</v>
      </c>
      <c r="HK202">
        <v>0</v>
      </c>
      <c r="HL202">
        <v>0</v>
      </c>
      <c r="HM202">
        <v>0</v>
      </c>
      <c r="HN202">
        <v>0</v>
      </c>
      <c r="HO202">
        <v>0</v>
      </c>
      <c r="HP202">
        <v>0</v>
      </c>
      <c r="HQ202">
        <v>0</v>
      </c>
      <c r="HR202">
        <v>0</v>
      </c>
      <c r="HS202">
        <v>0</v>
      </c>
      <c r="HT202">
        <v>0</v>
      </c>
      <c r="HU202">
        <v>0</v>
      </c>
      <c r="HV202">
        <v>0</v>
      </c>
      <c r="HW202">
        <v>0</v>
      </c>
      <c r="HX202">
        <v>0</v>
      </c>
      <c r="HY202">
        <v>0</v>
      </c>
      <c r="HZ202">
        <v>0</v>
      </c>
      <c r="IA202">
        <v>0</v>
      </c>
      <c r="IB202">
        <v>1.51898826404934E-2</v>
      </c>
      <c r="IC202">
        <v>1.03545546743232E-2</v>
      </c>
      <c r="ID202">
        <v>1.51898826404934E-2</v>
      </c>
      <c r="IE202">
        <v>9.9649042991718892E-4</v>
      </c>
      <c r="IF202">
        <v>8.61596216503904E-2</v>
      </c>
      <c r="IG202">
        <v>8.61596216503904E-2</v>
      </c>
      <c r="IH202">
        <v>0</v>
      </c>
      <c r="II202">
        <v>1.62131349067587E-2</v>
      </c>
      <c r="IJ202">
        <v>1.62131349067587E-2</v>
      </c>
      <c r="IK202">
        <v>1.51898826404934E-2</v>
      </c>
      <c r="IL202">
        <v>3.0099333705094602</v>
      </c>
      <c r="IM202">
        <v>4.06515456857427</v>
      </c>
      <c r="IN202">
        <v>7.3627693265304096E-4</v>
      </c>
      <c r="IO202">
        <v>8.8647977884240498E-4</v>
      </c>
      <c r="IP202">
        <v>7.1016649183820398E-4</v>
      </c>
      <c r="IQ202">
        <v>1.08538092387658E-2</v>
      </c>
      <c r="IR202">
        <v>1.4479716148655199E-2</v>
      </c>
      <c r="IS202">
        <v>2.3131183931763898E-2</v>
      </c>
      <c r="IT202">
        <v>2.3131183931763898E-2</v>
      </c>
      <c r="IU202">
        <v>6.9335760096181698E-2</v>
      </c>
      <c r="IV202">
        <v>6.9335760096181698E-2</v>
      </c>
      <c r="IW202">
        <v>6.4671779604836103E-3</v>
      </c>
      <c r="IX202">
        <v>6.4671779604836103E-3</v>
      </c>
      <c r="IY202">
        <v>8.8247654957451897E-3</v>
      </c>
      <c r="IZ202">
        <v>8.8247654957451897E-3</v>
      </c>
      <c r="JA202">
        <v>2.1006011797405902E-3</v>
      </c>
      <c r="JB202">
        <v>2.1006011797405902E-3</v>
      </c>
      <c r="JC202" s="66">
        <v>6.64232545196111E-5</v>
      </c>
      <c r="JD202" s="66">
        <v>6.64232545196111E-5</v>
      </c>
      <c r="JE202" s="66">
        <v>5.2454741159085803E-6</v>
      </c>
      <c r="JF202" s="66">
        <v>5.2454741159084202E-6</v>
      </c>
      <c r="JG202">
        <v>1.46575145860989E-2</v>
      </c>
      <c r="JH202">
        <v>1.46575145860989E-2</v>
      </c>
      <c r="JI202">
        <v>1.2776913074749501E-3</v>
      </c>
      <c r="JJ202">
        <v>1.2776913074749501E-3</v>
      </c>
      <c r="JK202">
        <v>1.2776913074749501E-3</v>
      </c>
    </row>
    <row r="203" spans="1:271">
      <c r="A203" t="s">
        <v>706</v>
      </c>
      <c r="B203">
        <v>40</v>
      </c>
      <c r="C203">
        <v>1355.87160421608</v>
      </c>
      <c r="D203">
        <v>11.3002173631237</v>
      </c>
      <c r="E203">
        <v>2.5422789448003602</v>
      </c>
      <c r="F203">
        <v>0.26574982148890303</v>
      </c>
      <c r="G203">
        <v>55</v>
      </c>
      <c r="H203">
        <v>0</v>
      </c>
      <c r="I203">
        <v>0</v>
      </c>
      <c r="J203">
        <v>6.5578430489889705E-2</v>
      </c>
      <c r="K203">
        <v>2.7808250441009E-2</v>
      </c>
      <c r="L203">
        <v>2.8112596133629101E-2</v>
      </c>
      <c r="M203">
        <v>4.3973078548999497E-2</v>
      </c>
      <c r="N203">
        <v>9.7561239322549505E-3</v>
      </c>
      <c r="O203">
        <v>4.7760973156389601E-2</v>
      </c>
      <c r="P203">
        <v>6.2272976789566399E-2</v>
      </c>
      <c r="Q203">
        <v>1.53440783483848E-3</v>
      </c>
      <c r="R203">
        <v>6.0494007002731803E-2</v>
      </c>
      <c r="S203">
        <v>46.428645000000003</v>
      </c>
      <c r="T203">
        <v>3.66267849999999</v>
      </c>
      <c r="U203">
        <v>16.200264999999899</v>
      </c>
      <c r="V203">
        <v>11.000408</v>
      </c>
      <c r="W203">
        <v>0.205771749999999</v>
      </c>
      <c r="X203">
        <v>4.0325290000000003</v>
      </c>
      <c r="Y203">
        <v>9.2712599999999998</v>
      </c>
      <c r="Z203">
        <v>5.6184630000000002</v>
      </c>
      <c r="AA203">
        <v>2.2809105000000001</v>
      </c>
      <c r="AB203">
        <v>9.2957000000000005E-3</v>
      </c>
      <c r="AC203">
        <v>0</v>
      </c>
      <c r="AD203">
        <v>2.5</v>
      </c>
      <c r="AE203">
        <v>0</v>
      </c>
      <c r="AF203">
        <v>0</v>
      </c>
      <c r="AG203">
        <v>0</v>
      </c>
      <c r="AH203">
        <v>0</v>
      </c>
      <c r="AI203">
        <v>0.51053180949239996</v>
      </c>
      <c r="AJ203">
        <v>6.6063979699441E-2</v>
      </c>
      <c r="AK203">
        <v>1.91897388696354E-3</v>
      </c>
      <c r="AL203">
        <v>0.10107510734691</v>
      </c>
      <c r="AM203">
        <v>0.109152269119677</v>
      </c>
      <c r="AN203">
        <v>0.105000298286023</v>
      </c>
      <c r="AO203">
        <v>5.9938943812938801E-2</v>
      </c>
      <c r="AP203">
        <v>1.6010165906377001E-2</v>
      </c>
      <c r="AQ203">
        <v>3.0268062835058E-2</v>
      </c>
      <c r="AR203">
        <v>0</v>
      </c>
      <c r="AS203" s="66">
        <v>4.0389614209470403E-5</v>
      </c>
      <c r="AT203">
        <v>0.43224047782680702</v>
      </c>
      <c r="AU203">
        <v>5.5979171616095301E-2</v>
      </c>
      <c r="AV203">
        <v>1.6242222816353299E-3</v>
      </c>
      <c r="AW203">
        <v>8.5665151232755907E-2</v>
      </c>
      <c r="AX203">
        <v>9.2515365229931798E-2</v>
      </c>
      <c r="AY203">
        <v>0.17775459074599001</v>
      </c>
      <c r="AZ203">
        <v>0.101416198067195</v>
      </c>
      <c r="BA203">
        <v>2.7083029854990399E-2</v>
      </c>
      <c r="BB203">
        <v>2.5653367551663302E-2</v>
      </c>
      <c r="BC203">
        <v>0</v>
      </c>
      <c r="BD203" s="66">
        <v>6.8425592934071806E-5</v>
      </c>
      <c r="BE203">
        <v>0.39604734401114999</v>
      </c>
      <c r="BF203">
        <v>0.39604734401114999</v>
      </c>
      <c r="BG203">
        <v>22.15</v>
      </c>
      <c r="BH203">
        <v>48.048999999999999</v>
      </c>
      <c r="BI203">
        <v>2.0134500000000002</v>
      </c>
      <c r="BJ203">
        <v>4.1791700000000001</v>
      </c>
      <c r="BK203">
        <v>7.1588499999999904</v>
      </c>
      <c r="BL203">
        <v>0.150778</v>
      </c>
      <c r="BM203">
        <v>14.0817999999999</v>
      </c>
      <c r="BN203">
        <v>21.5167</v>
      </c>
      <c r="BO203">
        <v>0.50253999999999999</v>
      </c>
      <c r="BP203">
        <v>0</v>
      </c>
      <c r="BQ203">
        <v>0.111744</v>
      </c>
      <c r="BR203">
        <v>1.8328094309854801</v>
      </c>
      <c r="BS203">
        <v>0.80075502890941097</v>
      </c>
      <c r="BT203">
        <v>0.228366404434729</v>
      </c>
      <c r="BU203">
        <v>0.87939047714860197</v>
      </c>
      <c r="BV203">
        <v>0.18787972264896299</v>
      </c>
      <c r="BW203">
        <v>3.7166419990243602E-2</v>
      </c>
      <c r="BX203">
        <v>0</v>
      </c>
      <c r="BY203">
        <v>4.87142547237133E-3</v>
      </c>
      <c r="BZ203">
        <v>5.7770121450591398E-2</v>
      </c>
      <c r="CA203">
        <v>3.36984346276993E-3</v>
      </c>
      <c r="CB203">
        <v>0</v>
      </c>
      <c r="CC203">
        <v>0.16719056901450999</v>
      </c>
      <c r="CD203">
        <v>2.06891536344537E-2</v>
      </c>
      <c r="CE203">
        <v>0.41957035976928803</v>
      </c>
      <c r="CF203">
        <v>0.119656787667502</v>
      </c>
      <c r="CG203">
        <v>0.46077285256320899</v>
      </c>
      <c r="CH203">
        <v>4.0323788745031699</v>
      </c>
      <c r="CI203">
        <v>0.46077285256320899</v>
      </c>
      <c r="CJ203">
        <v>6.4757749006347107E-2</v>
      </c>
      <c r="CK203">
        <v>0.16360865542838199</v>
      </c>
      <c r="CL203">
        <v>0.28356950824986998</v>
      </c>
      <c r="CM203">
        <v>1.68492173138496E-3</v>
      </c>
      <c r="CN203">
        <v>7.3913233549434604E-2</v>
      </c>
      <c r="CO203">
        <v>0.77808999707565996</v>
      </c>
      <c r="CP203">
        <v>2.06891536344537E-2</v>
      </c>
      <c r="CQ203">
        <v>1</v>
      </c>
      <c r="CR203">
        <v>0</v>
      </c>
      <c r="CS203">
        <v>8.3595284507254994E-2</v>
      </c>
      <c r="CT203">
        <v>0.794110270909962</v>
      </c>
      <c r="CU203">
        <v>0.117505581217089</v>
      </c>
      <c r="CV203">
        <v>0.794110270909962</v>
      </c>
      <c r="CW203">
        <v>0.61498277044929595</v>
      </c>
      <c r="CX203">
        <v>6.4757749006347107E-2</v>
      </c>
      <c r="CY203">
        <v>0.16360865542838199</v>
      </c>
      <c r="CZ203">
        <v>0.18729894476711201</v>
      </c>
      <c r="DA203">
        <v>0.13418667510378199</v>
      </c>
      <c r="DB203">
        <v>0.18729894476711201</v>
      </c>
      <c r="DC203">
        <v>1.8205605476814599</v>
      </c>
      <c r="DD203">
        <v>-3.9716557671455899</v>
      </c>
      <c r="DE203">
        <v>-3.9716557671455899</v>
      </c>
      <c r="DF203">
        <v>0.25372473945607199</v>
      </c>
      <c r="DG203">
        <v>0.39604734401114999</v>
      </c>
      <c r="DH203">
        <v>0.39604734401114999</v>
      </c>
      <c r="DI203">
        <v>6.6425794688960205E-2</v>
      </c>
      <c r="DJ203">
        <v>1296.3374769367399</v>
      </c>
      <c r="DK203">
        <v>1507.3928629212601</v>
      </c>
      <c r="DL203">
        <v>0.238575728845352</v>
      </c>
      <c r="DM203">
        <v>0.28724593962483602</v>
      </c>
      <c r="DN203">
        <v>0.25287737525700199</v>
      </c>
      <c r="DO203">
        <v>0.15949069432610299</v>
      </c>
      <c r="DP203">
        <v>6.5578430489889705E-2</v>
      </c>
      <c r="DQ203">
        <v>0.85638324769952801</v>
      </c>
      <c r="DR203">
        <v>6.2272976789566399E-2</v>
      </c>
      <c r="DS203">
        <v>0.97331552204972505</v>
      </c>
      <c r="DT203">
        <v>0.17920525113976399</v>
      </c>
      <c r="DU203">
        <v>0.74634929775357195</v>
      </c>
      <c r="DV203">
        <v>-4.7760973156389601E-2</v>
      </c>
      <c r="DW203">
        <v>7.3532502668089694E-2</v>
      </c>
      <c r="DX203">
        <v>-4.3973078548999497E-2</v>
      </c>
      <c r="DY203">
        <v>8.9392985083460205E-2</v>
      </c>
      <c r="DZ203">
        <v>-2.8112596133629101E-2</v>
      </c>
      <c r="EA203">
        <v>9.7561239322549505E-3</v>
      </c>
      <c r="EB203">
        <v>9.7561239322549505E-3</v>
      </c>
      <c r="EC203">
        <v>1.5051389654647799E-4</v>
      </c>
      <c r="ED203">
        <v>1.53440783483848E-3</v>
      </c>
      <c r="EE203">
        <v>0.14408929150998601</v>
      </c>
      <c r="EF203">
        <v>6.0494007002731803E-2</v>
      </c>
      <c r="EG203">
        <v>2.6272634070043901E-2</v>
      </c>
      <c r="EH203">
        <v>5.5834804355902497E-3</v>
      </c>
      <c r="EI203">
        <v>5.5834804355902497E-3</v>
      </c>
      <c r="EJ203">
        <v>0</v>
      </c>
      <c r="EK203">
        <v>0</v>
      </c>
      <c r="EL203">
        <v>1.27875376252696E-2</v>
      </c>
      <c r="EM203">
        <v>1.45276890301414E-2</v>
      </c>
      <c r="EN203">
        <v>2.4069856559163398E-3</v>
      </c>
      <c r="EO203">
        <v>4.60002084423973E-3</v>
      </c>
      <c r="EP203">
        <v>4.44926470319141E-4</v>
      </c>
      <c r="EQ203">
        <v>6.9226730799769503E-3</v>
      </c>
      <c r="ER203">
        <v>1.1161711189500699E-2</v>
      </c>
      <c r="ES203">
        <v>2.4353094126932601E-4</v>
      </c>
      <c r="ET203">
        <v>1.24423003613607E-2</v>
      </c>
      <c r="EU203">
        <v>1.46346535388632</v>
      </c>
      <c r="EV203">
        <v>0.41332859352255402</v>
      </c>
      <c r="EW203">
        <v>0.66290875674502203</v>
      </c>
      <c r="EX203">
        <v>1.1664489506039799</v>
      </c>
      <c r="EY203">
        <v>2.5452408595661599E-2</v>
      </c>
      <c r="EZ203">
        <v>0.30538435909270301</v>
      </c>
      <c r="FA203">
        <v>0.94246983462847</v>
      </c>
      <c r="FB203">
        <v>0.51171245164166901</v>
      </c>
      <c r="FC203">
        <v>0.31091961757762299</v>
      </c>
      <c r="FD203">
        <v>1.0586852342555599E-2</v>
      </c>
      <c r="FE203">
        <v>0</v>
      </c>
      <c r="FF203">
        <v>0</v>
      </c>
      <c r="FG203">
        <v>0</v>
      </c>
      <c r="FH203">
        <v>0</v>
      </c>
      <c r="FI203">
        <v>0</v>
      </c>
      <c r="FJ203">
        <v>0</v>
      </c>
      <c r="FK203">
        <v>1.6335539930334601E-2</v>
      </c>
      <c r="FL203">
        <v>4.4621506773847696E-3</v>
      </c>
      <c r="FM203">
        <v>2.5838201144861499E-4</v>
      </c>
      <c r="FN203">
        <v>9.9883226565310092E-3</v>
      </c>
      <c r="FO203">
        <v>1.03266224493887E-2</v>
      </c>
      <c r="FP203">
        <v>4.9042812972659904E-3</v>
      </c>
      <c r="FQ203">
        <v>5.9560598231596E-3</v>
      </c>
      <c r="FR203">
        <v>2.2731442790614601E-3</v>
      </c>
      <c r="FS203">
        <v>3.1931928840974498E-3</v>
      </c>
      <c r="FT203">
        <v>0</v>
      </c>
      <c r="FU203" s="66">
        <v>4.5930379861431903E-5</v>
      </c>
      <c r="FV203">
        <v>1.11420880748789E-2</v>
      </c>
      <c r="FW203">
        <v>4.3073497669099802E-3</v>
      </c>
      <c r="FX203">
        <v>2.1233966063548501E-4</v>
      </c>
      <c r="FY203">
        <v>9.1725297832144295E-3</v>
      </c>
      <c r="FZ203">
        <v>9.6344137557716706E-3</v>
      </c>
      <c r="GA203">
        <v>6.4991656544109103E-3</v>
      </c>
      <c r="GB203">
        <v>9.0686386592317408E-3</v>
      </c>
      <c r="GC203">
        <v>3.6132375882657799E-3</v>
      </c>
      <c r="GD203">
        <v>2.8992167630651302E-3</v>
      </c>
      <c r="GE203">
        <v>0</v>
      </c>
      <c r="GF203" s="66">
        <v>7.7699295201252294E-5</v>
      </c>
      <c r="GG203">
        <v>1.44541608313622E-2</v>
      </c>
      <c r="GH203">
        <v>1.44541608313622E-2</v>
      </c>
      <c r="GI203">
        <v>14.421405031303999</v>
      </c>
      <c r="GJ203">
        <v>0</v>
      </c>
      <c r="GK203">
        <v>0</v>
      </c>
      <c r="GL203">
        <v>0</v>
      </c>
      <c r="GM203">
        <v>0</v>
      </c>
      <c r="GN203">
        <v>0</v>
      </c>
      <c r="GO203">
        <v>0</v>
      </c>
      <c r="GP203">
        <v>0</v>
      </c>
      <c r="GQ203">
        <v>0</v>
      </c>
      <c r="GR203">
        <v>0</v>
      </c>
      <c r="GS203">
        <v>0</v>
      </c>
      <c r="GT203">
        <v>0</v>
      </c>
      <c r="GU203">
        <v>0</v>
      </c>
      <c r="GV203">
        <v>0</v>
      </c>
      <c r="GW203">
        <v>0</v>
      </c>
      <c r="GX203">
        <v>0</v>
      </c>
      <c r="GY203">
        <v>0</v>
      </c>
      <c r="GZ203">
        <v>0</v>
      </c>
      <c r="HA203">
        <v>0</v>
      </c>
      <c r="HB203">
        <v>0</v>
      </c>
      <c r="HC203">
        <v>0</v>
      </c>
      <c r="HD203">
        <v>0</v>
      </c>
      <c r="HE203">
        <v>0</v>
      </c>
      <c r="HF203">
        <v>0</v>
      </c>
      <c r="HG203">
        <v>0</v>
      </c>
      <c r="HH203">
        <v>0</v>
      </c>
      <c r="HI203">
        <v>0</v>
      </c>
      <c r="HJ203">
        <v>0</v>
      </c>
      <c r="HK203">
        <v>0</v>
      </c>
      <c r="HL203">
        <v>0</v>
      </c>
      <c r="HM203">
        <v>0</v>
      </c>
      <c r="HN203">
        <v>0</v>
      </c>
      <c r="HO203">
        <v>0</v>
      </c>
      <c r="HP203">
        <v>0</v>
      </c>
      <c r="HQ203">
        <v>0</v>
      </c>
      <c r="HR203">
        <v>0</v>
      </c>
      <c r="HS203">
        <v>0</v>
      </c>
      <c r="HT203">
        <v>0</v>
      </c>
      <c r="HU203">
        <v>0</v>
      </c>
      <c r="HV203">
        <v>0</v>
      </c>
      <c r="HW203">
        <v>0</v>
      </c>
      <c r="HX203">
        <v>0</v>
      </c>
      <c r="HY203">
        <v>0</v>
      </c>
      <c r="HZ203">
        <v>0</v>
      </c>
      <c r="IA203">
        <v>0</v>
      </c>
      <c r="IB203">
        <v>1.19111171810677E-2</v>
      </c>
      <c r="IC203">
        <v>8.5334875393257605E-3</v>
      </c>
      <c r="ID203">
        <v>1.19111171810677E-2</v>
      </c>
      <c r="IE203">
        <v>0.155580748913098</v>
      </c>
      <c r="IF203">
        <v>0.315495447007418</v>
      </c>
      <c r="IG203">
        <v>0.315495447007418</v>
      </c>
      <c r="IH203">
        <v>0</v>
      </c>
      <c r="II203">
        <v>1.44541608313622E-2</v>
      </c>
      <c r="IJ203">
        <v>1.44541608313622E-2</v>
      </c>
      <c r="IK203">
        <v>1.19111171810677E-2</v>
      </c>
      <c r="IL203">
        <v>9.8028673353662192</v>
      </c>
      <c r="IM203">
        <v>13.253741383854701</v>
      </c>
      <c r="IN203">
        <v>2.3926855060949302E-3</v>
      </c>
      <c r="IO203">
        <v>2.8808009924198501E-3</v>
      </c>
      <c r="IP203">
        <v>2.6725856544645801E-3</v>
      </c>
      <c r="IQ203">
        <v>4.44069942575483E-3</v>
      </c>
      <c r="IR203">
        <v>1.27875376252696E-2</v>
      </c>
      <c r="IS203">
        <v>1.1161711189500699E-2</v>
      </c>
      <c r="IT203">
        <v>1.1161711189500699E-2</v>
      </c>
      <c r="IU203">
        <v>6.0325808848416498E-2</v>
      </c>
      <c r="IV203">
        <v>6.0325808848416602E-2</v>
      </c>
      <c r="IW203">
        <v>6.9226730799769303E-3</v>
      </c>
      <c r="IX203">
        <v>6.9226730799769503E-3</v>
      </c>
      <c r="IY203">
        <v>4.60002084423973E-3</v>
      </c>
      <c r="IZ203">
        <v>4.60002084423973E-3</v>
      </c>
      <c r="JA203">
        <v>2.4069856559163299E-3</v>
      </c>
      <c r="JB203">
        <v>2.4069856559163398E-3</v>
      </c>
      <c r="JC203">
        <v>4.44926470319141E-4</v>
      </c>
      <c r="JD203">
        <v>4.44926470319141E-4</v>
      </c>
      <c r="JE203">
        <v>2.4353094126932601E-4</v>
      </c>
      <c r="JF203">
        <v>2.4353094126932601E-4</v>
      </c>
      <c r="JG203">
        <v>1.24423003613607E-2</v>
      </c>
      <c r="JH203">
        <v>1.24423003613607E-2</v>
      </c>
      <c r="JI203">
        <v>2.5234060513221702E-3</v>
      </c>
      <c r="JJ203">
        <v>2.5234060513221702E-3</v>
      </c>
      <c r="JK203">
        <v>2.5234060513221702E-3</v>
      </c>
    </row>
    <row r="204" spans="1:271">
      <c r="A204" t="s">
        <v>707</v>
      </c>
      <c r="B204">
        <v>40</v>
      </c>
      <c r="C204">
        <v>1389.2818804373601</v>
      </c>
      <c r="D204">
        <v>11.5457699383799</v>
      </c>
      <c r="E204">
        <v>7.39662664908347</v>
      </c>
      <c r="F204">
        <v>0.29141268321414898</v>
      </c>
      <c r="G204">
        <v>68</v>
      </c>
      <c r="H204">
        <v>0</v>
      </c>
      <c r="I204">
        <v>0</v>
      </c>
      <c r="J204">
        <v>3.30706712551486E-2</v>
      </c>
      <c r="K204">
        <v>6.0614417564795298E-2</v>
      </c>
      <c r="L204">
        <v>1.34970638226152E-2</v>
      </c>
      <c r="M204">
        <v>7.3440646067054697E-3</v>
      </c>
      <c r="N204">
        <v>3.6199813109629498E-3</v>
      </c>
      <c r="O204">
        <v>4.85944239109182E-2</v>
      </c>
      <c r="P204">
        <v>5.4274975514312797E-2</v>
      </c>
      <c r="Q204">
        <v>6.5595430453717404E-3</v>
      </c>
      <c r="R204">
        <v>3.2137462938088598E-2</v>
      </c>
      <c r="S204">
        <v>46.443907500000002</v>
      </c>
      <c r="T204">
        <v>3.6684437499999998</v>
      </c>
      <c r="U204">
        <v>16.195037500000002</v>
      </c>
      <c r="V204">
        <v>11.019208000000001</v>
      </c>
      <c r="W204">
        <v>0.207278825</v>
      </c>
      <c r="X204">
        <v>4.0202894999999996</v>
      </c>
      <c r="Y204">
        <v>9.2533525000000001</v>
      </c>
      <c r="Z204">
        <v>5.6267199999999997</v>
      </c>
      <c r="AA204">
        <v>2.3005125</v>
      </c>
      <c r="AB204">
        <v>8.9471749999999999E-3</v>
      </c>
      <c r="AC204">
        <v>0</v>
      </c>
      <c r="AD204">
        <v>2.5</v>
      </c>
      <c r="AE204">
        <v>0</v>
      </c>
      <c r="AF204">
        <v>0</v>
      </c>
      <c r="AG204">
        <v>0</v>
      </c>
      <c r="AH204">
        <v>0</v>
      </c>
      <c r="AI204">
        <v>0.51061837980637204</v>
      </c>
      <c r="AJ204">
        <v>6.5850298887474901E-2</v>
      </c>
      <c r="AK204">
        <v>1.93252892084896E-3</v>
      </c>
      <c r="AL204">
        <v>0.101223714091717</v>
      </c>
      <c r="AM204">
        <v>0.108914901371364</v>
      </c>
      <c r="AN204">
        <v>0.104950068495982</v>
      </c>
      <c r="AO204">
        <v>6.0018037869273698E-2</v>
      </c>
      <c r="AP204">
        <v>1.6143994564848201E-2</v>
      </c>
      <c r="AQ204">
        <v>3.0309170242989399E-2</v>
      </c>
      <c r="AR204">
        <v>0</v>
      </c>
      <c r="AS204" s="66">
        <v>3.8905749127645199E-5</v>
      </c>
      <c r="AT204">
        <v>0.43225637230370301</v>
      </c>
      <c r="AU204">
        <v>5.5786139124696897E-2</v>
      </c>
      <c r="AV204">
        <v>1.6357853350532699E-3</v>
      </c>
      <c r="AW204">
        <v>8.5780176907254202E-2</v>
      </c>
      <c r="AX204">
        <v>9.2295820252397895E-2</v>
      </c>
      <c r="AY204">
        <v>0.177644345637575</v>
      </c>
      <c r="AZ204">
        <v>0.10153959671259</v>
      </c>
      <c r="BA204">
        <v>2.7311152914298299E-2</v>
      </c>
      <c r="BB204">
        <v>2.5684744827111201E-2</v>
      </c>
      <c r="BC204">
        <v>0</v>
      </c>
      <c r="BD204" s="66">
        <v>6.5865985317384697E-5</v>
      </c>
      <c r="BE204">
        <v>0.39505793350810298</v>
      </c>
      <c r="BF204">
        <v>0.39505793350810298</v>
      </c>
      <c r="BG204">
        <v>22.05</v>
      </c>
      <c r="BH204">
        <v>43.451099999999997</v>
      </c>
      <c r="BI204">
        <v>3.5806399999999998</v>
      </c>
      <c r="BJ204">
        <v>8.5293700000000001</v>
      </c>
      <c r="BK204">
        <v>7.3576899999999998</v>
      </c>
      <c r="BL204">
        <v>0.105807999999999</v>
      </c>
      <c r="BM204">
        <v>11.766500000000001</v>
      </c>
      <c r="BN204">
        <v>22.277000000000001</v>
      </c>
      <c r="BO204">
        <v>0.53693299999999999</v>
      </c>
      <c r="BP204">
        <v>0</v>
      </c>
      <c r="BQ204">
        <v>0.44124200000000002</v>
      </c>
      <c r="BR204">
        <v>1.6705110075773</v>
      </c>
      <c r="BS204">
        <v>0.67437957913684399</v>
      </c>
      <c r="BT204">
        <v>0.23656257894474</v>
      </c>
      <c r="BU204">
        <v>0.91765282812693605</v>
      </c>
      <c r="BV204">
        <v>0.38647591660500102</v>
      </c>
      <c r="BW204">
        <v>4.0023567815263103E-2</v>
      </c>
      <c r="BX204">
        <v>0</v>
      </c>
      <c r="BY204">
        <v>3.4454995586717602E-3</v>
      </c>
      <c r="BZ204">
        <v>0.103547280926036</v>
      </c>
      <c r="CA204">
        <v>1.34115189406654E-2</v>
      </c>
      <c r="CB204">
        <v>0</v>
      </c>
      <c r="CC204">
        <v>0.32948899242270002</v>
      </c>
      <c r="CD204">
        <v>5.69869241823013E-2</v>
      </c>
      <c r="CE204">
        <v>0.36879658110357599</v>
      </c>
      <c r="CF204">
        <v>0.12936849369539</v>
      </c>
      <c r="CG204">
        <v>0.50183492520103201</v>
      </c>
      <c r="CH204">
        <v>4.0460097776314603</v>
      </c>
      <c r="CI204">
        <v>0.50183492520103201</v>
      </c>
      <c r="CJ204">
        <v>9.2019555262923006E-2</v>
      </c>
      <c r="CK204">
        <v>0.14454302368181701</v>
      </c>
      <c r="CL204">
        <v>0.38898610115515397</v>
      </c>
      <c r="CM204">
        <v>6.7057594703327098E-3</v>
      </c>
      <c r="CN204">
        <v>3.30142944943412E-2</v>
      </c>
      <c r="CO204">
        <v>0.74030356688882903</v>
      </c>
      <c r="CP204">
        <v>4.0023567815263103E-2</v>
      </c>
      <c r="CQ204">
        <v>0</v>
      </c>
      <c r="CR204">
        <v>1.6963356367038201E-2</v>
      </c>
      <c r="CS204">
        <v>0.15626281802783001</v>
      </c>
      <c r="CT204">
        <v>0.73772089426173504</v>
      </c>
      <c r="CU204">
        <v>8.6610631909925101E-2</v>
      </c>
      <c r="CV204">
        <v>0.73772089426173504</v>
      </c>
      <c r="CW204">
        <v>0.54408423171041498</v>
      </c>
      <c r="CX204">
        <v>9.2019555262923006E-2</v>
      </c>
      <c r="CY204">
        <v>0.14454302368181701</v>
      </c>
      <c r="CZ204">
        <v>0.22943917291726501</v>
      </c>
      <c r="DA204">
        <v>0.140190523591914</v>
      </c>
      <c r="DB204">
        <v>0.22943917291726501</v>
      </c>
      <c r="DC204">
        <v>2.47966363682061</v>
      </c>
      <c r="DD204">
        <v>-3.2412055441576801</v>
      </c>
      <c r="DE204">
        <v>-3.2412055441576801</v>
      </c>
      <c r="DF204">
        <v>0.24669646344132201</v>
      </c>
      <c r="DG204">
        <v>0.39505793350810298</v>
      </c>
      <c r="DH204">
        <v>0.39505793350810298</v>
      </c>
      <c r="DI204">
        <v>1.9930931767435999E-2</v>
      </c>
      <c r="DJ204">
        <v>1304.1589187920299</v>
      </c>
      <c r="DK204">
        <v>1517.9770370820399</v>
      </c>
      <c r="DL204">
        <v>0.24048124974305499</v>
      </c>
      <c r="DM204">
        <v>0.28954019287257698</v>
      </c>
      <c r="DN204">
        <v>0.260706071802977</v>
      </c>
      <c r="DO204">
        <v>0.16882475535246899</v>
      </c>
      <c r="DP204">
        <v>3.1266898885712699E-2</v>
      </c>
      <c r="DQ204">
        <v>0.79199586977604697</v>
      </c>
      <c r="DR204">
        <v>5.4274975514312797E-2</v>
      </c>
      <c r="DS204">
        <v>0.83005282936976799</v>
      </c>
      <c r="DT204">
        <v>9.23319351080336E-2</v>
      </c>
      <c r="DU204">
        <v>0.68912647035081598</v>
      </c>
      <c r="DV204">
        <v>-4.85944239109182E-2</v>
      </c>
      <c r="DW204">
        <v>9.3595485675374901E-2</v>
      </c>
      <c r="DX204">
        <v>6.9848537654497904E-3</v>
      </c>
      <c r="DY204">
        <v>0.10010769573254</v>
      </c>
      <c r="DZ204">
        <v>1.34970638226152E-2</v>
      </c>
      <c r="EA204">
        <v>1.3343375056075199E-2</v>
      </c>
      <c r="EB204">
        <v>-3.6199813109629498E-3</v>
      </c>
      <c r="EC204">
        <v>1.4621642496096901E-4</v>
      </c>
      <c r="ED204">
        <v>6.5595430453717404E-3</v>
      </c>
      <c r="EE204">
        <v>0.124125355089742</v>
      </c>
      <c r="EF204">
        <v>3.2137462938088598E-2</v>
      </c>
      <c r="EG204">
        <v>2.63224939876739E-2</v>
      </c>
      <c r="EH204">
        <v>1.3701073827589101E-2</v>
      </c>
      <c r="EI204">
        <v>1.3701073827589101E-2</v>
      </c>
      <c r="EJ204">
        <v>0</v>
      </c>
      <c r="EK204">
        <v>0</v>
      </c>
      <c r="EL204">
        <v>1.1793898446145401E-2</v>
      </c>
      <c r="EM204">
        <v>1.8236803460398E-2</v>
      </c>
      <c r="EN204">
        <v>2.7374855720106199E-3</v>
      </c>
      <c r="EO204">
        <v>5.1604752661545301E-3</v>
      </c>
      <c r="EP204">
        <v>5.1647057192400901E-4</v>
      </c>
      <c r="EQ204">
        <v>6.4544597677755099E-3</v>
      </c>
      <c r="ER204">
        <v>1.02675959954394E-2</v>
      </c>
      <c r="ES204">
        <v>2.4465799470918699E-4</v>
      </c>
      <c r="ET204">
        <v>1.05076259549934E-2</v>
      </c>
      <c r="EU204">
        <v>1.40221743245868</v>
      </c>
      <c r="EV204">
        <v>0.42015954823466301</v>
      </c>
      <c r="EW204">
        <v>0.66846982506260599</v>
      </c>
      <c r="EX204">
        <v>1.1956848726024101</v>
      </c>
      <c r="EY204">
        <v>2.6467550229927101E-2</v>
      </c>
      <c r="EZ204">
        <v>0.28206863920020597</v>
      </c>
      <c r="FA204">
        <v>0.90508875838937597</v>
      </c>
      <c r="FB204">
        <v>0.50197157471366005</v>
      </c>
      <c r="FC204">
        <v>0.282746095710875</v>
      </c>
      <c r="FD204">
        <v>1.06592306185224E-2</v>
      </c>
      <c r="FE204">
        <v>0</v>
      </c>
      <c r="FF204">
        <v>0</v>
      </c>
      <c r="FG204">
        <v>0</v>
      </c>
      <c r="FH204">
        <v>0</v>
      </c>
      <c r="FI204">
        <v>0</v>
      </c>
      <c r="FJ204">
        <v>0</v>
      </c>
      <c r="FK204">
        <v>1.60223033719653E-2</v>
      </c>
      <c r="FL204">
        <v>4.0050757093883296E-3</v>
      </c>
      <c r="FM204">
        <v>2.65510745583381E-4</v>
      </c>
      <c r="FN204">
        <v>1.0203636755714901E-2</v>
      </c>
      <c r="FO204">
        <v>9.7514775380195002E-3</v>
      </c>
      <c r="FP204">
        <v>4.9873974066659901E-3</v>
      </c>
      <c r="FQ204">
        <v>5.8749948893344296E-3</v>
      </c>
      <c r="FR204">
        <v>2.0797410474143502E-3</v>
      </c>
      <c r="FS204">
        <v>3.2416684364702099E-3</v>
      </c>
      <c r="FT204">
        <v>0</v>
      </c>
      <c r="FU204" s="66">
        <v>4.6259570839786897E-5</v>
      </c>
      <c r="FV204">
        <v>1.0901829768070401E-2</v>
      </c>
      <c r="FW204">
        <v>3.8932638202613099E-3</v>
      </c>
      <c r="FX204">
        <v>2.2119523141063299E-4</v>
      </c>
      <c r="FY204">
        <v>9.3557919966292796E-3</v>
      </c>
      <c r="FZ204">
        <v>9.11448299993705E-3</v>
      </c>
      <c r="GA204">
        <v>6.6673360864294099E-3</v>
      </c>
      <c r="GB204">
        <v>8.9531620058275196E-3</v>
      </c>
      <c r="GC204">
        <v>3.2934695196348098E-3</v>
      </c>
      <c r="GD204">
        <v>2.9392716065632699E-3</v>
      </c>
      <c r="GE204">
        <v>0</v>
      </c>
      <c r="GF204" s="66">
        <v>7.8236466436090097E-5</v>
      </c>
      <c r="GG204">
        <v>1.46741648392927E-2</v>
      </c>
      <c r="GH204">
        <v>1.46741648392927E-2</v>
      </c>
      <c r="GI204">
        <v>14.3329457311933</v>
      </c>
      <c r="GJ204">
        <v>0</v>
      </c>
      <c r="GK204">
        <v>0</v>
      </c>
      <c r="GL204">
        <v>0</v>
      </c>
      <c r="GM204">
        <v>0</v>
      </c>
      <c r="GN204">
        <v>0</v>
      </c>
      <c r="GO204">
        <v>0</v>
      </c>
      <c r="GP204">
        <v>0</v>
      </c>
      <c r="GQ204">
        <v>0</v>
      </c>
      <c r="GR204">
        <v>0</v>
      </c>
      <c r="GS204">
        <v>0</v>
      </c>
      <c r="GT204">
        <v>0</v>
      </c>
      <c r="GU204">
        <v>0</v>
      </c>
      <c r="GV204">
        <v>0</v>
      </c>
      <c r="GW204">
        <v>0</v>
      </c>
      <c r="GX204">
        <v>0</v>
      </c>
      <c r="GY204">
        <v>0</v>
      </c>
      <c r="GZ204">
        <v>0</v>
      </c>
      <c r="HA204">
        <v>0</v>
      </c>
      <c r="HB204">
        <v>0</v>
      </c>
      <c r="HC204">
        <v>0</v>
      </c>
      <c r="HD204">
        <v>0</v>
      </c>
      <c r="HE204">
        <v>0</v>
      </c>
      <c r="HF204">
        <v>0</v>
      </c>
      <c r="HG204">
        <v>0</v>
      </c>
      <c r="HH204">
        <v>0</v>
      </c>
      <c r="HI204">
        <v>0</v>
      </c>
      <c r="HJ204">
        <v>0</v>
      </c>
      <c r="HK204">
        <v>0</v>
      </c>
      <c r="HL204">
        <v>0</v>
      </c>
      <c r="HM204">
        <v>0</v>
      </c>
      <c r="HN204">
        <v>0</v>
      </c>
      <c r="HO204">
        <v>0</v>
      </c>
      <c r="HP204">
        <v>0</v>
      </c>
      <c r="HQ204">
        <v>0</v>
      </c>
      <c r="HR204">
        <v>0</v>
      </c>
      <c r="HS204">
        <v>0</v>
      </c>
      <c r="HT204">
        <v>0</v>
      </c>
      <c r="HU204">
        <v>0</v>
      </c>
      <c r="HV204">
        <v>0</v>
      </c>
      <c r="HW204">
        <v>0</v>
      </c>
      <c r="HX204">
        <v>0</v>
      </c>
      <c r="HY204">
        <v>0</v>
      </c>
      <c r="HZ204">
        <v>0</v>
      </c>
      <c r="IA204">
        <v>0</v>
      </c>
      <c r="IB204">
        <v>1.48502474479531E-2</v>
      </c>
      <c r="IC204">
        <v>9.0737075919846092E-3</v>
      </c>
      <c r="ID204">
        <v>1.48502474479531E-2</v>
      </c>
      <c r="IE204">
        <v>0.15562759543822599</v>
      </c>
      <c r="IF204">
        <v>0.31142330503026899</v>
      </c>
      <c r="IG204">
        <v>0.31142330503026899</v>
      </c>
      <c r="IH204">
        <v>0</v>
      </c>
      <c r="II204">
        <v>1.46741648392927E-2</v>
      </c>
      <c r="IJ204">
        <v>1.46741648392927E-2</v>
      </c>
      <c r="IK204">
        <v>1.0888179341922899E-2</v>
      </c>
      <c r="IL204">
        <v>9.2970497389529108</v>
      </c>
      <c r="IM204">
        <v>12.587430777804499</v>
      </c>
      <c r="IN204">
        <v>2.2626463242094701E-3</v>
      </c>
      <c r="IO204">
        <v>2.7242334020386198E-3</v>
      </c>
      <c r="IP204">
        <v>2.6842943917751399E-3</v>
      </c>
      <c r="IQ204">
        <v>5.5977317877513701E-3</v>
      </c>
      <c r="IR204">
        <v>1.6066176315980701E-2</v>
      </c>
      <c r="IS204">
        <v>1.02675959954394E-2</v>
      </c>
      <c r="IT204">
        <v>1.02675959954394E-2</v>
      </c>
      <c r="IU204">
        <v>5.0329435395621298E-2</v>
      </c>
      <c r="IV204">
        <v>5.0329435395621298E-2</v>
      </c>
      <c r="IW204">
        <v>6.45445976777549E-3</v>
      </c>
      <c r="IX204">
        <v>6.4544597677755099E-3</v>
      </c>
      <c r="IY204">
        <v>5.6488569455061897E-3</v>
      </c>
      <c r="IZ204">
        <v>5.6488569455061897E-3</v>
      </c>
      <c r="JA204">
        <v>2.7374855720106298E-3</v>
      </c>
      <c r="JB204">
        <v>2.7374855720106199E-3</v>
      </c>
      <c r="JC204">
        <v>5.1647057192400804E-4</v>
      </c>
      <c r="JD204">
        <v>5.1647057192400901E-4</v>
      </c>
      <c r="JE204">
        <v>2.4465799470918699E-4</v>
      </c>
      <c r="JF204">
        <v>2.4465799470918699E-4</v>
      </c>
      <c r="JG204">
        <v>1.05076259549934E-2</v>
      </c>
      <c r="JH204">
        <v>1.05076259549934E-2</v>
      </c>
      <c r="JI204">
        <v>2.5002162143771202E-3</v>
      </c>
      <c r="JJ204">
        <v>2.5002162143771202E-3</v>
      </c>
      <c r="JK204">
        <v>2.5002162143771202E-3</v>
      </c>
    </row>
    <row r="205" spans="1:271">
      <c r="A205" t="s">
        <v>708</v>
      </c>
      <c r="B205">
        <v>42</v>
      </c>
      <c r="C205">
        <v>1385.13257995916</v>
      </c>
      <c r="D205">
        <v>12.6445953924209</v>
      </c>
      <c r="E205">
        <v>7.3800985798451499</v>
      </c>
      <c r="F205">
        <v>0.30155382681266801</v>
      </c>
      <c r="G205">
        <v>88</v>
      </c>
      <c r="H205">
        <v>0</v>
      </c>
      <c r="I205">
        <v>0</v>
      </c>
      <c r="J205">
        <v>4.0096091783762403E-2</v>
      </c>
      <c r="K205">
        <v>5.33512378077362E-2</v>
      </c>
      <c r="L205">
        <v>2.1140402723179599E-2</v>
      </c>
      <c r="M205">
        <v>1.64926147913689E-2</v>
      </c>
      <c r="N205">
        <v>1.55170359810472E-3</v>
      </c>
      <c r="O205">
        <v>4.4697913953993001E-2</v>
      </c>
      <c r="P205">
        <v>6.79789318596489E-2</v>
      </c>
      <c r="Q205">
        <v>1.85996701223269E-3</v>
      </c>
      <c r="R205">
        <v>5.3577732280053803E-2</v>
      </c>
      <c r="S205">
        <v>46.369507142857103</v>
      </c>
      <c r="T205">
        <v>3.6889833333333302</v>
      </c>
      <c r="U205">
        <v>16.151023809523799</v>
      </c>
      <c r="V205">
        <v>11.085193333333301</v>
      </c>
      <c r="W205">
        <v>0.20621111904761899</v>
      </c>
      <c r="X205">
        <v>4.0503873809523796</v>
      </c>
      <c r="Y205">
        <v>9.3474666666666604</v>
      </c>
      <c r="Z205">
        <v>5.57388642857142</v>
      </c>
      <c r="AA205">
        <v>2.2721280952380898</v>
      </c>
      <c r="AB205">
        <v>8.8530476190476094E-3</v>
      </c>
      <c r="AC205">
        <v>0</v>
      </c>
      <c r="AD205">
        <v>2.5</v>
      </c>
      <c r="AE205">
        <v>0</v>
      </c>
      <c r="AF205">
        <v>0</v>
      </c>
      <c r="AG205">
        <v>0</v>
      </c>
      <c r="AH205">
        <v>0</v>
      </c>
      <c r="AI205">
        <v>0.50954457217197502</v>
      </c>
      <c r="AJ205">
        <v>6.6309045874512404E-2</v>
      </c>
      <c r="AK205">
        <v>1.9215226596256E-3</v>
      </c>
      <c r="AL205">
        <v>0.10177819754563</v>
      </c>
      <c r="AM205">
        <v>0.109965525328395</v>
      </c>
      <c r="AN205">
        <v>0.10461330897954201</v>
      </c>
      <c r="AO205">
        <v>5.94282373441299E-2</v>
      </c>
      <c r="AP205">
        <v>1.59379205735928E-2</v>
      </c>
      <c r="AQ205">
        <v>3.04632032233489E-2</v>
      </c>
      <c r="AR205">
        <v>0</v>
      </c>
      <c r="AS205" s="66">
        <v>3.8466299247114698E-5</v>
      </c>
      <c r="AT205">
        <v>0.43175319081809099</v>
      </c>
      <c r="AU205">
        <v>5.6235740690640697E-2</v>
      </c>
      <c r="AV205">
        <v>1.62788125991378E-3</v>
      </c>
      <c r="AW205">
        <v>8.6339499516425194E-2</v>
      </c>
      <c r="AX205">
        <v>9.3290566433139502E-2</v>
      </c>
      <c r="AY205">
        <v>0.177239318707824</v>
      </c>
      <c r="AZ205">
        <v>0.100623978594817</v>
      </c>
      <c r="BA205">
        <v>2.6982846081788601E-2</v>
      </c>
      <c r="BB205">
        <v>2.5841810665991401E-2</v>
      </c>
      <c r="BC205">
        <v>0</v>
      </c>
      <c r="BD205" s="66">
        <v>6.5167231365782606E-5</v>
      </c>
      <c r="BE205">
        <v>0.39531524403489099</v>
      </c>
      <c r="BF205">
        <v>0.39531524403489099</v>
      </c>
      <c r="BG205">
        <v>22.6428571428571</v>
      </c>
      <c r="BH205">
        <v>42.0974</v>
      </c>
      <c r="BI205">
        <v>4.34518</v>
      </c>
      <c r="BJ205">
        <v>9.1467299999999998</v>
      </c>
      <c r="BK205">
        <v>6.9613500000000004</v>
      </c>
      <c r="BL205">
        <v>0.104625</v>
      </c>
      <c r="BM205">
        <v>11.576000000000001</v>
      </c>
      <c r="BN205">
        <v>22.440100000000001</v>
      </c>
      <c r="BO205">
        <v>0.51083999999999996</v>
      </c>
      <c r="BP205">
        <v>0</v>
      </c>
      <c r="BQ205">
        <v>0.13072</v>
      </c>
      <c r="BR205">
        <v>1.6320731082670701</v>
      </c>
      <c r="BS205">
        <v>0.66903894455426605</v>
      </c>
      <c r="BT205">
        <v>0.22570116386345199</v>
      </c>
      <c r="BU205">
        <v>0.93214239186339698</v>
      </c>
      <c r="BV205">
        <v>0.41793342855905602</v>
      </c>
      <c r="BW205">
        <v>3.83986864888409E-2</v>
      </c>
      <c r="BX205">
        <v>0</v>
      </c>
      <c r="BY205">
        <v>3.4356185027018399E-3</v>
      </c>
      <c r="BZ205">
        <v>0.12671311892895501</v>
      </c>
      <c r="CA205">
        <v>4.0066271607443896E-3</v>
      </c>
      <c r="CB205">
        <v>0</v>
      </c>
      <c r="CC205">
        <v>0.36792689173292598</v>
      </c>
      <c r="CD205">
        <v>5.0006536826130397E-2</v>
      </c>
      <c r="CE205">
        <v>0.36621892456209698</v>
      </c>
      <c r="CF205">
        <v>0.12354443366156399</v>
      </c>
      <c r="CG205">
        <v>0.51023664177633798</v>
      </c>
      <c r="CH205">
        <v>4.0494430881884798</v>
      </c>
      <c r="CI205">
        <v>0.51023664177633798</v>
      </c>
      <c r="CJ205">
        <v>9.8886176376981702E-2</v>
      </c>
      <c r="CK205">
        <v>0.12681498748647099</v>
      </c>
      <c r="CL205">
        <v>0.438128783583973</v>
      </c>
      <c r="CM205">
        <v>2.00331358037219E-3</v>
      </c>
      <c r="CN205">
        <v>2.2678380178684801E-2</v>
      </c>
      <c r="CO205">
        <v>0.74774037792177395</v>
      </c>
      <c r="CP205">
        <v>3.83986864888409E-2</v>
      </c>
      <c r="CQ205">
        <v>0</v>
      </c>
      <c r="CR205">
        <v>1.16078503372895E-2</v>
      </c>
      <c r="CS205">
        <v>0.17815952069781801</v>
      </c>
      <c r="CT205">
        <v>0.74037170724791701</v>
      </c>
      <c r="CU205">
        <v>7.7184200584900803E-2</v>
      </c>
      <c r="CV205">
        <v>0.74037170724791701</v>
      </c>
      <c r="CW205">
        <v>0.55149286575952405</v>
      </c>
      <c r="CX205">
        <v>9.8886176376981702E-2</v>
      </c>
      <c r="CY205">
        <v>0.12681498748647099</v>
      </c>
      <c r="CZ205">
        <v>0.22088094599196401</v>
      </c>
      <c r="DA205">
        <v>0.12410664580762699</v>
      </c>
      <c r="DB205">
        <v>0.22088094599196401</v>
      </c>
      <c r="DC205">
        <v>2.4526958238587802</v>
      </c>
      <c r="DD205">
        <v>-3.2574928415027</v>
      </c>
      <c r="DE205">
        <v>-3.2574928415027</v>
      </c>
      <c r="DF205">
        <v>0.24807971029345</v>
      </c>
      <c r="DG205">
        <v>0.39531524403489099</v>
      </c>
      <c r="DH205">
        <v>0.39531524403489099</v>
      </c>
      <c r="DI205">
        <v>2.89422350402193E-2</v>
      </c>
      <c r="DJ205">
        <v>1300.5752857075299</v>
      </c>
      <c r="DK205">
        <v>1513.12752818748</v>
      </c>
      <c r="DL205">
        <v>0.23960819525610599</v>
      </c>
      <c r="DM205">
        <v>0.28848903248144597</v>
      </c>
      <c r="DN205">
        <v>0.25973984551261398</v>
      </c>
      <c r="DO205">
        <v>0.16752970818422799</v>
      </c>
      <c r="DP205">
        <v>3.8858899520649498E-2</v>
      </c>
      <c r="DQ205">
        <v>0.80835063910756599</v>
      </c>
      <c r="DR205">
        <v>6.79789318596489E-2</v>
      </c>
      <c r="DS205">
        <v>0.829483584993426</v>
      </c>
      <c r="DT205">
        <v>8.9551978185293202E-2</v>
      </c>
      <c r="DU205">
        <v>0.69567379329392398</v>
      </c>
      <c r="DV205">
        <v>-4.4697913953993001E-2</v>
      </c>
      <c r="DW205">
        <v>9.3676815376269706E-2</v>
      </c>
      <c r="DX205">
        <v>1.64926147913689E-2</v>
      </c>
      <c r="DY205">
        <v>9.8324603308080405E-2</v>
      </c>
      <c r="DZ205">
        <v>2.1140402723179599E-2</v>
      </c>
      <c r="EA205">
        <v>1.3159553935394201E-2</v>
      </c>
      <c r="EB205">
        <v>1.55170359810472E-3</v>
      </c>
      <c r="EC205">
        <v>1.43346568139502E-4</v>
      </c>
      <c r="ED205">
        <v>1.85996701223269E-3</v>
      </c>
      <c r="EE205">
        <v>0.124581788417764</v>
      </c>
      <c r="EF205">
        <v>5.3577732280053803E-2</v>
      </c>
      <c r="EG205">
        <v>2.6073591424571701E-2</v>
      </c>
      <c r="EH205">
        <v>1.23250950642691E-2</v>
      </c>
      <c r="EI205">
        <v>1.23250950642691E-2</v>
      </c>
      <c r="EJ205">
        <v>0</v>
      </c>
      <c r="EK205">
        <v>0</v>
      </c>
      <c r="EL205">
        <v>1.14012147851519E-2</v>
      </c>
      <c r="EM205">
        <v>1.7334722640947601E-2</v>
      </c>
      <c r="EN205">
        <v>2.9095930872102202E-3</v>
      </c>
      <c r="EO205">
        <v>5.7273907006807397E-3</v>
      </c>
      <c r="EP205">
        <v>5.8656311281020303E-4</v>
      </c>
      <c r="EQ205">
        <v>6.7850670471805196E-3</v>
      </c>
      <c r="ER205">
        <v>1.03581629101164E-2</v>
      </c>
      <c r="ES205">
        <v>2.3972223539836301E-4</v>
      </c>
      <c r="ET205">
        <v>1.08348791362012E-2</v>
      </c>
      <c r="EU205">
        <v>1.45830912484502</v>
      </c>
      <c r="EV205">
        <v>0.42035291558094101</v>
      </c>
      <c r="EW205">
        <v>0.68456111872712999</v>
      </c>
      <c r="EX205">
        <v>1.2041057741493599</v>
      </c>
      <c r="EY205">
        <v>2.6672924293210401E-2</v>
      </c>
      <c r="EZ205">
        <v>0.31052037480034</v>
      </c>
      <c r="FA205">
        <v>0.99298998785920201</v>
      </c>
      <c r="FB205">
        <v>0.545068446356751</v>
      </c>
      <c r="FC205">
        <v>0.30623020586893002</v>
      </c>
      <c r="FD205">
        <v>1.05180064047035E-2</v>
      </c>
      <c r="FE205">
        <v>0</v>
      </c>
      <c r="FF205">
        <v>0</v>
      </c>
      <c r="FG205">
        <v>0</v>
      </c>
      <c r="FH205">
        <v>0</v>
      </c>
      <c r="FI205">
        <v>0</v>
      </c>
      <c r="FJ205">
        <v>0</v>
      </c>
      <c r="FK205">
        <v>1.66451865765283E-2</v>
      </c>
      <c r="FL205">
        <v>4.5190845445402797E-3</v>
      </c>
      <c r="FM205">
        <v>2.6660186490487698E-4</v>
      </c>
      <c r="FN205">
        <v>1.02752278620971E-2</v>
      </c>
      <c r="FO205">
        <v>1.08470535923702E-2</v>
      </c>
      <c r="FP205">
        <v>5.1008043136396E-3</v>
      </c>
      <c r="FQ205">
        <v>6.3215329557076401E-3</v>
      </c>
      <c r="FR205">
        <v>2.2430813267531199E-3</v>
      </c>
      <c r="FS205">
        <v>3.2376380153531698E-3</v>
      </c>
      <c r="FT205">
        <v>0</v>
      </c>
      <c r="FU205" s="66">
        <v>4.56341950167014E-5</v>
      </c>
      <c r="FV205">
        <v>1.11484187571877E-2</v>
      </c>
      <c r="FW205">
        <v>4.3861219405813799E-3</v>
      </c>
      <c r="FX205">
        <v>2.2119922380947499E-4</v>
      </c>
      <c r="FY205">
        <v>9.4809742019804008E-3</v>
      </c>
      <c r="FZ205">
        <v>1.0143539221192901E-2</v>
      </c>
      <c r="GA205">
        <v>6.7608367649787003E-3</v>
      </c>
      <c r="GB205">
        <v>9.6658498404160794E-3</v>
      </c>
      <c r="GC205">
        <v>3.5581642660102398E-3</v>
      </c>
      <c r="GD205">
        <v>2.9535311544532802E-3</v>
      </c>
      <c r="GE205">
        <v>0</v>
      </c>
      <c r="GF205" s="66">
        <v>7.7202339691614E-5</v>
      </c>
      <c r="GG205">
        <v>1.4482220360908101E-2</v>
      </c>
      <c r="GH205">
        <v>1.4482220360908101E-2</v>
      </c>
      <c r="GI205">
        <v>14.244933080464</v>
      </c>
      <c r="GJ205">
        <v>0</v>
      </c>
      <c r="GK205">
        <v>0</v>
      </c>
      <c r="GL205">
        <v>0</v>
      </c>
      <c r="GM205">
        <v>0</v>
      </c>
      <c r="GN205">
        <v>0</v>
      </c>
      <c r="GO205">
        <v>0</v>
      </c>
      <c r="GP205">
        <v>0</v>
      </c>
      <c r="GQ205">
        <v>0</v>
      </c>
      <c r="GR205">
        <v>0</v>
      </c>
      <c r="GS205">
        <v>0</v>
      </c>
      <c r="GT205">
        <v>0</v>
      </c>
      <c r="GU205">
        <v>0</v>
      </c>
      <c r="GV205">
        <v>0</v>
      </c>
      <c r="GW205">
        <v>0</v>
      </c>
      <c r="GX205">
        <v>0</v>
      </c>
      <c r="GY205">
        <v>0</v>
      </c>
      <c r="GZ205">
        <v>0</v>
      </c>
      <c r="HA205">
        <v>0</v>
      </c>
      <c r="HB205">
        <v>0</v>
      </c>
      <c r="HC205">
        <v>0</v>
      </c>
      <c r="HD205">
        <v>0</v>
      </c>
      <c r="HE205">
        <v>0</v>
      </c>
      <c r="HF205">
        <v>0</v>
      </c>
      <c r="HG205">
        <v>0</v>
      </c>
      <c r="HH205">
        <v>0</v>
      </c>
      <c r="HI205">
        <v>0</v>
      </c>
      <c r="HJ205">
        <v>0</v>
      </c>
      <c r="HK205">
        <v>0</v>
      </c>
      <c r="HL205">
        <v>0</v>
      </c>
      <c r="HM205">
        <v>0</v>
      </c>
      <c r="HN205">
        <v>0</v>
      </c>
      <c r="HO205">
        <v>0</v>
      </c>
      <c r="HP205">
        <v>0</v>
      </c>
      <c r="HQ205">
        <v>0</v>
      </c>
      <c r="HR205">
        <v>0</v>
      </c>
      <c r="HS205">
        <v>0</v>
      </c>
      <c r="HT205">
        <v>0</v>
      </c>
      <c r="HU205">
        <v>0</v>
      </c>
      <c r="HV205">
        <v>0</v>
      </c>
      <c r="HW205">
        <v>0</v>
      </c>
      <c r="HX205">
        <v>0</v>
      </c>
      <c r="HY205">
        <v>0</v>
      </c>
      <c r="HZ205">
        <v>0</v>
      </c>
      <c r="IA205">
        <v>0</v>
      </c>
      <c r="IB205">
        <v>1.4078833754968E-2</v>
      </c>
      <c r="IC205">
        <v>7.9104914476229495E-3</v>
      </c>
      <c r="ID205">
        <v>1.4078833754968E-2</v>
      </c>
      <c r="IE205">
        <v>0.16590793943839099</v>
      </c>
      <c r="IF205">
        <v>0.33152333810560197</v>
      </c>
      <c r="IG205">
        <v>0.33152333810560197</v>
      </c>
      <c r="IH205">
        <v>0</v>
      </c>
      <c r="II205">
        <v>1.4482220360908101E-2</v>
      </c>
      <c r="IJ205">
        <v>1.4482220360908101E-2</v>
      </c>
      <c r="IK205">
        <v>9.8967696046246695E-3</v>
      </c>
      <c r="IL205">
        <v>10.2952805320718</v>
      </c>
      <c r="IM205">
        <v>13.9353410553337</v>
      </c>
      <c r="IN205">
        <v>2.5069576675603501E-3</v>
      </c>
      <c r="IO205">
        <v>3.0183850398497699E-3</v>
      </c>
      <c r="IP205">
        <v>2.9425983611189401E-3</v>
      </c>
      <c r="IQ205">
        <v>5.4515066796872397E-3</v>
      </c>
      <c r="IR205">
        <v>1.5167488357004299E-2</v>
      </c>
      <c r="IS205">
        <v>1.03581629101164E-2</v>
      </c>
      <c r="IT205">
        <v>1.03581629101164E-2</v>
      </c>
      <c r="IU205">
        <v>5.2857512644498797E-2</v>
      </c>
      <c r="IV205">
        <v>5.20900066759706E-2</v>
      </c>
      <c r="IW205">
        <v>6.7850670471804797E-3</v>
      </c>
      <c r="IX205">
        <v>6.7850670471805196E-3</v>
      </c>
      <c r="IY205">
        <v>5.7273907006807397E-3</v>
      </c>
      <c r="IZ205">
        <v>5.7273907006807397E-3</v>
      </c>
      <c r="JA205">
        <v>2.9095930872102202E-3</v>
      </c>
      <c r="JB205">
        <v>2.9095930872102202E-3</v>
      </c>
      <c r="JC205">
        <v>5.8656311281020401E-4</v>
      </c>
      <c r="JD205">
        <v>5.8656311281020303E-4</v>
      </c>
      <c r="JE205">
        <v>2.3972223539836301E-4</v>
      </c>
      <c r="JF205">
        <v>2.3972223539836301E-4</v>
      </c>
      <c r="JG205">
        <v>1.08348791362012E-2</v>
      </c>
      <c r="JH205">
        <v>1.08348791362012E-2</v>
      </c>
      <c r="JI205">
        <v>2.6861097771320301E-3</v>
      </c>
      <c r="JJ205">
        <v>2.6861097771320301E-3</v>
      </c>
      <c r="JK205">
        <v>2.6861097771320301E-3</v>
      </c>
    </row>
    <row r="206" spans="1:271">
      <c r="A206" t="s">
        <v>709</v>
      </c>
      <c r="B206">
        <v>42</v>
      </c>
      <c r="C206">
        <v>1387.3081816347601</v>
      </c>
      <c r="D206">
        <v>12.7037113949306</v>
      </c>
      <c r="E206">
        <v>7.37829208444633</v>
      </c>
      <c r="F206">
        <v>0.304031954439967</v>
      </c>
      <c r="G206">
        <v>98</v>
      </c>
      <c r="H206">
        <v>0</v>
      </c>
      <c r="I206">
        <v>0</v>
      </c>
      <c r="J206">
        <v>5.5635429930042599E-2</v>
      </c>
      <c r="K206">
        <v>3.6728814908374603E-2</v>
      </c>
      <c r="L206">
        <v>1.7530176394078001E-2</v>
      </c>
      <c r="M206">
        <v>1.2096603455745E-2</v>
      </c>
      <c r="N206">
        <v>1.1940097438481999E-2</v>
      </c>
      <c r="O206">
        <v>4.7646613961541198E-2</v>
      </c>
      <c r="P206">
        <v>6.1121406917829503E-2</v>
      </c>
      <c r="Q206">
        <v>1.9939480944479999E-4</v>
      </c>
      <c r="R206">
        <v>2.90008894900152E-2</v>
      </c>
      <c r="S206">
        <v>46.369507142857103</v>
      </c>
      <c r="T206">
        <v>3.6889833333333302</v>
      </c>
      <c r="U206">
        <v>16.151023809523799</v>
      </c>
      <c r="V206">
        <v>11.085193333333301</v>
      </c>
      <c r="W206">
        <v>0.20621111904761899</v>
      </c>
      <c r="X206">
        <v>4.0503873809523796</v>
      </c>
      <c r="Y206">
        <v>9.3474666666666604</v>
      </c>
      <c r="Z206">
        <v>5.57388642857142</v>
      </c>
      <c r="AA206">
        <v>2.2721280952380898</v>
      </c>
      <c r="AB206">
        <v>8.8530476190476094E-3</v>
      </c>
      <c r="AC206">
        <v>0</v>
      </c>
      <c r="AD206">
        <v>2.5</v>
      </c>
      <c r="AE206">
        <v>0</v>
      </c>
      <c r="AF206">
        <v>0</v>
      </c>
      <c r="AG206">
        <v>0</v>
      </c>
      <c r="AH206">
        <v>0</v>
      </c>
      <c r="AI206">
        <v>0.50954457217197502</v>
      </c>
      <c r="AJ206">
        <v>6.6309045874512404E-2</v>
      </c>
      <c r="AK206">
        <v>1.9215226596256E-3</v>
      </c>
      <c r="AL206">
        <v>0.10177819754563</v>
      </c>
      <c r="AM206">
        <v>0.109965525328395</v>
      </c>
      <c r="AN206">
        <v>0.10461330897954201</v>
      </c>
      <c r="AO206">
        <v>5.94282373441299E-2</v>
      </c>
      <c r="AP206">
        <v>1.59379205735928E-2</v>
      </c>
      <c r="AQ206">
        <v>3.04632032233489E-2</v>
      </c>
      <c r="AR206">
        <v>0</v>
      </c>
      <c r="AS206" s="66">
        <v>3.8466299247114698E-5</v>
      </c>
      <c r="AT206">
        <v>0.43175319081809099</v>
      </c>
      <c r="AU206">
        <v>5.6235740690640697E-2</v>
      </c>
      <c r="AV206">
        <v>1.62788125991378E-3</v>
      </c>
      <c r="AW206">
        <v>8.6339499516425194E-2</v>
      </c>
      <c r="AX206">
        <v>9.3290566433139502E-2</v>
      </c>
      <c r="AY206">
        <v>0.177239318707824</v>
      </c>
      <c r="AZ206">
        <v>0.100623978594817</v>
      </c>
      <c r="BA206">
        <v>2.6982846081788601E-2</v>
      </c>
      <c r="BB206">
        <v>2.5841810665991401E-2</v>
      </c>
      <c r="BC206">
        <v>0</v>
      </c>
      <c r="BD206" s="66">
        <v>6.5167231365782606E-5</v>
      </c>
      <c r="BE206">
        <v>0.39531524403489099</v>
      </c>
      <c r="BF206">
        <v>0.39531524403489099</v>
      </c>
      <c r="BG206">
        <v>22.6428571428571</v>
      </c>
      <c r="BH206">
        <v>43.764499999999998</v>
      </c>
      <c r="BI206">
        <v>3.90796999999999</v>
      </c>
      <c r="BJ206">
        <v>8.8210899999999999</v>
      </c>
      <c r="BK206">
        <v>6.7477200000000002</v>
      </c>
      <c r="BL206">
        <v>0.100374</v>
      </c>
      <c r="BM206">
        <v>12.099500000000001</v>
      </c>
      <c r="BN206">
        <v>22.513500000000001</v>
      </c>
      <c r="BO206">
        <v>0.53020999999999996</v>
      </c>
      <c r="BP206">
        <v>0</v>
      </c>
      <c r="BQ206">
        <v>1.4411999999999999E-2</v>
      </c>
      <c r="BR206">
        <v>1.6680519876704001</v>
      </c>
      <c r="BS206">
        <v>0.68748555957810198</v>
      </c>
      <c r="BT206">
        <v>0.215080312079001</v>
      </c>
      <c r="BU206">
        <v>0.91939844287574102</v>
      </c>
      <c r="BV206">
        <v>0.39624772278148801</v>
      </c>
      <c r="BW206">
        <v>3.9181644762873398E-2</v>
      </c>
      <c r="BX206">
        <v>0</v>
      </c>
      <c r="BY206">
        <v>3.2403652751349602E-3</v>
      </c>
      <c r="BZ206">
        <v>0.112038763204748</v>
      </c>
      <c r="CA206">
        <v>4.3427459202332398E-4</v>
      </c>
      <c r="CB206">
        <v>0</v>
      </c>
      <c r="CC206">
        <v>0.33194801232959098</v>
      </c>
      <c r="CD206">
        <v>6.4299710451896905E-2</v>
      </c>
      <c r="CE206">
        <v>0.37733206632775002</v>
      </c>
      <c r="CF206">
        <v>0.118048586552118</v>
      </c>
      <c r="CG206">
        <v>0.50461934712013101</v>
      </c>
      <c r="CH206">
        <v>4.0411590728195197</v>
      </c>
      <c r="CI206">
        <v>0.50461934712013101</v>
      </c>
      <c r="CJ206">
        <v>8.2318145639046894E-2</v>
      </c>
      <c r="CK206">
        <v>0.132762166439954</v>
      </c>
      <c r="CL206">
        <v>0.38273212849352101</v>
      </c>
      <c r="CM206">
        <v>2.1713729601166199E-4</v>
      </c>
      <c r="CN206">
        <v>3.2393195431983199E-2</v>
      </c>
      <c r="CO206">
        <v>0.76169519417312104</v>
      </c>
      <c r="CP206">
        <v>3.9181644762873398E-2</v>
      </c>
      <c r="CQ206">
        <v>0</v>
      </c>
      <c r="CR206">
        <v>2.5118065689023399E-2</v>
      </c>
      <c r="CS206">
        <v>0.153414973320284</v>
      </c>
      <c r="CT206">
        <v>0.74064826657042204</v>
      </c>
      <c r="CU206">
        <v>8.09588025433403E-2</v>
      </c>
      <c r="CV206">
        <v>0.74064826657042204</v>
      </c>
      <c r="CW206">
        <v>0.56213455729584405</v>
      </c>
      <c r="CX206">
        <v>8.2318145639046894E-2</v>
      </c>
      <c r="CY206">
        <v>0.132762166439954</v>
      </c>
      <c r="CZ206">
        <v>0.204839134089289</v>
      </c>
      <c r="DA206">
        <v>0.126440616300526</v>
      </c>
      <c r="DB206">
        <v>0.204839134089289</v>
      </c>
      <c r="DC206">
        <v>2.4728809621599401</v>
      </c>
      <c r="DD206">
        <v>-3.23768117463421</v>
      </c>
      <c r="DE206">
        <v>-3.23768117463421</v>
      </c>
      <c r="DF206">
        <v>0.25067530611619998</v>
      </c>
      <c r="DG206">
        <v>0.39531524403489099</v>
      </c>
      <c r="DH206">
        <v>0.39531524403489099</v>
      </c>
      <c r="DI206">
        <v>4.6471460620243897E-2</v>
      </c>
      <c r="DJ206">
        <v>1302.5011179176199</v>
      </c>
      <c r="DK206">
        <v>1515.73496059642</v>
      </c>
      <c r="DL206">
        <v>0.240076879321516</v>
      </c>
      <c r="DM206">
        <v>0.28905332959334101</v>
      </c>
      <c r="DN206">
        <v>0.26024577566419199</v>
      </c>
      <c r="DO206">
        <v>0.16811031918091399</v>
      </c>
      <c r="DP206">
        <v>5.5406641574902701E-2</v>
      </c>
      <c r="DQ206">
        <v>0.80176967348825201</v>
      </c>
      <c r="DR206">
        <v>6.1121406917829503E-2</v>
      </c>
      <c r="DS206">
        <v>0.828588634648881</v>
      </c>
      <c r="DT206">
        <v>8.8435384256441305E-2</v>
      </c>
      <c r="DU206">
        <v>0.69300165260888102</v>
      </c>
      <c r="DV206">
        <v>-4.7646613961541198E-2</v>
      </c>
      <c r="DW206">
        <v>9.3055405999085405E-2</v>
      </c>
      <c r="DX206">
        <v>1.2096603455745E-2</v>
      </c>
      <c r="DY206">
        <v>9.8488978937418398E-2</v>
      </c>
      <c r="DZ206">
        <v>1.7530176394078001E-2</v>
      </c>
      <c r="EA206">
        <v>1.31779682505414E-2</v>
      </c>
      <c r="EB206">
        <v>-1.1940097438481999E-2</v>
      </c>
      <c r="EC206">
        <v>1.43346568139502E-4</v>
      </c>
      <c r="ED206">
        <v>1.9939480944479999E-4</v>
      </c>
      <c r="EE206">
        <v>0.124499255215969</v>
      </c>
      <c r="EF206">
        <v>2.90008894900152E-2</v>
      </c>
      <c r="EG206">
        <v>2.60735320495377E-2</v>
      </c>
      <c r="EH206">
        <v>1.3108112713335601E-2</v>
      </c>
      <c r="EI206">
        <v>1.3108112713335601E-2</v>
      </c>
      <c r="EJ206">
        <v>0</v>
      </c>
      <c r="EK206">
        <v>0</v>
      </c>
      <c r="EL206">
        <v>1.32190240197032E-2</v>
      </c>
      <c r="EM206">
        <v>1.63707076168252E-2</v>
      </c>
      <c r="EN206">
        <v>2.9209996290837999E-3</v>
      </c>
      <c r="EO206">
        <v>5.6931252044076603E-3</v>
      </c>
      <c r="EP206">
        <v>5.8774658215825703E-4</v>
      </c>
      <c r="EQ206">
        <v>6.7831640219460903E-3</v>
      </c>
      <c r="ER206">
        <v>1.02814215738535E-2</v>
      </c>
      <c r="ES206">
        <v>1.49387495668607E-4</v>
      </c>
      <c r="ET206">
        <v>1.0592805823545701E-2</v>
      </c>
      <c r="EU206">
        <v>1.45830912484502</v>
      </c>
      <c r="EV206">
        <v>0.42035291558094101</v>
      </c>
      <c r="EW206">
        <v>0.68456111872712999</v>
      </c>
      <c r="EX206">
        <v>1.2041057741493599</v>
      </c>
      <c r="EY206">
        <v>2.6672924293210401E-2</v>
      </c>
      <c r="EZ206">
        <v>0.31052037480034</v>
      </c>
      <c r="FA206">
        <v>0.99298998785920201</v>
      </c>
      <c r="FB206">
        <v>0.545068446356751</v>
      </c>
      <c r="FC206">
        <v>0.30623020586893002</v>
      </c>
      <c r="FD206">
        <v>1.05180064047035E-2</v>
      </c>
      <c r="FE206">
        <v>0</v>
      </c>
      <c r="FF206">
        <v>0</v>
      </c>
      <c r="FG206">
        <v>0</v>
      </c>
      <c r="FH206">
        <v>0</v>
      </c>
      <c r="FI206">
        <v>0</v>
      </c>
      <c r="FJ206">
        <v>0</v>
      </c>
      <c r="FK206">
        <v>1.66451865765283E-2</v>
      </c>
      <c r="FL206">
        <v>4.5190845445402797E-3</v>
      </c>
      <c r="FM206">
        <v>2.6660186490487698E-4</v>
      </c>
      <c r="FN206">
        <v>1.02752278620971E-2</v>
      </c>
      <c r="FO206">
        <v>1.08470535923702E-2</v>
      </c>
      <c r="FP206">
        <v>5.1008043136396E-3</v>
      </c>
      <c r="FQ206">
        <v>6.3215329557076401E-3</v>
      </c>
      <c r="FR206">
        <v>2.2430813267531199E-3</v>
      </c>
      <c r="FS206">
        <v>3.2376380153531698E-3</v>
      </c>
      <c r="FT206">
        <v>0</v>
      </c>
      <c r="FU206" s="66">
        <v>4.56341950167014E-5</v>
      </c>
      <c r="FV206">
        <v>1.11484187571877E-2</v>
      </c>
      <c r="FW206">
        <v>4.3861219405813799E-3</v>
      </c>
      <c r="FX206">
        <v>2.2119922380947499E-4</v>
      </c>
      <c r="FY206">
        <v>9.4809742019804008E-3</v>
      </c>
      <c r="FZ206">
        <v>1.0143539221192901E-2</v>
      </c>
      <c r="GA206">
        <v>6.7608367649787003E-3</v>
      </c>
      <c r="GB206">
        <v>9.6658498404160794E-3</v>
      </c>
      <c r="GC206">
        <v>3.5581642660102398E-3</v>
      </c>
      <c r="GD206">
        <v>2.9535311544532802E-3</v>
      </c>
      <c r="GE206">
        <v>0</v>
      </c>
      <c r="GF206" s="66">
        <v>7.7202339691614E-5</v>
      </c>
      <c r="GG206">
        <v>1.4482220360908101E-2</v>
      </c>
      <c r="GH206">
        <v>1.4482220360908101E-2</v>
      </c>
      <c r="GI206">
        <v>14.244933080464</v>
      </c>
      <c r="GJ206">
        <v>0</v>
      </c>
      <c r="GK206">
        <v>0</v>
      </c>
      <c r="GL206">
        <v>0</v>
      </c>
      <c r="GM206">
        <v>0</v>
      </c>
      <c r="GN206">
        <v>0</v>
      </c>
      <c r="GO206">
        <v>0</v>
      </c>
      <c r="GP206">
        <v>0</v>
      </c>
      <c r="GQ206">
        <v>0</v>
      </c>
      <c r="GR206">
        <v>0</v>
      </c>
      <c r="GS206">
        <v>0</v>
      </c>
      <c r="GT206">
        <v>0</v>
      </c>
      <c r="GU206">
        <v>0</v>
      </c>
      <c r="GV206">
        <v>0</v>
      </c>
      <c r="GW206">
        <v>0</v>
      </c>
      <c r="GX206">
        <v>0</v>
      </c>
      <c r="GY206">
        <v>0</v>
      </c>
      <c r="GZ206">
        <v>0</v>
      </c>
      <c r="HA206">
        <v>0</v>
      </c>
      <c r="HB206">
        <v>0</v>
      </c>
      <c r="HC206">
        <v>0</v>
      </c>
      <c r="HD206">
        <v>0</v>
      </c>
      <c r="HE206">
        <v>0</v>
      </c>
      <c r="HF206">
        <v>0</v>
      </c>
      <c r="HG206">
        <v>0</v>
      </c>
      <c r="HH206">
        <v>0</v>
      </c>
      <c r="HI206">
        <v>0</v>
      </c>
      <c r="HJ206">
        <v>0</v>
      </c>
      <c r="HK206">
        <v>0</v>
      </c>
      <c r="HL206">
        <v>0</v>
      </c>
      <c r="HM206">
        <v>0</v>
      </c>
      <c r="HN206">
        <v>0</v>
      </c>
      <c r="HO206">
        <v>0</v>
      </c>
      <c r="HP206">
        <v>0</v>
      </c>
      <c r="HQ206">
        <v>0</v>
      </c>
      <c r="HR206">
        <v>0</v>
      </c>
      <c r="HS206">
        <v>0</v>
      </c>
      <c r="HT206">
        <v>0</v>
      </c>
      <c r="HU206">
        <v>0</v>
      </c>
      <c r="HV206">
        <v>0</v>
      </c>
      <c r="HW206">
        <v>0</v>
      </c>
      <c r="HX206">
        <v>0</v>
      </c>
      <c r="HY206">
        <v>0</v>
      </c>
      <c r="HZ206">
        <v>0</v>
      </c>
      <c r="IA206">
        <v>0</v>
      </c>
      <c r="IB206">
        <v>1.3056337215522599E-2</v>
      </c>
      <c r="IC206">
        <v>8.0592574826964594E-3</v>
      </c>
      <c r="ID206">
        <v>1.3056337215522599E-2</v>
      </c>
      <c r="IE206">
        <v>0.16590793943839099</v>
      </c>
      <c r="IF206">
        <v>0.33152333810560197</v>
      </c>
      <c r="IG206">
        <v>0.33152333810560197</v>
      </c>
      <c r="IH206">
        <v>0</v>
      </c>
      <c r="II206">
        <v>1.4482220360908101E-2</v>
      </c>
      <c r="IJ206">
        <v>1.4482220360908101E-2</v>
      </c>
      <c r="IK206">
        <v>1.0506934045823001E-2</v>
      </c>
      <c r="IL206">
        <v>10.3257919590875</v>
      </c>
      <c r="IM206">
        <v>13.9834101984558</v>
      </c>
      <c r="IN206">
        <v>2.5118613859418698E-3</v>
      </c>
      <c r="IO206">
        <v>3.0242891324452899E-3</v>
      </c>
      <c r="IP206">
        <v>2.9528262188158599E-3</v>
      </c>
      <c r="IQ206">
        <v>5.4736521087429997E-3</v>
      </c>
      <c r="IR206">
        <v>1.41692401458941E-2</v>
      </c>
      <c r="IS206">
        <v>1.02814215738535E-2</v>
      </c>
      <c r="IT206">
        <v>1.02814215738535E-2</v>
      </c>
      <c r="IU206">
        <v>5.2870401675515301E-2</v>
      </c>
      <c r="IV206">
        <v>5.2017699279712899E-2</v>
      </c>
      <c r="IW206">
        <v>6.7831640219460903E-3</v>
      </c>
      <c r="IX206">
        <v>6.7831640219460903E-3</v>
      </c>
      <c r="IY206">
        <v>5.6931252044076603E-3</v>
      </c>
      <c r="IZ206">
        <v>5.6931252044076603E-3</v>
      </c>
      <c r="JA206">
        <v>2.9209996290837999E-3</v>
      </c>
      <c r="JB206">
        <v>2.9209996290837999E-3</v>
      </c>
      <c r="JC206">
        <v>5.8774658215825703E-4</v>
      </c>
      <c r="JD206">
        <v>5.8774658215825703E-4</v>
      </c>
      <c r="JE206">
        <v>2.3972223539836301E-4</v>
      </c>
      <c r="JF206">
        <v>1.49387495668607E-4</v>
      </c>
      <c r="JG206">
        <v>1.0828697338760501E-2</v>
      </c>
      <c r="JH206">
        <v>1.0592805823545701E-2</v>
      </c>
      <c r="JI206">
        <v>2.6860910462396599E-3</v>
      </c>
      <c r="JJ206">
        <v>2.6860910462396599E-3</v>
      </c>
      <c r="JK206">
        <v>2.6860910462396599E-3</v>
      </c>
    </row>
    <row r="207" spans="1:271">
      <c r="A207" t="s">
        <v>710</v>
      </c>
      <c r="B207">
        <v>36</v>
      </c>
      <c r="C207">
        <v>1409.40315999311</v>
      </c>
      <c r="D207">
        <v>13.158816716464001</v>
      </c>
      <c r="E207">
        <v>8.6846093357639393</v>
      </c>
      <c r="F207">
        <v>0.391064882424841</v>
      </c>
      <c r="G207">
        <v>103</v>
      </c>
      <c r="H207">
        <v>0</v>
      </c>
      <c r="I207">
        <v>0</v>
      </c>
      <c r="J207">
        <v>4.3113427240230602E-2</v>
      </c>
      <c r="K207">
        <v>5.6790341775244703E-2</v>
      </c>
      <c r="L207">
        <v>2.07123491167201E-2</v>
      </c>
      <c r="M207">
        <v>2.0395669917623E-2</v>
      </c>
      <c r="N207">
        <v>2.91090234564804E-2</v>
      </c>
      <c r="O207">
        <v>3.8724700416914698E-2</v>
      </c>
      <c r="P207">
        <v>5.95937101916948E-2</v>
      </c>
      <c r="Q207">
        <v>4.6105151150198798E-4</v>
      </c>
      <c r="R207">
        <v>4.6959314556390498E-2</v>
      </c>
      <c r="S207">
        <v>45.912233333333297</v>
      </c>
      <c r="T207">
        <v>3.8296711111111099</v>
      </c>
      <c r="U207">
        <v>15.938747222222201</v>
      </c>
      <c r="V207">
        <v>11.361037222222199</v>
      </c>
      <c r="W207">
        <v>0.199448638888888</v>
      </c>
      <c r="X207">
        <v>4.2119177777777699</v>
      </c>
      <c r="Y207">
        <v>9.7991738888888893</v>
      </c>
      <c r="Z207">
        <v>5.3436080555555501</v>
      </c>
      <c r="AA207">
        <v>2.1328941666666599</v>
      </c>
      <c r="AB207">
        <v>7.4771111111111097E-3</v>
      </c>
      <c r="AC207">
        <v>0</v>
      </c>
      <c r="AD207">
        <v>2.5</v>
      </c>
      <c r="AE207">
        <v>0</v>
      </c>
      <c r="AF207">
        <v>0</v>
      </c>
      <c r="AG207">
        <v>0</v>
      </c>
      <c r="AH207">
        <v>0</v>
      </c>
      <c r="AI207">
        <v>0.50356335037572897</v>
      </c>
      <c r="AJ207">
        <v>6.8854475467895596E-2</v>
      </c>
      <c r="AK207">
        <v>1.8543838629139599E-3</v>
      </c>
      <c r="AL207">
        <v>0.104151763360653</v>
      </c>
      <c r="AM207">
        <v>0.115129534547376</v>
      </c>
      <c r="AN207">
        <v>0.103044359818091</v>
      </c>
      <c r="AO207">
        <v>5.6857239728375197E-2</v>
      </c>
      <c r="AP207">
        <v>1.49295943087442E-2</v>
      </c>
      <c r="AQ207">
        <v>3.1582938540154398E-2</v>
      </c>
      <c r="AR207">
        <v>0</v>
      </c>
      <c r="AS207" s="66">
        <v>3.2359990065303802E-5</v>
      </c>
      <c r="AT207">
        <v>0.42858693768342199</v>
      </c>
      <c r="AU207">
        <v>5.8641806736174397E-2</v>
      </c>
      <c r="AV207">
        <v>1.5778646965659701E-3</v>
      </c>
      <c r="AW207">
        <v>8.8706958552669496E-2</v>
      </c>
      <c r="AX207">
        <v>9.8066993560357599E-2</v>
      </c>
      <c r="AY207">
        <v>0.175368792002327</v>
      </c>
      <c r="AZ207">
        <v>9.6709068894497902E-2</v>
      </c>
      <c r="BA207">
        <v>2.53891821947013E-2</v>
      </c>
      <c r="BB207">
        <v>2.68972646979093E-2</v>
      </c>
      <c r="BC207">
        <v>0</v>
      </c>
      <c r="BD207" s="66">
        <v>5.5130981374039598E-5</v>
      </c>
      <c r="BE207">
        <v>0.39825615955864901</v>
      </c>
      <c r="BF207">
        <v>0.39825615955864901</v>
      </c>
      <c r="BG207">
        <v>25.6388888888888</v>
      </c>
      <c r="BH207">
        <v>42.800699999999999</v>
      </c>
      <c r="BI207">
        <v>3.9221300000000001</v>
      </c>
      <c r="BJ207">
        <v>10.1568</v>
      </c>
      <c r="BK207">
        <v>7.0933200000000003</v>
      </c>
      <c r="BL207">
        <v>9.6428E-2</v>
      </c>
      <c r="BM207">
        <v>11.5242</v>
      </c>
      <c r="BN207">
        <v>22.270299999999999</v>
      </c>
      <c r="BO207">
        <v>0.61917800000000001</v>
      </c>
      <c r="BP207">
        <v>0</v>
      </c>
      <c r="BQ207">
        <v>3.6108000000000001E-2</v>
      </c>
      <c r="BR207">
        <v>1.63407346079483</v>
      </c>
      <c r="BS207">
        <v>0.65590363390456397</v>
      </c>
      <c r="BT207">
        <v>0.226478119999618</v>
      </c>
      <c r="BU207">
        <v>0.91100321240929805</v>
      </c>
      <c r="BV207">
        <v>0.45701927892566202</v>
      </c>
      <c r="BW207">
        <v>4.5833535510175397E-2</v>
      </c>
      <c r="BX207">
        <v>0</v>
      </c>
      <c r="BY207">
        <v>3.1182360701450698E-3</v>
      </c>
      <c r="BZ207">
        <v>0.112634688683247</v>
      </c>
      <c r="CA207">
        <v>1.08987501108629E-3</v>
      </c>
      <c r="CB207">
        <v>0</v>
      </c>
      <c r="CC207">
        <v>0.36592653920516599</v>
      </c>
      <c r="CD207">
        <v>9.1092739720496196E-2</v>
      </c>
      <c r="CE207">
        <v>0.36573499066006598</v>
      </c>
      <c r="CF207">
        <v>0.12628527853959401</v>
      </c>
      <c r="CG207">
        <v>0.50797973080033898</v>
      </c>
      <c r="CH207">
        <v>4.0471540413086302</v>
      </c>
      <c r="CI207">
        <v>0.50797973080033898</v>
      </c>
      <c r="CJ207">
        <v>9.4308082617264199E-2</v>
      </c>
      <c r="CK207">
        <v>0.132170037382354</v>
      </c>
      <c r="CL207">
        <v>0.41641145121402001</v>
      </c>
      <c r="CM207">
        <v>5.44937505543145E-4</v>
      </c>
      <c r="CN207">
        <v>3.2287349411158101E-2</v>
      </c>
      <c r="CO207">
        <v>0.74332680525455097</v>
      </c>
      <c r="CP207">
        <v>4.5833535510175397E-2</v>
      </c>
      <c r="CQ207">
        <v>0</v>
      </c>
      <c r="CR207">
        <v>4.5259204210320703E-2</v>
      </c>
      <c r="CS207">
        <v>0.16033366749742201</v>
      </c>
      <c r="CT207">
        <v>0.70486540319601099</v>
      </c>
      <c r="CU207">
        <v>8.87581753540857E-2</v>
      </c>
      <c r="CV207">
        <v>0.70486540319601099</v>
      </c>
      <c r="CW207">
        <v>0.52210478216185296</v>
      </c>
      <c r="CX207">
        <v>9.4308082617264199E-2</v>
      </c>
      <c r="CY207">
        <v>0.132170037382354</v>
      </c>
      <c r="CZ207">
        <v>0.229682724694764</v>
      </c>
      <c r="DA207">
        <v>0.134040207985827</v>
      </c>
      <c r="DB207">
        <v>0.229682724694764</v>
      </c>
      <c r="DC207">
        <v>2.6939366591706602</v>
      </c>
      <c r="DD207">
        <v>-2.8954640982808302</v>
      </c>
      <c r="DE207">
        <v>-2.8954640982808302</v>
      </c>
      <c r="DF207">
        <v>0.247258785777346</v>
      </c>
      <c r="DG207">
        <v>0.39825615955864901</v>
      </c>
      <c r="DH207">
        <v>0.39825615955864901</v>
      </c>
      <c r="DI207">
        <v>2.8772201560723899E-2</v>
      </c>
      <c r="DJ207">
        <v>1315.8172314897199</v>
      </c>
      <c r="DK207">
        <v>1533.79744000443</v>
      </c>
      <c r="DL207">
        <v>0.24330511289644199</v>
      </c>
      <c r="DM207">
        <v>0.29294013312966899</v>
      </c>
      <c r="DN207">
        <v>0.26535001923438101</v>
      </c>
      <c r="DO207">
        <v>0.172892382919519</v>
      </c>
      <c r="DP207">
        <v>3.5667294539617103E-2</v>
      </c>
      <c r="DQ207">
        <v>0.764459113387706</v>
      </c>
      <c r="DR207">
        <v>5.95937101916948E-2</v>
      </c>
      <c r="DS207">
        <v>0.77183264838436405</v>
      </c>
      <c r="DT207">
        <v>6.8612076198963298E-2</v>
      </c>
      <c r="DU207">
        <v>0.66614070277909598</v>
      </c>
      <c r="DV207">
        <v>-3.8724700416914698E-2</v>
      </c>
      <c r="DW207">
        <v>0.109153845271708</v>
      </c>
      <c r="DX207">
        <v>2.0395669917623E-2</v>
      </c>
      <c r="DY207">
        <v>0.10947052447080501</v>
      </c>
      <c r="DZ207">
        <v>2.07123491167201E-2</v>
      </c>
      <c r="EA207">
        <v>1.6150180753840299E-2</v>
      </c>
      <c r="EB207">
        <v>-2.91090234564804E-2</v>
      </c>
      <c r="EC207">
        <v>1.2141979536382899E-4</v>
      </c>
      <c r="ED207">
        <v>4.6105151150198798E-4</v>
      </c>
      <c r="EE207">
        <v>0.113374352941032</v>
      </c>
      <c r="EF207">
        <v>4.6959314556390498E-2</v>
      </c>
      <c r="EG207">
        <v>2.50133714515463E-2</v>
      </c>
      <c r="EH207">
        <v>2.0820164058629E-2</v>
      </c>
      <c r="EI207">
        <v>2.0820164058629E-2</v>
      </c>
      <c r="EJ207">
        <v>0</v>
      </c>
      <c r="EK207">
        <v>0</v>
      </c>
      <c r="EL207">
        <v>9.3531700039583606E-3</v>
      </c>
      <c r="EM207">
        <v>2.8263603895907E-2</v>
      </c>
      <c r="EN207">
        <v>3.1989570754529201E-3</v>
      </c>
      <c r="EO207">
        <v>6.8995679264599197E-3</v>
      </c>
      <c r="EP207">
        <v>8.2907808438178901E-4</v>
      </c>
      <c r="EQ207">
        <v>6.9231366975432999E-3</v>
      </c>
      <c r="ER207">
        <v>1.38968652817718E-2</v>
      </c>
      <c r="ES207">
        <v>1.35337285466072E-4</v>
      </c>
      <c r="ET207">
        <v>1.05240326296563E-2</v>
      </c>
      <c r="EU207">
        <v>1.3919804200182799</v>
      </c>
      <c r="EV207">
        <v>0.30480556638878298</v>
      </c>
      <c r="EW207">
        <v>0.56678321705474</v>
      </c>
      <c r="EX207">
        <v>1.04109469052973</v>
      </c>
      <c r="EY207">
        <v>2.5988679186086001E-2</v>
      </c>
      <c r="EZ207">
        <v>0.39935261622574703</v>
      </c>
      <c r="FA207">
        <v>0.84674440342585999</v>
      </c>
      <c r="FB207">
        <v>0.50439765846187801</v>
      </c>
      <c r="FC207">
        <v>0.30791425657501198</v>
      </c>
      <c r="FD207">
        <v>9.7602618810819601E-3</v>
      </c>
      <c r="FE207">
        <v>0</v>
      </c>
      <c r="FF207">
        <v>0</v>
      </c>
      <c r="FG207">
        <v>0</v>
      </c>
      <c r="FH207">
        <v>0</v>
      </c>
      <c r="FI207">
        <v>0</v>
      </c>
      <c r="FJ207">
        <v>0</v>
      </c>
      <c r="FK207">
        <v>1.3827034591463601E-2</v>
      </c>
      <c r="FL207">
        <v>6.3690513757107296E-3</v>
      </c>
      <c r="FM207">
        <v>2.5330634123358801E-4</v>
      </c>
      <c r="FN207">
        <v>8.8977548584991701E-3</v>
      </c>
      <c r="FO207">
        <v>9.5419728068069799E-3</v>
      </c>
      <c r="FP207">
        <v>4.1732209237323398E-3</v>
      </c>
      <c r="FQ207">
        <v>5.74209436925E-3</v>
      </c>
      <c r="FR207">
        <v>2.20787904381091E-3</v>
      </c>
      <c r="FS207">
        <v>2.3378215585374198E-3</v>
      </c>
      <c r="FT207">
        <v>0</v>
      </c>
      <c r="FU207" s="66">
        <v>4.20946485931389E-5</v>
      </c>
      <c r="FV207">
        <v>9.8315680881538494E-3</v>
      </c>
      <c r="FW207">
        <v>5.7897869511508203E-3</v>
      </c>
      <c r="FX207">
        <v>2.1121472912720001E-4</v>
      </c>
      <c r="FY207">
        <v>8.15693405062606E-3</v>
      </c>
      <c r="FZ207">
        <v>8.9784231564255298E-3</v>
      </c>
      <c r="GA207">
        <v>5.5464053607565096E-3</v>
      </c>
      <c r="GB207">
        <v>8.8990907262636604E-3</v>
      </c>
      <c r="GC207">
        <v>3.5870131829092498E-3</v>
      </c>
      <c r="GD207">
        <v>2.16476160085268E-3</v>
      </c>
      <c r="GE207">
        <v>0</v>
      </c>
      <c r="GF207" s="66">
        <v>7.1808175238594605E-5</v>
      </c>
      <c r="GG207">
        <v>2.5738911336693999E-2</v>
      </c>
      <c r="GH207">
        <v>2.5738911336693999E-2</v>
      </c>
      <c r="GI207">
        <v>12.572425104802599</v>
      </c>
      <c r="GJ207">
        <v>0</v>
      </c>
      <c r="GK207">
        <v>0</v>
      </c>
      <c r="GL207">
        <v>0</v>
      </c>
      <c r="GM207">
        <v>0</v>
      </c>
      <c r="GN207">
        <v>0</v>
      </c>
      <c r="GO207">
        <v>0</v>
      </c>
      <c r="GP207">
        <v>0</v>
      </c>
      <c r="GQ207">
        <v>0</v>
      </c>
      <c r="GR207">
        <v>0</v>
      </c>
      <c r="GS207">
        <v>0</v>
      </c>
      <c r="GT207">
        <v>0</v>
      </c>
      <c r="GU207">
        <v>0</v>
      </c>
      <c r="GV207">
        <v>0</v>
      </c>
      <c r="GW207">
        <v>0</v>
      </c>
      <c r="GX207">
        <v>0</v>
      </c>
      <c r="GY207">
        <v>0</v>
      </c>
      <c r="GZ207">
        <v>0</v>
      </c>
      <c r="HA207">
        <v>0</v>
      </c>
      <c r="HB207">
        <v>0</v>
      </c>
      <c r="HC207">
        <v>0</v>
      </c>
      <c r="HD207">
        <v>0</v>
      </c>
      <c r="HE207">
        <v>0</v>
      </c>
      <c r="HF207">
        <v>0</v>
      </c>
      <c r="HG207">
        <v>0</v>
      </c>
      <c r="HH207">
        <v>0</v>
      </c>
      <c r="HI207">
        <v>0</v>
      </c>
      <c r="HJ207">
        <v>0</v>
      </c>
      <c r="HK207">
        <v>0</v>
      </c>
      <c r="HL207">
        <v>0</v>
      </c>
      <c r="HM207">
        <v>0</v>
      </c>
      <c r="HN207">
        <v>0</v>
      </c>
      <c r="HO207">
        <v>0</v>
      </c>
      <c r="HP207">
        <v>0</v>
      </c>
      <c r="HQ207">
        <v>0</v>
      </c>
      <c r="HR207">
        <v>0</v>
      </c>
      <c r="HS207">
        <v>0</v>
      </c>
      <c r="HT207">
        <v>0</v>
      </c>
      <c r="HU207">
        <v>0</v>
      </c>
      <c r="HV207">
        <v>0</v>
      </c>
      <c r="HW207">
        <v>0</v>
      </c>
      <c r="HX207">
        <v>0</v>
      </c>
      <c r="HY207">
        <v>0</v>
      </c>
      <c r="HZ207">
        <v>0</v>
      </c>
      <c r="IA207">
        <v>0</v>
      </c>
      <c r="IB207">
        <v>2.7647708997839301E-2</v>
      </c>
      <c r="IC207">
        <v>1.6134886371306102E-2</v>
      </c>
      <c r="ID207">
        <v>2.7647708997839301E-2</v>
      </c>
      <c r="IE207">
        <v>0.142556704331946</v>
      </c>
      <c r="IF207">
        <v>0.27832409688401299</v>
      </c>
      <c r="IG207">
        <v>0.27832409688401299</v>
      </c>
      <c r="IH207">
        <v>0</v>
      </c>
      <c r="II207">
        <v>2.5738911336693999E-2</v>
      </c>
      <c r="IJ207">
        <v>2.5738911336693999E-2</v>
      </c>
      <c r="IK207">
        <v>1.5187093870426801E-2</v>
      </c>
      <c r="IL207">
        <v>10.217667898188999</v>
      </c>
      <c r="IM207">
        <v>13.908316798565499</v>
      </c>
      <c r="IN207">
        <v>2.4589755125253702E-3</v>
      </c>
      <c r="IO207">
        <v>2.9606143719157099E-3</v>
      </c>
      <c r="IP207">
        <v>3.0072772670874199E-3</v>
      </c>
      <c r="IQ207">
        <v>5.3079763458838804E-3</v>
      </c>
      <c r="IR207">
        <v>2.6284098468045001E-2</v>
      </c>
      <c r="IS207">
        <v>1.38968652817718E-2</v>
      </c>
      <c r="IT207">
        <v>1.38968652817718E-2</v>
      </c>
      <c r="IU207">
        <v>4.4176178153776502E-2</v>
      </c>
      <c r="IV207">
        <v>4.14988924016894E-2</v>
      </c>
      <c r="IW207">
        <v>6.9231366975433303E-3</v>
      </c>
      <c r="IX207">
        <v>6.9231366975432999E-3</v>
      </c>
      <c r="IY207">
        <v>6.8995679264599197E-3</v>
      </c>
      <c r="IZ207">
        <v>6.8995679264599197E-3</v>
      </c>
      <c r="JA207">
        <v>3.1989570754529201E-3</v>
      </c>
      <c r="JB207">
        <v>3.1989570754529201E-3</v>
      </c>
      <c r="JC207">
        <v>8.2907808438178901E-4</v>
      </c>
      <c r="JD207">
        <v>8.2907808438178901E-4</v>
      </c>
      <c r="JE207">
        <v>2.2905465127811699E-4</v>
      </c>
      <c r="JF207">
        <v>1.35337285466072E-4</v>
      </c>
      <c r="JG207">
        <v>1.05240326296563E-2</v>
      </c>
      <c r="JH207">
        <v>1.05240326296563E-2</v>
      </c>
      <c r="JI207">
        <v>2.4555536480362298E-3</v>
      </c>
      <c r="JJ207">
        <v>2.4555536480362298E-3</v>
      </c>
      <c r="JK207">
        <v>2.4555536480362298E-3</v>
      </c>
    </row>
    <row r="208" spans="1:271">
      <c r="A208" t="s">
        <v>711</v>
      </c>
      <c r="B208">
        <v>25</v>
      </c>
      <c r="C208">
        <v>1395.99327365883</v>
      </c>
      <c r="D208">
        <v>10.779955172655701</v>
      </c>
      <c r="E208">
        <v>8.3177207250370397</v>
      </c>
      <c r="F208">
        <v>0.23837631163895501</v>
      </c>
      <c r="G208">
        <v>112</v>
      </c>
      <c r="H208">
        <v>0</v>
      </c>
      <c r="I208">
        <v>0</v>
      </c>
      <c r="J208">
        <v>1.4223640736506501E-2</v>
      </c>
      <c r="K208">
        <v>8.37206590990692E-2</v>
      </c>
      <c r="L208">
        <v>1.45415057976736E-2</v>
      </c>
      <c r="M208">
        <v>7.5622526808384596E-3</v>
      </c>
      <c r="N208">
        <v>1.3154227910606201E-2</v>
      </c>
      <c r="O208">
        <v>5.3474950047787601E-2</v>
      </c>
      <c r="P208">
        <v>3.93754527483813E-2</v>
      </c>
      <c r="Q208">
        <v>2.13156159316155E-3</v>
      </c>
      <c r="R208">
        <v>5.4428394538890403E-2</v>
      </c>
      <c r="S208">
        <v>46.750535999999997</v>
      </c>
      <c r="T208">
        <v>3.54551159999999</v>
      </c>
      <c r="U208">
        <v>16.339196000000001</v>
      </c>
      <c r="V208">
        <v>10.811754799999999</v>
      </c>
      <c r="W208">
        <v>0.2063342</v>
      </c>
      <c r="X208">
        <v>3.9565039999999998</v>
      </c>
      <c r="Y208">
        <v>8.9717871999999996</v>
      </c>
      <c r="Z208">
        <v>5.8010871999999898</v>
      </c>
      <c r="AA208">
        <v>2.3760408000000002</v>
      </c>
      <c r="AB208">
        <v>8.3559600000000008E-3</v>
      </c>
      <c r="AC208">
        <v>0</v>
      </c>
      <c r="AD208">
        <v>2.5</v>
      </c>
      <c r="AE208">
        <v>0</v>
      </c>
      <c r="AF208">
        <v>0</v>
      </c>
      <c r="AG208">
        <v>0</v>
      </c>
      <c r="AH208">
        <v>0</v>
      </c>
      <c r="AI208">
        <v>0.51426990792460803</v>
      </c>
      <c r="AJ208">
        <v>6.4854600868814893E-2</v>
      </c>
      <c r="AK208">
        <v>1.9247511491840099E-3</v>
      </c>
      <c r="AL208">
        <v>9.94090738582908E-2</v>
      </c>
      <c r="AM208">
        <v>0.105677889592066</v>
      </c>
      <c r="AN208">
        <v>0.105937379160688</v>
      </c>
      <c r="AO208">
        <v>6.1895409536234298E-2</v>
      </c>
      <c r="AP208">
        <v>1.6681763386428398E-2</v>
      </c>
      <c r="AQ208">
        <v>2.9312750483848099E-2</v>
      </c>
      <c r="AR208">
        <v>0</v>
      </c>
      <c r="AS208" s="66">
        <v>3.6474039836203302E-5</v>
      </c>
      <c r="AT208">
        <v>0.43410299853099099</v>
      </c>
      <c r="AU208">
        <v>5.4774588498890803E-2</v>
      </c>
      <c r="AV208">
        <v>1.62438031378135E-3</v>
      </c>
      <c r="AW208">
        <v>8.3983574878428405E-2</v>
      </c>
      <c r="AX208">
        <v>8.9277880369770996E-2</v>
      </c>
      <c r="AY208">
        <v>0.17881546421697</v>
      </c>
      <c r="AZ208">
        <v>0.104448140989924</v>
      </c>
      <c r="BA208">
        <v>2.8144474478702101E-2</v>
      </c>
      <c r="BB208">
        <v>2.4767127212825601E-2</v>
      </c>
      <c r="BC208">
        <v>0</v>
      </c>
      <c r="BD208" s="66">
        <v>6.1370509713697699E-5</v>
      </c>
      <c r="BE208">
        <v>0.39544655717410399</v>
      </c>
      <c r="BF208">
        <v>0.39544655717410399</v>
      </c>
      <c r="BG208">
        <v>20</v>
      </c>
      <c r="BH208">
        <v>42.665100000000002</v>
      </c>
      <c r="BI208">
        <v>4.4171800000000001</v>
      </c>
      <c r="BJ208">
        <v>8.7978100000000001</v>
      </c>
      <c r="BK208">
        <v>7.8358600000000003</v>
      </c>
      <c r="BL208">
        <v>0.112651</v>
      </c>
      <c r="BM208">
        <v>11.315300000000001</v>
      </c>
      <c r="BN208">
        <v>21.9437</v>
      </c>
      <c r="BO208">
        <v>0.63646199999999997</v>
      </c>
      <c r="BP208">
        <v>0</v>
      </c>
      <c r="BQ208">
        <v>0.14777399999999999</v>
      </c>
      <c r="BR208">
        <v>1.6478374034851999</v>
      </c>
      <c r="BS208">
        <v>0.65150268059347505</v>
      </c>
      <c r="BT208">
        <v>0.25309539924104901</v>
      </c>
      <c r="BU208">
        <v>0.90808098580646401</v>
      </c>
      <c r="BV208">
        <v>0.40047285369798602</v>
      </c>
      <c r="BW208">
        <v>4.7660786542439597E-2</v>
      </c>
      <c r="BX208">
        <v>0</v>
      </c>
      <c r="BY208">
        <v>3.6852059772338598E-3</v>
      </c>
      <c r="BZ208">
        <v>0.12832644392770301</v>
      </c>
      <c r="CA208">
        <v>4.51223982516606E-3</v>
      </c>
      <c r="CB208">
        <v>0</v>
      </c>
      <c r="CC208">
        <v>0.35216259651478998</v>
      </c>
      <c r="CD208">
        <v>4.8310257183195801E-2</v>
      </c>
      <c r="CE208">
        <v>0.35941424653850301</v>
      </c>
      <c r="CF208">
        <v>0.13962504672692899</v>
      </c>
      <c r="CG208">
        <v>0.50096070673456705</v>
      </c>
      <c r="CH208">
        <v>4.0451739990967202</v>
      </c>
      <c r="CI208">
        <v>0.50096070673456705</v>
      </c>
      <c r="CJ208">
        <v>9.0347998193460399E-2</v>
      </c>
      <c r="CK208">
        <v>0.162747401047588</v>
      </c>
      <c r="CL208">
        <v>0.35697210800506302</v>
      </c>
      <c r="CM208">
        <v>2.25611991258303E-3</v>
      </c>
      <c r="CN208">
        <v>3.4241575448459002E-2</v>
      </c>
      <c r="CO208">
        <v>0.72020558732042095</v>
      </c>
      <c r="CP208">
        <v>4.7660786542439597E-2</v>
      </c>
      <c r="CQ208">
        <v>0</v>
      </c>
      <c r="CR208">
        <v>6.4947064075619005E-4</v>
      </c>
      <c r="CS208">
        <v>0.175756562937017</v>
      </c>
      <c r="CT208">
        <v>0.72941883231610805</v>
      </c>
      <c r="CU208">
        <v>8.7589623759207993E-2</v>
      </c>
      <c r="CV208">
        <v>0.72941883231610805</v>
      </c>
      <c r="CW208">
        <v>0.52320496474246003</v>
      </c>
      <c r="CX208">
        <v>9.0347998193460399E-2</v>
      </c>
      <c r="CY208">
        <v>0.162747401047588</v>
      </c>
      <c r="CZ208">
        <v>0.25434415751077499</v>
      </c>
      <c r="DA208">
        <v>0.163550387445382</v>
      </c>
      <c r="DB208">
        <v>0.25434415751077499</v>
      </c>
      <c r="DC208">
        <v>2.6089600059595801</v>
      </c>
      <c r="DD208">
        <v>-3.1437092987136599</v>
      </c>
      <c r="DE208">
        <v>-3.1437092987136599</v>
      </c>
      <c r="DF208">
        <v>0.24295823924159801</v>
      </c>
      <c r="DG208">
        <v>0.39544655717410399</v>
      </c>
      <c r="DH208">
        <v>0.39544655717410399</v>
      </c>
      <c r="DI208">
        <v>1.2848308804715399E-2</v>
      </c>
      <c r="DJ208">
        <v>1305.82224153313</v>
      </c>
      <c r="DK208">
        <v>1520.2293532574399</v>
      </c>
      <c r="DL208">
        <v>0.24088593314613199</v>
      </c>
      <c r="DM208">
        <v>0.29002743298258299</v>
      </c>
      <c r="DN208">
        <v>0.262262756185767</v>
      </c>
      <c r="DO208">
        <v>0.17062349841170599</v>
      </c>
      <c r="DP208">
        <v>7.9185986749920195E-3</v>
      </c>
      <c r="DQ208">
        <v>0.76879428506448899</v>
      </c>
      <c r="DR208">
        <v>3.93754527483813E-2</v>
      </c>
      <c r="DS208">
        <v>0.81560245372093698</v>
      </c>
      <c r="DT208">
        <v>8.6183621404828895E-2</v>
      </c>
      <c r="DU208">
        <v>0.67594388226832003</v>
      </c>
      <c r="DV208">
        <v>-5.3474950047787601E-2</v>
      </c>
      <c r="DW208">
        <v>9.5147017545198206E-2</v>
      </c>
      <c r="DX208">
        <v>7.5573937859901696E-3</v>
      </c>
      <c r="DY208">
        <v>0.102131129556881</v>
      </c>
      <c r="DZ208">
        <v>1.45415057976736E-2</v>
      </c>
      <c r="EA208">
        <v>1.38036985513624E-2</v>
      </c>
      <c r="EB208">
        <v>1.3154227910606201E-2</v>
      </c>
      <c r="EC208">
        <v>1.24558319421472E-4</v>
      </c>
      <c r="ED208">
        <v>2.13156159316155E-3</v>
      </c>
      <c r="EE208">
        <v>0.121328168398126</v>
      </c>
      <c r="EF208">
        <v>5.4428394538890403E-2</v>
      </c>
      <c r="EG208">
        <v>2.7111335256626099E-2</v>
      </c>
      <c r="EH208">
        <v>2.0549451285813501E-2</v>
      </c>
      <c r="EI208">
        <v>2.0549451285813501E-2</v>
      </c>
      <c r="EJ208">
        <v>0</v>
      </c>
      <c r="EK208">
        <v>0</v>
      </c>
      <c r="EL208">
        <v>7.0438613270067899E-3</v>
      </c>
      <c r="EM208">
        <v>1.4482964850332999E-2</v>
      </c>
      <c r="EN208">
        <v>2.6883039546975601E-3</v>
      </c>
      <c r="EO208">
        <v>4.6556207771174399E-3</v>
      </c>
      <c r="EP208">
        <v>4.9579385719872901E-4</v>
      </c>
      <c r="EQ208">
        <v>5.8789320337497104E-3</v>
      </c>
      <c r="ER208">
        <v>8.55004461473809E-3</v>
      </c>
      <c r="ES208">
        <v>1.9360432216242599E-4</v>
      </c>
      <c r="ET208">
        <v>7.20286504654594E-3</v>
      </c>
      <c r="EU208">
        <v>1.38935317500626</v>
      </c>
      <c r="EV208">
        <v>0.41445861691971098</v>
      </c>
      <c r="EW208">
        <v>0.62405226442448902</v>
      </c>
      <c r="EX208">
        <v>1.02811681492636</v>
      </c>
      <c r="EY208">
        <v>2.7278790402679699E-2</v>
      </c>
      <c r="EZ208">
        <v>0.25031949469627801</v>
      </c>
      <c r="FA208">
        <v>0.82134664073459096</v>
      </c>
      <c r="FB208">
        <v>0.39051381937263002</v>
      </c>
      <c r="FC208">
        <v>0.27959854140833101</v>
      </c>
      <c r="FD208">
        <v>1.03930488848717E-2</v>
      </c>
      <c r="FE208">
        <v>0</v>
      </c>
      <c r="FF208">
        <v>0</v>
      </c>
      <c r="FG208">
        <v>0</v>
      </c>
      <c r="FH208">
        <v>0</v>
      </c>
      <c r="FI208">
        <v>0</v>
      </c>
      <c r="FJ208">
        <v>0</v>
      </c>
      <c r="FK208">
        <v>1.5154527896341301E-2</v>
      </c>
      <c r="FL208">
        <v>3.6292830019996401E-3</v>
      </c>
      <c r="FM208">
        <v>2.7240335160068899E-4</v>
      </c>
      <c r="FN208">
        <v>8.9074620314013309E-3</v>
      </c>
      <c r="FO208">
        <v>8.9500198199901904E-3</v>
      </c>
      <c r="FP208">
        <v>4.5759333913297298E-3</v>
      </c>
      <c r="FQ208">
        <v>4.6453462646457999E-3</v>
      </c>
      <c r="FR208">
        <v>2.0555810707530799E-3</v>
      </c>
      <c r="FS208">
        <v>3.2305854668763698E-3</v>
      </c>
      <c r="FT208">
        <v>0</v>
      </c>
      <c r="FU208" s="66">
        <v>4.5458123445104701E-5</v>
      </c>
      <c r="FV208">
        <v>1.0372339745726799E-2</v>
      </c>
      <c r="FW208">
        <v>3.4366687159100499E-3</v>
      </c>
      <c r="FX208">
        <v>2.25412991207321E-4</v>
      </c>
      <c r="FY208">
        <v>8.1421176947855008E-3</v>
      </c>
      <c r="FZ208">
        <v>8.2264811298408593E-3</v>
      </c>
      <c r="GA208">
        <v>6.1720006356268996E-3</v>
      </c>
      <c r="GB208">
        <v>6.9279056230325603E-3</v>
      </c>
      <c r="GC208">
        <v>3.2667313998025801E-3</v>
      </c>
      <c r="GD208">
        <v>2.9000530135420599E-3</v>
      </c>
      <c r="GE208">
        <v>0</v>
      </c>
      <c r="GF208" s="66">
        <v>7.6207804811644599E-5</v>
      </c>
      <c r="GG208">
        <v>1.1534459124156401E-2</v>
      </c>
      <c r="GH208">
        <v>1.1534459124156401E-2</v>
      </c>
      <c r="GI208">
        <v>14.6799182559031</v>
      </c>
      <c r="GJ208">
        <v>0</v>
      </c>
      <c r="GK208">
        <v>0</v>
      </c>
      <c r="GL208">
        <v>0</v>
      </c>
      <c r="GM208">
        <v>0</v>
      </c>
      <c r="GN208">
        <v>0</v>
      </c>
      <c r="GO208">
        <v>0</v>
      </c>
      <c r="GP208">
        <v>0</v>
      </c>
      <c r="GQ208">
        <v>0</v>
      </c>
      <c r="GR208">
        <v>0</v>
      </c>
      <c r="GS208">
        <v>0</v>
      </c>
      <c r="GT208">
        <v>0</v>
      </c>
      <c r="GU208">
        <v>0</v>
      </c>
      <c r="GV208">
        <v>0</v>
      </c>
      <c r="GW208">
        <v>0</v>
      </c>
      <c r="GX208">
        <v>0</v>
      </c>
      <c r="GY208">
        <v>0</v>
      </c>
      <c r="GZ208">
        <v>0</v>
      </c>
      <c r="HA208">
        <v>0</v>
      </c>
      <c r="HB208">
        <v>0</v>
      </c>
      <c r="HC208">
        <v>0</v>
      </c>
      <c r="HD208">
        <v>0</v>
      </c>
      <c r="HE208">
        <v>0</v>
      </c>
      <c r="HF208">
        <v>0</v>
      </c>
      <c r="HG208">
        <v>0</v>
      </c>
      <c r="HH208">
        <v>0</v>
      </c>
      <c r="HI208">
        <v>0</v>
      </c>
      <c r="HJ208">
        <v>0</v>
      </c>
      <c r="HK208">
        <v>0</v>
      </c>
      <c r="HL208">
        <v>0</v>
      </c>
      <c r="HM208">
        <v>0</v>
      </c>
      <c r="HN208">
        <v>0</v>
      </c>
      <c r="HO208">
        <v>0</v>
      </c>
      <c r="HP208">
        <v>0</v>
      </c>
      <c r="HQ208">
        <v>0</v>
      </c>
      <c r="HR208">
        <v>0</v>
      </c>
      <c r="HS208">
        <v>0</v>
      </c>
      <c r="HT208">
        <v>0</v>
      </c>
      <c r="HU208">
        <v>0</v>
      </c>
      <c r="HV208">
        <v>0</v>
      </c>
      <c r="HW208">
        <v>0</v>
      </c>
      <c r="HX208">
        <v>0</v>
      </c>
      <c r="HY208">
        <v>0</v>
      </c>
      <c r="HZ208">
        <v>0</v>
      </c>
      <c r="IA208">
        <v>0</v>
      </c>
      <c r="IB208">
        <v>1.2342013571781E-2</v>
      </c>
      <c r="IC208">
        <v>7.9362589700352499E-3</v>
      </c>
      <c r="ID208">
        <v>1.2342013571781E-2</v>
      </c>
      <c r="IE208">
        <v>0.129151530391271</v>
      </c>
      <c r="IF208">
        <v>0.27046662879623001</v>
      </c>
      <c r="IG208">
        <v>0.27046662879623001</v>
      </c>
      <c r="IH208">
        <v>0</v>
      </c>
      <c r="II208">
        <v>1.1534459124156401E-2</v>
      </c>
      <c r="IJ208">
        <v>1.1534459124156401E-2</v>
      </c>
      <c r="IK208">
        <v>1.0742845620110899E-2</v>
      </c>
      <c r="IL208">
        <v>8.8474436630924806</v>
      </c>
      <c r="IM208">
        <v>11.977659948326499</v>
      </c>
      <c r="IN208">
        <v>2.1535915684807098E-3</v>
      </c>
      <c r="IO208">
        <v>2.5929311277819401E-3</v>
      </c>
      <c r="IP208">
        <v>2.50118798360902E-3</v>
      </c>
      <c r="IQ208">
        <v>5.1237620531225398E-3</v>
      </c>
      <c r="IR208">
        <v>1.3965698079131599E-2</v>
      </c>
      <c r="IS208">
        <v>8.5500446147380796E-3</v>
      </c>
      <c r="IT208">
        <v>8.55004461473809E-3</v>
      </c>
      <c r="IU208">
        <v>4.3699605761720203E-2</v>
      </c>
      <c r="IV208">
        <v>4.3699605761720099E-2</v>
      </c>
      <c r="IW208">
        <v>5.8789320337497E-3</v>
      </c>
      <c r="IX208">
        <v>5.8789320337497104E-3</v>
      </c>
      <c r="IY208">
        <v>4.6638321823188802E-3</v>
      </c>
      <c r="IZ208">
        <v>4.6638321823188802E-3</v>
      </c>
      <c r="JA208">
        <v>2.6883039546975601E-3</v>
      </c>
      <c r="JB208">
        <v>2.6883039546975601E-3</v>
      </c>
      <c r="JC208">
        <v>4.9579385719872901E-4</v>
      </c>
      <c r="JD208">
        <v>4.9579385719872901E-4</v>
      </c>
      <c r="JE208">
        <v>1.9360432216242599E-4</v>
      </c>
      <c r="JF208">
        <v>1.9360432216242599E-4</v>
      </c>
      <c r="JG208">
        <v>7.20286504654594E-3</v>
      </c>
      <c r="JH208">
        <v>7.20286504654594E-3</v>
      </c>
      <c r="JI208">
        <v>1.9600141774710898E-3</v>
      </c>
      <c r="JJ208">
        <v>1.9600141774710898E-3</v>
      </c>
      <c r="JK208">
        <v>1.9600141774710898E-3</v>
      </c>
    </row>
    <row r="209" spans="1:271">
      <c r="A209" t="s">
        <v>821</v>
      </c>
      <c r="B209">
        <v>10</v>
      </c>
      <c r="C209">
        <v>1392.2915764499201</v>
      </c>
      <c r="D209">
        <v>11.4820374609555</v>
      </c>
      <c r="E209">
        <v>8.1457561065918593</v>
      </c>
      <c r="F209">
        <v>0.11308219108016</v>
      </c>
      <c r="G209">
        <v>123</v>
      </c>
      <c r="H209">
        <v>0</v>
      </c>
      <c r="I209">
        <v>0</v>
      </c>
      <c r="J209">
        <v>2.8356466348605398E-2</v>
      </c>
      <c r="K209">
        <v>6.4311817974952099E-2</v>
      </c>
      <c r="L209">
        <v>6.0743697941245799E-3</v>
      </c>
      <c r="M209">
        <v>7.24892044306837E-3</v>
      </c>
      <c r="N209">
        <v>5.9535028251570896E-3</v>
      </c>
      <c r="O209">
        <v>5.4909931585547099E-2</v>
      </c>
      <c r="P209">
        <v>2.1903585800902799E-2</v>
      </c>
      <c r="Q209">
        <v>5.7526031878945604E-3</v>
      </c>
      <c r="R209">
        <v>2.4183504321085299E-2</v>
      </c>
      <c r="S209">
        <v>47.265120000000003</v>
      </c>
      <c r="T209">
        <v>3.1591179999999999</v>
      </c>
      <c r="U209">
        <v>16.726499999999898</v>
      </c>
      <c r="V209">
        <v>10.029477</v>
      </c>
      <c r="W209">
        <v>0.22193459999999901</v>
      </c>
      <c r="X209">
        <v>3.7580599999999902</v>
      </c>
      <c r="Y209">
        <v>8.3045909999999896</v>
      </c>
      <c r="Z209">
        <v>6.1301429999999897</v>
      </c>
      <c r="AA209">
        <v>2.466094</v>
      </c>
      <c r="AB209">
        <v>1.30753E-2</v>
      </c>
      <c r="AC209">
        <v>0</v>
      </c>
      <c r="AD209">
        <v>2.5</v>
      </c>
      <c r="AE209">
        <v>0</v>
      </c>
      <c r="AF209">
        <v>0</v>
      </c>
      <c r="AG209">
        <v>0</v>
      </c>
      <c r="AH209">
        <v>0</v>
      </c>
      <c r="AI209">
        <v>0.52468383772918203</v>
      </c>
      <c r="AJ209">
        <v>6.2170026757395198E-2</v>
      </c>
      <c r="AK209">
        <v>2.0895901447888698E-3</v>
      </c>
      <c r="AL209">
        <v>9.3045033130594104E-2</v>
      </c>
      <c r="AM209">
        <v>9.8703730313073904E-2</v>
      </c>
      <c r="AN209">
        <v>0.109432466576277</v>
      </c>
      <c r="AO209">
        <v>6.5990344396583994E-2</v>
      </c>
      <c r="AP209">
        <v>1.7470560284403702E-2</v>
      </c>
      <c r="AQ209">
        <v>2.6357174641644301E-2</v>
      </c>
      <c r="AR209">
        <v>0</v>
      </c>
      <c r="AS209" s="66">
        <v>5.7236026055885103E-5</v>
      </c>
      <c r="AT209">
        <v>0.43977489161050898</v>
      </c>
      <c r="AU209">
        <v>5.2135544129748398E-2</v>
      </c>
      <c r="AV209">
        <v>1.75133811915155E-3</v>
      </c>
      <c r="AW209">
        <v>7.8059154997854999E-2</v>
      </c>
      <c r="AX209">
        <v>8.2801848589716398E-2</v>
      </c>
      <c r="AY209">
        <v>0.183411851921161</v>
      </c>
      <c r="AZ209">
        <v>0.11059215039169</v>
      </c>
      <c r="BA209">
        <v>2.9266411069444501E-2</v>
      </c>
      <c r="BB209">
        <v>2.21108625710352E-2</v>
      </c>
      <c r="BC209">
        <v>0</v>
      </c>
      <c r="BD209" s="66">
        <v>9.5946599687957705E-5</v>
      </c>
      <c r="BE209">
        <v>0.40125400119482102</v>
      </c>
      <c r="BF209">
        <v>0.40125400119482102</v>
      </c>
      <c r="BG209">
        <v>13.3</v>
      </c>
      <c r="BH209">
        <v>44.072000000000003</v>
      </c>
      <c r="BI209">
        <v>3.48333</v>
      </c>
      <c r="BJ209">
        <v>7.8650599999999997</v>
      </c>
      <c r="BK209">
        <v>7.3970700000000003</v>
      </c>
      <c r="BL209">
        <v>0.116422999999999</v>
      </c>
      <c r="BM209">
        <v>11.9475</v>
      </c>
      <c r="BN209">
        <v>21.494199999999999</v>
      </c>
      <c r="BO209">
        <v>0.67016500000000001</v>
      </c>
      <c r="BP209">
        <v>0</v>
      </c>
      <c r="BQ209">
        <v>0.39136100000000001</v>
      </c>
      <c r="BR209">
        <v>1.7002211060068599</v>
      </c>
      <c r="BS209">
        <v>0.68711309982758795</v>
      </c>
      <c r="BT209">
        <v>0.23864831165887901</v>
      </c>
      <c r="BU209">
        <v>0.88845833414561304</v>
      </c>
      <c r="BV209">
        <v>0.35760336687552202</v>
      </c>
      <c r="BW209">
        <v>5.01269780737192E-2</v>
      </c>
      <c r="BX209">
        <v>0</v>
      </c>
      <c r="BY209">
        <v>3.8042281663706102E-3</v>
      </c>
      <c r="BZ209">
        <v>0.10108035017105001</v>
      </c>
      <c r="CA209">
        <v>1.19363829970519E-2</v>
      </c>
      <c r="CB209">
        <v>0</v>
      </c>
      <c r="CC209">
        <v>0.29977889399313701</v>
      </c>
      <c r="CD209">
        <v>5.7824472882385E-2</v>
      </c>
      <c r="CE209">
        <v>0.37873752696269702</v>
      </c>
      <c r="CF209">
        <v>0.13154322249741199</v>
      </c>
      <c r="CG209">
        <v>0.48971925053989002</v>
      </c>
      <c r="CH209">
        <v>4.0389921579226602</v>
      </c>
      <c r="CI209">
        <v>0.48971925053989002</v>
      </c>
      <c r="CJ209">
        <v>7.7984315845317606E-2</v>
      </c>
      <c r="CK209">
        <v>0.160663995813562</v>
      </c>
      <c r="CL209">
        <v>0.32677505783819299</v>
      </c>
      <c r="CM209">
        <v>5.9681914985259699E-3</v>
      </c>
      <c r="CN209">
        <v>4.8527837246289403E-2</v>
      </c>
      <c r="CO209">
        <v>0.74220762959231901</v>
      </c>
      <c r="CP209">
        <v>5.01269780737192E-2</v>
      </c>
      <c r="CQ209">
        <v>0</v>
      </c>
      <c r="CR209">
        <v>7.6974948086658401E-3</v>
      </c>
      <c r="CS209">
        <v>0.14604069959223501</v>
      </c>
      <c r="CT209">
        <v>0.72875194824618506</v>
      </c>
      <c r="CU209">
        <v>9.8504731620141103E-2</v>
      </c>
      <c r="CV209">
        <v>0.72875194824618506</v>
      </c>
      <c r="CW209">
        <v>0.53867633312246599</v>
      </c>
      <c r="CX209">
        <v>7.7984315845317606E-2</v>
      </c>
      <c r="CY209">
        <v>0.160663995813562</v>
      </c>
      <c r="CZ209">
        <v>0.23304860161809501</v>
      </c>
      <c r="DA209">
        <v>0.156894131345232</v>
      </c>
      <c r="DB209">
        <v>0.23304860161809501</v>
      </c>
      <c r="DC209">
        <v>2.55024382780734</v>
      </c>
      <c r="DD209">
        <v>-3.3160460271002101</v>
      </c>
      <c r="DE209">
        <v>-3.3160460271002101</v>
      </c>
      <c r="DF209">
        <v>0.247050619104171</v>
      </c>
      <c r="DG209">
        <v>0.40125400119482102</v>
      </c>
      <c r="DH209">
        <v>0.40125400119482102</v>
      </c>
      <c r="DI209">
        <v>1.42012835977086E-2</v>
      </c>
      <c r="DJ209">
        <v>1303.37688139944</v>
      </c>
      <c r="DK209">
        <v>1516.9184279469901</v>
      </c>
      <c r="DL209">
        <v>0.24029085130526001</v>
      </c>
      <c r="DM209">
        <v>0.28931095254527101</v>
      </c>
      <c r="DN209">
        <v>0.26140506796669999</v>
      </c>
      <c r="DO209">
        <v>0.16873678364314301</v>
      </c>
      <c r="DP209">
        <v>2.8356466348605398E-2</v>
      </c>
      <c r="DQ209">
        <v>0.75065553404708796</v>
      </c>
      <c r="DR209">
        <v>2.1903585800902799E-2</v>
      </c>
      <c r="DS209">
        <v>0.84394497893638198</v>
      </c>
      <c r="DT209">
        <v>0.115193030690197</v>
      </c>
      <c r="DU209">
        <v>0.67384201666063803</v>
      </c>
      <c r="DV209">
        <v>-5.4909931585547099E-2</v>
      </c>
      <c r="DW209">
        <v>9.2160586919833698E-2</v>
      </c>
      <c r="DX209">
        <v>-6.3441447003074599E-3</v>
      </c>
      <c r="DY209">
        <v>0.104579101414265</v>
      </c>
      <c r="DZ209">
        <v>6.0743697941245799E-3</v>
      </c>
      <c r="EA209">
        <v>1.36509976338229E-2</v>
      </c>
      <c r="EB209">
        <v>5.9535028251570896E-3</v>
      </c>
      <c r="EC209">
        <v>2.1558831063140901E-4</v>
      </c>
      <c r="ED209">
        <v>5.7526031878945604E-3</v>
      </c>
      <c r="EE209">
        <v>0.12185719527115001</v>
      </c>
      <c r="EF209">
        <v>2.4183504321085299E-2</v>
      </c>
      <c r="EG209">
        <v>2.88367894271018E-2</v>
      </c>
      <c r="EH209">
        <v>2.1290188646617299E-2</v>
      </c>
      <c r="EI209">
        <v>2.1290188646617299E-2</v>
      </c>
      <c r="EJ209">
        <v>0</v>
      </c>
      <c r="EK209">
        <v>0</v>
      </c>
      <c r="EL209">
        <v>1.4889461535611E-2</v>
      </c>
      <c r="EM209">
        <v>1.4532606386044001E-2</v>
      </c>
      <c r="EN209">
        <v>3.2289281212826001E-3</v>
      </c>
      <c r="EO209">
        <v>3.7099485043313499E-3</v>
      </c>
      <c r="EP209">
        <v>5.4916544794996001E-4</v>
      </c>
      <c r="EQ209">
        <v>4.9392118528567702E-3</v>
      </c>
      <c r="ER209">
        <v>1.10139472800508E-2</v>
      </c>
      <c r="ES209">
        <v>2.5918234930276602E-4</v>
      </c>
      <c r="ET209">
        <v>7.6919032628784603E-3</v>
      </c>
      <c r="EU209">
        <v>1.52254561748846</v>
      </c>
      <c r="EV209">
        <v>0.38552874309331397</v>
      </c>
      <c r="EW209">
        <v>0.71880102794707801</v>
      </c>
      <c r="EX209">
        <v>1.1223837074632199</v>
      </c>
      <c r="EY209">
        <v>2.9318235721513299E-2</v>
      </c>
      <c r="EZ209">
        <v>0.27259313996422502</v>
      </c>
      <c r="FA209">
        <v>0.89196700440281496</v>
      </c>
      <c r="FB209">
        <v>0.317149174926668</v>
      </c>
      <c r="FC209">
        <v>0.33622014670285399</v>
      </c>
      <c r="FD209">
        <v>1.24564845500022E-2</v>
      </c>
      <c r="FE209">
        <v>0</v>
      </c>
      <c r="FF209">
        <v>0</v>
      </c>
      <c r="FG209">
        <v>0</v>
      </c>
      <c r="FH209">
        <v>0</v>
      </c>
      <c r="FI209">
        <v>0</v>
      </c>
      <c r="FJ209">
        <v>0</v>
      </c>
      <c r="FK209">
        <v>1.7373385305959301E-2</v>
      </c>
      <c r="FL209">
        <v>4.1763838803438504E-3</v>
      </c>
      <c r="FM209">
        <v>2.9756980560166E-4</v>
      </c>
      <c r="FN209">
        <v>9.7247576191131606E-3</v>
      </c>
      <c r="FO209">
        <v>9.8096928784831994E-3</v>
      </c>
      <c r="FP209">
        <v>5.0979776180572704E-3</v>
      </c>
      <c r="FQ209">
        <v>3.84833373745467E-3</v>
      </c>
      <c r="FR209">
        <v>2.46338119108039E-3</v>
      </c>
      <c r="FS209">
        <v>2.99990651950668E-3</v>
      </c>
      <c r="FT209">
        <v>0</v>
      </c>
      <c r="FU209" s="66">
        <v>5.4538111673734298E-5</v>
      </c>
      <c r="FV209">
        <v>1.2421176414659899E-2</v>
      </c>
      <c r="FW209">
        <v>3.8167142655059802E-3</v>
      </c>
      <c r="FX209">
        <v>2.47850207364749E-4</v>
      </c>
      <c r="FY209">
        <v>8.8090494969888695E-3</v>
      </c>
      <c r="FZ209">
        <v>8.8913711999419106E-3</v>
      </c>
      <c r="GA209">
        <v>7.0019461878850497E-3</v>
      </c>
      <c r="GB209">
        <v>5.5422431118332402E-3</v>
      </c>
      <c r="GC209">
        <v>3.9414743491826901E-3</v>
      </c>
      <c r="GD209">
        <v>2.6806295951965998E-3</v>
      </c>
      <c r="GE209">
        <v>0</v>
      </c>
      <c r="GF209" s="66">
        <v>9.1068560664291499E-5</v>
      </c>
      <c r="GG209">
        <v>1.39779778664767E-2</v>
      </c>
      <c r="GH209">
        <v>1.39779778664767E-2</v>
      </c>
      <c r="GI209">
        <v>17.088332601840001</v>
      </c>
      <c r="GJ209">
        <v>0</v>
      </c>
      <c r="GK209">
        <v>0</v>
      </c>
      <c r="GL209">
        <v>0</v>
      </c>
      <c r="GM209">
        <v>0</v>
      </c>
      <c r="GN209">
        <v>0</v>
      </c>
      <c r="GO209">
        <v>0</v>
      </c>
      <c r="GP209">
        <v>0</v>
      </c>
      <c r="GQ209">
        <v>0</v>
      </c>
      <c r="GR209">
        <v>0</v>
      </c>
      <c r="GS209">
        <v>0</v>
      </c>
      <c r="GT209">
        <v>0</v>
      </c>
      <c r="GU209">
        <v>0</v>
      </c>
      <c r="GV209">
        <v>0</v>
      </c>
      <c r="GW209">
        <v>0</v>
      </c>
      <c r="GX209">
        <v>0</v>
      </c>
      <c r="GY209">
        <v>0</v>
      </c>
      <c r="GZ209">
        <v>0</v>
      </c>
      <c r="HA209">
        <v>0</v>
      </c>
      <c r="HB209">
        <v>0</v>
      </c>
      <c r="HC209">
        <v>0</v>
      </c>
      <c r="HD209">
        <v>0</v>
      </c>
      <c r="HE209">
        <v>0</v>
      </c>
      <c r="HF209">
        <v>0</v>
      </c>
      <c r="HG209">
        <v>0</v>
      </c>
      <c r="HH209">
        <v>0</v>
      </c>
      <c r="HI209">
        <v>0</v>
      </c>
      <c r="HJ209">
        <v>0</v>
      </c>
      <c r="HK209">
        <v>0</v>
      </c>
      <c r="HL209">
        <v>0</v>
      </c>
      <c r="HM209">
        <v>0</v>
      </c>
      <c r="HN209">
        <v>0</v>
      </c>
      <c r="HO209">
        <v>0</v>
      </c>
      <c r="HP209">
        <v>0</v>
      </c>
      <c r="HQ209">
        <v>0</v>
      </c>
      <c r="HR209">
        <v>0</v>
      </c>
      <c r="HS209">
        <v>0</v>
      </c>
      <c r="HT209">
        <v>0</v>
      </c>
      <c r="HU209">
        <v>0</v>
      </c>
      <c r="HV209">
        <v>0</v>
      </c>
      <c r="HW209">
        <v>0</v>
      </c>
      <c r="HX209">
        <v>0</v>
      </c>
      <c r="HY209">
        <v>0</v>
      </c>
      <c r="HZ209">
        <v>0</v>
      </c>
      <c r="IA209">
        <v>0</v>
      </c>
      <c r="IB209">
        <v>1.3404254060142E-2</v>
      </c>
      <c r="IC209">
        <v>9.0240781643612603E-3</v>
      </c>
      <c r="ID209">
        <v>1.3404254060142E-2</v>
      </c>
      <c r="IE209">
        <v>0.12957095655716799</v>
      </c>
      <c r="IF209">
        <v>0.27925454246895298</v>
      </c>
      <c r="IG209">
        <v>0.27925454246895298</v>
      </c>
      <c r="IH209">
        <v>0</v>
      </c>
      <c r="II209">
        <v>1.39779778664767E-2</v>
      </c>
      <c r="IJ209">
        <v>1.39779778664767E-2</v>
      </c>
      <c r="IK209">
        <v>1.31692681850071E-2</v>
      </c>
      <c r="IL209">
        <v>9.9253785478167202</v>
      </c>
      <c r="IM209">
        <v>13.448374171967799</v>
      </c>
      <c r="IN209">
        <v>2.4117174248470099E-3</v>
      </c>
      <c r="IO209">
        <v>2.9037154833919301E-3</v>
      </c>
      <c r="IP209">
        <v>2.6591462120960402E-3</v>
      </c>
      <c r="IQ209">
        <v>6.13016162227041E-3</v>
      </c>
      <c r="IR209">
        <v>1.4889461535611E-2</v>
      </c>
      <c r="IS209">
        <v>1.10139472800508E-2</v>
      </c>
      <c r="IT209">
        <v>1.10139472800508E-2</v>
      </c>
      <c r="IU209">
        <v>3.9276698938326901E-2</v>
      </c>
      <c r="IV209">
        <v>3.9276698938326901E-2</v>
      </c>
      <c r="IW209">
        <v>4.9392118528567798E-3</v>
      </c>
      <c r="IX209">
        <v>4.9392118528567702E-3</v>
      </c>
      <c r="IY209">
        <v>5.2372619782357797E-3</v>
      </c>
      <c r="IZ209">
        <v>5.2372619782357797E-3</v>
      </c>
      <c r="JA209">
        <v>3.2289281212826001E-3</v>
      </c>
      <c r="JB209">
        <v>3.2289281212826001E-3</v>
      </c>
      <c r="JC209">
        <v>5.4916544794996001E-4</v>
      </c>
      <c r="JD209">
        <v>5.4916544794996001E-4</v>
      </c>
      <c r="JE209">
        <v>2.5918234930276602E-4</v>
      </c>
      <c r="JF209">
        <v>2.5918234930276602E-4</v>
      </c>
      <c r="JG209">
        <v>7.6919032628784603E-3</v>
      </c>
      <c r="JH209">
        <v>7.6919032628784603E-3</v>
      </c>
      <c r="JI209">
        <v>1.61679540654139E-3</v>
      </c>
      <c r="JJ209">
        <v>1.61679540654139E-3</v>
      </c>
      <c r="JK209">
        <v>1.61679540654139E-3</v>
      </c>
    </row>
    <row r="210" spans="1:271">
      <c r="A210" t="s">
        <v>712</v>
      </c>
      <c r="B210">
        <v>38</v>
      </c>
      <c r="C210">
        <v>1385.3354729195701</v>
      </c>
      <c r="D210">
        <v>10.5781538659208</v>
      </c>
      <c r="E210">
        <v>7.1088604584112902</v>
      </c>
      <c r="F210">
        <v>0.278927820526503</v>
      </c>
      <c r="G210">
        <v>129</v>
      </c>
      <c r="H210">
        <v>0</v>
      </c>
      <c r="I210">
        <v>0</v>
      </c>
      <c r="J210">
        <v>5.6719949381878597E-2</v>
      </c>
      <c r="K210">
        <v>3.5838402409295401E-2</v>
      </c>
      <c r="L210">
        <v>1.2444840994463901E-2</v>
      </c>
      <c r="M210">
        <v>5.9114326444373502E-3</v>
      </c>
      <c r="N210">
        <v>1.48577840718706E-2</v>
      </c>
      <c r="O210">
        <v>5.0925102011427102E-2</v>
      </c>
      <c r="P210">
        <v>5.45316422900015E-2</v>
      </c>
      <c r="Q210">
        <v>2.05794820687077E-4</v>
      </c>
      <c r="R210">
        <v>1.78360153096324E-2</v>
      </c>
      <c r="S210">
        <v>46.508923684210501</v>
      </c>
      <c r="T210">
        <v>3.6412844736842098</v>
      </c>
      <c r="U210">
        <v>16.1932289473684</v>
      </c>
      <c r="V210">
        <v>10.9530978947368</v>
      </c>
      <c r="W210">
        <v>0.206453368421052</v>
      </c>
      <c r="X210">
        <v>4.01117631578947</v>
      </c>
      <c r="Y210">
        <v>9.2042963157894704</v>
      </c>
      <c r="Z210">
        <v>5.6509336842105196</v>
      </c>
      <c r="AA210">
        <v>2.2921910526315701</v>
      </c>
      <c r="AB210">
        <v>9.3983684210526292E-3</v>
      </c>
      <c r="AC210">
        <v>0</v>
      </c>
      <c r="AD210">
        <v>2.5</v>
      </c>
      <c r="AE210">
        <v>0</v>
      </c>
      <c r="AF210">
        <v>0</v>
      </c>
      <c r="AG210">
        <v>0</v>
      </c>
      <c r="AH210">
        <v>0</v>
      </c>
      <c r="AI210">
        <v>0.51166023448235798</v>
      </c>
      <c r="AJ210">
        <v>6.5745747054714296E-2</v>
      </c>
      <c r="AK210">
        <v>1.9264208621995399E-3</v>
      </c>
      <c r="AL210">
        <v>0.10068788514020199</v>
      </c>
      <c r="AM210">
        <v>0.10841583287904499</v>
      </c>
      <c r="AN210">
        <v>0.105007269803614</v>
      </c>
      <c r="AO210">
        <v>6.0312652400027297E-2</v>
      </c>
      <c r="AP210">
        <v>1.6097088041630101E-2</v>
      </c>
      <c r="AQ210">
        <v>3.0106000917240701E-2</v>
      </c>
      <c r="AR210">
        <v>0</v>
      </c>
      <c r="AS210" s="66">
        <v>4.0868418967031203E-5</v>
      </c>
      <c r="AT210">
        <v>0.43302806129369897</v>
      </c>
      <c r="AU210">
        <v>5.5679371883182498E-2</v>
      </c>
      <c r="AV210">
        <v>1.6298800477244401E-3</v>
      </c>
      <c r="AW210">
        <v>8.5298884094723096E-2</v>
      </c>
      <c r="AX210">
        <v>9.18386362996223E-2</v>
      </c>
      <c r="AY210">
        <v>0.177701638531336</v>
      </c>
      <c r="AZ210">
        <v>0.102022659623543</v>
      </c>
      <c r="BA210">
        <v>2.7225622811780401E-2</v>
      </c>
      <c r="BB210">
        <v>2.5506055052077599E-2</v>
      </c>
      <c r="BC210">
        <v>0</v>
      </c>
      <c r="BD210" s="66">
        <v>6.9190362310073998E-5</v>
      </c>
      <c r="BE210">
        <v>0.39594393807702899</v>
      </c>
      <c r="BF210">
        <v>0.39594393807702899</v>
      </c>
      <c r="BG210">
        <v>21.368421052631501</v>
      </c>
      <c r="BH210">
        <v>44.246699999999997</v>
      </c>
      <c r="BI210">
        <v>3.51539</v>
      </c>
      <c r="BJ210">
        <v>8.4989299999999997</v>
      </c>
      <c r="BK210">
        <v>6.8014899999999896</v>
      </c>
      <c r="BL210">
        <v>0.107529</v>
      </c>
      <c r="BM210">
        <v>12.328099999999999</v>
      </c>
      <c r="BN210">
        <v>22.4986</v>
      </c>
      <c r="BO210">
        <v>0.51955899999999999</v>
      </c>
      <c r="BP210">
        <v>0</v>
      </c>
      <c r="BQ210">
        <v>1.49159999999999E-2</v>
      </c>
      <c r="BR210">
        <v>1.6846072232787701</v>
      </c>
      <c r="BS210">
        <v>0.69971706669457101</v>
      </c>
      <c r="BT210">
        <v>0.21655979449944401</v>
      </c>
      <c r="BU210">
        <v>0.91779651347999502</v>
      </c>
      <c r="BV210">
        <v>0.38136333809258899</v>
      </c>
      <c r="BW210">
        <v>3.8353039031482801E-2</v>
      </c>
      <c r="BX210">
        <v>0</v>
      </c>
      <c r="BY210">
        <v>3.4675961072476598E-3</v>
      </c>
      <c r="BZ210">
        <v>0.100674796330777</v>
      </c>
      <c r="CA210">
        <v>4.4897556334474401E-4</v>
      </c>
      <c r="CB210">
        <v>0</v>
      </c>
      <c r="CC210">
        <v>0.31539277672122801</v>
      </c>
      <c r="CD210">
        <v>6.5970561371360606E-2</v>
      </c>
      <c r="CE210">
        <v>0.38150985470738802</v>
      </c>
      <c r="CF210">
        <v>0.118075861898347</v>
      </c>
      <c r="CG210">
        <v>0.50041428339426397</v>
      </c>
      <c r="CH210">
        <v>4.0429883430782203</v>
      </c>
      <c r="CI210">
        <v>0.50041428339426397</v>
      </c>
      <c r="CJ210">
        <v>8.5976686156450405E-2</v>
      </c>
      <c r="CK210">
        <v>0.130583108342994</v>
      </c>
      <c r="CL210">
        <v>0.39701130283752101</v>
      </c>
      <c r="CM210">
        <v>2.2448778167237201E-4</v>
      </c>
      <c r="CN210">
        <v>3.4638228121263603E-2</v>
      </c>
      <c r="CO210">
        <v>0.76364641720774995</v>
      </c>
      <c r="CP210">
        <v>3.8353039031482801E-2</v>
      </c>
      <c r="CQ210">
        <v>0</v>
      </c>
      <c r="CR210">
        <v>2.7617522339877802E-2</v>
      </c>
      <c r="CS210">
        <v>0.14388762719067499</v>
      </c>
      <c r="CT210">
        <v>0.74606687616777001</v>
      </c>
      <c r="CU210">
        <v>8.5104992513122799E-2</v>
      </c>
      <c r="CV210">
        <v>0.74606687616777001</v>
      </c>
      <c r="CW210">
        <v>0.56758779246342395</v>
      </c>
      <c r="CX210">
        <v>8.5976686156450405E-2</v>
      </c>
      <c r="CY210">
        <v>0.130583108342994</v>
      </c>
      <c r="CZ210">
        <v>0.203177669165371</v>
      </c>
      <c r="DA210">
        <v>0.122513838022536</v>
      </c>
      <c r="DB210">
        <v>0.203177669165371</v>
      </c>
      <c r="DC210">
        <v>2.42760035876021</v>
      </c>
      <c r="DD210">
        <v>-3.3093534639627902</v>
      </c>
      <c r="DE210">
        <v>-3.3093534639627902</v>
      </c>
      <c r="DF210">
        <v>0.25103823360064098</v>
      </c>
      <c r="DG210">
        <v>0.39594393807702899</v>
      </c>
      <c r="DH210">
        <v>0.39594393807702899</v>
      </c>
      <c r="DI210">
        <v>4.8394633405553597E-2</v>
      </c>
      <c r="DJ210">
        <v>1301.99993167307</v>
      </c>
      <c r="DK210">
        <v>1515.05080844193</v>
      </c>
      <c r="DL210">
        <v>0.23995698822907499</v>
      </c>
      <c r="DM210">
        <v>0.28890898033506901</v>
      </c>
      <c r="DN210">
        <v>0.25979006384245901</v>
      </c>
      <c r="DO210">
        <v>0.16733926675607499</v>
      </c>
      <c r="DP210">
        <v>5.6612394677088097E-2</v>
      </c>
      <c r="DQ210">
        <v>0.80059851845777097</v>
      </c>
      <c r="DR210">
        <v>5.45316422900015E-2</v>
      </c>
      <c r="DS210">
        <v>0.83941295542671701</v>
      </c>
      <c r="DT210">
        <v>9.3346079258946696E-2</v>
      </c>
      <c r="DU210">
        <v>0.69514177415634304</v>
      </c>
      <c r="DV210">
        <v>-5.0925102011427102E-2</v>
      </c>
      <c r="DW210">
        <v>9.0286749825966003E-2</v>
      </c>
      <c r="DX210">
        <v>5.1817573128431398E-3</v>
      </c>
      <c r="DY210">
        <v>9.7549833507586795E-2</v>
      </c>
      <c r="DZ210">
        <v>1.2444840994463901E-2</v>
      </c>
      <c r="EA210">
        <v>1.2759738268007101E-2</v>
      </c>
      <c r="EB210">
        <v>-1.48577840718706E-2</v>
      </c>
      <c r="EC210">
        <v>1.5390196582924201E-4</v>
      </c>
      <c r="ED210">
        <v>2.05794820687077E-4</v>
      </c>
      <c r="EE210">
        <v>0.12629046345287501</v>
      </c>
      <c r="EF210">
        <v>1.78360153096324E-2</v>
      </c>
      <c r="EG210">
        <v>2.6441663077456701E-2</v>
      </c>
      <c r="EH210">
        <v>1.19113759540261E-2</v>
      </c>
      <c r="EI210">
        <v>1.19113759540261E-2</v>
      </c>
      <c r="EJ210">
        <v>0</v>
      </c>
      <c r="EK210">
        <v>0</v>
      </c>
      <c r="EL210">
        <v>1.37560058088756E-2</v>
      </c>
      <c r="EM210">
        <v>1.5877561180181399E-2</v>
      </c>
      <c r="EN210">
        <v>2.44962003621013E-3</v>
      </c>
      <c r="EO210">
        <v>4.5694952027884898E-3</v>
      </c>
      <c r="EP210">
        <v>4.81334915968067E-4</v>
      </c>
      <c r="EQ210">
        <v>6.1428741357946797E-3</v>
      </c>
      <c r="ER210">
        <v>1.0639511827980201E-2</v>
      </c>
      <c r="ES210">
        <v>1.5329927513913001E-4</v>
      </c>
      <c r="ET210">
        <v>8.9703701186353603E-3</v>
      </c>
      <c r="EU210">
        <v>1.4016205496137499</v>
      </c>
      <c r="EV210">
        <v>0.41341801227575897</v>
      </c>
      <c r="EW210">
        <v>0.62680167858305702</v>
      </c>
      <c r="EX210">
        <v>1.17109197107647</v>
      </c>
      <c r="EY210">
        <v>2.5633609115632301E-2</v>
      </c>
      <c r="EZ210">
        <v>0.273451091060679</v>
      </c>
      <c r="FA210">
        <v>0.84504652611532205</v>
      </c>
      <c r="FB210">
        <v>0.46097717384668901</v>
      </c>
      <c r="FC210">
        <v>0.27971737770122701</v>
      </c>
      <c r="FD210">
        <v>1.0750425277373001E-2</v>
      </c>
      <c r="FE210">
        <v>0</v>
      </c>
      <c r="FF210">
        <v>0</v>
      </c>
      <c r="FG210">
        <v>0</v>
      </c>
      <c r="FH210">
        <v>0</v>
      </c>
      <c r="FI210">
        <v>0</v>
      </c>
      <c r="FJ210">
        <v>0</v>
      </c>
      <c r="FK210">
        <v>1.5611524722305099E-2</v>
      </c>
      <c r="FL210">
        <v>3.86773395909689E-3</v>
      </c>
      <c r="FM210">
        <v>2.61144220094859E-4</v>
      </c>
      <c r="FN210">
        <v>1.0027711768141601E-2</v>
      </c>
      <c r="FO210">
        <v>9.0869233556978603E-3</v>
      </c>
      <c r="FP210">
        <v>4.7453727476003699E-3</v>
      </c>
      <c r="FQ210">
        <v>5.4573336028206796E-3</v>
      </c>
      <c r="FR210">
        <v>2.06750286031652E-3</v>
      </c>
      <c r="FS210">
        <v>3.19818972073159E-3</v>
      </c>
      <c r="FT210">
        <v>0</v>
      </c>
      <c r="FU210" s="66">
        <v>4.6651431970397397E-5</v>
      </c>
      <c r="FV210">
        <v>1.0630452960775E-2</v>
      </c>
      <c r="FW210">
        <v>3.7335448880691101E-3</v>
      </c>
      <c r="FX210">
        <v>2.1468909721911999E-4</v>
      </c>
      <c r="FY210">
        <v>9.1564846574203398E-3</v>
      </c>
      <c r="FZ210">
        <v>8.4651286596123896E-3</v>
      </c>
      <c r="GA210">
        <v>6.3455939631280097E-3</v>
      </c>
      <c r="GB210">
        <v>8.2654464494555397E-3</v>
      </c>
      <c r="GC210">
        <v>3.2810494592194202E-3</v>
      </c>
      <c r="GD210">
        <v>2.9051363687641698E-3</v>
      </c>
      <c r="GE210">
        <v>0</v>
      </c>
      <c r="GF210" s="66">
        <v>7.88949190672641E-5</v>
      </c>
      <c r="GG210">
        <v>1.45023261356504E-2</v>
      </c>
      <c r="GH210">
        <v>1.45023261356504E-2</v>
      </c>
      <c r="GI210">
        <v>14.357258363274401</v>
      </c>
      <c r="GJ210">
        <v>0</v>
      </c>
      <c r="GK210">
        <v>0</v>
      </c>
      <c r="GL210">
        <v>0</v>
      </c>
      <c r="GM210">
        <v>0</v>
      </c>
      <c r="GN210">
        <v>0</v>
      </c>
      <c r="GO210">
        <v>0</v>
      </c>
      <c r="GP210">
        <v>0</v>
      </c>
      <c r="GQ210">
        <v>0</v>
      </c>
      <c r="GR210">
        <v>0</v>
      </c>
      <c r="GS210">
        <v>0</v>
      </c>
      <c r="GT210">
        <v>0</v>
      </c>
      <c r="GU210">
        <v>0</v>
      </c>
      <c r="GV210">
        <v>0</v>
      </c>
      <c r="GW210">
        <v>0</v>
      </c>
      <c r="GX210">
        <v>0</v>
      </c>
      <c r="GY210">
        <v>0</v>
      </c>
      <c r="GZ210">
        <v>0</v>
      </c>
      <c r="HA210">
        <v>0</v>
      </c>
      <c r="HB210">
        <v>0</v>
      </c>
      <c r="HC210">
        <v>0</v>
      </c>
      <c r="HD210">
        <v>0</v>
      </c>
      <c r="HE210">
        <v>0</v>
      </c>
      <c r="HF210">
        <v>0</v>
      </c>
      <c r="HG210">
        <v>0</v>
      </c>
      <c r="HH210">
        <v>0</v>
      </c>
      <c r="HI210">
        <v>0</v>
      </c>
      <c r="HJ210">
        <v>0</v>
      </c>
      <c r="HK210">
        <v>0</v>
      </c>
      <c r="HL210">
        <v>0</v>
      </c>
      <c r="HM210">
        <v>0</v>
      </c>
      <c r="HN210">
        <v>0</v>
      </c>
      <c r="HO210">
        <v>0</v>
      </c>
      <c r="HP210">
        <v>0</v>
      </c>
      <c r="HQ210">
        <v>0</v>
      </c>
      <c r="HR210">
        <v>0</v>
      </c>
      <c r="HS210">
        <v>0</v>
      </c>
      <c r="HT210">
        <v>0</v>
      </c>
      <c r="HU210">
        <v>0</v>
      </c>
      <c r="HV210">
        <v>0</v>
      </c>
      <c r="HW210">
        <v>0</v>
      </c>
      <c r="HX210">
        <v>0</v>
      </c>
      <c r="HY210">
        <v>0</v>
      </c>
      <c r="HZ210">
        <v>0</v>
      </c>
      <c r="IA210">
        <v>0</v>
      </c>
      <c r="IB210">
        <v>1.30084639899779E-2</v>
      </c>
      <c r="IC210">
        <v>7.8439567534018401E-3</v>
      </c>
      <c r="ID210">
        <v>1.30084639899779E-2</v>
      </c>
      <c r="IE210">
        <v>0.14483159760307401</v>
      </c>
      <c r="IF210">
        <v>0.29439199181821102</v>
      </c>
      <c r="IG210">
        <v>0.29439199181821102</v>
      </c>
      <c r="IH210">
        <v>0</v>
      </c>
      <c r="II210">
        <v>1.45023261356504E-2</v>
      </c>
      <c r="IJ210">
        <v>1.45023261356504E-2</v>
      </c>
      <c r="IK210">
        <v>1.07899881797226E-2</v>
      </c>
      <c r="IL210">
        <v>8.5936764508983394</v>
      </c>
      <c r="IM210">
        <v>11.6228394667171</v>
      </c>
      <c r="IN210">
        <v>2.09603762523428E-3</v>
      </c>
      <c r="IO210">
        <v>2.5236359962657099E-3</v>
      </c>
      <c r="IP210">
        <v>2.4679454905574502E-3</v>
      </c>
      <c r="IQ210">
        <v>4.7560559445362204E-3</v>
      </c>
      <c r="IR210">
        <v>1.4203751849074599E-2</v>
      </c>
      <c r="IS210">
        <v>1.0639511827980201E-2</v>
      </c>
      <c r="IT210">
        <v>1.0639511827980201E-2</v>
      </c>
      <c r="IU210">
        <v>4.9212120508785803E-2</v>
      </c>
      <c r="IV210">
        <v>4.92121205087859E-2</v>
      </c>
      <c r="IW210">
        <v>6.1428741357946199E-3</v>
      </c>
      <c r="IX210">
        <v>6.1428741357946797E-3</v>
      </c>
      <c r="IY210">
        <v>5.4030992742828696E-3</v>
      </c>
      <c r="IZ210">
        <v>5.4030992742828696E-3</v>
      </c>
      <c r="JA210">
        <v>2.44962003621012E-3</v>
      </c>
      <c r="JB210">
        <v>2.44962003621013E-3</v>
      </c>
      <c r="JC210">
        <v>4.81334915968067E-4</v>
      </c>
      <c r="JD210">
        <v>4.81334915968067E-4</v>
      </c>
      <c r="JE210">
        <v>2.4875649867058599E-4</v>
      </c>
      <c r="JF210">
        <v>1.5329927513913001E-4</v>
      </c>
      <c r="JG210">
        <v>9.4424333525126997E-3</v>
      </c>
      <c r="JH210">
        <v>8.9703701186353603E-3</v>
      </c>
      <c r="JI210">
        <v>2.3140209665275802E-3</v>
      </c>
      <c r="JJ210">
        <v>2.3140209665275802E-3</v>
      </c>
      <c r="JK210">
        <v>2.3140209665275802E-3</v>
      </c>
    </row>
    <row r="211" spans="1:271">
      <c r="A211" t="s">
        <v>822</v>
      </c>
      <c r="B211">
        <v>6</v>
      </c>
      <c r="C211">
        <v>1361.35718886938</v>
      </c>
      <c r="D211">
        <v>9.5273599147937897</v>
      </c>
      <c r="E211">
        <v>5.9316431662845099</v>
      </c>
      <c r="F211">
        <v>9.4031027829963407E-2</v>
      </c>
      <c r="G211">
        <v>144</v>
      </c>
      <c r="H211">
        <v>0</v>
      </c>
      <c r="I211">
        <v>0</v>
      </c>
      <c r="J211">
        <v>5.5430915994462801E-2</v>
      </c>
      <c r="K211">
        <v>3.8398911534732197E-2</v>
      </c>
      <c r="L211">
        <v>5.7981908326267496E-3</v>
      </c>
      <c r="M211">
        <v>8.9292690961547301E-3</v>
      </c>
      <c r="N211">
        <v>9.2477273741322901E-3</v>
      </c>
      <c r="O211">
        <v>5.6643683362863198E-2</v>
      </c>
      <c r="P211">
        <v>4.3633185854967199E-2</v>
      </c>
      <c r="Q211">
        <v>4.46557205942732E-3</v>
      </c>
      <c r="R211">
        <v>2.3429870148888601E-2</v>
      </c>
      <c r="S211">
        <v>47.498633333333302</v>
      </c>
      <c r="T211">
        <v>3.04365666666666</v>
      </c>
      <c r="U211">
        <v>16.70045</v>
      </c>
      <c r="V211">
        <v>9.7258149999999901</v>
      </c>
      <c r="W211">
        <v>0.23035883333333301</v>
      </c>
      <c r="X211">
        <v>3.6840333333333302</v>
      </c>
      <c r="Y211">
        <v>7.9869933333333298</v>
      </c>
      <c r="Z211">
        <v>6.1921049999999997</v>
      </c>
      <c r="AA211">
        <v>2.48392666666666</v>
      </c>
      <c r="AB211">
        <v>1.1877333333333301E-2</v>
      </c>
      <c r="AC211">
        <v>0</v>
      </c>
      <c r="AD211">
        <v>2.5</v>
      </c>
      <c r="AE211">
        <v>0</v>
      </c>
      <c r="AF211">
        <v>0</v>
      </c>
      <c r="AG211">
        <v>0</v>
      </c>
      <c r="AH211">
        <v>0</v>
      </c>
      <c r="AI211">
        <v>0.53019467357454797</v>
      </c>
      <c r="AJ211">
        <v>6.1275813324476201E-2</v>
      </c>
      <c r="AK211">
        <v>2.1790930023994001E-3</v>
      </c>
      <c r="AL211">
        <v>9.0722086218596398E-2</v>
      </c>
      <c r="AM211">
        <v>9.5448149230753399E-2</v>
      </c>
      <c r="AN211">
        <v>0.109867954967379</v>
      </c>
      <c r="AO211">
        <v>6.7024622958511401E-2</v>
      </c>
      <c r="AP211">
        <v>1.7694831972045699E-2</v>
      </c>
      <c r="AQ211">
        <v>2.5540367915578399E-2</v>
      </c>
      <c r="AR211">
        <v>0</v>
      </c>
      <c r="AS211" s="66">
        <v>5.2406835711193701E-5</v>
      </c>
      <c r="AT211">
        <v>0.44379882684210697</v>
      </c>
      <c r="AU211">
        <v>5.1305863017980999E-2</v>
      </c>
      <c r="AV211">
        <v>1.8240498619486599E-3</v>
      </c>
      <c r="AW211">
        <v>7.5989997367864506E-2</v>
      </c>
      <c r="AX211">
        <v>7.9950907875542293E-2</v>
      </c>
      <c r="AY211">
        <v>0.18389177086859501</v>
      </c>
      <c r="AZ211">
        <v>0.11216886061360901</v>
      </c>
      <c r="BA211">
        <v>2.9593516934342701E-2</v>
      </c>
      <c r="BB211">
        <v>2.1388342977084598E-2</v>
      </c>
      <c r="BC211">
        <v>0</v>
      </c>
      <c r="BD211" s="66">
        <v>8.7863640923966402E-5</v>
      </c>
      <c r="BE211">
        <v>0.40355349109296501</v>
      </c>
      <c r="BF211">
        <v>0.40355349109296501</v>
      </c>
      <c r="BG211">
        <v>6.6666666666666599</v>
      </c>
      <c r="BH211">
        <v>46.322200000000002</v>
      </c>
      <c r="BI211">
        <v>2.5340699999999998</v>
      </c>
      <c r="BJ211">
        <v>6.6899100000000002</v>
      </c>
      <c r="BK211">
        <v>6.7765099999999903</v>
      </c>
      <c r="BL211">
        <v>9.7487000000000004E-2</v>
      </c>
      <c r="BM211">
        <v>12.9529999999999</v>
      </c>
      <c r="BN211">
        <v>22.514900000000001</v>
      </c>
      <c r="BO211">
        <v>0.47746699999999997</v>
      </c>
      <c r="BP211">
        <v>0</v>
      </c>
      <c r="BQ211">
        <v>0.31194899999999998</v>
      </c>
      <c r="BR211">
        <v>1.7557432229549099</v>
      </c>
      <c r="BS211">
        <v>0.73189829338524803</v>
      </c>
      <c r="BT211">
        <v>0.21479981399867501</v>
      </c>
      <c r="BU211">
        <v>0.91435529049803299</v>
      </c>
      <c r="BV211">
        <v>0.29884707804668897</v>
      </c>
      <c r="BW211">
        <v>3.50882995256665E-2</v>
      </c>
      <c r="BX211">
        <v>0</v>
      </c>
      <c r="BY211">
        <v>3.1297068203778298E-3</v>
      </c>
      <c r="BZ211">
        <v>7.2247014429016307E-2</v>
      </c>
      <c r="CA211">
        <v>9.3477691312861405E-3</v>
      </c>
      <c r="CB211">
        <v>0</v>
      </c>
      <c r="CC211">
        <v>0.244256777045081</v>
      </c>
      <c r="CD211">
        <v>5.4590301001607097E-2</v>
      </c>
      <c r="CE211">
        <v>0.39327097987527498</v>
      </c>
      <c r="CF211">
        <v>0.115418404567615</v>
      </c>
      <c r="CG211">
        <v>0.49131061555710798</v>
      </c>
      <c r="CH211">
        <v>4.0354564887899098</v>
      </c>
      <c r="CI211">
        <v>0.49131061555710798</v>
      </c>
      <c r="CJ211">
        <v>7.09129775798224E-2</v>
      </c>
      <c r="CK211">
        <v>0.143886836418853</v>
      </c>
      <c r="CL211">
        <v>0.33013519080728598</v>
      </c>
      <c r="CM211">
        <v>4.6738845656430703E-3</v>
      </c>
      <c r="CN211">
        <v>4.18788282249484E-2</v>
      </c>
      <c r="CO211">
        <v>0.77310046387840903</v>
      </c>
      <c r="CP211">
        <v>3.50882995256665E-2</v>
      </c>
      <c r="CQ211">
        <v>0</v>
      </c>
      <c r="CR211">
        <v>1.95020014759405E-2</v>
      </c>
      <c r="CS211">
        <v>0.11237738778457</v>
      </c>
      <c r="CT211">
        <v>0.77780201667187798</v>
      </c>
      <c r="CU211">
        <v>8.44480453560226E-2</v>
      </c>
      <c r="CV211">
        <v>0.77780201667187798</v>
      </c>
      <c r="CW211">
        <v>0.59934228086450403</v>
      </c>
      <c r="CX211">
        <v>7.09129775798224E-2</v>
      </c>
      <c r="CY211">
        <v>0.143886836418853</v>
      </c>
      <c r="CZ211">
        <v>0.19874479288095701</v>
      </c>
      <c r="DA211">
        <v>0.13313214276124699</v>
      </c>
      <c r="DB211">
        <v>0.19874479288095701</v>
      </c>
      <c r="DC211">
        <v>2.1581712325460098</v>
      </c>
      <c r="DD211">
        <v>-3.8100919219692599</v>
      </c>
      <c r="DE211">
        <v>-3.8100919219692599</v>
      </c>
      <c r="DF211">
        <v>0.25279668628138402</v>
      </c>
      <c r="DG211">
        <v>0.40355349109296501</v>
      </c>
      <c r="DH211">
        <v>0.40355349109296501</v>
      </c>
      <c r="DI211">
        <v>5.40518934004268E-2</v>
      </c>
      <c r="DJ211">
        <v>1286.0439753394701</v>
      </c>
      <c r="DK211">
        <v>1493.4872301211501</v>
      </c>
      <c r="DL211">
        <v>0.236059056952756</v>
      </c>
      <c r="DM211">
        <v>0.28421585862701298</v>
      </c>
      <c r="DN211">
        <v>0.25417570887542001</v>
      </c>
      <c r="DO211">
        <v>0.16034588134622399</v>
      </c>
      <c r="DP211">
        <v>5.5430915994462801E-2</v>
      </c>
      <c r="DQ211">
        <v>0.82143520252684599</v>
      </c>
      <c r="DR211">
        <v>4.3633185854967199E-2</v>
      </c>
      <c r="DS211">
        <v>0.92518757975636001</v>
      </c>
      <c r="DT211">
        <v>0.147385563084482</v>
      </c>
      <c r="DU211">
        <v>0.72115833330901502</v>
      </c>
      <c r="DV211">
        <v>-5.6643683362863198E-2</v>
      </c>
      <c r="DW211">
        <v>7.5518776259867901E-2</v>
      </c>
      <c r="DX211">
        <v>-8.9292690961547301E-3</v>
      </c>
      <c r="DY211">
        <v>9.0246236188649395E-2</v>
      </c>
      <c r="DZ211">
        <v>5.7981908326267496E-3</v>
      </c>
      <c r="EA211">
        <v>1.02542741018083E-2</v>
      </c>
      <c r="EB211">
        <v>-9.2477273741322901E-3</v>
      </c>
      <c r="EC211">
        <v>2.0831250621574699E-4</v>
      </c>
      <c r="ED211">
        <v>4.46557205942732E-3</v>
      </c>
      <c r="EE211">
        <v>0.13580725793345899</v>
      </c>
      <c r="EF211">
        <v>2.3429870148888601E-2</v>
      </c>
      <c r="EG211">
        <v>2.9221404614730599E-2</v>
      </c>
      <c r="EH211">
        <v>5.8668949109358902E-3</v>
      </c>
      <c r="EI211">
        <v>5.8668949109358902E-3</v>
      </c>
      <c r="EJ211">
        <v>0</v>
      </c>
      <c r="EK211">
        <v>0</v>
      </c>
      <c r="EL211">
        <v>1.11300373208941E-2</v>
      </c>
      <c r="EM211">
        <v>8.3041871210853702E-3</v>
      </c>
      <c r="EN211">
        <v>2.20018315177884E-3</v>
      </c>
      <c r="EO211">
        <v>4.8609391315568096E-3</v>
      </c>
      <c r="EP211">
        <v>2.6554674244061102E-4</v>
      </c>
      <c r="EQ211">
        <v>5.3135479352241499E-3</v>
      </c>
      <c r="ER211">
        <v>1.52792562918312E-2</v>
      </c>
      <c r="ES211">
        <v>2.9176696999370097E-4</v>
      </c>
      <c r="ET211">
        <v>1.0513676495164799E-2</v>
      </c>
      <c r="EU211">
        <v>1.2213887467414499</v>
      </c>
      <c r="EV211">
        <v>0.27778255054388601</v>
      </c>
      <c r="EW211">
        <v>0.56723017462049596</v>
      </c>
      <c r="EX211">
        <v>0.97234918694366101</v>
      </c>
      <c r="EY211">
        <v>2.82472848353017E-2</v>
      </c>
      <c r="EZ211">
        <v>0.25637511982769801</v>
      </c>
      <c r="FA211">
        <v>0.82130707386863899</v>
      </c>
      <c r="FB211">
        <v>0.319785004073049</v>
      </c>
      <c r="FC211">
        <v>0.41609239775158902</v>
      </c>
      <c r="FD211">
        <v>1.3465615851741299E-2</v>
      </c>
      <c r="FE211">
        <v>0</v>
      </c>
      <c r="FF211">
        <v>0</v>
      </c>
      <c r="FG211">
        <v>0</v>
      </c>
      <c r="FH211">
        <v>0</v>
      </c>
      <c r="FI211">
        <v>0</v>
      </c>
      <c r="FJ211">
        <v>0</v>
      </c>
      <c r="FK211">
        <v>1.52374749195489E-2</v>
      </c>
      <c r="FL211">
        <v>3.7952477094946998E-3</v>
      </c>
      <c r="FM211">
        <v>2.7900767223272598E-4</v>
      </c>
      <c r="FN211">
        <v>8.18746549343621E-3</v>
      </c>
      <c r="FO211">
        <v>8.8559527937227597E-3</v>
      </c>
      <c r="FP211">
        <v>4.4522622458384601E-3</v>
      </c>
      <c r="FQ211">
        <v>3.9431016376780502E-3</v>
      </c>
      <c r="FR211">
        <v>3.0418621508578399E-3</v>
      </c>
      <c r="FS211">
        <v>2.1242824784160701E-3</v>
      </c>
      <c r="FT211">
        <v>0</v>
      </c>
      <c r="FU211" s="66">
        <v>5.9317505603714198E-5</v>
      </c>
      <c r="FV211">
        <v>1.16859539866949E-2</v>
      </c>
      <c r="FW211">
        <v>3.4369504967967598E-3</v>
      </c>
      <c r="FX211">
        <v>2.3418058400647901E-4</v>
      </c>
      <c r="FY211">
        <v>7.5232072077893002E-3</v>
      </c>
      <c r="FZ211">
        <v>8.1305037630568407E-3</v>
      </c>
      <c r="GA211">
        <v>5.8795319021966103E-3</v>
      </c>
      <c r="GB211">
        <v>5.6961967136265803E-3</v>
      </c>
      <c r="GC211">
        <v>4.8911859897718696E-3</v>
      </c>
      <c r="GD211">
        <v>1.91798651857387E-3</v>
      </c>
      <c r="GE211">
        <v>0</v>
      </c>
      <c r="GF211" s="66">
        <v>9.9318296251750006E-5</v>
      </c>
      <c r="GG211">
        <v>1.21656553402663E-2</v>
      </c>
      <c r="GH211">
        <v>1.21656553402663E-2</v>
      </c>
      <c r="GI211">
        <v>7.8145164064493802</v>
      </c>
      <c r="GJ211">
        <v>0</v>
      </c>
      <c r="GK211">
        <v>0</v>
      </c>
      <c r="GL211">
        <v>0</v>
      </c>
      <c r="GM211">
        <v>0</v>
      </c>
      <c r="GN211">
        <v>0</v>
      </c>
      <c r="GO211">
        <v>0</v>
      </c>
      <c r="GP211">
        <v>0</v>
      </c>
      <c r="GQ211">
        <v>0</v>
      </c>
      <c r="GR211">
        <v>0</v>
      </c>
      <c r="GS211">
        <v>0</v>
      </c>
      <c r="GT211">
        <v>0</v>
      </c>
      <c r="GU211">
        <v>0</v>
      </c>
      <c r="GV211">
        <v>0</v>
      </c>
      <c r="GW211">
        <v>0</v>
      </c>
      <c r="GX211">
        <v>0</v>
      </c>
      <c r="GY211">
        <v>0</v>
      </c>
      <c r="GZ211">
        <v>0</v>
      </c>
      <c r="HA211">
        <v>0</v>
      </c>
      <c r="HB211">
        <v>0</v>
      </c>
      <c r="HC211">
        <v>0</v>
      </c>
      <c r="HD211">
        <v>0</v>
      </c>
      <c r="HE211">
        <v>0</v>
      </c>
      <c r="HF211">
        <v>0</v>
      </c>
      <c r="HG211">
        <v>0</v>
      </c>
      <c r="HH211">
        <v>0</v>
      </c>
      <c r="HI211">
        <v>0</v>
      </c>
      <c r="HJ211">
        <v>0</v>
      </c>
      <c r="HK211">
        <v>0</v>
      </c>
      <c r="HL211">
        <v>0</v>
      </c>
      <c r="HM211">
        <v>0</v>
      </c>
      <c r="HN211">
        <v>0</v>
      </c>
      <c r="HO211">
        <v>0</v>
      </c>
      <c r="HP211">
        <v>0</v>
      </c>
      <c r="HQ211">
        <v>0</v>
      </c>
      <c r="HR211">
        <v>0</v>
      </c>
      <c r="HS211">
        <v>0</v>
      </c>
      <c r="HT211">
        <v>0</v>
      </c>
      <c r="HU211">
        <v>0</v>
      </c>
      <c r="HV211">
        <v>0</v>
      </c>
      <c r="HW211">
        <v>0</v>
      </c>
      <c r="HX211">
        <v>0</v>
      </c>
      <c r="HY211">
        <v>0</v>
      </c>
      <c r="HZ211">
        <v>0</v>
      </c>
      <c r="IA211">
        <v>0</v>
      </c>
      <c r="IB211">
        <v>9.9165086044541908E-3</v>
      </c>
      <c r="IC211">
        <v>6.6427201441806097E-3</v>
      </c>
      <c r="ID211">
        <v>9.9165086044541908E-3</v>
      </c>
      <c r="IE211">
        <v>0.115744959813812</v>
      </c>
      <c r="IF211">
        <v>0.25379166085604099</v>
      </c>
      <c r="IG211">
        <v>0.25379166085604099</v>
      </c>
      <c r="IH211">
        <v>0</v>
      </c>
      <c r="II211">
        <v>1.21656553402663E-2</v>
      </c>
      <c r="IJ211">
        <v>1.21656553402663E-2</v>
      </c>
      <c r="IK211">
        <v>9.9165086044541995E-3</v>
      </c>
      <c r="IL211">
        <v>8.4633369600249502</v>
      </c>
      <c r="IM211">
        <v>11.431388511100799</v>
      </c>
      <c r="IN211">
        <v>2.0699040323613098E-3</v>
      </c>
      <c r="IO211">
        <v>2.4921710669666302E-3</v>
      </c>
      <c r="IP211">
        <v>2.2375748320995E-3</v>
      </c>
      <c r="IQ211">
        <v>7.0346694604588198E-3</v>
      </c>
      <c r="IR211">
        <v>1.11300373208941E-2</v>
      </c>
      <c r="IS211">
        <v>1.52792562918313E-2</v>
      </c>
      <c r="IT211">
        <v>1.52792562918312E-2</v>
      </c>
      <c r="IU211">
        <v>5.1775487001819803E-2</v>
      </c>
      <c r="IV211">
        <v>5.1775487001819803E-2</v>
      </c>
      <c r="IW211">
        <v>5.3135479352241499E-3</v>
      </c>
      <c r="IX211">
        <v>5.3135479352241499E-3</v>
      </c>
      <c r="IY211">
        <v>4.8609391315568096E-3</v>
      </c>
      <c r="IZ211">
        <v>4.8609391315568096E-3</v>
      </c>
      <c r="JA211">
        <v>2.20018315177884E-3</v>
      </c>
      <c r="JB211">
        <v>2.20018315177884E-3</v>
      </c>
      <c r="JC211">
        <v>2.6554674244061102E-4</v>
      </c>
      <c r="JD211">
        <v>2.6554674244061102E-4</v>
      </c>
      <c r="JE211">
        <v>2.9176696999370097E-4</v>
      </c>
      <c r="JF211">
        <v>2.9176696999370097E-4</v>
      </c>
      <c r="JG211">
        <v>1.0513676495164799E-2</v>
      </c>
      <c r="JH211">
        <v>1.0513676495164799E-2</v>
      </c>
      <c r="JI211">
        <v>1.6641660240204301E-3</v>
      </c>
      <c r="JJ211">
        <v>1.6641660240204301E-3</v>
      </c>
      <c r="JK211">
        <v>1.6641660240204301E-3</v>
      </c>
    </row>
    <row r="212" spans="1:271">
      <c r="A212" t="s">
        <v>713</v>
      </c>
      <c r="B212">
        <v>10</v>
      </c>
      <c r="C212">
        <v>1367.4494102421399</v>
      </c>
      <c r="D212">
        <v>10.8700517372428</v>
      </c>
      <c r="E212">
        <v>5.9619505623662299</v>
      </c>
      <c r="F212">
        <v>0.107405506681914</v>
      </c>
      <c r="G212">
        <v>167</v>
      </c>
      <c r="H212">
        <v>0</v>
      </c>
      <c r="I212">
        <v>0</v>
      </c>
      <c r="J212">
        <v>5.4844598626836202E-2</v>
      </c>
      <c r="K212">
        <v>3.8622023027142703E-2</v>
      </c>
      <c r="L212">
        <v>2.87612993683383E-3</v>
      </c>
      <c r="M212">
        <v>1.19179496637618E-2</v>
      </c>
      <c r="N212">
        <v>8.0528333209192705E-4</v>
      </c>
      <c r="O212">
        <v>5.3660819454758202E-2</v>
      </c>
      <c r="P212">
        <v>4.3217442066257397E-2</v>
      </c>
      <c r="Q212">
        <v>5.7929896831908703E-3</v>
      </c>
      <c r="R212">
        <v>8.3275091562492708E-3</v>
      </c>
      <c r="S212">
        <v>47.265120000000003</v>
      </c>
      <c r="T212">
        <v>3.1591179999999999</v>
      </c>
      <c r="U212">
        <v>16.726499999999898</v>
      </c>
      <c r="V212">
        <v>10.029477</v>
      </c>
      <c r="W212">
        <v>0.22193459999999901</v>
      </c>
      <c r="X212">
        <v>3.7580599999999902</v>
      </c>
      <c r="Y212">
        <v>8.3045909999999896</v>
      </c>
      <c r="Z212">
        <v>6.1301429999999897</v>
      </c>
      <c r="AA212">
        <v>2.466094</v>
      </c>
      <c r="AB212">
        <v>1.30753E-2</v>
      </c>
      <c r="AC212">
        <v>0</v>
      </c>
      <c r="AD212">
        <v>2.5</v>
      </c>
      <c r="AE212">
        <v>0</v>
      </c>
      <c r="AF212">
        <v>0</v>
      </c>
      <c r="AG212">
        <v>0</v>
      </c>
      <c r="AH212">
        <v>0</v>
      </c>
      <c r="AI212">
        <v>0.52468383772918203</v>
      </c>
      <c r="AJ212">
        <v>6.2170026757395198E-2</v>
      </c>
      <c r="AK212">
        <v>2.0895901447888698E-3</v>
      </c>
      <c r="AL212">
        <v>9.3045033130594104E-2</v>
      </c>
      <c r="AM212">
        <v>9.8703730313073904E-2</v>
      </c>
      <c r="AN212">
        <v>0.109432466576277</v>
      </c>
      <c r="AO212">
        <v>6.5990344396583994E-2</v>
      </c>
      <c r="AP212">
        <v>1.7470560284403702E-2</v>
      </c>
      <c r="AQ212">
        <v>2.6357174641644301E-2</v>
      </c>
      <c r="AR212">
        <v>0</v>
      </c>
      <c r="AS212" s="66">
        <v>5.7236026055885103E-5</v>
      </c>
      <c r="AT212">
        <v>0.43977489161050898</v>
      </c>
      <c r="AU212">
        <v>5.2135544129748398E-2</v>
      </c>
      <c r="AV212">
        <v>1.75133811915155E-3</v>
      </c>
      <c r="AW212">
        <v>7.8059154997854999E-2</v>
      </c>
      <c r="AX212">
        <v>8.2801848589716398E-2</v>
      </c>
      <c r="AY212">
        <v>0.183411851921161</v>
      </c>
      <c r="AZ212">
        <v>0.11059215039169</v>
      </c>
      <c r="BA212">
        <v>2.9266411069444501E-2</v>
      </c>
      <c r="BB212">
        <v>2.21108625710352E-2</v>
      </c>
      <c r="BC212">
        <v>0</v>
      </c>
      <c r="BD212" s="66">
        <v>9.5946599687957705E-5</v>
      </c>
      <c r="BE212">
        <v>0.40125400119482102</v>
      </c>
      <c r="BF212">
        <v>0.40125400119482102</v>
      </c>
      <c r="BG212">
        <v>13.3</v>
      </c>
      <c r="BH212">
        <v>45.350700000000003</v>
      </c>
      <c r="BI212">
        <v>2.8867500000000001</v>
      </c>
      <c r="BJ212">
        <v>6.9999799999999901</v>
      </c>
      <c r="BK212">
        <v>6.8498299999999999</v>
      </c>
      <c r="BL212">
        <v>9.7084000000000004E-2</v>
      </c>
      <c r="BM212">
        <v>12.8428</v>
      </c>
      <c r="BN212">
        <v>22.334</v>
      </c>
      <c r="BO212">
        <v>0.474331</v>
      </c>
      <c r="BP212">
        <v>0</v>
      </c>
      <c r="BQ212">
        <v>0.39834000000000003</v>
      </c>
      <c r="BR212">
        <v>1.73053033990289</v>
      </c>
      <c r="BS212">
        <v>0.73057278133832604</v>
      </c>
      <c r="BT212">
        <v>0.21859036244011301</v>
      </c>
      <c r="BU212">
        <v>0.91313475110089504</v>
      </c>
      <c r="BV212">
        <v>0.31481030302409202</v>
      </c>
      <c r="BW212">
        <v>3.5093272548653603E-2</v>
      </c>
      <c r="BX212">
        <v>0</v>
      </c>
      <c r="BY212">
        <v>3.1378198894053901E-3</v>
      </c>
      <c r="BZ212">
        <v>8.2857890316772403E-2</v>
      </c>
      <c r="CA212">
        <v>1.2017155987644501E-2</v>
      </c>
      <c r="CB212">
        <v>0</v>
      </c>
      <c r="CC212">
        <v>0.26946966009710899</v>
      </c>
      <c r="CD212">
        <v>4.5340642926983199E-2</v>
      </c>
      <c r="CE212">
        <v>0.39229641151780498</v>
      </c>
      <c r="CF212">
        <v>0.117376689863184</v>
      </c>
      <c r="CG212">
        <v>0.49032689861900902</v>
      </c>
      <c r="CH212">
        <v>4.0407446765487904</v>
      </c>
      <c r="CI212">
        <v>0.49032689861900902</v>
      </c>
      <c r="CJ212">
        <v>8.1489353097590603E-2</v>
      </c>
      <c r="CK212">
        <v>0.13710100934252201</v>
      </c>
      <c r="CL212">
        <v>0.37279481212222199</v>
      </c>
      <c r="CM212">
        <v>6.0085779938222799E-3</v>
      </c>
      <c r="CN212">
        <v>4.2403300572909801E-2</v>
      </c>
      <c r="CO212">
        <v>0.76969609036952003</v>
      </c>
      <c r="CP212">
        <v>3.5093272548653603E-2</v>
      </c>
      <c r="CQ212">
        <v>0</v>
      </c>
      <c r="CR212">
        <v>1.02473703783295E-2</v>
      </c>
      <c r="CS212">
        <v>0.12961114485938999</v>
      </c>
      <c r="CT212">
        <v>0.76726765786935303</v>
      </c>
      <c r="CU212">
        <v>9.0947742954543401E-2</v>
      </c>
      <c r="CV212">
        <v>0.76726765786935303</v>
      </c>
      <c r="CW212">
        <v>0.58862154741667405</v>
      </c>
      <c r="CX212">
        <v>8.1489353097590603E-2</v>
      </c>
      <c r="CY212">
        <v>0.13710100934252201</v>
      </c>
      <c r="CZ212">
        <v>0.20076309668657999</v>
      </c>
      <c r="DA212">
        <v>0.12591965577623099</v>
      </c>
      <c r="DB212">
        <v>0.20076309668657999</v>
      </c>
      <c r="DC212">
        <v>2.19369392696307</v>
      </c>
      <c r="DD212">
        <v>-3.7240982246027099</v>
      </c>
      <c r="DE212">
        <v>-3.7240982246027099</v>
      </c>
      <c r="DF212">
        <v>0.25216347280873003</v>
      </c>
      <c r="DG212">
        <v>0.40125400119482102</v>
      </c>
      <c r="DH212">
        <v>0.40125400119482102</v>
      </c>
      <c r="DI212">
        <v>5.1400376122149802E-2</v>
      </c>
      <c r="DJ212">
        <v>1291.34292002646</v>
      </c>
      <c r="DK212">
        <v>1500.64254973061</v>
      </c>
      <c r="DL212">
        <v>0.2373557596134</v>
      </c>
      <c r="DM212">
        <v>0.28577709277255398</v>
      </c>
      <c r="DN212">
        <v>0.25560769531341698</v>
      </c>
      <c r="DO212">
        <v>0.162141073659438</v>
      </c>
      <c r="DP212">
        <v>5.4844598626836202E-2</v>
      </c>
      <c r="DQ212">
        <v>0.81048509993561102</v>
      </c>
      <c r="DR212">
        <v>4.3217442066257397E-2</v>
      </c>
      <c r="DS212">
        <v>0.91467179150884703</v>
      </c>
      <c r="DT212">
        <v>0.14740413363949401</v>
      </c>
      <c r="DU212">
        <v>0.71360683841459505</v>
      </c>
      <c r="DV212">
        <v>-5.3660819454758202E-2</v>
      </c>
      <c r="DW212">
        <v>7.9029793290781594E-2</v>
      </c>
      <c r="DX212">
        <v>-1.19179496637618E-2</v>
      </c>
      <c r="DY212">
        <v>9.3342861836167398E-2</v>
      </c>
      <c r="DZ212">
        <v>2.3951188816240098E-3</v>
      </c>
      <c r="EA212">
        <v>1.10526537104215E-2</v>
      </c>
      <c r="EB212">
        <v>8.0528333209192705E-4</v>
      </c>
      <c r="EC212">
        <v>2.1558831063140901E-4</v>
      </c>
      <c r="ED212">
        <v>5.7929896831908703E-3</v>
      </c>
      <c r="EE212">
        <v>0.134685682265999</v>
      </c>
      <c r="EF212">
        <v>8.3275091562492708E-3</v>
      </c>
      <c r="EG212">
        <v>2.8826909552311202E-2</v>
      </c>
      <c r="EH212">
        <v>6.2663629963423603E-3</v>
      </c>
      <c r="EI212">
        <v>6.2663629963423603E-3</v>
      </c>
      <c r="EJ212">
        <v>0</v>
      </c>
      <c r="EK212">
        <v>0</v>
      </c>
      <c r="EL212">
        <v>1.29880455054764E-2</v>
      </c>
      <c r="EM212">
        <v>1.2728532289151001E-2</v>
      </c>
      <c r="EN212">
        <v>2.15686482060563E-3</v>
      </c>
      <c r="EO212">
        <v>4.50936912053089E-3</v>
      </c>
      <c r="EP212">
        <v>4.53379269874168E-4</v>
      </c>
      <c r="EQ212">
        <v>5.0506234264272197E-3</v>
      </c>
      <c r="ER212">
        <v>1.1844939367722801E-2</v>
      </c>
      <c r="ES212">
        <v>2.5918234930276602E-4</v>
      </c>
      <c r="ET212">
        <v>4.8690330272171296E-3</v>
      </c>
      <c r="EU212">
        <v>1.52254561748846</v>
      </c>
      <c r="EV212">
        <v>0.38552874309331397</v>
      </c>
      <c r="EW212">
        <v>0.71880102794707801</v>
      </c>
      <c r="EX212">
        <v>1.1223837074632199</v>
      </c>
      <c r="EY212">
        <v>2.9318235721513299E-2</v>
      </c>
      <c r="EZ212">
        <v>0.27259313996422502</v>
      </c>
      <c r="FA212">
        <v>0.89196700440281496</v>
      </c>
      <c r="FB212">
        <v>0.317149174926668</v>
      </c>
      <c r="FC212">
        <v>0.33622014670285399</v>
      </c>
      <c r="FD212">
        <v>1.24564845500022E-2</v>
      </c>
      <c r="FE212">
        <v>0</v>
      </c>
      <c r="FF212">
        <v>0</v>
      </c>
      <c r="FG212">
        <v>0</v>
      </c>
      <c r="FH212">
        <v>0</v>
      </c>
      <c r="FI212">
        <v>0</v>
      </c>
      <c r="FJ212">
        <v>0</v>
      </c>
      <c r="FK212">
        <v>1.7373385305959301E-2</v>
      </c>
      <c r="FL212">
        <v>4.1763838803438504E-3</v>
      </c>
      <c r="FM212">
        <v>2.9756980560166E-4</v>
      </c>
      <c r="FN212">
        <v>9.7247576191131606E-3</v>
      </c>
      <c r="FO212">
        <v>9.8096928784831994E-3</v>
      </c>
      <c r="FP212">
        <v>5.0979776180572704E-3</v>
      </c>
      <c r="FQ212">
        <v>3.84833373745467E-3</v>
      </c>
      <c r="FR212">
        <v>2.46338119108039E-3</v>
      </c>
      <c r="FS212">
        <v>2.99990651950668E-3</v>
      </c>
      <c r="FT212">
        <v>0</v>
      </c>
      <c r="FU212" s="66">
        <v>5.4538111673734298E-5</v>
      </c>
      <c r="FV212">
        <v>1.2421176414659899E-2</v>
      </c>
      <c r="FW212">
        <v>3.8167142655059802E-3</v>
      </c>
      <c r="FX212">
        <v>2.47850207364749E-4</v>
      </c>
      <c r="FY212">
        <v>8.8090494969888695E-3</v>
      </c>
      <c r="FZ212">
        <v>8.8913711999419106E-3</v>
      </c>
      <c r="GA212">
        <v>7.0019461878850497E-3</v>
      </c>
      <c r="GB212">
        <v>5.5422431118332402E-3</v>
      </c>
      <c r="GC212">
        <v>3.9414743491826901E-3</v>
      </c>
      <c r="GD212">
        <v>2.6806295951965998E-3</v>
      </c>
      <c r="GE212">
        <v>0</v>
      </c>
      <c r="GF212" s="66">
        <v>9.1068560664291499E-5</v>
      </c>
      <c r="GG212">
        <v>1.39779778664767E-2</v>
      </c>
      <c r="GH212">
        <v>1.39779778664767E-2</v>
      </c>
      <c r="GI212">
        <v>17.088332601840001</v>
      </c>
      <c r="GJ212">
        <v>0</v>
      </c>
      <c r="GK212">
        <v>0</v>
      </c>
      <c r="GL212">
        <v>0</v>
      </c>
      <c r="GM212">
        <v>0</v>
      </c>
      <c r="GN212">
        <v>0</v>
      </c>
      <c r="GO212">
        <v>0</v>
      </c>
      <c r="GP212">
        <v>0</v>
      </c>
      <c r="GQ212">
        <v>0</v>
      </c>
      <c r="GR212">
        <v>0</v>
      </c>
      <c r="GS212">
        <v>0</v>
      </c>
      <c r="GT212">
        <v>0</v>
      </c>
      <c r="GU212">
        <v>0</v>
      </c>
      <c r="GV212">
        <v>0</v>
      </c>
      <c r="GW212">
        <v>0</v>
      </c>
      <c r="GX212">
        <v>0</v>
      </c>
      <c r="GY212">
        <v>0</v>
      </c>
      <c r="GZ212">
        <v>0</v>
      </c>
      <c r="HA212">
        <v>0</v>
      </c>
      <c r="HB212">
        <v>0</v>
      </c>
      <c r="HC212">
        <v>0</v>
      </c>
      <c r="HD212">
        <v>0</v>
      </c>
      <c r="HE212">
        <v>0</v>
      </c>
      <c r="HF212">
        <v>0</v>
      </c>
      <c r="HG212">
        <v>0</v>
      </c>
      <c r="HH212">
        <v>0</v>
      </c>
      <c r="HI212">
        <v>0</v>
      </c>
      <c r="HJ212">
        <v>0</v>
      </c>
      <c r="HK212">
        <v>0</v>
      </c>
      <c r="HL212">
        <v>0</v>
      </c>
      <c r="HM212">
        <v>0</v>
      </c>
      <c r="HN212">
        <v>0</v>
      </c>
      <c r="HO212">
        <v>0</v>
      </c>
      <c r="HP212">
        <v>0</v>
      </c>
      <c r="HQ212">
        <v>0</v>
      </c>
      <c r="HR212">
        <v>0</v>
      </c>
      <c r="HS212">
        <v>0</v>
      </c>
      <c r="HT212">
        <v>0</v>
      </c>
      <c r="HU212">
        <v>0</v>
      </c>
      <c r="HV212">
        <v>0</v>
      </c>
      <c r="HW212">
        <v>0</v>
      </c>
      <c r="HX212">
        <v>0</v>
      </c>
      <c r="HY212">
        <v>0</v>
      </c>
      <c r="HZ212">
        <v>0</v>
      </c>
      <c r="IA212">
        <v>0</v>
      </c>
      <c r="IB212">
        <v>1.1547288999818699E-2</v>
      </c>
      <c r="IC212">
        <v>7.24251956661033E-3</v>
      </c>
      <c r="ID212">
        <v>1.1547288999818699E-2</v>
      </c>
      <c r="IE212">
        <v>0.12957095655716899</v>
      </c>
      <c r="IF212">
        <v>0.27925454246895298</v>
      </c>
      <c r="IG212">
        <v>0.27925454246895298</v>
      </c>
      <c r="IH212">
        <v>0</v>
      </c>
      <c r="II212">
        <v>1.39779778664767E-2</v>
      </c>
      <c r="IJ212">
        <v>1.39779778664767E-2</v>
      </c>
      <c r="IK212">
        <v>1.1547288999818699E-2</v>
      </c>
      <c r="IL212">
        <v>9.7427692633914909</v>
      </c>
      <c r="IM212">
        <v>13.1610130544318</v>
      </c>
      <c r="IN212">
        <v>2.38225890930916E-3</v>
      </c>
      <c r="IO212">
        <v>2.8682473365834898E-3</v>
      </c>
      <c r="IP212">
        <v>2.55199617674331E-3</v>
      </c>
      <c r="IQ212">
        <v>5.8647010554225996E-3</v>
      </c>
      <c r="IR212">
        <v>1.29880455054764E-2</v>
      </c>
      <c r="IS212">
        <v>1.1844939367722801E-2</v>
      </c>
      <c r="IT212">
        <v>1.1844939367722801E-2</v>
      </c>
      <c r="IU212">
        <v>4.2217709042123797E-2</v>
      </c>
      <c r="IV212">
        <v>4.2217709042123901E-2</v>
      </c>
      <c r="IW212">
        <v>5.0506234264272197E-3</v>
      </c>
      <c r="IX212">
        <v>5.0506234264272197E-3</v>
      </c>
      <c r="IY212">
        <v>4.50936912053089E-3</v>
      </c>
      <c r="IZ212">
        <v>4.50936912053089E-3</v>
      </c>
      <c r="JA212">
        <v>2.7330057172297601E-3</v>
      </c>
      <c r="JB212">
        <v>2.7330057172297601E-3</v>
      </c>
      <c r="JC212">
        <v>4.53379269874168E-4</v>
      </c>
      <c r="JD212">
        <v>4.53379269874168E-4</v>
      </c>
      <c r="JE212">
        <v>2.5918234930276602E-4</v>
      </c>
      <c r="JF212">
        <v>2.5918234930276602E-4</v>
      </c>
      <c r="JG212">
        <v>8.4939987451568607E-3</v>
      </c>
      <c r="JH212">
        <v>4.8690330272171296E-3</v>
      </c>
      <c r="JI212">
        <v>1.6163253523595799E-3</v>
      </c>
      <c r="JJ212">
        <v>1.6163253523595799E-3</v>
      </c>
      <c r="JK212">
        <v>1.6163253523595799E-3</v>
      </c>
    </row>
    <row r="213" spans="1:271">
      <c r="A213" t="s">
        <v>823</v>
      </c>
      <c r="B213">
        <v>6</v>
      </c>
      <c r="C213">
        <v>1358.05285270068</v>
      </c>
      <c r="D213">
        <v>9.4518105895393205</v>
      </c>
      <c r="E213">
        <v>5.3140347929749501</v>
      </c>
      <c r="F213">
        <v>9.3547212470350999E-2</v>
      </c>
      <c r="G213">
        <v>171</v>
      </c>
      <c r="H213">
        <v>0</v>
      </c>
      <c r="I213">
        <v>0</v>
      </c>
      <c r="J213">
        <v>6.0551938538345097E-2</v>
      </c>
      <c r="K213">
        <v>3.3371643015322597E-2</v>
      </c>
      <c r="L213">
        <v>1.5910799148296201E-3</v>
      </c>
      <c r="M213">
        <v>1.6681195297494698E-2</v>
      </c>
      <c r="N213">
        <v>3.5836760127243698E-3</v>
      </c>
      <c r="O213">
        <v>5.59423702281059E-2</v>
      </c>
      <c r="P213">
        <v>4.3588721143374802E-2</v>
      </c>
      <c r="Q213">
        <v>4.5776520037734102E-3</v>
      </c>
      <c r="R213">
        <v>2.6556034067981699E-2</v>
      </c>
      <c r="S213">
        <v>47.498633333333302</v>
      </c>
      <c r="T213">
        <v>3.04365666666666</v>
      </c>
      <c r="U213">
        <v>16.70045</v>
      </c>
      <c r="V213">
        <v>9.7258149999999901</v>
      </c>
      <c r="W213">
        <v>0.23035883333333301</v>
      </c>
      <c r="X213">
        <v>3.6840333333333302</v>
      </c>
      <c r="Y213">
        <v>7.9869933333333298</v>
      </c>
      <c r="Z213">
        <v>6.1921049999999997</v>
      </c>
      <c r="AA213">
        <v>2.48392666666666</v>
      </c>
      <c r="AB213">
        <v>1.1877333333333301E-2</v>
      </c>
      <c r="AC213">
        <v>0</v>
      </c>
      <c r="AD213">
        <v>2.5</v>
      </c>
      <c r="AE213">
        <v>0</v>
      </c>
      <c r="AF213">
        <v>0</v>
      </c>
      <c r="AG213">
        <v>0</v>
      </c>
      <c r="AH213">
        <v>0</v>
      </c>
      <c r="AI213">
        <v>0.53019467357454797</v>
      </c>
      <c r="AJ213">
        <v>6.1275813324476201E-2</v>
      </c>
      <c r="AK213">
        <v>2.1790930023994001E-3</v>
      </c>
      <c r="AL213">
        <v>9.0722086218596398E-2</v>
      </c>
      <c r="AM213">
        <v>9.5448149230753399E-2</v>
      </c>
      <c r="AN213">
        <v>0.109867954967379</v>
      </c>
      <c r="AO213">
        <v>6.7024622958511401E-2</v>
      </c>
      <c r="AP213">
        <v>1.7694831972045699E-2</v>
      </c>
      <c r="AQ213">
        <v>2.5540367915578399E-2</v>
      </c>
      <c r="AR213">
        <v>0</v>
      </c>
      <c r="AS213" s="66">
        <v>5.2406835711193701E-5</v>
      </c>
      <c r="AT213">
        <v>0.44379882684210697</v>
      </c>
      <c r="AU213">
        <v>5.1305863017980999E-2</v>
      </c>
      <c r="AV213">
        <v>1.8240498619486599E-3</v>
      </c>
      <c r="AW213">
        <v>7.5989997367864506E-2</v>
      </c>
      <c r="AX213">
        <v>7.9950907875542293E-2</v>
      </c>
      <c r="AY213">
        <v>0.18389177086859501</v>
      </c>
      <c r="AZ213">
        <v>0.11216886061360901</v>
      </c>
      <c r="BA213">
        <v>2.9593516934342701E-2</v>
      </c>
      <c r="BB213">
        <v>2.1388342977084598E-2</v>
      </c>
      <c r="BC213">
        <v>0</v>
      </c>
      <c r="BD213" s="66">
        <v>8.7863640923966402E-5</v>
      </c>
      <c r="BE213">
        <v>0.40355349109296501</v>
      </c>
      <c r="BF213">
        <v>0.40355349109296501</v>
      </c>
      <c r="BG213">
        <v>6.6666666666666599</v>
      </c>
      <c r="BH213">
        <v>46.253099999999897</v>
      </c>
      <c r="BI213">
        <v>2.42483</v>
      </c>
      <c r="BJ213">
        <v>6.2699400000000001</v>
      </c>
      <c r="BK213">
        <v>6.7005999999999899</v>
      </c>
      <c r="BL213">
        <v>9.5174999999999996E-2</v>
      </c>
      <c r="BM213">
        <v>13.1998</v>
      </c>
      <c r="BN213">
        <v>22.344200000000001</v>
      </c>
      <c r="BO213">
        <v>0.43429499999999899</v>
      </c>
      <c r="BP213">
        <v>0</v>
      </c>
      <c r="BQ213">
        <v>0.31749100000000002</v>
      </c>
      <c r="BR213">
        <v>1.7638284351704401</v>
      </c>
      <c r="BS213">
        <v>0.75039752097748302</v>
      </c>
      <c r="BT213">
        <v>0.21369048322610701</v>
      </c>
      <c r="BU213">
        <v>0.91296355367761695</v>
      </c>
      <c r="BV213">
        <v>0.28179662950781098</v>
      </c>
      <c r="BW213">
        <v>3.21105290450934E-2</v>
      </c>
      <c r="BX213">
        <v>0</v>
      </c>
      <c r="BY213">
        <v>3.0741390424739098E-3</v>
      </c>
      <c r="BZ213">
        <v>6.9554665210597597E-2</v>
      </c>
      <c r="CA213">
        <v>9.5719290199783296E-3</v>
      </c>
      <c r="CB213">
        <v>0</v>
      </c>
      <c r="CC213">
        <v>0.23617156482955401</v>
      </c>
      <c r="CD213">
        <v>4.5625064678256999E-2</v>
      </c>
      <c r="CE213">
        <v>0.39977459213987798</v>
      </c>
      <c r="CF213">
        <v>0.113843694025815</v>
      </c>
      <c r="CG213">
        <v>0.48638171383430601</v>
      </c>
      <c r="CH213">
        <v>4.0369878848776004</v>
      </c>
      <c r="CI213">
        <v>0.48638171383430601</v>
      </c>
      <c r="CJ213">
        <v>7.3975769755217705E-2</v>
      </c>
      <c r="CK213">
        <v>0.13971471347088901</v>
      </c>
      <c r="CL213">
        <v>0.34618186377978899</v>
      </c>
      <c r="CM213">
        <v>4.7859645099891596E-3</v>
      </c>
      <c r="CN213">
        <v>4.6042224474808699E-2</v>
      </c>
      <c r="CO213">
        <v>0.77834384569818604</v>
      </c>
      <c r="CP213">
        <v>3.21105290450934E-2</v>
      </c>
      <c r="CQ213">
        <v>0</v>
      </c>
      <c r="CR213">
        <v>1.35145356331635E-2</v>
      </c>
      <c r="CS213">
        <v>0.111328514598195</v>
      </c>
      <c r="CT213">
        <v>0.78333453893626803</v>
      </c>
      <c r="CU213">
        <v>9.0376732633660903E-2</v>
      </c>
      <c r="CV213">
        <v>0.78333453893626803</v>
      </c>
      <c r="CW213">
        <v>0.60777016575623399</v>
      </c>
      <c r="CX213">
        <v>7.3975769755217705E-2</v>
      </c>
      <c r="CY213">
        <v>0.13971471347088901</v>
      </c>
      <c r="CZ213">
        <v>0.19284411184845701</v>
      </c>
      <c r="DA213">
        <v>0.12608497778979999</v>
      </c>
      <c r="DB213">
        <v>0.19284411184845701</v>
      </c>
      <c r="DC213">
        <v>2.0694874884822498</v>
      </c>
      <c r="DD213">
        <v>-3.90586350906147</v>
      </c>
      <c r="DE213">
        <v>-3.90586350906147</v>
      </c>
      <c r="DF213">
        <v>0.25377195529986202</v>
      </c>
      <c r="DG213">
        <v>0.40355349109296501</v>
      </c>
      <c r="DH213">
        <v>0.40355349109296501</v>
      </c>
      <c r="DI213">
        <v>6.0927843451404798E-2</v>
      </c>
      <c r="DJ213">
        <v>1285.8463633219101</v>
      </c>
      <c r="DK213">
        <v>1493.2207287159199</v>
      </c>
      <c r="DL213">
        <v>0.23601057225180599</v>
      </c>
      <c r="DM213">
        <v>0.284157482892191</v>
      </c>
      <c r="DN213">
        <v>0.25339605038680202</v>
      </c>
      <c r="DO213">
        <v>0.15947246883313501</v>
      </c>
      <c r="DP213">
        <v>6.0551938538345097E-2</v>
      </c>
      <c r="DQ213">
        <v>0.82692326007964301</v>
      </c>
      <c r="DR213">
        <v>4.3588721143374802E-2</v>
      </c>
      <c r="DS213">
        <v>0.94392827725351103</v>
      </c>
      <c r="DT213">
        <v>0.160593738317242</v>
      </c>
      <c r="DU213">
        <v>0.72739216870816303</v>
      </c>
      <c r="DV213">
        <v>-5.59423702281059E-2</v>
      </c>
      <c r="DW213">
        <v>7.3695537336166198E-2</v>
      </c>
      <c r="DX213">
        <v>-1.6681195297494698E-2</v>
      </c>
      <c r="DY213">
        <v>8.9614363436966604E-2</v>
      </c>
      <c r="DZ213">
        <v>-7.6236919669437004E-4</v>
      </c>
      <c r="EA213">
        <v>9.9308596204391707E-3</v>
      </c>
      <c r="EB213">
        <v>-3.5836760127243698E-3</v>
      </c>
      <c r="EC213">
        <v>2.0831250621574699E-4</v>
      </c>
      <c r="ED213">
        <v>4.5776520037734102E-3</v>
      </c>
      <c r="EE213">
        <v>0.137884548666177</v>
      </c>
      <c r="EF213">
        <v>2.6556034067981699E-2</v>
      </c>
      <c r="EG213">
        <v>2.9218419875911301E-2</v>
      </c>
      <c r="EH213">
        <v>2.8921091691821001E-3</v>
      </c>
      <c r="EI213">
        <v>2.8921091691821001E-3</v>
      </c>
      <c r="EJ213">
        <v>0</v>
      </c>
      <c r="EK213">
        <v>0</v>
      </c>
      <c r="EL213">
        <v>1.0831836014208E-2</v>
      </c>
      <c r="EM213">
        <v>8.0813492490596096E-3</v>
      </c>
      <c r="EN213">
        <v>1.5399161294003599E-3</v>
      </c>
      <c r="EO213">
        <v>4.7454102251322699E-3</v>
      </c>
      <c r="EP213">
        <v>2.5861145709119699E-4</v>
      </c>
      <c r="EQ213">
        <v>5.3379966580394704E-3</v>
      </c>
      <c r="ER213">
        <v>1.5382249956186001E-2</v>
      </c>
      <c r="ES213">
        <v>2.9176696999370097E-4</v>
      </c>
      <c r="ET213">
        <v>1.0674790377714599E-2</v>
      </c>
      <c r="EU213">
        <v>1.2213887467414499</v>
      </c>
      <c r="EV213">
        <v>0.27778255054388601</v>
      </c>
      <c r="EW213">
        <v>0.56723017462049596</v>
      </c>
      <c r="EX213">
        <v>0.97234918694366101</v>
      </c>
      <c r="EY213">
        <v>2.82472848353017E-2</v>
      </c>
      <c r="EZ213">
        <v>0.25637511982769801</v>
      </c>
      <c r="FA213">
        <v>0.82130707386863899</v>
      </c>
      <c r="FB213">
        <v>0.319785004073049</v>
      </c>
      <c r="FC213">
        <v>0.41609239775158902</v>
      </c>
      <c r="FD213">
        <v>1.3465615851741299E-2</v>
      </c>
      <c r="FE213">
        <v>0</v>
      </c>
      <c r="FF213">
        <v>0</v>
      </c>
      <c r="FG213">
        <v>0</v>
      </c>
      <c r="FH213">
        <v>0</v>
      </c>
      <c r="FI213">
        <v>0</v>
      </c>
      <c r="FJ213">
        <v>0</v>
      </c>
      <c r="FK213">
        <v>1.52374749195489E-2</v>
      </c>
      <c r="FL213">
        <v>3.7952477094946998E-3</v>
      </c>
      <c r="FM213">
        <v>2.7900767223272598E-4</v>
      </c>
      <c r="FN213">
        <v>8.18746549343621E-3</v>
      </c>
      <c r="FO213">
        <v>8.8559527937227597E-3</v>
      </c>
      <c r="FP213">
        <v>4.4522622458384601E-3</v>
      </c>
      <c r="FQ213">
        <v>3.9431016376780502E-3</v>
      </c>
      <c r="FR213">
        <v>3.0418621508578399E-3</v>
      </c>
      <c r="FS213">
        <v>2.1242824784160701E-3</v>
      </c>
      <c r="FT213">
        <v>0</v>
      </c>
      <c r="FU213" s="66">
        <v>5.9317505603714198E-5</v>
      </c>
      <c r="FV213">
        <v>1.16859539866949E-2</v>
      </c>
      <c r="FW213">
        <v>3.4369504967967598E-3</v>
      </c>
      <c r="FX213">
        <v>2.3418058400647901E-4</v>
      </c>
      <c r="FY213">
        <v>7.5232072077893002E-3</v>
      </c>
      <c r="FZ213">
        <v>8.1305037630568407E-3</v>
      </c>
      <c r="GA213">
        <v>5.8795319021966103E-3</v>
      </c>
      <c r="GB213">
        <v>5.6961967136265803E-3</v>
      </c>
      <c r="GC213">
        <v>4.8911859897718696E-3</v>
      </c>
      <c r="GD213">
        <v>1.91798651857387E-3</v>
      </c>
      <c r="GE213">
        <v>0</v>
      </c>
      <c r="GF213" s="66">
        <v>9.9318296251750006E-5</v>
      </c>
      <c r="GG213">
        <v>1.21656553402663E-2</v>
      </c>
      <c r="GH213">
        <v>1.21656553402663E-2</v>
      </c>
      <c r="GI213">
        <v>7.8145164064493802</v>
      </c>
      <c r="GJ213">
        <v>0</v>
      </c>
      <c r="GK213">
        <v>0</v>
      </c>
      <c r="GL213">
        <v>0</v>
      </c>
      <c r="GM213">
        <v>0</v>
      </c>
      <c r="GN213">
        <v>0</v>
      </c>
      <c r="GO213">
        <v>0</v>
      </c>
      <c r="GP213">
        <v>0</v>
      </c>
      <c r="GQ213">
        <v>0</v>
      </c>
      <c r="GR213">
        <v>0</v>
      </c>
      <c r="GS213">
        <v>0</v>
      </c>
      <c r="GT213">
        <v>0</v>
      </c>
      <c r="GU213">
        <v>0</v>
      </c>
      <c r="GV213">
        <v>0</v>
      </c>
      <c r="GW213">
        <v>0</v>
      </c>
      <c r="GX213">
        <v>0</v>
      </c>
      <c r="GY213">
        <v>0</v>
      </c>
      <c r="GZ213">
        <v>0</v>
      </c>
      <c r="HA213">
        <v>0</v>
      </c>
      <c r="HB213">
        <v>0</v>
      </c>
      <c r="HC213">
        <v>0</v>
      </c>
      <c r="HD213">
        <v>0</v>
      </c>
      <c r="HE213">
        <v>0</v>
      </c>
      <c r="HF213">
        <v>0</v>
      </c>
      <c r="HG213">
        <v>0</v>
      </c>
      <c r="HH213">
        <v>0</v>
      </c>
      <c r="HI213">
        <v>0</v>
      </c>
      <c r="HJ213">
        <v>0</v>
      </c>
      <c r="HK213">
        <v>0</v>
      </c>
      <c r="HL213">
        <v>0</v>
      </c>
      <c r="HM213">
        <v>0</v>
      </c>
      <c r="HN213">
        <v>0</v>
      </c>
      <c r="HO213">
        <v>0</v>
      </c>
      <c r="HP213">
        <v>0</v>
      </c>
      <c r="HQ213">
        <v>0</v>
      </c>
      <c r="HR213">
        <v>0</v>
      </c>
      <c r="HS213">
        <v>0</v>
      </c>
      <c r="HT213">
        <v>0</v>
      </c>
      <c r="HU213">
        <v>0</v>
      </c>
      <c r="HV213">
        <v>0</v>
      </c>
      <c r="HW213">
        <v>0</v>
      </c>
      <c r="HX213">
        <v>0</v>
      </c>
      <c r="HY213">
        <v>0</v>
      </c>
      <c r="HZ213">
        <v>0</v>
      </c>
      <c r="IA213">
        <v>0</v>
      </c>
      <c r="IB213">
        <v>9.6220900519844096E-3</v>
      </c>
      <c r="IC213">
        <v>6.29109698433147E-3</v>
      </c>
      <c r="ID213">
        <v>9.6220900519844096E-3</v>
      </c>
      <c r="IE213">
        <v>0.115744959813812</v>
      </c>
      <c r="IF213">
        <v>0.25379166085604099</v>
      </c>
      <c r="IG213">
        <v>0.25379166085604099</v>
      </c>
      <c r="IH213">
        <v>0</v>
      </c>
      <c r="II213">
        <v>1.21656553402663E-2</v>
      </c>
      <c r="IJ213">
        <v>1.21656553402663E-2</v>
      </c>
      <c r="IK213">
        <v>9.6220900519844096E-3</v>
      </c>
      <c r="IL213">
        <v>8.4607238733847208</v>
      </c>
      <c r="IM213">
        <v>11.4272866648618</v>
      </c>
      <c r="IN213">
        <v>2.0694788901138598E-3</v>
      </c>
      <c r="IO213">
        <v>2.4916591943426099E-3</v>
      </c>
      <c r="IP213">
        <v>2.2238872006310599E-3</v>
      </c>
      <c r="IQ213">
        <v>6.9932244932368898E-3</v>
      </c>
      <c r="IR213">
        <v>1.0831836014208E-2</v>
      </c>
      <c r="IS213">
        <v>1.5382249956186001E-2</v>
      </c>
      <c r="IT213">
        <v>1.5382249956186001E-2</v>
      </c>
      <c r="IU213">
        <v>5.2799191372493899E-2</v>
      </c>
      <c r="IV213">
        <v>5.2799191372493899E-2</v>
      </c>
      <c r="IW213">
        <v>5.3379966580394504E-3</v>
      </c>
      <c r="IX213">
        <v>5.3379966580394704E-3</v>
      </c>
      <c r="IY213">
        <v>4.7454102251322699E-3</v>
      </c>
      <c r="IZ213">
        <v>4.7454102251322699E-3</v>
      </c>
      <c r="JA213">
        <v>2.1706533324219201E-3</v>
      </c>
      <c r="JB213">
        <v>2.1706533324219101E-3</v>
      </c>
      <c r="JC213">
        <v>2.5861145709119699E-4</v>
      </c>
      <c r="JD213">
        <v>2.5861145709119699E-4</v>
      </c>
      <c r="JE213">
        <v>2.9176696999370097E-4</v>
      </c>
      <c r="JF213">
        <v>2.9176696999370097E-4</v>
      </c>
      <c r="JG213">
        <v>1.0674790377714599E-2</v>
      </c>
      <c r="JH213">
        <v>1.0674790377714599E-2</v>
      </c>
      <c r="JI213">
        <v>1.66400070522115E-3</v>
      </c>
      <c r="JJ213">
        <v>1.66400070522115E-3</v>
      </c>
      <c r="JK213">
        <v>1.66400070522115E-3</v>
      </c>
    </row>
    <row r="214" spans="1:271">
      <c r="A214" t="s">
        <v>824</v>
      </c>
      <c r="B214">
        <v>4</v>
      </c>
      <c r="C214">
        <v>1349.79780196908</v>
      </c>
      <c r="D214">
        <v>0.91166615629702696</v>
      </c>
      <c r="E214">
        <v>4.9641909671070703</v>
      </c>
      <c r="F214">
        <v>0.119080518349373</v>
      </c>
      <c r="G214">
        <v>173</v>
      </c>
      <c r="H214">
        <v>0</v>
      </c>
      <c r="I214">
        <v>0</v>
      </c>
      <c r="J214">
        <v>7.1157660775040196E-2</v>
      </c>
      <c r="K214">
        <v>1.98003622458095E-2</v>
      </c>
      <c r="L214">
        <v>1.1088998969697201E-3</v>
      </c>
      <c r="M214">
        <v>1.76765761248916E-2</v>
      </c>
      <c r="N214">
        <v>1.14048832053073E-3</v>
      </c>
      <c r="O214">
        <v>5.8207706276544501E-2</v>
      </c>
      <c r="P214">
        <v>4.1395574360141102E-2</v>
      </c>
      <c r="Q214">
        <v>4.46252207513919E-3</v>
      </c>
      <c r="R214">
        <v>3.8617276157580697E-2</v>
      </c>
      <c r="S214">
        <v>47.531075000000001</v>
      </c>
      <c r="T214">
        <v>2.9691274999999999</v>
      </c>
      <c r="U214">
        <v>17.042949999999902</v>
      </c>
      <c r="V214">
        <v>9.2848199999999999</v>
      </c>
      <c r="W214">
        <v>0.22604425</v>
      </c>
      <c r="X214">
        <v>3.6399425000000001</v>
      </c>
      <c r="Y214">
        <v>7.6048124999999898</v>
      </c>
      <c r="Z214">
        <v>6.3706199999999997</v>
      </c>
      <c r="AA214">
        <v>2.735255</v>
      </c>
      <c r="AB214">
        <v>1.10785E-2</v>
      </c>
      <c r="AC214">
        <v>0</v>
      </c>
      <c r="AD214">
        <v>2.5</v>
      </c>
      <c r="AE214">
        <v>0</v>
      </c>
      <c r="AF214">
        <v>0</v>
      </c>
      <c r="AG214">
        <v>0</v>
      </c>
      <c r="AH214">
        <v>0</v>
      </c>
      <c r="AI214">
        <v>0.53245088456632805</v>
      </c>
      <c r="AJ214">
        <v>6.0796015179506099E-2</v>
      </c>
      <c r="AK214">
        <v>2.1456108030854502E-3</v>
      </c>
      <c r="AL214">
        <v>8.69937154077699E-2</v>
      </c>
      <c r="AM214">
        <v>9.1285257694796701E-2</v>
      </c>
      <c r="AN214">
        <v>0.11251483634206</v>
      </c>
      <c r="AO214">
        <v>6.9190341030174601E-2</v>
      </c>
      <c r="AP214">
        <v>1.9549622910056502E-2</v>
      </c>
      <c r="AQ214">
        <v>2.5024382566242901E-2</v>
      </c>
      <c r="AR214">
        <v>0</v>
      </c>
      <c r="AS214" s="66">
        <v>4.9333499978051301E-5</v>
      </c>
      <c r="AT214">
        <v>0.443230772220019</v>
      </c>
      <c r="AU214">
        <v>5.0607894100160401E-2</v>
      </c>
      <c r="AV214">
        <v>1.7859562540589501E-3</v>
      </c>
      <c r="AW214">
        <v>7.2415533037508306E-2</v>
      </c>
      <c r="AX214">
        <v>7.5988026998170297E-2</v>
      </c>
      <c r="AY214">
        <v>0.187320949430241</v>
      </c>
      <c r="AZ214">
        <v>0.11519098709317201</v>
      </c>
      <c r="BA214">
        <v>3.2547037882712702E-2</v>
      </c>
      <c r="BB214">
        <v>2.083075099099E-2</v>
      </c>
      <c r="BC214">
        <v>0</v>
      </c>
      <c r="BD214" s="66">
        <v>8.2091992966333707E-5</v>
      </c>
      <c r="BE214">
        <v>0.41136024526329201</v>
      </c>
      <c r="BF214">
        <v>0.41136024526329201</v>
      </c>
      <c r="BG214">
        <v>3.25</v>
      </c>
      <c r="BH214">
        <v>46.8264</v>
      </c>
      <c r="BI214">
        <v>2.46244</v>
      </c>
      <c r="BJ214">
        <v>6.0252600000000003</v>
      </c>
      <c r="BK214">
        <v>6.2458999999999998</v>
      </c>
      <c r="BL214">
        <v>8.8116E-2</v>
      </c>
      <c r="BM214">
        <v>13.582100000000001</v>
      </c>
      <c r="BN214">
        <v>22.614000000000001</v>
      </c>
      <c r="BO214">
        <v>0.41312700000000002</v>
      </c>
      <c r="BP214">
        <v>0</v>
      </c>
      <c r="BQ214">
        <v>0.311444</v>
      </c>
      <c r="BR214">
        <v>1.7719993823133999</v>
      </c>
      <c r="BS214">
        <v>0.76621079217496701</v>
      </c>
      <c r="BT214">
        <v>0.19766228712272599</v>
      </c>
      <c r="BU214">
        <v>0.91690284369638497</v>
      </c>
      <c r="BV214">
        <v>0.26872341068998901</v>
      </c>
      <c r="BW214">
        <v>3.0311226670077601E-2</v>
      </c>
      <c r="BX214">
        <v>0</v>
      </c>
      <c r="BY214">
        <v>2.82431216595569E-3</v>
      </c>
      <c r="BZ214">
        <v>7.0091915175603994E-2</v>
      </c>
      <c r="CA214">
        <v>9.3176269946221007E-3</v>
      </c>
      <c r="CB214">
        <v>0</v>
      </c>
      <c r="CC214">
        <v>0.22800061768659999</v>
      </c>
      <c r="CD214">
        <v>4.0722793003389601E-2</v>
      </c>
      <c r="CE214">
        <v>0.407390791644762</v>
      </c>
      <c r="CF214">
        <v>0.10509613862349899</v>
      </c>
      <c r="CG214">
        <v>0.48751306973173703</v>
      </c>
      <c r="CH214">
        <v>4.0340437970037204</v>
      </c>
      <c r="CI214">
        <v>0.48751306973173703</v>
      </c>
      <c r="CJ214">
        <v>6.8087594007457897E-2</v>
      </c>
      <c r="CK214">
        <v>0.12957469311526801</v>
      </c>
      <c r="CL214">
        <v>0.34446426275126002</v>
      </c>
      <c r="CM214">
        <v>4.6588134973110503E-3</v>
      </c>
      <c r="CN214">
        <v>4.4647599169252698E-2</v>
      </c>
      <c r="CO214">
        <v>0.79492368830632198</v>
      </c>
      <c r="CP214">
        <v>3.0311226670077601E-2</v>
      </c>
      <c r="CQ214">
        <v>0</v>
      </c>
      <c r="CR214">
        <v>1.0411566333311899E-2</v>
      </c>
      <c r="CS214">
        <v>0.10879452567664399</v>
      </c>
      <c r="CT214">
        <v>0.79303793818911805</v>
      </c>
      <c r="CU214">
        <v>8.5417570554287794E-2</v>
      </c>
      <c r="CV214">
        <v>0.79303793818911805</v>
      </c>
      <c r="CW214">
        <v>0.62856715266882501</v>
      </c>
      <c r="CX214">
        <v>6.8087594007457897E-2</v>
      </c>
      <c r="CY214">
        <v>0.12957469311526801</v>
      </c>
      <c r="CZ214">
        <v>0.18028904047736499</v>
      </c>
      <c r="DA214">
        <v>0.118185909067197</v>
      </c>
      <c r="DB214">
        <v>0.18028904047736499</v>
      </c>
      <c r="DC214">
        <v>1.96732931232529</v>
      </c>
      <c r="DD214">
        <v>-4.1008162013253404</v>
      </c>
      <c r="DE214">
        <v>-4.1008162013253404</v>
      </c>
      <c r="DF214">
        <v>0.25685580602497599</v>
      </c>
      <c r="DG214">
        <v>0.41136024526329201</v>
      </c>
      <c r="DH214">
        <v>0.41136024526329201</v>
      </c>
      <c r="DI214">
        <v>7.6566765547610993E-2</v>
      </c>
      <c r="DJ214">
        <v>1279.99220111215</v>
      </c>
      <c r="DK214">
        <v>1485.3220224710501</v>
      </c>
      <c r="DL214">
        <v>0.234575631312122</v>
      </c>
      <c r="DM214">
        <v>0.28242980941710399</v>
      </c>
      <c r="DN214">
        <v>0.25144670125240498</v>
      </c>
      <c r="DO214">
        <v>0.16048867823155499</v>
      </c>
      <c r="DP214">
        <v>7.1157660775040196E-2</v>
      </c>
      <c r="DQ214">
        <v>0.83443351254925902</v>
      </c>
      <c r="DR214">
        <v>4.1395574360141102E-2</v>
      </c>
      <c r="DS214">
        <v>0.99092680732429295</v>
      </c>
      <c r="DT214">
        <v>0.19788886913517501</v>
      </c>
      <c r="DU214">
        <v>0.73483023191257302</v>
      </c>
      <c r="DV214">
        <v>-5.8207706276544501E-2</v>
      </c>
      <c r="DW214">
        <v>6.7740994429396198E-2</v>
      </c>
      <c r="DX214">
        <v>-1.76765761248916E-2</v>
      </c>
      <c r="DY214">
        <v>8.6526470451257498E-2</v>
      </c>
      <c r="DZ214">
        <v>1.1088998969697201E-3</v>
      </c>
      <c r="EA214">
        <v>9.2710780127812399E-3</v>
      </c>
      <c r="EB214">
        <v>-1.14048832053073E-3</v>
      </c>
      <c r="EC214">
        <v>1.96291422171862E-4</v>
      </c>
      <c r="ED214">
        <v>4.46252207513919E-3</v>
      </c>
      <c r="EE214">
        <v>0.147411801834224</v>
      </c>
      <c r="EF214">
        <v>3.8617276157580697E-2</v>
      </c>
      <c r="EG214">
        <v>3.0142483900814001E-2</v>
      </c>
      <c r="EH214">
        <v>2.83516164610145E-4</v>
      </c>
      <c r="EI214">
        <v>2.83516164610145E-4</v>
      </c>
      <c r="EJ214">
        <v>0</v>
      </c>
      <c r="EK214">
        <v>0</v>
      </c>
      <c r="EL214">
        <v>1.15304123714238E-3</v>
      </c>
      <c r="EM214">
        <v>8.2076651797386997E-4</v>
      </c>
      <c r="EN214">
        <v>6.7873783909237805E-4</v>
      </c>
      <c r="EO214">
        <v>1.2252545215151399E-3</v>
      </c>
      <c r="EP214" s="66">
        <v>3.1562954862272002E-5</v>
      </c>
      <c r="EQ214">
        <v>1.84701394689332E-3</v>
      </c>
      <c r="ER214">
        <v>3.1310029127184199E-3</v>
      </c>
      <c r="ES214">
        <v>3.2798014674683302E-4</v>
      </c>
      <c r="ET214">
        <v>5.6381244611476396E-3</v>
      </c>
      <c r="EU214">
        <v>0.90463670194171997</v>
      </c>
      <c r="EV214">
        <v>3.4492879820816898E-2</v>
      </c>
      <c r="EW214">
        <v>0.156967204642667</v>
      </c>
      <c r="EX214">
        <v>8.7715487800046302E-2</v>
      </c>
      <c r="EY214">
        <v>1.9317006175474799E-2</v>
      </c>
      <c r="EZ214">
        <v>1.3649655368054899E-2</v>
      </c>
      <c r="FA214">
        <v>0.102507267181405</v>
      </c>
      <c r="FB214">
        <v>0.10053135663397</v>
      </c>
      <c r="FC214">
        <v>5.88961852188521E-2</v>
      </c>
      <c r="FD214">
        <v>1.51243787420618E-2</v>
      </c>
      <c r="FE214">
        <v>0</v>
      </c>
      <c r="FF214">
        <v>0</v>
      </c>
      <c r="FG214">
        <v>0</v>
      </c>
      <c r="FH214">
        <v>0</v>
      </c>
      <c r="FI214">
        <v>0</v>
      </c>
      <c r="FJ214">
        <v>0</v>
      </c>
      <c r="FK214">
        <v>4.3518617098403699E-3</v>
      </c>
      <c r="FL214">
        <v>7.39258405166472E-4</v>
      </c>
      <c r="FM214">
        <v>1.9200469204057999E-4</v>
      </c>
      <c r="FN214">
        <v>1.02361072754604E-3</v>
      </c>
      <c r="FO214">
        <v>9.5974478564246298E-4</v>
      </c>
      <c r="FP214">
        <v>3.5546694247121601E-4</v>
      </c>
      <c r="FQ214">
        <v>1.0340132266064E-3</v>
      </c>
      <c r="FR214">
        <v>5.6859348989801402E-4</v>
      </c>
      <c r="FS214">
        <v>5.4235588022223896E-4</v>
      </c>
      <c r="FT214">
        <v>0</v>
      </c>
      <c r="FU214" s="66">
        <v>6.7100284378126195E-5</v>
      </c>
      <c r="FV214">
        <v>4.1088767999623898E-3</v>
      </c>
      <c r="FW214">
        <v>5.6044147588370902E-4</v>
      </c>
      <c r="FX214">
        <v>1.5825682807218101E-4</v>
      </c>
      <c r="FY214">
        <v>7.8582496753512403E-4</v>
      </c>
      <c r="FZ214">
        <v>7.3691952473148097E-4</v>
      </c>
      <c r="GA214">
        <v>4.5246205676544601E-4</v>
      </c>
      <c r="GB214">
        <v>1.6202136675279701E-3</v>
      </c>
      <c r="GC214">
        <v>9.3177919508884101E-4</v>
      </c>
      <c r="GD214">
        <v>4.34287103154221E-4</v>
      </c>
      <c r="GE214">
        <v>0</v>
      </c>
      <c r="GF214">
        <v>1.11693975399664E-4</v>
      </c>
      <c r="GG214">
        <v>1.69190903663606E-3</v>
      </c>
      <c r="GH214">
        <v>1.69190903663606E-3</v>
      </c>
      <c r="GI214">
        <v>2.62995563967658</v>
      </c>
      <c r="GJ214">
        <v>0</v>
      </c>
      <c r="GK214">
        <v>0</v>
      </c>
      <c r="GL214">
        <v>0</v>
      </c>
      <c r="GM214">
        <v>0</v>
      </c>
      <c r="GN214">
        <v>0</v>
      </c>
      <c r="GO214">
        <v>0</v>
      </c>
      <c r="GP214">
        <v>0</v>
      </c>
      <c r="GQ214">
        <v>0</v>
      </c>
      <c r="GR214">
        <v>0</v>
      </c>
      <c r="GS214">
        <v>0</v>
      </c>
      <c r="GT214">
        <v>0</v>
      </c>
      <c r="GU214">
        <v>0</v>
      </c>
      <c r="GV214">
        <v>0</v>
      </c>
      <c r="GW214">
        <v>0</v>
      </c>
      <c r="GX214">
        <v>0</v>
      </c>
      <c r="GY214">
        <v>0</v>
      </c>
      <c r="GZ214">
        <v>0</v>
      </c>
      <c r="HA214">
        <v>0</v>
      </c>
      <c r="HB214">
        <v>0</v>
      </c>
      <c r="HC214">
        <v>0</v>
      </c>
      <c r="HD214">
        <v>0</v>
      </c>
      <c r="HE214">
        <v>0</v>
      </c>
      <c r="HF214">
        <v>0</v>
      </c>
      <c r="HG214">
        <v>0</v>
      </c>
      <c r="HH214">
        <v>0</v>
      </c>
      <c r="HI214">
        <v>0</v>
      </c>
      <c r="HJ214">
        <v>0</v>
      </c>
      <c r="HK214">
        <v>0</v>
      </c>
      <c r="HL214">
        <v>0</v>
      </c>
      <c r="HM214">
        <v>0</v>
      </c>
      <c r="HN214">
        <v>0</v>
      </c>
      <c r="HO214">
        <v>0</v>
      </c>
      <c r="HP214">
        <v>0</v>
      </c>
      <c r="HQ214">
        <v>0</v>
      </c>
      <c r="HR214">
        <v>0</v>
      </c>
      <c r="HS214">
        <v>0</v>
      </c>
      <c r="HT214">
        <v>0</v>
      </c>
      <c r="HU214">
        <v>0</v>
      </c>
      <c r="HV214">
        <v>0</v>
      </c>
      <c r="HW214">
        <v>0</v>
      </c>
      <c r="HX214">
        <v>0</v>
      </c>
      <c r="HY214">
        <v>0</v>
      </c>
      <c r="HZ214">
        <v>0</v>
      </c>
      <c r="IA214">
        <v>0</v>
      </c>
      <c r="IB214">
        <v>1.25933551731781E-3</v>
      </c>
      <c r="IC214">
        <v>8.2553943678845699E-4</v>
      </c>
      <c r="ID214">
        <v>1.25933551731781E-3</v>
      </c>
      <c r="IE214">
        <v>9.0196704541476106E-3</v>
      </c>
      <c r="IF214">
        <v>6.3496825501612002E-3</v>
      </c>
      <c r="IG214">
        <v>6.3496825501612002E-3</v>
      </c>
      <c r="IH214">
        <v>0</v>
      </c>
      <c r="II214">
        <v>1.69190903663606E-3</v>
      </c>
      <c r="IJ214">
        <v>1.69190903663606E-3</v>
      </c>
      <c r="IK214">
        <v>1.25933551731781E-3</v>
      </c>
      <c r="IL214">
        <v>1.1960502446050201</v>
      </c>
      <c r="IM214">
        <v>1.61054143448883</v>
      </c>
      <c r="IN214">
        <v>2.94375668501257E-4</v>
      </c>
      <c r="IO214">
        <v>3.5442924521526998E-4</v>
      </c>
      <c r="IP214">
        <v>2.1624110867695401E-4</v>
      </c>
      <c r="IQ214">
        <v>1.6695525951022901E-3</v>
      </c>
      <c r="IR214">
        <v>1.15304123714238E-3</v>
      </c>
      <c r="IS214">
        <v>3.1310029127184702E-3</v>
      </c>
      <c r="IT214">
        <v>3.1310029127184199E-3</v>
      </c>
      <c r="IU214">
        <v>1.8426296927752502E-2</v>
      </c>
      <c r="IV214">
        <v>1.8426296927752502E-2</v>
      </c>
      <c r="IW214">
        <v>1.84701394689335E-3</v>
      </c>
      <c r="IX214">
        <v>1.84701394689332E-3</v>
      </c>
      <c r="IY214">
        <v>1.2252545215151399E-3</v>
      </c>
      <c r="IZ214">
        <v>1.2252545215151399E-3</v>
      </c>
      <c r="JA214">
        <v>6.7873783909237902E-4</v>
      </c>
      <c r="JB214">
        <v>6.7873783909237805E-4</v>
      </c>
      <c r="JC214" s="66">
        <v>3.1562954862272002E-5</v>
      </c>
      <c r="JD214" s="66">
        <v>3.1562954862272002E-5</v>
      </c>
      <c r="JE214">
        <v>3.2798014674683302E-4</v>
      </c>
      <c r="JF214">
        <v>3.2798014674683302E-4</v>
      </c>
      <c r="JG214">
        <v>5.6381244611476396E-3</v>
      </c>
      <c r="JH214">
        <v>5.6381244611476396E-3</v>
      </c>
      <c r="JI214">
        <v>4.6934556493123599E-4</v>
      </c>
      <c r="JJ214">
        <v>3.8868436393209001E-4</v>
      </c>
      <c r="JK214">
        <v>3.8868436393209001E-4</v>
      </c>
    </row>
    <row r="215" spans="1:271">
      <c r="A215" t="s">
        <v>825</v>
      </c>
      <c r="B215">
        <v>2</v>
      </c>
      <c r="C215">
        <v>1348.8108781630399</v>
      </c>
      <c r="D215">
        <v>2.8623248283501299</v>
      </c>
      <c r="E215">
        <v>5.1019546519693098</v>
      </c>
      <c r="F215">
        <v>8.5260023245278899E-2</v>
      </c>
      <c r="G215">
        <v>175</v>
      </c>
      <c r="H215">
        <v>0</v>
      </c>
      <c r="I215">
        <v>0</v>
      </c>
      <c r="J215">
        <v>6.7893892746220499E-2</v>
      </c>
      <c r="K215">
        <v>3.1485498508547399E-2</v>
      </c>
      <c r="L215">
        <v>2.5793813325255101E-3</v>
      </c>
      <c r="M215">
        <v>1.2004231853956399E-2</v>
      </c>
      <c r="N215" s="66">
        <v>9.7315891046576502E-5</v>
      </c>
      <c r="O215">
        <v>5.3276031124925398E-2</v>
      </c>
      <c r="P215">
        <v>5.7844033736347202E-2</v>
      </c>
      <c r="Q215">
        <v>5.6077185247090603E-3</v>
      </c>
      <c r="R215">
        <v>2.41821568029757E-2</v>
      </c>
      <c r="S215">
        <v>48.624949999999998</v>
      </c>
      <c r="T215">
        <v>2.8628999999999998</v>
      </c>
      <c r="U215">
        <v>16.729199999999999</v>
      </c>
      <c r="V215">
        <v>9.4329499999999999</v>
      </c>
      <c r="W215">
        <v>0.2560075</v>
      </c>
      <c r="X215">
        <v>3.5178500000000001</v>
      </c>
      <c r="Y215">
        <v>7.7996400000000001</v>
      </c>
      <c r="Z215">
        <v>6.2800349999999998</v>
      </c>
      <c r="AA215">
        <v>2.2276150000000001</v>
      </c>
      <c r="AB215">
        <v>1.5809999999999999E-3</v>
      </c>
      <c r="AC215">
        <v>0</v>
      </c>
      <c r="AD215">
        <v>2.5</v>
      </c>
      <c r="AE215">
        <v>0</v>
      </c>
      <c r="AF215">
        <v>0</v>
      </c>
      <c r="AG215">
        <v>0</v>
      </c>
      <c r="AH215">
        <v>0</v>
      </c>
      <c r="AI215">
        <v>0.54120132267193</v>
      </c>
      <c r="AJ215">
        <v>5.8354384949521103E-2</v>
      </c>
      <c r="AK215">
        <v>2.4143480863234E-3</v>
      </c>
      <c r="AL215">
        <v>8.7802312352149595E-2</v>
      </c>
      <c r="AM215">
        <v>9.3013678447133596E-2</v>
      </c>
      <c r="AN215">
        <v>0.109702444728476</v>
      </c>
      <c r="AO215">
        <v>6.7744559306733607E-2</v>
      </c>
      <c r="AP215">
        <v>1.5795940690194101E-2</v>
      </c>
      <c r="AQ215">
        <v>2.3964014695435201E-2</v>
      </c>
      <c r="AR215">
        <v>0</v>
      </c>
      <c r="AS215" s="66">
        <v>6.9940721017249704E-6</v>
      </c>
      <c r="AT215">
        <v>0.45361052968098198</v>
      </c>
      <c r="AU215">
        <v>4.8895343795074202E-2</v>
      </c>
      <c r="AV215">
        <v>2.0244769103662501E-3</v>
      </c>
      <c r="AW215">
        <v>7.3592477324735894E-2</v>
      </c>
      <c r="AX215">
        <v>7.7959752536260599E-2</v>
      </c>
      <c r="AY215">
        <v>0.18385321080452999</v>
      </c>
      <c r="AZ215">
        <v>0.113529112828106</v>
      </c>
      <c r="BA215">
        <v>2.64418143164609E-2</v>
      </c>
      <c r="BB215">
        <v>2.0081483223251002E-2</v>
      </c>
      <c r="BC215">
        <v>0</v>
      </c>
      <c r="BD215" s="66">
        <v>1.17985802317987E-5</v>
      </c>
      <c r="BE215">
        <v>0.39920037512738399</v>
      </c>
      <c r="BF215">
        <v>0.39920037512738399</v>
      </c>
      <c r="BG215">
        <v>6</v>
      </c>
      <c r="BH215">
        <v>46.587200000000003</v>
      </c>
      <c r="BI215">
        <v>2.41012</v>
      </c>
      <c r="BJ215">
        <v>6.0429899999999996</v>
      </c>
      <c r="BK215">
        <v>6.5462899999999999</v>
      </c>
      <c r="BL215">
        <v>9.1396000000000005E-2</v>
      </c>
      <c r="BM215">
        <v>13.3232</v>
      </c>
      <c r="BN215">
        <v>22.569800000000001</v>
      </c>
      <c r="BO215">
        <v>0.423985</v>
      </c>
      <c r="BP215">
        <v>0</v>
      </c>
      <c r="BQ215">
        <v>0.37365799999999999</v>
      </c>
      <c r="BR215">
        <v>1.76987718084636</v>
      </c>
      <c r="BS215">
        <v>0.75455971259438304</v>
      </c>
      <c r="BT215">
        <v>0.20798296030351299</v>
      </c>
      <c r="BU215">
        <v>0.91870772403250001</v>
      </c>
      <c r="BV215">
        <v>0.27057353250638599</v>
      </c>
      <c r="BW215">
        <v>3.12301557644157E-2</v>
      </c>
      <c r="BX215">
        <v>0</v>
      </c>
      <c r="BY215">
        <v>2.9409580976617099E-3</v>
      </c>
      <c r="BZ215">
        <v>6.8872311866172806E-2</v>
      </c>
      <c r="CA215">
        <v>1.12228552700539E-2</v>
      </c>
      <c r="CB215">
        <v>0</v>
      </c>
      <c r="CC215">
        <v>0.230122819153637</v>
      </c>
      <c r="CD215">
        <v>4.0450713352749502E-2</v>
      </c>
      <c r="CE215">
        <v>0.40109477920939401</v>
      </c>
      <c r="CF215">
        <v>0.110555703080714</v>
      </c>
      <c r="CG215">
        <v>0.48834951770988999</v>
      </c>
      <c r="CH215">
        <v>4.0359673912814502</v>
      </c>
      <c r="CI215">
        <v>0.48834951770988999</v>
      </c>
      <c r="CJ215">
        <v>7.1934782562903796E-2</v>
      </c>
      <c r="CK215">
        <v>0.13604817774060901</v>
      </c>
      <c r="CL215">
        <v>0.345868634901282</v>
      </c>
      <c r="CM215">
        <v>5.6114276350269603E-3</v>
      </c>
      <c r="CN215">
        <v>4.2226733978334798E-2</v>
      </c>
      <c r="CO215">
        <v>0.78391772886724898</v>
      </c>
      <c r="CP215">
        <v>3.12301557644157E-2</v>
      </c>
      <c r="CQ215">
        <v>0</v>
      </c>
      <c r="CR215">
        <v>9.2205575883338303E-3</v>
      </c>
      <c r="CS215">
        <v>0.11045113078265099</v>
      </c>
      <c r="CT215">
        <v>0.79342460802648695</v>
      </c>
      <c r="CU215">
        <v>8.4559032435704604E-2</v>
      </c>
      <c r="CV215">
        <v>0.79342460802648695</v>
      </c>
      <c r="CW215">
        <v>0.62008948155904198</v>
      </c>
      <c r="CX215">
        <v>7.1934782562903796E-2</v>
      </c>
      <c r="CY215">
        <v>0.13604817774060901</v>
      </c>
      <c r="CZ215">
        <v>0.18331838866126901</v>
      </c>
      <c r="DA215">
        <v>0.11991430782269299</v>
      </c>
      <c r="DB215">
        <v>0.18331838866126901</v>
      </c>
      <c r="DC215">
        <v>1.98477279776839</v>
      </c>
      <c r="DD215">
        <v>-4.0167637396598703</v>
      </c>
      <c r="DE215">
        <v>-4.0167637396598703</v>
      </c>
      <c r="DF215">
        <v>0.25480869756930802</v>
      </c>
      <c r="DG215">
        <v>0.39920037512738399</v>
      </c>
      <c r="DH215">
        <v>0.39920037512738399</v>
      </c>
      <c r="DI215">
        <v>7.1490308908039105E-2</v>
      </c>
      <c r="DJ215">
        <v>1278.4966499100201</v>
      </c>
      <c r="DK215">
        <v>1483.3090986368099</v>
      </c>
      <c r="DL215">
        <v>0.234207200666215</v>
      </c>
      <c r="DM215">
        <v>0.28198621774253502</v>
      </c>
      <c r="DN215">
        <v>0.25121228140748902</v>
      </c>
      <c r="DO215">
        <v>0.151832890152721</v>
      </c>
      <c r="DP215">
        <v>6.7893892746220499E-2</v>
      </c>
      <c r="DQ215">
        <v>0.85126864176283501</v>
      </c>
      <c r="DR215">
        <v>5.7844033736347202E-2</v>
      </c>
      <c r="DS215">
        <v>0.93349076797254005</v>
      </c>
      <c r="DT215">
        <v>0.14006615994605301</v>
      </c>
      <c r="DU215">
        <v>0.74014857690156199</v>
      </c>
      <c r="DV215">
        <v>-5.3276031124925398E-2</v>
      </c>
      <c r="DW215">
        <v>7.2554800581748097E-2</v>
      </c>
      <c r="DX215">
        <v>-1.2004231853956399E-2</v>
      </c>
      <c r="DY215">
        <v>8.7138413768230102E-2</v>
      </c>
      <c r="DZ215">
        <v>2.5793813325255101E-3</v>
      </c>
      <c r="EA215">
        <v>9.3178734793804095E-3</v>
      </c>
      <c r="EB215" s="66">
        <v>9.7315891046576502E-5</v>
      </c>
      <c r="EC215" s="66">
        <v>3.7091103178974702E-6</v>
      </c>
      <c r="ED215">
        <v>5.6077185247090603E-3</v>
      </c>
      <c r="EE215">
        <v>0.13463328758562701</v>
      </c>
      <c r="EF215">
        <v>2.41821568029757E-2</v>
      </c>
      <c r="EG215">
        <v>2.9473562439617601E-2</v>
      </c>
      <c r="EH215">
        <v>1.75659332479808E-3</v>
      </c>
      <c r="EI215">
        <v>1.75659332479808E-3</v>
      </c>
      <c r="EJ215">
        <v>0</v>
      </c>
      <c r="EK215">
        <v>0</v>
      </c>
      <c r="EL215">
        <v>1.1706114180715699E-2</v>
      </c>
      <c r="EM215">
        <v>2.0526323869297699E-3</v>
      </c>
      <c r="EN215">
        <v>1.76971114190289E-3</v>
      </c>
      <c r="EO215">
        <v>7.1741888673388298E-3</v>
      </c>
      <c r="EP215" s="66">
        <v>4.6623634370554097E-5</v>
      </c>
      <c r="EQ215">
        <v>6.8389212919395901E-3</v>
      </c>
      <c r="ER215">
        <v>2.5557743130226001E-2</v>
      </c>
      <c r="ES215" s="66">
        <v>5.2454741159084202E-6</v>
      </c>
      <c r="ET215">
        <v>1.6643212499748199E-2</v>
      </c>
      <c r="EU215">
        <v>0.54949267966006099</v>
      </c>
      <c r="EV215">
        <v>9.5346278375194202E-2</v>
      </c>
      <c r="EW215">
        <v>0.65280098039141998</v>
      </c>
      <c r="EX215">
        <v>0.12184864053406499</v>
      </c>
      <c r="EY215">
        <v>2.7377053247199499E-2</v>
      </c>
      <c r="EZ215">
        <v>0.19231890234711699</v>
      </c>
      <c r="FA215">
        <v>8.5588204794819794E-2</v>
      </c>
      <c r="FB215">
        <v>0.31529184266326898</v>
      </c>
      <c r="FC215">
        <v>0.66026095693293796</v>
      </c>
      <c r="FD215">
        <v>2.2358716421118602E-3</v>
      </c>
      <c r="FE215">
        <v>0</v>
      </c>
      <c r="FF215">
        <v>0</v>
      </c>
      <c r="FG215">
        <v>0</v>
      </c>
      <c r="FH215">
        <v>0</v>
      </c>
      <c r="FI215">
        <v>0</v>
      </c>
      <c r="FJ215">
        <v>0</v>
      </c>
      <c r="FK215">
        <v>1.0348249111179901E-2</v>
      </c>
      <c r="FL215">
        <v>2.73439089993874E-3</v>
      </c>
      <c r="FM215">
        <v>2.7695375493909797E-4</v>
      </c>
      <c r="FN215">
        <v>1.8207911180989E-3</v>
      </c>
      <c r="FO215">
        <v>1.7480661505403601E-3</v>
      </c>
      <c r="FP215">
        <v>3.42329902743771E-3</v>
      </c>
      <c r="FQ215">
        <v>2.8718714813882199E-3</v>
      </c>
      <c r="FR215">
        <v>4.5636355381580901E-3</v>
      </c>
      <c r="FS215">
        <v>6.1075429945785698E-4</v>
      </c>
      <c r="FT215">
        <v>0</v>
      </c>
      <c r="FU215" s="66">
        <v>9.8911116224747493E-6</v>
      </c>
      <c r="FV215">
        <v>1.2796506972261701E-2</v>
      </c>
      <c r="FW215">
        <v>1.8469973496011501E-3</v>
      </c>
      <c r="FX215">
        <v>2.5050672370408597E-4</v>
      </c>
      <c r="FY215">
        <v>2.1950050524343202E-3</v>
      </c>
      <c r="FZ215">
        <v>2.1737649337757502E-3</v>
      </c>
      <c r="GA215">
        <v>4.0661977449196803E-3</v>
      </c>
      <c r="GB215">
        <v>3.7813329197102299E-3</v>
      </c>
      <c r="GC215">
        <v>7.4086792671191502E-3</v>
      </c>
      <c r="GD215">
        <v>3.2926211300614099E-4</v>
      </c>
      <c r="GE215">
        <v>0</v>
      </c>
      <c r="GF215" s="66">
        <v>1.6685712180556899E-5</v>
      </c>
      <c r="GG215">
        <v>1.62131349067587E-2</v>
      </c>
      <c r="GH215">
        <v>1.62131349067587E-2</v>
      </c>
      <c r="GI215">
        <v>1.41421356237309</v>
      </c>
      <c r="GJ215">
        <v>0</v>
      </c>
      <c r="GK215">
        <v>0</v>
      </c>
      <c r="GL215">
        <v>0</v>
      </c>
      <c r="GM215">
        <v>0</v>
      </c>
      <c r="GN215">
        <v>0</v>
      </c>
      <c r="GO215">
        <v>0</v>
      </c>
      <c r="GP215">
        <v>0</v>
      </c>
      <c r="GQ215">
        <v>0</v>
      </c>
      <c r="GR215">
        <v>0</v>
      </c>
      <c r="GS215">
        <v>0</v>
      </c>
      <c r="GT215">
        <v>0</v>
      </c>
      <c r="GU215">
        <v>0</v>
      </c>
      <c r="GV215">
        <v>0</v>
      </c>
      <c r="GW215">
        <v>0</v>
      </c>
      <c r="GX215">
        <v>0</v>
      </c>
      <c r="GY215">
        <v>0</v>
      </c>
      <c r="GZ215">
        <v>0</v>
      </c>
      <c r="HA215">
        <v>0</v>
      </c>
      <c r="HB215">
        <v>0</v>
      </c>
      <c r="HC215">
        <v>0</v>
      </c>
      <c r="HD215">
        <v>0</v>
      </c>
      <c r="HE215">
        <v>0</v>
      </c>
      <c r="HF215">
        <v>0</v>
      </c>
      <c r="HG215">
        <v>0</v>
      </c>
      <c r="HH215">
        <v>0</v>
      </c>
      <c r="HI215">
        <v>0</v>
      </c>
      <c r="HJ215">
        <v>0</v>
      </c>
      <c r="HK215">
        <v>0</v>
      </c>
      <c r="HL215">
        <v>0</v>
      </c>
      <c r="HM215">
        <v>0</v>
      </c>
      <c r="HN215">
        <v>0</v>
      </c>
      <c r="HO215">
        <v>0</v>
      </c>
      <c r="HP215">
        <v>0</v>
      </c>
      <c r="HQ215">
        <v>0</v>
      </c>
      <c r="HR215">
        <v>0</v>
      </c>
      <c r="HS215">
        <v>0</v>
      </c>
      <c r="HT215">
        <v>0</v>
      </c>
      <c r="HU215">
        <v>0</v>
      </c>
      <c r="HV215">
        <v>0</v>
      </c>
      <c r="HW215">
        <v>0</v>
      </c>
      <c r="HX215">
        <v>0</v>
      </c>
      <c r="HY215">
        <v>0</v>
      </c>
      <c r="HZ215">
        <v>0</v>
      </c>
      <c r="IA215">
        <v>0</v>
      </c>
      <c r="IB215">
        <v>1.2385527396998599E-2</v>
      </c>
      <c r="IC215">
        <v>8.1017619436662795E-3</v>
      </c>
      <c r="ID215">
        <v>1.2385527396998599E-2</v>
      </c>
      <c r="IE215">
        <v>9.9649042991718892E-4</v>
      </c>
      <c r="IF215">
        <v>8.61596216503904E-2</v>
      </c>
      <c r="IG215">
        <v>8.61596216503904E-2</v>
      </c>
      <c r="IH215">
        <v>0</v>
      </c>
      <c r="II215">
        <v>1.62131349067587E-2</v>
      </c>
      <c r="IJ215">
        <v>1.62131349067587E-2</v>
      </c>
      <c r="IK215">
        <v>1.2385527396998599E-2</v>
      </c>
      <c r="IL215">
        <v>2.9479500135361398</v>
      </c>
      <c r="IM215">
        <v>3.9681113304853901</v>
      </c>
      <c r="IN215">
        <v>7.2610178635962904E-4</v>
      </c>
      <c r="IO215">
        <v>8.7422887020217801E-4</v>
      </c>
      <c r="IP215">
        <v>6.7941321628286501E-4</v>
      </c>
      <c r="IQ215">
        <v>1.03328950100688E-2</v>
      </c>
      <c r="IR215">
        <v>1.1706114180715699E-2</v>
      </c>
      <c r="IS215">
        <v>2.5557743130226001E-2</v>
      </c>
      <c r="IT215">
        <v>2.5557743130226001E-2</v>
      </c>
      <c r="IU215">
        <v>7.70453424468691E-2</v>
      </c>
      <c r="IV215">
        <v>7.70453424468691E-2</v>
      </c>
      <c r="IW215">
        <v>6.8389212919395901E-3</v>
      </c>
      <c r="IX215">
        <v>6.8389212919395901E-3</v>
      </c>
      <c r="IY215">
        <v>7.1741888673388298E-3</v>
      </c>
      <c r="IZ215">
        <v>7.1741888673388298E-3</v>
      </c>
      <c r="JA215">
        <v>1.76971114190289E-3</v>
      </c>
      <c r="JB215">
        <v>1.76971114190289E-3</v>
      </c>
      <c r="JC215" s="66">
        <v>4.66236343705547E-5</v>
      </c>
      <c r="JD215" s="66">
        <v>4.6623634370554097E-5</v>
      </c>
      <c r="JE215" s="66">
        <v>5.2454741159085803E-6</v>
      </c>
      <c r="JF215" s="66">
        <v>5.2454741159084202E-6</v>
      </c>
      <c r="JG215">
        <v>1.6643212499748199E-2</v>
      </c>
      <c r="JH215">
        <v>1.6643212499748199E-2</v>
      </c>
      <c r="JI215">
        <v>1.27708743182642E-3</v>
      </c>
      <c r="JJ215">
        <v>1.27708743182641E-3</v>
      </c>
      <c r="JK215">
        <v>1.27708743182641E-3</v>
      </c>
    </row>
    <row r="216" spans="1:271">
      <c r="A216" t="s">
        <v>756</v>
      </c>
      <c r="B216">
        <v>6</v>
      </c>
      <c r="C216">
        <v>1366.36255648009</v>
      </c>
      <c r="D216">
        <v>9.6327030830327391</v>
      </c>
      <c r="E216">
        <v>6.3445030397326301</v>
      </c>
      <c r="F216">
        <v>9.5068590765964398E-2</v>
      </c>
      <c r="G216">
        <v>182</v>
      </c>
      <c r="H216">
        <v>0</v>
      </c>
      <c r="I216">
        <v>0</v>
      </c>
      <c r="J216">
        <v>3.6557378472066797E-2</v>
      </c>
      <c r="K216">
        <v>5.71268136936827E-2</v>
      </c>
      <c r="L216">
        <v>5.8860042974859398E-3</v>
      </c>
      <c r="M216">
        <v>8.5614725341923194E-3</v>
      </c>
      <c r="N216">
        <v>3.97047010595115E-3</v>
      </c>
      <c r="O216">
        <v>5.5967320045890098E-2</v>
      </c>
      <c r="P216">
        <v>3.91830762831911E-2</v>
      </c>
      <c r="Q216">
        <v>3.03144797875511E-3</v>
      </c>
      <c r="R216">
        <v>8.2641348651985302E-3</v>
      </c>
      <c r="S216">
        <v>47.498633333333302</v>
      </c>
      <c r="T216">
        <v>3.04365666666666</v>
      </c>
      <c r="U216">
        <v>16.70045</v>
      </c>
      <c r="V216">
        <v>9.7258149999999901</v>
      </c>
      <c r="W216">
        <v>0.23035883333333301</v>
      </c>
      <c r="X216">
        <v>3.6840333333333302</v>
      </c>
      <c r="Y216">
        <v>7.9869933333333298</v>
      </c>
      <c r="Z216">
        <v>6.1921049999999997</v>
      </c>
      <c r="AA216">
        <v>2.48392666666666</v>
      </c>
      <c r="AB216">
        <v>1.1877333333333301E-2</v>
      </c>
      <c r="AC216">
        <v>0</v>
      </c>
      <c r="AD216">
        <v>2.5</v>
      </c>
      <c r="AE216">
        <v>0</v>
      </c>
      <c r="AF216">
        <v>0</v>
      </c>
      <c r="AG216">
        <v>0</v>
      </c>
      <c r="AH216">
        <v>0</v>
      </c>
      <c r="AI216">
        <v>0.53019467357454797</v>
      </c>
      <c r="AJ216">
        <v>6.1275813324476201E-2</v>
      </c>
      <c r="AK216">
        <v>2.1790930023994001E-3</v>
      </c>
      <c r="AL216">
        <v>9.0722086218596398E-2</v>
      </c>
      <c r="AM216">
        <v>9.5448149230753399E-2</v>
      </c>
      <c r="AN216">
        <v>0.109867954967379</v>
      </c>
      <c r="AO216">
        <v>6.7024622958511401E-2</v>
      </c>
      <c r="AP216">
        <v>1.7694831972045699E-2</v>
      </c>
      <c r="AQ216">
        <v>2.5540367915578399E-2</v>
      </c>
      <c r="AR216">
        <v>0</v>
      </c>
      <c r="AS216" s="66">
        <v>5.2406835711193701E-5</v>
      </c>
      <c r="AT216">
        <v>0.44379882684210697</v>
      </c>
      <c r="AU216">
        <v>5.1305863017980999E-2</v>
      </c>
      <c r="AV216">
        <v>1.8240498619486599E-3</v>
      </c>
      <c r="AW216">
        <v>7.5989997367864506E-2</v>
      </c>
      <c r="AX216">
        <v>7.9950907875542293E-2</v>
      </c>
      <c r="AY216">
        <v>0.18389177086859501</v>
      </c>
      <c r="AZ216">
        <v>0.11216886061360901</v>
      </c>
      <c r="BA216">
        <v>2.9593516934342701E-2</v>
      </c>
      <c r="BB216">
        <v>2.1388342977084598E-2</v>
      </c>
      <c r="BC216">
        <v>0</v>
      </c>
      <c r="BD216" s="66">
        <v>8.7863640923966402E-5</v>
      </c>
      <c r="BE216">
        <v>0.40355349109296501</v>
      </c>
      <c r="BF216">
        <v>0.40355349109296501</v>
      </c>
      <c r="BG216">
        <v>6.6666666666666599</v>
      </c>
      <c r="BH216">
        <v>45.2804</v>
      </c>
      <c r="BI216">
        <v>2.9302100000000002</v>
      </c>
      <c r="BJ216">
        <v>7.2396900000000004</v>
      </c>
      <c r="BK216">
        <v>7.2220000000000004</v>
      </c>
      <c r="BL216">
        <v>0.106506</v>
      </c>
      <c r="BM216">
        <v>12.539400000000001</v>
      </c>
      <c r="BN216">
        <v>22.4162</v>
      </c>
      <c r="BO216">
        <v>0.50288900000000003</v>
      </c>
      <c r="BP216">
        <v>0</v>
      </c>
      <c r="BQ216">
        <v>0.21493599999999999</v>
      </c>
      <c r="BR216">
        <v>1.7265988030891799</v>
      </c>
      <c r="BS216">
        <v>0.71279801686275801</v>
      </c>
      <c r="BT216">
        <v>0.23030038231691999</v>
      </c>
      <c r="BU216">
        <v>0.91583304555046796</v>
      </c>
      <c r="BV216">
        <v>0.32535543538496903</v>
      </c>
      <c r="BW216">
        <v>3.7179235419142101E-2</v>
      </c>
      <c r="BX216">
        <v>0</v>
      </c>
      <c r="BY216">
        <v>3.43985694880402E-3</v>
      </c>
      <c r="BZ216">
        <v>8.4044519950369601E-2</v>
      </c>
      <c r="CA216">
        <v>6.4795209699417197E-3</v>
      </c>
      <c r="CB216">
        <v>0</v>
      </c>
      <c r="CC216">
        <v>0.27340119691081399</v>
      </c>
      <c r="CD216">
        <v>5.1954238474155499E-2</v>
      </c>
      <c r="CE216">
        <v>0.38344502637978201</v>
      </c>
      <c r="CF216">
        <v>0.12388858285753</v>
      </c>
      <c r="CG216">
        <v>0.49266639076268598</v>
      </c>
      <c r="CH216">
        <v>4.04202881649256</v>
      </c>
      <c r="CI216">
        <v>0.49266639076268598</v>
      </c>
      <c r="CJ216">
        <v>8.4057632985119896E-2</v>
      </c>
      <c r="CK216">
        <v>0.14624274933180001</v>
      </c>
      <c r="CL216">
        <v>0.36499128720266999</v>
      </c>
      <c r="CM216">
        <v>3.2397604849708599E-3</v>
      </c>
      <c r="CN216">
        <v>3.8318151449736597E-2</v>
      </c>
      <c r="CO216">
        <v>0.75579833754661896</v>
      </c>
      <c r="CP216">
        <v>3.7179235419142101E-2</v>
      </c>
      <c r="CQ216">
        <v>0</v>
      </c>
      <c r="CR216">
        <v>1.47750030550134E-2</v>
      </c>
      <c r="CS216">
        <v>0.1293130969279</v>
      </c>
      <c r="CT216">
        <v>0.76850518508258303</v>
      </c>
      <c r="CU216">
        <v>8.7296607048547498E-2</v>
      </c>
      <c r="CV216">
        <v>0.76850518508258303</v>
      </c>
      <c r="CW216">
        <v>0.57872882403736203</v>
      </c>
      <c r="CX216">
        <v>8.4057632985119896E-2</v>
      </c>
      <c r="CY216">
        <v>0.14624274933180001</v>
      </c>
      <c r="CZ216">
        <v>0.218796700602858</v>
      </c>
      <c r="DA216">
        <v>0.13893781121412299</v>
      </c>
      <c r="DB216">
        <v>0.218796700602858</v>
      </c>
      <c r="DC216">
        <v>2.2160539222706102</v>
      </c>
      <c r="DD216">
        <v>-3.74018452770953</v>
      </c>
      <c r="DE216">
        <v>-3.74018452770953</v>
      </c>
      <c r="DF216">
        <v>0.249578490783671</v>
      </c>
      <c r="DG216">
        <v>0.40355349109296501</v>
      </c>
      <c r="DH216">
        <v>0.40355349109296501</v>
      </c>
      <c r="DI216">
        <v>3.0781790180812601E-2</v>
      </c>
      <c r="DJ216">
        <v>1288.6556841675299</v>
      </c>
      <c r="DK216">
        <v>1497.01064670511</v>
      </c>
      <c r="DL216">
        <v>0.23669938311261701</v>
      </c>
      <c r="DM216">
        <v>0.28498681336891302</v>
      </c>
      <c r="DN216">
        <v>0.25535407907492502</v>
      </c>
      <c r="DO216">
        <v>0.161669886909175</v>
      </c>
      <c r="DP216">
        <v>3.6557378472066797E-2</v>
      </c>
      <c r="DQ216">
        <v>0.80768826136577498</v>
      </c>
      <c r="DR216">
        <v>3.91830762831911E-2</v>
      </c>
      <c r="DS216">
        <v>0.91044890284075097</v>
      </c>
      <c r="DT216">
        <v>0.141943717758167</v>
      </c>
      <c r="DU216">
        <v>0.71253786503669303</v>
      </c>
      <c r="DV216">
        <v>-5.5967320045890098E-2</v>
      </c>
      <c r="DW216">
        <v>7.8735134514355196E-2</v>
      </c>
      <c r="DX216">
        <v>-8.5614725341923194E-3</v>
      </c>
      <c r="DY216">
        <v>9.3182611346033395E-2</v>
      </c>
      <c r="DZ216">
        <v>5.8860042974859398E-3</v>
      </c>
      <c r="EA216">
        <v>1.08045329490623E-2</v>
      </c>
      <c r="EB216">
        <v>-3.97047010595115E-3</v>
      </c>
      <c r="EC216">
        <v>2.0831250621574699E-4</v>
      </c>
      <c r="ED216">
        <v>3.03144797875511E-3</v>
      </c>
      <c r="EE216">
        <v>0.13248269439271901</v>
      </c>
      <c r="EF216">
        <v>8.2641348651985302E-3</v>
      </c>
      <c r="EG216">
        <v>2.9223327348361999E-2</v>
      </c>
      <c r="EH216">
        <v>7.9559080707800392E-3</v>
      </c>
      <c r="EI216">
        <v>7.9559080707800392E-3</v>
      </c>
      <c r="EJ216">
        <v>0</v>
      </c>
      <c r="EK216">
        <v>0</v>
      </c>
      <c r="EL216">
        <v>1.21272364040661E-2</v>
      </c>
      <c r="EM216">
        <v>9.0612869065803507E-3</v>
      </c>
      <c r="EN216">
        <v>2.3022153530431202E-3</v>
      </c>
      <c r="EO216">
        <v>5.0649250298550599E-3</v>
      </c>
      <c r="EP216">
        <v>2.7696395030877099E-4</v>
      </c>
      <c r="EQ216">
        <v>5.2727309089512604E-3</v>
      </c>
      <c r="ER216">
        <v>1.5023904212358901E-2</v>
      </c>
      <c r="ES216">
        <v>2.9176696999370097E-4</v>
      </c>
      <c r="ET216">
        <v>5.9398117334828497E-3</v>
      </c>
      <c r="EU216">
        <v>1.2213887467414499</v>
      </c>
      <c r="EV216">
        <v>0.27778255054388601</v>
      </c>
      <c r="EW216">
        <v>0.56723017462049596</v>
      </c>
      <c r="EX216">
        <v>0.97234918694366101</v>
      </c>
      <c r="EY216">
        <v>2.82472848353017E-2</v>
      </c>
      <c r="EZ216">
        <v>0.25637511982769801</v>
      </c>
      <c r="FA216">
        <v>0.82130707386863899</v>
      </c>
      <c r="FB216">
        <v>0.319785004073049</v>
      </c>
      <c r="FC216">
        <v>0.41609239775158902</v>
      </c>
      <c r="FD216">
        <v>1.3465615851741299E-2</v>
      </c>
      <c r="FE216">
        <v>0</v>
      </c>
      <c r="FF216">
        <v>0</v>
      </c>
      <c r="FG216">
        <v>0</v>
      </c>
      <c r="FH216">
        <v>0</v>
      </c>
      <c r="FI216">
        <v>0</v>
      </c>
      <c r="FJ216">
        <v>0</v>
      </c>
      <c r="FK216">
        <v>1.52374749195489E-2</v>
      </c>
      <c r="FL216">
        <v>3.7952477094946998E-3</v>
      </c>
      <c r="FM216">
        <v>2.7900767223272598E-4</v>
      </c>
      <c r="FN216">
        <v>8.18746549343621E-3</v>
      </c>
      <c r="FO216">
        <v>8.8559527937227597E-3</v>
      </c>
      <c r="FP216">
        <v>4.4522622458384601E-3</v>
      </c>
      <c r="FQ216">
        <v>3.9431016376780502E-3</v>
      </c>
      <c r="FR216">
        <v>3.0418621508578399E-3</v>
      </c>
      <c r="FS216">
        <v>2.1242824784160701E-3</v>
      </c>
      <c r="FT216">
        <v>0</v>
      </c>
      <c r="FU216" s="66">
        <v>5.9317505603714198E-5</v>
      </c>
      <c r="FV216">
        <v>1.16859539866949E-2</v>
      </c>
      <c r="FW216">
        <v>3.4369504967967598E-3</v>
      </c>
      <c r="FX216">
        <v>2.3418058400647901E-4</v>
      </c>
      <c r="FY216">
        <v>7.5232072077893002E-3</v>
      </c>
      <c r="FZ216">
        <v>8.1305037630568407E-3</v>
      </c>
      <c r="GA216">
        <v>5.8795319021966103E-3</v>
      </c>
      <c r="GB216">
        <v>5.6961967136265803E-3</v>
      </c>
      <c r="GC216">
        <v>4.8911859897718696E-3</v>
      </c>
      <c r="GD216">
        <v>1.91798651857387E-3</v>
      </c>
      <c r="GE216">
        <v>0</v>
      </c>
      <c r="GF216" s="66">
        <v>9.9318296251750006E-5</v>
      </c>
      <c r="GG216">
        <v>1.21656553402663E-2</v>
      </c>
      <c r="GH216">
        <v>1.21656553402663E-2</v>
      </c>
      <c r="GI216">
        <v>7.8145164064493802</v>
      </c>
      <c r="GJ216">
        <v>0</v>
      </c>
      <c r="GK216">
        <v>0</v>
      </c>
      <c r="GL216">
        <v>0</v>
      </c>
      <c r="GM216">
        <v>0</v>
      </c>
      <c r="GN216">
        <v>0</v>
      </c>
      <c r="GO216">
        <v>0</v>
      </c>
      <c r="GP216">
        <v>0</v>
      </c>
      <c r="GQ216">
        <v>0</v>
      </c>
      <c r="GR216">
        <v>0</v>
      </c>
      <c r="GS216">
        <v>0</v>
      </c>
      <c r="GT216">
        <v>0</v>
      </c>
      <c r="GU216">
        <v>0</v>
      </c>
      <c r="GV216">
        <v>0</v>
      </c>
      <c r="GW216">
        <v>0</v>
      </c>
      <c r="GX216">
        <v>0</v>
      </c>
      <c r="GY216">
        <v>0</v>
      </c>
      <c r="GZ216">
        <v>0</v>
      </c>
      <c r="HA216">
        <v>0</v>
      </c>
      <c r="HB216">
        <v>0</v>
      </c>
      <c r="HC216">
        <v>0</v>
      </c>
      <c r="HD216">
        <v>0</v>
      </c>
      <c r="HE216">
        <v>0</v>
      </c>
      <c r="HF216">
        <v>0</v>
      </c>
      <c r="HG216">
        <v>0</v>
      </c>
      <c r="HH216">
        <v>0</v>
      </c>
      <c r="HI216">
        <v>0</v>
      </c>
      <c r="HJ216">
        <v>0</v>
      </c>
      <c r="HK216">
        <v>0</v>
      </c>
      <c r="HL216">
        <v>0</v>
      </c>
      <c r="HM216">
        <v>0</v>
      </c>
      <c r="HN216">
        <v>0</v>
      </c>
      <c r="HO216">
        <v>0</v>
      </c>
      <c r="HP216">
        <v>0</v>
      </c>
      <c r="HQ216">
        <v>0</v>
      </c>
      <c r="HR216">
        <v>0</v>
      </c>
      <c r="HS216">
        <v>0</v>
      </c>
      <c r="HT216">
        <v>0</v>
      </c>
      <c r="HU216">
        <v>0</v>
      </c>
      <c r="HV216">
        <v>0</v>
      </c>
      <c r="HW216">
        <v>0</v>
      </c>
      <c r="HX216">
        <v>0</v>
      </c>
      <c r="HY216">
        <v>0</v>
      </c>
      <c r="HZ216">
        <v>0</v>
      </c>
      <c r="IA216">
        <v>0</v>
      </c>
      <c r="IB216">
        <v>1.09170123790565E-2</v>
      </c>
      <c r="IC216">
        <v>6.93239797841721E-3</v>
      </c>
      <c r="ID216">
        <v>1.09170123790565E-2</v>
      </c>
      <c r="IE216">
        <v>0.115744959813812</v>
      </c>
      <c r="IF216">
        <v>0.25379166085604099</v>
      </c>
      <c r="IG216">
        <v>0.25379166085604099</v>
      </c>
      <c r="IH216">
        <v>0</v>
      </c>
      <c r="II216">
        <v>1.21656553402663E-2</v>
      </c>
      <c r="IJ216">
        <v>1.21656553402663E-2</v>
      </c>
      <c r="IK216">
        <v>1.09170123790565E-2</v>
      </c>
      <c r="IL216">
        <v>8.4979106798502002</v>
      </c>
      <c r="IM216">
        <v>11.4856890003073</v>
      </c>
      <c r="IN216">
        <v>2.0755187870648102E-3</v>
      </c>
      <c r="IO216">
        <v>2.4989312495651201E-3</v>
      </c>
      <c r="IP216">
        <v>2.2560638533467799E-3</v>
      </c>
      <c r="IQ216">
        <v>7.09645164954412E-3</v>
      </c>
      <c r="IR216">
        <v>1.21272364040661E-2</v>
      </c>
      <c r="IS216">
        <v>1.5023904212358901E-2</v>
      </c>
      <c r="IT216">
        <v>1.5023904212358901E-2</v>
      </c>
      <c r="IU216">
        <v>5.0995489585067298E-2</v>
      </c>
      <c r="IV216">
        <v>5.0995489585067298E-2</v>
      </c>
      <c r="IW216">
        <v>5.27273090895125E-3</v>
      </c>
      <c r="IX216">
        <v>5.2727309089512604E-3</v>
      </c>
      <c r="IY216">
        <v>5.0649250298550599E-3</v>
      </c>
      <c r="IZ216">
        <v>5.0649250298550599E-3</v>
      </c>
      <c r="JA216">
        <v>2.3022153530431102E-3</v>
      </c>
      <c r="JB216">
        <v>2.3022153530431202E-3</v>
      </c>
      <c r="JC216">
        <v>2.7696395030877001E-4</v>
      </c>
      <c r="JD216">
        <v>2.7696395030877099E-4</v>
      </c>
      <c r="JE216">
        <v>2.9176696999370097E-4</v>
      </c>
      <c r="JF216">
        <v>2.9176696999370097E-4</v>
      </c>
      <c r="JG216">
        <v>1.0255771828909801E-2</v>
      </c>
      <c r="JH216">
        <v>5.9398117334828497E-3</v>
      </c>
      <c r="JI216">
        <v>1.66426240655332E-3</v>
      </c>
      <c r="JJ216">
        <v>1.66426240655332E-3</v>
      </c>
      <c r="JK216">
        <v>1.66426240655332E-3</v>
      </c>
    </row>
    <row r="217" spans="1:271">
      <c r="A217" t="s">
        <v>826</v>
      </c>
      <c r="B217">
        <v>7</v>
      </c>
      <c r="C217">
        <v>1356.8253564102099</v>
      </c>
      <c r="D217">
        <v>9.56775872323119</v>
      </c>
      <c r="E217">
        <v>5.65184361386937</v>
      </c>
      <c r="F217">
        <v>8.5509282990266E-2</v>
      </c>
      <c r="G217">
        <v>185</v>
      </c>
      <c r="H217">
        <v>0</v>
      </c>
      <c r="I217">
        <v>0</v>
      </c>
      <c r="J217">
        <v>6.1185778885277799E-2</v>
      </c>
      <c r="K217">
        <v>3.2462051612031702E-2</v>
      </c>
      <c r="L217">
        <v>5.8183301406041898E-3</v>
      </c>
      <c r="M217">
        <v>9.6474283722542496E-3</v>
      </c>
      <c r="N217">
        <v>6.7751466251786104E-3</v>
      </c>
      <c r="O217">
        <v>5.4633517417322197E-2</v>
      </c>
      <c r="P217">
        <v>4.8634851816394799E-2</v>
      </c>
      <c r="Q217">
        <v>6.0868377868516198E-3</v>
      </c>
      <c r="R217">
        <v>2.3477587477819199E-2</v>
      </c>
      <c r="S217">
        <v>47.806642857142798</v>
      </c>
      <c r="T217">
        <v>3.0156414285714201</v>
      </c>
      <c r="U217">
        <v>16.899557142857098</v>
      </c>
      <c r="V217">
        <v>9.6075971428571396</v>
      </c>
      <c r="W217">
        <v>0.225759285714285</v>
      </c>
      <c r="X217">
        <v>3.6486642857142799</v>
      </c>
      <c r="Y217">
        <v>7.9208614285714196</v>
      </c>
      <c r="Z217">
        <v>6.2335428571428499</v>
      </c>
      <c r="AA217">
        <v>2.5179785714285701</v>
      </c>
      <c r="AB217">
        <v>1.44882857142857E-2</v>
      </c>
      <c r="AC217">
        <v>0</v>
      </c>
      <c r="AD217">
        <v>2.5</v>
      </c>
      <c r="AE217">
        <v>0</v>
      </c>
      <c r="AF217">
        <v>0</v>
      </c>
      <c r="AG217">
        <v>0</v>
      </c>
      <c r="AH217">
        <v>0</v>
      </c>
      <c r="AI217">
        <v>0.53215949453974798</v>
      </c>
      <c r="AJ217">
        <v>6.0539236629169102E-2</v>
      </c>
      <c r="AK217">
        <v>2.1304605831832602E-3</v>
      </c>
      <c r="AL217">
        <v>8.9407388135118906E-2</v>
      </c>
      <c r="AM217">
        <v>9.4428803942929296E-2</v>
      </c>
      <c r="AN217">
        <v>0.11085904707366</v>
      </c>
      <c r="AO217">
        <v>6.7283827897944098E-2</v>
      </c>
      <c r="AP217">
        <v>1.78844531394441E-2</v>
      </c>
      <c r="AQ217">
        <v>2.5243714135690001E-2</v>
      </c>
      <c r="AR217">
        <v>0</v>
      </c>
      <c r="AS217" s="66">
        <v>6.35739231117991E-5</v>
      </c>
      <c r="AT217">
        <v>0.444896906116233</v>
      </c>
      <c r="AU217">
        <v>5.0630776833836197E-2</v>
      </c>
      <c r="AV217">
        <v>1.7814885288295499E-3</v>
      </c>
      <c r="AW217">
        <v>7.4800306819441303E-2</v>
      </c>
      <c r="AX217">
        <v>7.90009064497674E-2</v>
      </c>
      <c r="AY217">
        <v>0.18532163419377901</v>
      </c>
      <c r="AZ217">
        <v>0.112469724697193</v>
      </c>
      <c r="BA217">
        <v>2.9876927666349098E-2</v>
      </c>
      <c r="BB217">
        <v>2.1115051168588299E-2</v>
      </c>
      <c r="BC217">
        <v>0</v>
      </c>
      <c r="BD217">
        <v>1.06277525981886E-4</v>
      </c>
      <c r="BE217">
        <v>0.404149228523001</v>
      </c>
      <c r="BF217">
        <v>0.404149228523001</v>
      </c>
      <c r="BG217">
        <v>5.71428571428571</v>
      </c>
      <c r="BH217">
        <v>46.1968999999999</v>
      </c>
      <c r="BI217">
        <v>2.5031300000000001</v>
      </c>
      <c r="BJ217">
        <v>6.6002099999999997</v>
      </c>
      <c r="BK217">
        <v>6.5797999999999996</v>
      </c>
      <c r="BL217">
        <v>8.3512000000000003E-2</v>
      </c>
      <c r="BM217">
        <v>13.055099999999999</v>
      </c>
      <c r="BN217">
        <v>22.546700000000001</v>
      </c>
      <c r="BO217">
        <v>0.452565</v>
      </c>
      <c r="BP217">
        <v>0</v>
      </c>
      <c r="BQ217">
        <v>0.42263499999999998</v>
      </c>
      <c r="BR217">
        <v>1.7547481111287999</v>
      </c>
      <c r="BS217">
        <v>0.73924891936209602</v>
      </c>
      <c r="BT217">
        <v>0.209011718943615</v>
      </c>
      <c r="BU217">
        <v>0.91760986213301499</v>
      </c>
      <c r="BV217">
        <v>0.29547219541857001</v>
      </c>
      <c r="BW217">
        <v>3.3329596142496497E-2</v>
      </c>
      <c r="BX217">
        <v>0</v>
      </c>
      <c r="BY217">
        <v>2.6868038477102099E-3</v>
      </c>
      <c r="BZ217">
        <v>7.15179124367646E-2</v>
      </c>
      <c r="CA217">
        <v>1.2691704922212801E-2</v>
      </c>
      <c r="CB217">
        <v>0</v>
      </c>
      <c r="CC217">
        <v>0.24525188887119501</v>
      </c>
      <c r="CD217">
        <v>5.0220306547375602E-2</v>
      </c>
      <c r="CE217">
        <v>0.39619519103189299</v>
      </c>
      <c r="CF217">
        <v>0.11201834151645</v>
      </c>
      <c r="CG217">
        <v>0.491786467451656</v>
      </c>
      <c r="CH217">
        <v>4.0363168243352803</v>
      </c>
      <c r="CI217">
        <v>0.491786467451656</v>
      </c>
      <c r="CJ217">
        <v>7.26336486705738E-2</v>
      </c>
      <c r="CK217">
        <v>0.136378070273041</v>
      </c>
      <c r="CL217">
        <v>0.34750993407296898</v>
      </c>
      <c r="CM217">
        <v>6.3458524611064203E-3</v>
      </c>
      <c r="CN217">
        <v>4.0683613758058602E-2</v>
      </c>
      <c r="CO217">
        <v>0.77957836309887096</v>
      </c>
      <c r="CP217">
        <v>3.3329596142496497E-2</v>
      </c>
      <c r="CQ217">
        <v>0</v>
      </c>
      <c r="CR217">
        <v>1.6890710404879099E-2</v>
      </c>
      <c r="CS217">
        <v>0.11418058923315801</v>
      </c>
      <c r="CT217">
        <v>0.78019271003387103</v>
      </c>
      <c r="CU217">
        <v>8.403396413592E-2</v>
      </c>
      <c r="CV217">
        <v>0.78019271003387103</v>
      </c>
      <c r="CW217">
        <v>0.60650735489719398</v>
      </c>
      <c r="CX217">
        <v>7.26336486705738E-2</v>
      </c>
      <c r="CY217">
        <v>0.136378070273041</v>
      </c>
      <c r="CZ217">
        <v>0.19192000376239601</v>
      </c>
      <c r="DA217">
        <v>0.12522589590764099</v>
      </c>
      <c r="DB217">
        <v>0.19192000376239601</v>
      </c>
      <c r="DC217">
        <v>2.0913096442648902</v>
      </c>
      <c r="DD217">
        <v>-3.9019500401438099</v>
      </c>
      <c r="DE217">
        <v>-3.9019500401438099</v>
      </c>
      <c r="DF217">
        <v>0.25400157553639002</v>
      </c>
      <c r="DG217">
        <v>0.404149228523001</v>
      </c>
      <c r="DH217">
        <v>0.404149228523001</v>
      </c>
      <c r="DI217">
        <v>6.2081571773993802E-2</v>
      </c>
      <c r="DJ217">
        <v>1283.2419925024201</v>
      </c>
      <c r="DK217">
        <v>1489.7102682199099</v>
      </c>
      <c r="DL217">
        <v>0.235370901967343</v>
      </c>
      <c r="DM217">
        <v>0.283387317826365</v>
      </c>
      <c r="DN217">
        <v>0.25310578264767403</v>
      </c>
      <c r="DO217">
        <v>0.15945795215036401</v>
      </c>
      <c r="DP217">
        <v>6.1185778885277799E-2</v>
      </c>
      <c r="DQ217">
        <v>0.82882756185026596</v>
      </c>
      <c r="DR217">
        <v>4.8634851816394799E-2</v>
      </c>
      <c r="DS217">
        <v>0.93632490674597002</v>
      </c>
      <c r="DT217">
        <v>0.15613219671209899</v>
      </c>
      <c r="DU217">
        <v>0.725559192616549</v>
      </c>
      <c r="DV217">
        <v>-5.4633517417322197E-2</v>
      </c>
      <c r="DW217">
        <v>7.4386535763665801E-2</v>
      </c>
      <c r="DX217">
        <v>-9.6474283722542496E-3</v>
      </c>
      <c r="DY217">
        <v>8.9852294276524206E-2</v>
      </c>
      <c r="DZ217">
        <v>5.8183301406041898E-3</v>
      </c>
      <c r="EA217">
        <v>1.01155637797005E-2</v>
      </c>
      <c r="EB217">
        <v>-6.7751466251786104E-3</v>
      </c>
      <c r="EC217">
        <v>2.59014674254798E-4</v>
      </c>
      <c r="ED217">
        <v>6.0868377868516198E-3</v>
      </c>
      <c r="EE217">
        <v>0.13765817671097699</v>
      </c>
      <c r="EF217">
        <v>2.3477587477819199E-2</v>
      </c>
      <c r="EG217">
        <v>2.9337228794705499E-2</v>
      </c>
      <c r="EH217">
        <v>3.9923673477909004E-3</v>
      </c>
      <c r="EI217">
        <v>3.9923673477909004E-3</v>
      </c>
      <c r="EJ217">
        <v>0</v>
      </c>
      <c r="EK217">
        <v>0</v>
      </c>
      <c r="EL217">
        <v>1.0064914560279199E-2</v>
      </c>
      <c r="EM217">
        <v>7.4809095252627899E-3</v>
      </c>
      <c r="EN217">
        <v>1.9910148645207299E-3</v>
      </c>
      <c r="EO217">
        <v>4.7046486762544696E-3</v>
      </c>
      <c r="EP217">
        <v>2.47346836583931E-4</v>
      </c>
      <c r="EQ217">
        <v>5.1943414578410601E-3</v>
      </c>
      <c r="ER217">
        <v>1.4113597840115601E-2</v>
      </c>
      <c r="ES217">
        <v>2.9821961631730802E-4</v>
      </c>
      <c r="ET217">
        <v>9.9096409066261899E-3</v>
      </c>
      <c r="EU217">
        <v>1.3810314235589001</v>
      </c>
      <c r="EV217">
        <v>0.26419045424520099</v>
      </c>
      <c r="EW217">
        <v>0.73866815250409101</v>
      </c>
      <c r="EX217">
        <v>0.94112380518743399</v>
      </c>
      <c r="EY217">
        <v>2.8513419973258701E-2</v>
      </c>
      <c r="EZ217">
        <v>0.25205215418355598</v>
      </c>
      <c r="FA217">
        <v>0.76989291015977301</v>
      </c>
      <c r="FB217">
        <v>0.31183069026392501</v>
      </c>
      <c r="FC217">
        <v>0.39037690558521199</v>
      </c>
      <c r="FD217">
        <v>1.41004201440274E-2</v>
      </c>
      <c r="FE217">
        <v>0</v>
      </c>
      <c r="FF217">
        <v>0</v>
      </c>
      <c r="FG217">
        <v>0</v>
      </c>
      <c r="FH217">
        <v>0</v>
      </c>
      <c r="FI217">
        <v>0</v>
      </c>
      <c r="FJ217">
        <v>0</v>
      </c>
      <c r="FK217">
        <v>1.4849495555302499E-2</v>
      </c>
      <c r="FL217">
        <v>3.9750560889343601E-3</v>
      </c>
      <c r="FM217">
        <v>2.8535390838216302E-4</v>
      </c>
      <c r="FN217">
        <v>8.2438569064123696E-3</v>
      </c>
      <c r="FO217">
        <v>8.5223257945158098E-3</v>
      </c>
      <c r="FP217">
        <v>4.83680792086619E-3</v>
      </c>
      <c r="FQ217">
        <v>3.6642897231615201E-3</v>
      </c>
      <c r="FR217">
        <v>2.8217839092608602E-3</v>
      </c>
      <c r="FS217">
        <v>2.09200963093915E-3</v>
      </c>
      <c r="FT217">
        <v>0</v>
      </c>
      <c r="FU217" s="66">
        <v>6.1685213892484402E-5</v>
      </c>
      <c r="FV217">
        <v>1.10562974722617E-2</v>
      </c>
      <c r="FW217">
        <v>3.61026962382158E-3</v>
      </c>
      <c r="FX217">
        <v>2.4162103483790599E-4</v>
      </c>
      <c r="FY217">
        <v>7.5546729986475996E-3</v>
      </c>
      <c r="FZ217">
        <v>7.8361403231261093E-3</v>
      </c>
      <c r="GA217">
        <v>6.56650414795131E-3</v>
      </c>
      <c r="GB217">
        <v>5.2604672046451997E-3</v>
      </c>
      <c r="GC217">
        <v>4.5275455259885401E-3</v>
      </c>
      <c r="GD217">
        <v>1.8943017515691001E-3</v>
      </c>
      <c r="GE217">
        <v>0</v>
      </c>
      <c r="GF217">
        <v>1.0292522260898501E-4</v>
      </c>
      <c r="GG217">
        <v>1.12169646732358E-2</v>
      </c>
      <c r="GH217">
        <v>1.12169646732358E-2</v>
      </c>
      <c r="GI217">
        <v>7.5655862454997598</v>
      </c>
      <c r="GJ217">
        <v>0</v>
      </c>
      <c r="GK217">
        <v>0</v>
      </c>
      <c r="GL217">
        <v>0</v>
      </c>
      <c r="GM217">
        <v>0</v>
      </c>
      <c r="GN217">
        <v>0</v>
      </c>
      <c r="GO217">
        <v>0</v>
      </c>
      <c r="GP217">
        <v>0</v>
      </c>
      <c r="GQ217">
        <v>0</v>
      </c>
      <c r="GR217">
        <v>0</v>
      </c>
      <c r="GS217">
        <v>0</v>
      </c>
      <c r="GT217">
        <v>0</v>
      </c>
      <c r="GU217">
        <v>0</v>
      </c>
      <c r="GV217">
        <v>0</v>
      </c>
      <c r="GW217">
        <v>0</v>
      </c>
      <c r="GX217">
        <v>0</v>
      </c>
      <c r="GY217">
        <v>0</v>
      </c>
      <c r="GZ217">
        <v>0</v>
      </c>
      <c r="HA217">
        <v>0</v>
      </c>
      <c r="HB217">
        <v>0</v>
      </c>
      <c r="HC217">
        <v>0</v>
      </c>
      <c r="HD217">
        <v>0</v>
      </c>
      <c r="HE217">
        <v>0</v>
      </c>
      <c r="HF217">
        <v>0</v>
      </c>
      <c r="HG217">
        <v>0</v>
      </c>
      <c r="HH217">
        <v>0</v>
      </c>
      <c r="HI217">
        <v>0</v>
      </c>
      <c r="HJ217">
        <v>0</v>
      </c>
      <c r="HK217">
        <v>0</v>
      </c>
      <c r="HL217">
        <v>0</v>
      </c>
      <c r="HM217">
        <v>0</v>
      </c>
      <c r="HN217">
        <v>0</v>
      </c>
      <c r="HO217">
        <v>0</v>
      </c>
      <c r="HP217">
        <v>0</v>
      </c>
      <c r="HQ217">
        <v>0</v>
      </c>
      <c r="HR217">
        <v>0</v>
      </c>
      <c r="HS217">
        <v>0</v>
      </c>
      <c r="HT217">
        <v>0</v>
      </c>
      <c r="HU217">
        <v>0</v>
      </c>
      <c r="HV217">
        <v>0</v>
      </c>
      <c r="HW217">
        <v>0</v>
      </c>
      <c r="HX217">
        <v>0</v>
      </c>
      <c r="HY217">
        <v>0</v>
      </c>
      <c r="HZ217">
        <v>0</v>
      </c>
      <c r="IA217">
        <v>0</v>
      </c>
      <c r="IB217">
        <v>8.80316864999337E-3</v>
      </c>
      <c r="IC217">
        <v>5.7439800928009398E-3</v>
      </c>
      <c r="ID217">
        <v>8.80316864999337E-3</v>
      </c>
      <c r="IE217">
        <v>0.11328175575733</v>
      </c>
      <c r="IF217">
        <v>0.251891524231736</v>
      </c>
      <c r="IG217">
        <v>0.251891524231736</v>
      </c>
      <c r="IH217">
        <v>0</v>
      </c>
      <c r="II217">
        <v>1.12169646732358E-2</v>
      </c>
      <c r="IJ217">
        <v>1.12169646732358E-2</v>
      </c>
      <c r="IK217">
        <v>8.80316864999337E-3</v>
      </c>
      <c r="IL217">
        <v>8.5474214949390195</v>
      </c>
      <c r="IM217">
        <v>11.536542100979799</v>
      </c>
      <c r="IN217">
        <v>2.0936207977392401E-3</v>
      </c>
      <c r="IO217">
        <v>2.5207261282413299E-3</v>
      </c>
      <c r="IP217">
        <v>2.2528052245386798E-3</v>
      </c>
      <c r="IQ217">
        <v>6.3936221064718303E-3</v>
      </c>
      <c r="IR217">
        <v>1.0064914560279199E-2</v>
      </c>
      <c r="IS217">
        <v>1.4113597840115601E-2</v>
      </c>
      <c r="IT217">
        <v>1.4113597840115601E-2</v>
      </c>
      <c r="IU217">
        <v>4.7896314969231198E-2</v>
      </c>
      <c r="IV217">
        <v>4.7896314969231198E-2</v>
      </c>
      <c r="IW217">
        <v>5.1943414578410497E-3</v>
      </c>
      <c r="IX217">
        <v>5.1943414578410601E-3</v>
      </c>
      <c r="IY217">
        <v>4.7046486762544696E-3</v>
      </c>
      <c r="IZ217">
        <v>4.7046486762544696E-3</v>
      </c>
      <c r="JA217">
        <v>1.9910148645207299E-3</v>
      </c>
      <c r="JB217">
        <v>1.9910148645207299E-3</v>
      </c>
      <c r="JC217">
        <v>2.4734683658393203E-4</v>
      </c>
      <c r="JD217">
        <v>2.47346836583931E-4</v>
      </c>
      <c r="JE217">
        <v>2.9821961631730802E-4</v>
      </c>
      <c r="JF217">
        <v>2.9821961631730802E-4</v>
      </c>
      <c r="JG217">
        <v>9.9096409066262003E-3</v>
      </c>
      <c r="JH217">
        <v>9.9096409066261899E-3</v>
      </c>
      <c r="JI217">
        <v>1.55040494831206E-3</v>
      </c>
      <c r="JJ217">
        <v>1.55040494831205E-3</v>
      </c>
      <c r="JK217">
        <v>1.55040494831205E-3</v>
      </c>
    </row>
    <row r="218" spans="1:271">
      <c r="A218" t="s">
        <v>714</v>
      </c>
      <c r="B218">
        <v>16</v>
      </c>
      <c r="C218">
        <v>1373.4756235232101</v>
      </c>
      <c r="D218">
        <v>11.095237454281101</v>
      </c>
      <c r="E218">
        <v>6.2395499300705497</v>
      </c>
      <c r="F218">
        <v>0.145262481571374</v>
      </c>
      <c r="G218">
        <v>198</v>
      </c>
      <c r="H218">
        <v>0</v>
      </c>
      <c r="I218">
        <v>0</v>
      </c>
      <c r="J218">
        <v>5.1529213775880503E-2</v>
      </c>
      <c r="K218">
        <v>4.0963366648628201E-2</v>
      </c>
      <c r="L218">
        <v>4.7375046771962999E-3</v>
      </c>
      <c r="M218">
        <v>7.5274581541662196E-3</v>
      </c>
      <c r="N218">
        <v>2.09159945880484E-3</v>
      </c>
      <c r="O218">
        <v>5.3784829713745097E-2</v>
      </c>
      <c r="P218">
        <v>4.6396334126754403E-2</v>
      </c>
      <c r="Q218">
        <v>2.5886974689492501E-3</v>
      </c>
      <c r="R218">
        <v>6.1518499013477898E-3</v>
      </c>
      <c r="S218">
        <v>46.854218750000001</v>
      </c>
      <c r="T218">
        <v>3.4126581250000001</v>
      </c>
      <c r="U218">
        <v>16.473800000000001</v>
      </c>
      <c r="V218">
        <v>10.525285625</v>
      </c>
      <c r="W218">
        <v>0.2130945625</v>
      </c>
      <c r="X218">
        <v>3.8772712500000002</v>
      </c>
      <c r="Y218">
        <v>8.6776824999999995</v>
      </c>
      <c r="Z218">
        <v>5.9855656249999996</v>
      </c>
      <c r="AA218">
        <v>2.447876875</v>
      </c>
      <c r="AB218">
        <v>1.0790187499999999E-2</v>
      </c>
      <c r="AC218">
        <v>0</v>
      </c>
      <c r="AD218">
        <v>2.5</v>
      </c>
      <c r="AE218">
        <v>0</v>
      </c>
      <c r="AF218">
        <v>0</v>
      </c>
      <c r="AG218">
        <v>0</v>
      </c>
      <c r="AH218">
        <v>0</v>
      </c>
      <c r="AI218">
        <v>0.51746984819344399</v>
      </c>
      <c r="AJ218">
        <v>6.3809537257688898E-2</v>
      </c>
      <c r="AK218">
        <v>1.9962083240299099E-3</v>
      </c>
      <c r="AL218">
        <v>9.7154625466950403E-2</v>
      </c>
      <c r="AM218">
        <v>0.10261803806155501</v>
      </c>
      <c r="AN218">
        <v>0.10722973973708</v>
      </c>
      <c r="AO218">
        <v>6.4104216938410702E-2</v>
      </c>
      <c r="AP218">
        <v>1.7247246735219698E-2</v>
      </c>
      <c r="AQ218">
        <v>2.8323404621208099E-2</v>
      </c>
      <c r="AR218">
        <v>0</v>
      </c>
      <c r="AS218" s="66">
        <v>4.7134664411705198E-5</v>
      </c>
      <c r="AT218">
        <v>0.43529256179540698</v>
      </c>
      <c r="AU218">
        <v>5.3707236450159998E-2</v>
      </c>
      <c r="AV218">
        <v>1.67900549658602E-3</v>
      </c>
      <c r="AW218">
        <v>8.1804770609646499E-2</v>
      </c>
      <c r="AX218">
        <v>8.6400061395701E-2</v>
      </c>
      <c r="AY218">
        <v>0.18037001372971401</v>
      </c>
      <c r="AZ218">
        <v>0.107815584030631</v>
      </c>
      <c r="BA218">
        <v>2.90003661994972E-2</v>
      </c>
      <c r="BB218">
        <v>2.3851177365429702E-2</v>
      </c>
      <c r="BC218">
        <v>0</v>
      </c>
      <c r="BD218" s="66">
        <v>7.9222927226535103E-5</v>
      </c>
      <c r="BE218">
        <v>0.39722545303087498</v>
      </c>
      <c r="BF218">
        <v>0.39722545303087498</v>
      </c>
      <c r="BG218">
        <v>17.875</v>
      </c>
      <c r="BH218">
        <v>44.128799999999998</v>
      </c>
      <c r="BI218">
        <v>3.1573899999999999</v>
      </c>
      <c r="BJ218">
        <v>7.4212300000000004</v>
      </c>
      <c r="BK218">
        <v>6.8920199999999996</v>
      </c>
      <c r="BL218">
        <v>0.111938</v>
      </c>
      <c r="BM218">
        <v>12.414</v>
      </c>
      <c r="BN218">
        <v>22.085100000000001</v>
      </c>
      <c r="BO218">
        <v>0.47367799999999999</v>
      </c>
      <c r="BP218">
        <v>0</v>
      </c>
      <c r="BQ218">
        <v>0.179616</v>
      </c>
      <c r="BR218">
        <v>1.7101153913010401</v>
      </c>
      <c r="BS218">
        <v>0.71717242795299296</v>
      </c>
      <c r="BT218">
        <v>0.22336021604230299</v>
      </c>
      <c r="BU218">
        <v>0.91701365840445104</v>
      </c>
      <c r="BV218">
        <v>0.338950364104107</v>
      </c>
      <c r="BW218">
        <v>3.5590463975245602E-2</v>
      </c>
      <c r="BX218">
        <v>0</v>
      </c>
      <c r="BY218">
        <v>3.6742268627596099E-3</v>
      </c>
      <c r="BZ218">
        <v>9.2036692049807994E-2</v>
      </c>
      <c r="CA218">
        <v>5.5030172613401299E-3</v>
      </c>
      <c r="CB218">
        <v>0</v>
      </c>
      <c r="CC218">
        <v>0.28988460869895899</v>
      </c>
      <c r="CD218">
        <v>4.9065755405148001E-2</v>
      </c>
      <c r="CE218">
        <v>0.38608589569287299</v>
      </c>
      <c r="CF218">
        <v>0.120244763618406</v>
      </c>
      <c r="CG218">
        <v>0.49366934068871898</v>
      </c>
      <c r="CH218">
        <v>4.0434164579540397</v>
      </c>
      <c r="CI218">
        <v>0.49366934068871898</v>
      </c>
      <c r="CJ218">
        <v>8.6832915908100494E-2</v>
      </c>
      <c r="CK218">
        <v>0.136527300134203</v>
      </c>
      <c r="CL218">
        <v>0.38875730623243399</v>
      </c>
      <c r="CM218">
        <v>2.7515086306700602E-3</v>
      </c>
      <c r="CN218">
        <v>3.8389621828244E-2</v>
      </c>
      <c r="CO218">
        <v>0.762511267469965</v>
      </c>
      <c r="CP218">
        <v>3.5590463975245602E-2</v>
      </c>
      <c r="CQ218">
        <v>0</v>
      </c>
      <c r="CR218">
        <v>1.34752914299023E-2</v>
      </c>
      <c r="CS218">
        <v>0.13820465863452799</v>
      </c>
      <c r="CT218">
        <v>0.76258219970935104</v>
      </c>
      <c r="CU218">
        <v>8.8975222142972696E-2</v>
      </c>
      <c r="CV218">
        <v>0.76258219970935104</v>
      </c>
      <c r="CW218">
        <v>0.57921938990158595</v>
      </c>
      <c r="CX218">
        <v>8.6832915908100494E-2</v>
      </c>
      <c r="CY218">
        <v>0.136527300134203</v>
      </c>
      <c r="CZ218">
        <v>0.20549165137424699</v>
      </c>
      <c r="DA218">
        <v>0.12560527053274001</v>
      </c>
      <c r="DB218">
        <v>0.20549165137424699</v>
      </c>
      <c r="DC218">
        <v>2.2707443510305998</v>
      </c>
      <c r="DD218">
        <v>-3.5788783542405298</v>
      </c>
      <c r="DE218">
        <v>-3.5788783542405298</v>
      </c>
      <c r="DF218">
        <v>0.25082709574941298</v>
      </c>
      <c r="DG218">
        <v>0.39722545303087498</v>
      </c>
      <c r="DH218">
        <v>0.39722545303087498</v>
      </c>
      <c r="DI218">
        <v>4.5335444375166303E-2</v>
      </c>
      <c r="DJ218">
        <v>1295.45266499586</v>
      </c>
      <c r="DK218">
        <v>1506.19560405789</v>
      </c>
      <c r="DL218">
        <v>0.23836012834162301</v>
      </c>
      <c r="DM218">
        <v>0.286986355929642</v>
      </c>
      <c r="DN218">
        <v>0.25702086515012701</v>
      </c>
      <c r="DO218">
        <v>0.16452828472561801</v>
      </c>
      <c r="DP218">
        <v>5.1529213775880503E-2</v>
      </c>
      <c r="DQ218">
        <v>0.80897853383610496</v>
      </c>
      <c r="DR218">
        <v>4.6396334126754403E-2</v>
      </c>
      <c r="DS218">
        <v>0.89520595862695096</v>
      </c>
      <c r="DT218">
        <v>0.13262375891759901</v>
      </c>
      <c r="DU218">
        <v>0.70879736999560505</v>
      </c>
      <c r="DV218">
        <v>-5.3784829713745097E-2</v>
      </c>
      <c r="DW218">
        <v>8.1636662442578001E-2</v>
      </c>
      <c r="DX218">
        <v>-7.33855970039463E-3</v>
      </c>
      <c r="DY218">
        <v>9.3712726820168998E-2</v>
      </c>
      <c r="DZ218">
        <v>4.7375046771962999E-3</v>
      </c>
      <c r="EA218">
        <v>1.13836919710974E-2</v>
      </c>
      <c r="EB218">
        <v>-2.09159945880484E-3</v>
      </c>
      <c r="EC218">
        <v>1.6281116172081199E-4</v>
      </c>
      <c r="ED218">
        <v>2.5886974689492501E-3</v>
      </c>
      <c r="EE218">
        <v>0.13405334720957299</v>
      </c>
      <c r="EF218">
        <v>6.1518499013477898E-3</v>
      </c>
      <c r="EG218">
        <v>2.8033444773094201E-2</v>
      </c>
      <c r="EH218">
        <v>7.55701920215145E-3</v>
      </c>
      <c r="EI218">
        <v>7.55701920215145E-3</v>
      </c>
      <c r="EJ218">
        <v>0</v>
      </c>
      <c r="EK218">
        <v>0</v>
      </c>
      <c r="EL218">
        <v>1.32791017629675E-2</v>
      </c>
      <c r="EM218">
        <v>1.38046220041075E-2</v>
      </c>
      <c r="EN218">
        <v>2.5801456921074602E-3</v>
      </c>
      <c r="EO218">
        <v>3.5030983334593201E-3</v>
      </c>
      <c r="EP218">
        <v>3.8216685404331998E-4</v>
      </c>
      <c r="EQ218">
        <v>5.6099725221486502E-3</v>
      </c>
      <c r="ER218">
        <v>1.0220803242348499E-2</v>
      </c>
      <c r="ES218">
        <v>2.2081394689698599E-4</v>
      </c>
      <c r="ET218">
        <v>5.79247521103325E-3</v>
      </c>
      <c r="EU218">
        <v>1.5346730280285501</v>
      </c>
      <c r="EV218">
        <v>0.46041285373338098</v>
      </c>
      <c r="EW218">
        <v>0.71745461087560503</v>
      </c>
      <c r="EX218">
        <v>1.1407165102394701</v>
      </c>
      <c r="EY218">
        <v>2.8389471550720399E-2</v>
      </c>
      <c r="EZ218">
        <v>0.26893359420434299</v>
      </c>
      <c r="FA218">
        <v>0.86711028247084299</v>
      </c>
      <c r="FB218">
        <v>0.34640833502229101</v>
      </c>
      <c r="FC218">
        <v>0.30407359049455401</v>
      </c>
      <c r="FD218">
        <v>1.1004084031054099E-2</v>
      </c>
      <c r="FE218">
        <v>0</v>
      </c>
      <c r="FF218">
        <v>0</v>
      </c>
      <c r="FG218">
        <v>0</v>
      </c>
      <c r="FH218">
        <v>0</v>
      </c>
      <c r="FI218">
        <v>0</v>
      </c>
      <c r="FJ218">
        <v>0</v>
      </c>
      <c r="FK218">
        <v>1.7560188115593501E-2</v>
      </c>
      <c r="FL218">
        <v>4.0310821334253802E-3</v>
      </c>
      <c r="FM218">
        <v>2.87818023095443E-4</v>
      </c>
      <c r="FN218">
        <v>1.00080395101169E-2</v>
      </c>
      <c r="FO218">
        <v>9.5847380396222193E-3</v>
      </c>
      <c r="FP218">
        <v>5.0993110564639902E-3</v>
      </c>
      <c r="FQ218">
        <v>4.0943759491413002E-3</v>
      </c>
      <c r="FR218">
        <v>2.1829967183036899E-3</v>
      </c>
      <c r="FS218">
        <v>3.6253850992763099E-3</v>
      </c>
      <c r="FT218">
        <v>0</v>
      </c>
      <c r="FU218" s="66">
        <v>4.8179850706476103E-5</v>
      </c>
      <c r="FV218">
        <v>1.22355440946299E-2</v>
      </c>
      <c r="FW218">
        <v>3.7379339379685502E-3</v>
      </c>
      <c r="FX218">
        <v>2.3859196770423699E-4</v>
      </c>
      <c r="FY218">
        <v>9.0609039040389795E-3</v>
      </c>
      <c r="FZ218">
        <v>8.74566050071004E-3</v>
      </c>
      <c r="GA218">
        <v>7.0159373461579104E-3</v>
      </c>
      <c r="GB218">
        <v>5.9685964281172999E-3</v>
      </c>
      <c r="GC218">
        <v>3.4876076720266199E-3</v>
      </c>
      <c r="GD218">
        <v>3.2251333399628298E-3</v>
      </c>
      <c r="GE218">
        <v>0</v>
      </c>
      <c r="GF218" s="66">
        <v>8.0585408932844403E-5</v>
      </c>
      <c r="GG218">
        <v>1.35183801674381E-2</v>
      </c>
      <c r="GH218">
        <v>1.35183801674381E-2</v>
      </c>
      <c r="GI218">
        <v>16.612746110542101</v>
      </c>
      <c r="GJ218">
        <v>0</v>
      </c>
      <c r="GK218">
        <v>0</v>
      </c>
      <c r="GL218">
        <v>0</v>
      </c>
      <c r="GM218">
        <v>0</v>
      </c>
      <c r="GN218">
        <v>0</v>
      </c>
      <c r="GO218">
        <v>0</v>
      </c>
      <c r="GP218">
        <v>0</v>
      </c>
      <c r="GQ218">
        <v>0</v>
      </c>
      <c r="GR218">
        <v>0</v>
      </c>
      <c r="GS218">
        <v>0</v>
      </c>
      <c r="GT218">
        <v>0</v>
      </c>
      <c r="GU218">
        <v>0</v>
      </c>
      <c r="GV218">
        <v>0</v>
      </c>
      <c r="GW218">
        <v>0</v>
      </c>
      <c r="GX218">
        <v>0</v>
      </c>
      <c r="GY218">
        <v>0</v>
      </c>
      <c r="GZ218">
        <v>0</v>
      </c>
      <c r="HA218">
        <v>0</v>
      </c>
      <c r="HB218">
        <v>0</v>
      </c>
      <c r="HC218">
        <v>0</v>
      </c>
      <c r="HD218">
        <v>0</v>
      </c>
      <c r="HE218">
        <v>0</v>
      </c>
      <c r="HF218">
        <v>0</v>
      </c>
      <c r="HG218">
        <v>0</v>
      </c>
      <c r="HH218">
        <v>0</v>
      </c>
      <c r="HI218">
        <v>0</v>
      </c>
      <c r="HJ218">
        <v>0</v>
      </c>
      <c r="HK218">
        <v>0</v>
      </c>
      <c r="HL218">
        <v>0</v>
      </c>
      <c r="HM218">
        <v>0</v>
      </c>
      <c r="HN218">
        <v>0</v>
      </c>
      <c r="HO218">
        <v>0</v>
      </c>
      <c r="HP218">
        <v>0</v>
      </c>
      <c r="HQ218">
        <v>0</v>
      </c>
      <c r="HR218">
        <v>0</v>
      </c>
      <c r="HS218">
        <v>0</v>
      </c>
      <c r="HT218">
        <v>0</v>
      </c>
      <c r="HU218">
        <v>0</v>
      </c>
      <c r="HV218">
        <v>0</v>
      </c>
      <c r="HW218">
        <v>0</v>
      </c>
      <c r="HX218">
        <v>0</v>
      </c>
      <c r="HY218">
        <v>0</v>
      </c>
      <c r="HZ218">
        <v>0</v>
      </c>
      <c r="IA218">
        <v>0</v>
      </c>
      <c r="IB218">
        <v>1.1590361637269401E-2</v>
      </c>
      <c r="IC218">
        <v>7.0845238689048401E-3</v>
      </c>
      <c r="ID218">
        <v>1.1590361637269401E-2</v>
      </c>
      <c r="IE218">
        <v>0.13606988878187901</v>
      </c>
      <c r="IF218">
        <v>0.28319881176540102</v>
      </c>
      <c r="IG218">
        <v>0.28319881176540102</v>
      </c>
      <c r="IH218">
        <v>0</v>
      </c>
      <c r="II218">
        <v>1.35183801674381E-2</v>
      </c>
      <c r="IJ218">
        <v>1.35183801674381E-2</v>
      </c>
      <c r="IK218">
        <v>1.1590361637269401E-2</v>
      </c>
      <c r="IL218">
        <v>9.6683541730973008</v>
      </c>
      <c r="IM218">
        <v>13.062612134995399</v>
      </c>
      <c r="IN218">
        <v>2.3632709709009202E-3</v>
      </c>
      <c r="IO218">
        <v>2.8453857980858398E-3</v>
      </c>
      <c r="IP218">
        <v>2.6020841111878499E-3</v>
      </c>
      <c r="IQ218">
        <v>5.6983733585763497E-3</v>
      </c>
      <c r="IR218">
        <v>1.32791017629675E-2</v>
      </c>
      <c r="IS218">
        <v>1.0220803242348499E-2</v>
      </c>
      <c r="IT218">
        <v>1.0220803242348499E-2</v>
      </c>
      <c r="IU218">
        <v>4.0820123072404998E-2</v>
      </c>
      <c r="IV218">
        <v>4.0820123072404998E-2</v>
      </c>
      <c r="IW218">
        <v>5.6099725221486598E-3</v>
      </c>
      <c r="IX218">
        <v>5.6099725221486502E-3</v>
      </c>
      <c r="IY218">
        <v>3.9073106999721998E-3</v>
      </c>
      <c r="IZ218">
        <v>3.9073106999721998E-3</v>
      </c>
      <c r="JA218">
        <v>2.5801456921074602E-3</v>
      </c>
      <c r="JB218">
        <v>2.5801456921074602E-3</v>
      </c>
      <c r="JC218">
        <v>3.8216685404331998E-4</v>
      </c>
      <c r="JD218">
        <v>3.8216685404331998E-4</v>
      </c>
      <c r="JE218">
        <v>2.2081394689698599E-4</v>
      </c>
      <c r="JF218">
        <v>2.2081394689698599E-4</v>
      </c>
      <c r="JG218">
        <v>7.4524334578021196E-3</v>
      </c>
      <c r="JH218">
        <v>5.79247521103325E-3</v>
      </c>
      <c r="JI218">
        <v>1.7218864378457999E-3</v>
      </c>
      <c r="JJ218">
        <v>1.7218864378457999E-3</v>
      </c>
      <c r="JK218">
        <v>1.7218864378457999E-3</v>
      </c>
    </row>
    <row r="219" spans="1:271">
      <c r="A219" t="s">
        <v>758</v>
      </c>
      <c r="B219">
        <v>2</v>
      </c>
      <c r="C219">
        <v>1379.57664654256</v>
      </c>
      <c r="D219">
        <v>3.0462301020560498</v>
      </c>
      <c r="E219">
        <v>7.5043501757491597</v>
      </c>
      <c r="F219">
        <v>7.51719033194687E-2</v>
      </c>
      <c r="G219">
        <v>202</v>
      </c>
      <c r="H219">
        <v>0</v>
      </c>
      <c r="I219">
        <v>0</v>
      </c>
      <c r="J219">
        <v>3.6350554212072103E-2</v>
      </c>
      <c r="K219">
        <v>6.2401868824226901E-2</v>
      </c>
      <c r="L219">
        <v>1.5389691862062801E-3</v>
      </c>
      <c r="M219">
        <v>1.2134369537833801E-2</v>
      </c>
      <c r="N219">
        <v>1.04721084958077E-2</v>
      </c>
      <c r="O219">
        <v>5.3802318316204301E-2</v>
      </c>
      <c r="P219">
        <v>2.4731459522093699E-2</v>
      </c>
      <c r="Q219">
        <v>1.4418424083960399E-3</v>
      </c>
      <c r="R219">
        <v>1.02647875966212E-2</v>
      </c>
      <c r="S219">
        <v>48.624949999999998</v>
      </c>
      <c r="T219">
        <v>2.8628999999999998</v>
      </c>
      <c r="U219">
        <v>16.729199999999999</v>
      </c>
      <c r="V219">
        <v>9.4329499999999999</v>
      </c>
      <c r="W219">
        <v>0.2560075</v>
      </c>
      <c r="X219">
        <v>3.5178500000000001</v>
      </c>
      <c r="Y219">
        <v>7.7996400000000001</v>
      </c>
      <c r="Z219">
        <v>6.2800349999999998</v>
      </c>
      <c r="AA219">
        <v>2.2276150000000001</v>
      </c>
      <c r="AB219">
        <v>1.5809999999999999E-3</v>
      </c>
      <c r="AC219">
        <v>0</v>
      </c>
      <c r="AD219">
        <v>2.5</v>
      </c>
      <c r="AE219">
        <v>0</v>
      </c>
      <c r="AF219">
        <v>0</v>
      </c>
      <c r="AG219">
        <v>0</v>
      </c>
      <c r="AH219">
        <v>0</v>
      </c>
      <c r="AI219">
        <v>0.54120132267193</v>
      </c>
      <c r="AJ219">
        <v>5.8354384949521103E-2</v>
      </c>
      <c r="AK219">
        <v>2.4143480863234E-3</v>
      </c>
      <c r="AL219">
        <v>8.7802312352149595E-2</v>
      </c>
      <c r="AM219">
        <v>9.3013678447133596E-2</v>
      </c>
      <c r="AN219">
        <v>0.109702444728476</v>
      </c>
      <c r="AO219">
        <v>6.7744559306733607E-2</v>
      </c>
      <c r="AP219">
        <v>1.5795940690194101E-2</v>
      </c>
      <c r="AQ219">
        <v>2.3964014695435201E-2</v>
      </c>
      <c r="AR219">
        <v>0</v>
      </c>
      <c r="AS219" s="66">
        <v>6.9940721017249704E-6</v>
      </c>
      <c r="AT219">
        <v>0.45361052968098198</v>
      </c>
      <c r="AU219">
        <v>4.8895343795074202E-2</v>
      </c>
      <c r="AV219">
        <v>2.0244769103662501E-3</v>
      </c>
      <c r="AW219">
        <v>7.3592477324735894E-2</v>
      </c>
      <c r="AX219">
        <v>7.7959752536260599E-2</v>
      </c>
      <c r="AY219">
        <v>0.18385321080452999</v>
      </c>
      <c r="AZ219">
        <v>0.113529112828106</v>
      </c>
      <c r="BA219">
        <v>2.64418143164609E-2</v>
      </c>
      <c r="BB219">
        <v>2.0081483223251002E-2</v>
      </c>
      <c r="BC219">
        <v>0</v>
      </c>
      <c r="BD219" s="66">
        <v>1.17985802317987E-5</v>
      </c>
      <c r="BE219">
        <v>0.39920037512738399</v>
      </c>
      <c r="BF219">
        <v>0.39920037512738399</v>
      </c>
      <c r="BG219">
        <v>6</v>
      </c>
      <c r="BH219">
        <v>45.211500000000001</v>
      </c>
      <c r="BI219">
        <v>2.8004699999999998</v>
      </c>
      <c r="BJ219">
        <v>7.3990099999999996</v>
      </c>
      <c r="BK219">
        <v>7.3891200000000001</v>
      </c>
      <c r="BL219">
        <v>0.13836999999999999</v>
      </c>
      <c r="BM219">
        <v>12.4124</v>
      </c>
      <c r="BN219">
        <v>21.578700000000001</v>
      </c>
      <c r="BO219">
        <v>0.62634999999999996</v>
      </c>
      <c r="BP219">
        <v>0</v>
      </c>
      <c r="BQ219">
        <v>9.5297000000000007E-2</v>
      </c>
      <c r="BR219">
        <v>1.7349249808551299</v>
      </c>
      <c r="BS219">
        <v>0.71006170764333698</v>
      </c>
      <c r="BT219">
        <v>0.237126722129819</v>
      </c>
      <c r="BU219">
        <v>0.88721770099297803</v>
      </c>
      <c r="BV219">
        <v>0.33462802789844698</v>
      </c>
      <c r="BW219">
        <v>4.6601082335661702E-2</v>
      </c>
      <c r="BX219">
        <v>0</v>
      </c>
      <c r="BY219">
        <v>4.4973724203432397E-3</v>
      </c>
      <c r="BZ219">
        <v>8.0833648765806398E-2</v>
      </c>
      <c r="CA219">
        <v>2.8911030374278801E-3</v>
      </c>
      <c r="CB219">
        <v>0</v>
      </c>
      <c r="CC219">
        <v>0.26507501914486697</v>
      </c>
      <c r="CD219">
        <v>6.9553008753579795E-2</v>
      </c>
      <c r="CE219">
        <v>0.38707988145830102</v>
      </c>
      <c r="CF219">
        <v>0.12926620673186601</v>
      </c>
      <c r="CG219">
        <v>0.48365391180983103</v>
      </c>
      <c r="CH219">
        <v>4.0387823460789498</v>
      </c>
      <c r="CI219">
        <v>0.48365391180983103</v>
      </c>
      <c r="CJ219">
        <v>7.7564692157908802E-2</v>
      </c>
      <c r="CK219">
        <v>0.15956202997190999</v>
      </c>
      <c r="CL219">
        <v>0.32710228295335098</v>
      </c>
      <c r="CM219">
        <v>1.4455515187139401E-3</v>
      </c>
      <c r="CN219">
        <v>5.34704451401736E-2</v>
      </c>
      <c r="CO219">
        <v>0.74964573794395795</v>
      </c>
      <c r="CP219">
        <v>4.6601082335661702E-2</v>
      </c>
      <c r="CQ219">
        <v>0</v>
      </c>
      <c r="CR219">
        <v>2.29519264179181E-2</v>
      </c>
      <c r="CS219">
        <v>0.12106154636347401</v>
      </c>
      <c r="CT219">
        <v>0.74175867669287099</v>
      </c>
      <c r="CU219">
        <v>0.102714876540142</v>
      </c>
      <c r="CV219">
        <v>0.74175867669287099</v>
      </c>
      <c r="CW219">
        <v>0.55343310934958401</v>
      </c>
      <c r="CX219">
        <v>7.7564692157908802E-2</v>
      </c>
      <c r="CY219">
        <v>0.15956202997190999</v>
      </c>
      <c r="CZ219">
        <v>0.22210395642872499</v>
      </c>
      <c r="DA219">
        <v>0.149453245227917</v>
      </c>
      <c r="DB219">
        <v>0.22210395642872499</v>
      </c>
      <c r="DC219">
        <v>2.3850124057814801</v>
      </c>
      <c r="DD219">
        <v>-3.54918956483304</v>
      </c>
      <c r="DE219">
        <v>-3.54918956483304</v>
      </c>
      <c r="DF219">
        <v>0.248434107257576</v>
      </c>
      <c r="DG219">
        <v>0.39920037512738399</v>
      </c>
      <c r="DH219">
        <v>0.39920037512738399</v>
      </c>
      <c r="DI219">
        <v>2.6330150828850901E-2</v>
      </c>
      <c r="DJ219">
        <v>1295.1330248701399</v>
      </c>
      <c r="DK219">
        <v>1505.7494425192899</v>
      </c>
      <c r="DL219">
        <v>0.238287344217777</v>
      </c>
      <c r="DM219">
        <v>0.286898723612034</v>
      </c>
      <c r="DN219">
        <v>0.258454510640797</v>
      </c>
      <c r="DO219">
        <v>0.159702087604498</v>
      </c>
      <c r="DP219">
        <v>3.6350554212072103E-2</v>
      </c>
      <c r="DQ219">
        <v>0.76649013621496498</v>
      </c>
      <c r="DR219">
        <v>2.4731459522093699E-2</v>
      </c>
      <c r="DS219">
        <v>0.84936402262850097</v>
      </c>
      <c r="DT219">
        <v>0.10760534593563</v>
      </c>
      <c r="DU219">
        <v>0.68795635837666702</v>
      </c>
      <c r="DV219">
        <v>-5.3802318316204301E-2</v>
      </c>
      <c r="DW219">
        <v>9.0580507002308505E-2</v>
      </c>
      <c r="DX219">
        <v>-1.2134369537833801E-2</v>
      </c>
      <c r="DY219">
        <v>0.10393072162745701</v>
      </c>
      <c r="DZ219">
        <v>1.21584508731551E-3</v>
      </c>
      <c r="EA219">
        <v>1.2479817922110399E-2</v>
      </c>
      <c r="EB219">
        <v>-1.04721084958077E-2</v>
      </c>
      <c r="EC219" s="66">
        <v>3.7091103178974702E-6</v>
      </c>
      <c r="ED219">
        <v>1.4418424083960399E-3</v>
      </c>
      <c r="EE219">
        <v>0.117219544512326</v>
      </c>
      <c r="EF219">
        <v>1.02647875966212E-2</v>
      </c>
      <c r="EG219">
        <v>2.9484797863764602E-2</v>
      </c>
      <c r="EH219">
        <v>1.7116284471897E-2</v>
      </c>
      <c r="EI219">
        <v>1.7116284471897E-2</v>
      </c>
      <c r="EJ219">
        <v>0</v>
      </c>
      <c r="EK219">
        <v>0</v>
      </c>
      <c r="EL219">
        <v>1.4294892571790899E-2</v>
      </c>
      <c r="EM219">
        <v>4.1243028901473498E-3</v>
      </c>
      <c r="EN219">
        <v>1.7194646122263E-3</v>
      </c>
      <c r="EO219">
        <v>8.9903073071787298E-3</v>
      </c>
      <c r="EP219" s="66">
        <v>6.8330255091908796E-5</v>
      </c>
      <c r="EQ219">
        <v>6.4386913621479998E-3</v>
      </c>
      <c r="ER219">
        <v>2.2785819380170401E-2</v>
      </c>
      <c r="ES219" s="66">
        <v>5.2454741159084897E-6</v>
      </c>
      <c r="ET219">
        <v>5.4334111245563704E-3</v>
      </c>
      <c r="EU219">
        <v>0.54949267966006099</v>
      </c>
      <c r="EV219">
        <v>9.5346278375194202E-2</v>
      </c>
      <c r="EW219">
        <v>0.65280098039141998</v>
      </c>
      <c r="EX219">
        <v>0.12184864053406499</v>
      </c>
      <c r="EY219">
        <v>2.7377053247199499E-2</v>
      </c>
      <c r="EZ219">
        <v>0.19231890234711699</v>
      </c>
      <c r="FA219">
        <v>8.5588204794819794E-2</v>
      </c>
      <c r="FB219">
        <v>0.31529184266326898</v>
      </c>
      <c r="FC219">
        <v>0.66026095693293796</v>
      </c>
      <c r="FD219">
        <v>2.2358716421118602E-3</v>
      </c>
      <c r="FE219">
        <v>0</v>
      </c>
      <c r="FF219">
        <v>0</v>
      </c>
      <c r="FG219">
        <v>0</v>
      </c>
      <c r="FH219">
        <v>0</v>
      </c>
      <c r="FI219">
        <v>0</v>
      </c>
      <c r="FJ219">
        <v>0</v>
      </c>
      <c r="FK219">
        <v>1.0348249111179901E-2</v>
      </c>
      <c r="FL219">
        <v>2.73439089993874E-3</v>
      </c>
      <c r="FM219">
        <v>2.7695375493909797E-4</v>
      </c>
      <c r="FN219">
        <v>1.8207911180989E-3</v>
      </c>
      <c r="FO219">
        <v>1.7480661505403601E-3</v>
      </c>
      <c r="FP219">
        <v>3.42329902743771E-3</v>
      </c>
      <c r="FQ219">
        <v>2.8718714813882199E-3</v>
      </c>
      <c r="FR219">
        <v>4.5636355381580901E-3</v>
      </c>
      <c r="FS219">
        <v>6.1075429945785698E-4</v>
      </c>
      <c r="FT219">
        <v>0</v>
      </c>
      <c r="FU219" s="66">
        <v>9.8911116224747493E-6</v>
      </c>
      <c r="FV219">
        <v>1.2796506972261701E-2</v>
      </c>
      <c r="FW219">
        <v>1.8469973496011501E-3</v>
      </c>
      <c r="FX219">
        <v>2.5050672370408597E-4</v>
      </c>
      <c r="FY219">
        <v>2.1950050524343202E-3</v>
      </c>
      <c r="FZ219">
        <v>2.1737649337757502E-3</v>
      </c>
      <c r="GA219">
        <v>4.0661977449196803E-3</v>
      </c>
      <c r="GB219">
        <v>3.7813329197102299E-3</v>
      </c>
      <c r="GC219">
        <v>7.4086792671191502E-3</v>
      </c>
      <c r="GD219">
        <v>3.2926211300614099E-4</v>
      </c>
      <c r="GE219">
        <v>0</v>
      </c>
      <c r="GF219" s="66">
        <v>1.6685712180556899E-5</v>
      </c>
      <c r="GG219">
        <v>1.62131349067587E-2</v>
      </c>
      <c r="GH219">
        <v>1.62131349067587E-2</v>
      </c>
      <c r="GI219">
        <v>1.41421356237309</v>
      </c>
      <c r="GJ219">
        <v>0</v>
      </c>
      <c r="GK219">
        <v>0</v>
      </c>
      <c r="GL219">
        <v>0</v>
      </c>
      <c r="GM219">
        <v>0</v>
      </c>
      <c r="GN219">
        <v>0</v>
      </c>
      <c r="GO219">
        <v>0</v>
      </c>
      <c r="GP219">
        <v>0</v>
      </c>
      <c r="GQ219">
        <v>0</v>
      </c>
      <c r="GR219">
        <v>0</v>
      </c>
      <c r="GS219">
        <v>0</v>
      </c>
      <c r="GT219">
        <v>0</v>
      </c>
      <c r="GU219">
        <v>0</v>
      </c>
      <c r="GV219">
        <v>0</v>
      </c>
      <c r="GW219">
        <v>0</v>
      </c>
      <c r="GX219">
        <v>0</v>
      </c>
      <c r="GY219">
        <v>0</v>
      </c>
      <c r="GZ219">
        <v>0</v>
      </c>
      <c r="HA219">
        <v>0</v>
      </c>
      <c r="HB219">
        <v>0</v>
      </c>
      <c r="HC219">
        <v>0</v>
      </c>
      <c r="HD219">
        <v>0</v>
      </c>
      <c r="HE219">
        <v>0</v>
      </c>
      <c r="HF219">
        <v>0</v>
      </c>
      <c r="HG219">
        <v>0</v>
      </c>
      <c r="HH219">
        <v>0</v>
      </c>
      <c r="HI219">
        <v>0</v>
      </c>
      <c r="HJ219">
        <v>0</v>
      </c>
      <c r="HK219">
        <v>0</v>
      </c>
      <c r="HL219">
        <v>0</v>
      </c>
      <c r="HM219">
        <v>0</v>
      </c>
      <c r="HN219">
        <v>0</v>
      </c>
      <c r="HO219">
        <v>0</v>
      </c>
      <c r="HP219">
        <v>0</v>
      </c>
      <c r="HQ219">
        <v>0</v>
      </c>
      <c r="HR219">
        <v>0</v>
      </c>
      <c r="HS219">
        <v>0</v>
      </c>
      <c r="HT219">
        <v>0</v>
      </c>
      <c r="HU219">
        <v>0</v>
      </c>
      <c r="HV219">
        <v>0</v>
      </c>
      <c r="HW219">
        <v>0</v>
      </c>
      <c r="HX219">
        <v>0</v>
      </c>
      <c r="HY219">
        <v>0</v>
      </c>
      <c r="HZ219">
        <v>0</v>
      </c>
      <c r="IA219">
        <v>0</v>
      </c>
      <c r="IB219">
        <v>1.5005993983575499E-2</v>
      </c>
      <c r="IC219">
        <v>1.00974990935637E-2</v>
      </c>
      <c r="ID219">
        <v>1.5005993983575499E-2</v>
      </c>
      <c r="IE219">
        <v>9.9649042991718892E-4</v>
      </c>
      <c r="IF219">
        <v>8.6159621650390095E-2</v>
      </c>
      <c r="IG219">
        <v>8.6159621650390095E-2</v>
      </c>
      <c r="IH219">
        <v>0</v>
      </c>
      <c r="II219">
        <v>1.62131349067587E-2</v>
      </c>
      <c r="IJ219">
        <v>1.62131349067587E-2</v>
      </c>
      <c r="IK219">
        <v>1.5005993983575499E-2</v>
      </c>
      <c r="IL219">
        <v>3.02516907118902</v>
      </c>
      <c r="IM219">
        <v>4.0890827715766296</v>
      </c>
      <c r="IN219">
        <v>7.3875126730198605E-4</v>
      </c>
      <c r="IO219">
        <v>8.8945888566373103E-4</v>
      </c>
      <c r="IP219">
        <v>7.1110141178457704E-4</v>
      </c>
      <c r="IQ219">
        <v>1.0881691093428099E-2</v>
      </c>
      <c r="IR219">
        <v>1.4294892571790899E-2</v>
      </c>
      <c r="IS219">
        <v>2.2785819380170401E-2</v>
      </c>
      <c r="IT219">
        <v>2.2785819380170401E-2</v>
      </c>
      <c r="IU219">
        <v>6.9912518414395997E-2</v>
      </c>
      <c r="IV219">
        <v>6.9912518414396094E-2</v>
      </c>
      <c r="IW219">
        <v>6.4386913621479998E-3</v>
      </c>
      <c r="IX219">
        <v>6.4386913621479998E-3</v>
      </c>
      <c r="IY219">
        <v>8.9903073071787298E-3</v>
      </c>
      <c r="IZ219">
        <v>8.9903073071787298E-3</v>
      </c>
      <c r="JA219">
        <v>2.1764310952072001E-3</v>
      </c>
      <c r="JB219">
        <v>2.1764310952072001E-3</v>
      </c>
      <c r="JC219" s="66">
        <v>6.8330255091908796E-5</v>
      </c>
      <c r="JD219" s="66">
        <v>6.8330255091908796E-5</v>
      </c>
      <c r="JE219" s="66">
        <v>5.2454741159085803E-6</v>
      </c>
      <c r="JF219" s="66">
        <v>5.2454741159084897E-6</v>
      </c>
      <c r="JG219">
        <v>1.4516601834020801E-2</v>
      </c>
      <c r="JH219">
        <v>5.4334111245563704E-3</v>
      </c>
      <c r="JI219">
        <v>1.27760636653841E-3</v>
      </c>
      <c r="JJ219">
        <v>1.27760636653841E-3</v>
      </c>
      <c r="JK219">
        <v>1.27760636653841E-3</v>
      </c>
    </row>
    <row r="220" spans="1:271">
      <c r="A220" t="s">
        <v>715</v>
      </c>
      <c r="B220">
        <v>11</v>
      </c>
      <c r="C220">
        <v>1372.32212922178</v>
      </c>
      <c r="D220">
        <v>11.723923253101599</v>
      </c>
      <c r="E220">
        <v>6.4238876383914203</v>
      </c>
      <c r="F220">
        <v>0.11789698957316801</v>
      </c>
      <c r="G220">
        <v>206</v>
      </c>
      <c r="H220">
        <v>0</v>
      </c>
      <c r="I220">
        <v>0</v>
      </c>
      <c r="J220">
        <v>5.0454772298254701E-2</v>
      </c>
      <c r="K220">
        <v>4.2920511983177999E-2</v>
      </c>
      <c r="L220">
        <v>5.6396608349495499E-3</v>
      </c>
      <c r="M220">
        <v>7.5301332828918597E-3</v>
      </c>
      <c r="N220">
        <v>9.9202541166710095E-3</v>
      </c>
      <c r="O220">
        <v>5.4087955764785402E-2</v>
      </c>
      <c r="P220">
        <v>4.3015810711146497E-2</v>
      </c>
      <c r="Q220">
        <v>2.4528651760868898E-4</v>
      </c>
      <c r="R220">
        <v>8.5542657139068903E-3</v>
      </c>
      <c r="S220">
        <v>47.046054545454503</v>
      </c>
      <c r="T220">
        <v>3.2307645454545399</v>
      </c>
      <c r="U220">
        <v>16.602909090909002</v>
      </c>
      <c r="V220">
        <v>10.205360909090899</v>
      </c>
      <c r="W220">
        <v>0.22008090909090899</v>
      </c>
      <c r="X220">
        <v>3.79244909090909</v>
      </c>
      <c r="Y220">
        <v>8.4255981818181809</v>
      </c>
      <c r="Z220">
        <v>6.0657318181818098</v>
      </c>
      <c r="AA220">
        <v>2.4370109090908998</v>
      </c>
      <c r="AB220">
        <v>1.2990909090908999E-2</v>
      </c>
      <c r="AC220">
        <v>0</v>
      </c>
      <c r="AD220">
        <v>2.5</v>
      </c>
      <c r="AE220">
        <v>0</v>
      </c>
      <c r="AF220">
        <v>0</v>
      </c>
      <c r="AG220">
        <v>0</v>
      </c>
      <c r="AH220">
        <v>0</v>
      </c>
      <c r="AI220">
        <v>0.52220515297674097</v>
      </c>
      <c r="AJ220">
        <v>6.2734608551142407E-2</v>
      </c>
      <c r="AK220">
        <v>2.0717228373357201E-3</v>
      </c>
      <c r="AL220">
        <v>9.4673207532579698E-2</v>
      </c>
      <c r="AM220">
        <v>0.100138714616147</v>
      </c>
      <c r="AN220">
        <v>0.10861321078820101</v>
      </c>
      <c r="AO220">
        <v>6.5289815175171295E-2</v>
      </c>
      <c r="AP220">
        <v>1.72624226915945E-2</v>
      </c>
      <c r="AQ220">
        <v>2.6954271404995098E-2</v>
      </c>
      <c r="AR220">
        <v>0</v>
      </c>
      <c r="AS220" s="66">
        <v>5.6873426090309502E-5</v>
      </c>
      <c r="AT220">
        <v>0.43831509838431298</v>
      </c>
      <c r="AU220">
        <v>5.2691283905928303E-2</v>
      </c>
      <c r="AV220">
        <v>1.7387220760341901E-3</v>
      </c>
      <c r="AW220">
        <v>7.9555145750186296E-2</v>
      </c>
      <c r="AX220">
        <v>8.4140325482299605E-2</v>
      </c>
      <c r="AY220">
        <v>0.18229106419580501</v>
      </c>
      <c r="AZ220">
        <v>0.109565347838133</v>
      </c>
      <c r="BA220">
        <v>2.8957048551478098E-2</v>
      </c>
      <c r="BB220">
        <v>2.2650492743788699E-2</v>
      </c>
      <c r="BC220">
        <v>0</v>
      </c>
      <c r="BD220" s="66">
        <v>9.5471072032486402E-5</v>
      </c>
      <c r="BE220">
        <v>0.39943920703020902</v>
      </c>
      <c r="BF220">
        <v>0.39943920703020902</v>
      </c>
      <c r="BG220">
        <v>13.909090909090899</v>
      </c>
      <c r="BH220">
        <v>44.9848</v>
      </c>
      <c r="BI220">
        <v>3.05355</v>
      </c>
      <c r="BJ220">
        <v>7.3567600000000004</v>
      </c>
      <c r="BK220">
        <v>6.9192499999999999</v>
      </c>
      <c r="BL220">
        <v>0.14807300000000001</v>
      </c>
      <c r="BM220">
        <v>12.531499999999999</v>
      </c>
      <c r="BN220">
        <v>22.121300000000002</v>
      </c>
      <c r="BO220">
        <v>0.50209099999999995</v>
      </c>
      <c r="BP220">
        <v>0</v>
      </c>
      <c r="BQ220">
        <v>2.0707E-2</v>
      </c>
      <c r="BR220">
        <v>1.72602794890017</v>
      </c>
      <c r="BS220">
        <v>0.71679279922391703</v>
      </c>
      <c r="BT220">
        <v>0.222022529499209</v>
      </c>
      <c r="BU220">
        <v>0.90942274451870697</v>
      </c>
      <c r="BV220">
        <v>0.332679111859916</v>
      </c>
      <c r="BW220">
        <v>3.7351805886561798E-2</v>
      </c>
      <c r="BX220">
        <v>0</v>
      </c>
      <c r="BY220">
        <v>4.8121929468741397E-3</v>
      </c>
      <c r="BZ220">
        <v>8.8128532715830696E-2</v>
      </c>
      <c r="CA220">
        <v>6.2813323074382998E-4</v>
      </c>
      <c r="CB220">
        <v>0</v>
      </c>
      <c r="CC220">
        <v>0.27397205109981998</v>
      </c>
      <c r="CD220">
        <v>5.8707060760095901E-2</v>
      </c>
      <c r="CE220">
        <v>0.38782492883433201</v>
      </c>
      <c r="CF220">
        <v>0.120126585808168</v>
      </c>
      <c r="CG220">
        <v>0.49204848535749901</v>
      </c>
      <c r="CH220">
        <v>4.0378657987819402</v>
      </c>
      <c r="CI220">
        <v>0.49204848535749901</v>
      </c>
      <c r="CJ220">
        <v>7.57315975638813E-2</v>
      </c>
      <c r="CK220">
        <v>0.146290931935327</v>
      </c>
      <c r="CL220">
        <v>0.34109870622004101</v>
      </c>
      <c r="CM220">
        <v>3.1406661537191499E-4</v>
      </c>
      <c r="CN220">
        <v>4.3361202277421303E-2</v>
      </c>
      <c r="CO220">
        <v>0.76350173941371402</v>
      </c>
      <c r="CP220">
        <v>3.7351805886561798E-2</v>
      </c>
      <c r="CQ220">
        <v>0</v>
      </c>
      <c r="CR220">
        <v>2.1355254873533999E-2</v>
      </c>
      <c r="CS220">
        <v>0.12630839811314301</v>
      </c>
      <c r="CT220">
        <v>0.761445024916658</v>
      </c>
      <c r="CU220">
        <v>8.8685151903234394E-2</v>
      </c>
      <c r="CV220">
        <v>0.761445024916658</v>
      </c>
      <c r="CW220">
        <v>0.57840440039222296</v>
      </c>
      <c r="CX220">
        <v>7.57315975638813E-2</v>
      </c>
      <c r="CY220">
        <v>0.146290931935327</v>
      </c>
      <c r="CZ220">
        <v>0.20629523357588</v>
      </c>
      <c r="DA220">
        <v>0.135928196303786</v>
      </c>
      <c r="DB220">
        <v>0.20629523357588</v>
      </c>
      <c r="DC220">
        <v>2.27871851338847</v>
      </c>
      <c r="DD220">
        <v>-3.6079263447251999</v>
      </c>
      <c r="DE220">
        <v>-3.6079263447251999</v>
      </c>
      <c r="DF220">
        <v>0.25101132353095001</v>
      </c>
      <c r="DG220">
        <v>0.39943920703020902</v>
      </c>
      <c r="DH220">
        <v>0.39943920703020902</v>
      </c>
      <c r="DI220">
        <v>4.4716089955070398E-2</v>
      </c>
      <c r="DJ220">
        <v>1293.5940798302099</v>
      </c>
      <c r="DK220">
        <v>1503.6853036991499</v>
      </c>
      <c r="DL220">
        <v>0.23790553911283699</v>
      </c>
      <c r="DM220">
        <v>0.286439029046065</v>
      </c>
      <c r="DN220">
        <v>0.25675000587413499</v>
      </c>
      <c r="DO220">
        <v>0.163374721592702</v>
      </c>
      <c r="DP220">
        <v>5.0454772298254701E-2</v>
      </c>
      <c r="DQ220">
        <v>0.80446083562780402</v>
      </c>
      <c r="DR220">
        <v>4.3015810711146497E-2</v>
      </c>
      <c r="DS220">
        <v>0.89549793835019298</v>
      </c>
      <c r="DT220">
        <v>0.13405291343353501</v>
      </c>
      <c r="DU220">
        <v>0.70735706915187202</v>
      </c>
      <c r="DV220">
        <v>-5.4087955764785402E-2</v>
      </c>
      <c r="DW220">
        <v>8.1493508234718195E-2</v>
      </c>
      <c r="DX220">
        <v>-7.1916436685161801E-3</v>
      </c>
      <c r="DY220">
        <v>9.4324812738183994E-2</v>
      </c>
      <c r="DZ220">
        <v>5.6396608349495499E-3</v>
      </c>
      <c r="EA220">
        <v>1.1435000756863E-2</v>
      </c>
      <c r="EB220">
        <v>-9.9202541166710095E-3</v>
      </c>
      <c r="EC220">
        <v>2.07187231097846E-4</v>
      </c>
      <c r="ED220">
        <v>2.4528651760868898E-4</v>
      </c>
      <c r="EE220">
        <v>0.13243568222811</v>
      </c>
      <c r="EF220">
        <v>8.5542657139068903E-3</v>
      </c>
      <c r="EG220">
        <v>2.8534011509511702E-2</v>
      </c>
      <c r="EH220">
        <v>8.8177943770500703E-3</v>
      </c>
      <c r="EI220">
        <v>8.8177943770500703E-3</v>
      </c>
      <c r="EJ220">
        <v>0</v>
      </c>
      <c r="EK220">
        <v>0</v>
      </c>
      <c r="EL220">
        <v>1.42216662507978E-2</v>
      </c>
      <c r="EM220">
        <v>1.39670345989397E-2</v>
      </c>
      <c r="EN220">
        <v>2.8007894482063099E-3</v>
      </c>
      <c r="EO220">
        <v>3.9744411110325898E-3</v>
      </c>
      <c r="EP220">
        <v>4.4746698445463201E-4</v>
      </c>
      <c r="EQ220">
        <v>5.1565229448905896E-3</v>
      </c>
      <c r="ER220">
        <v>1.1373527402949399E-2</v>
      </c>
      <c r="ES220" s="66">
        <v>8.7280011744612503E-5</v>
      </c>
      <c r="ET220">
        <v>4.9240591882716298E-3</v>
      </c>
      <c r="EU220">
        <v>1.6168540591925</v>
      </c>
      <c r="EV220">
        <v>0.43615899945693198</v>
      </c>
      <c r="EW220">
        <v>0.79563136370374998</v>
      </c>
      <c r="EX220">
        <v>1.2141076197557901</v>
      </c>
      <c r="EY220">
        <v>2.8485099983867099E-2</v>
      </c>
      <c r="EZ220">
        <v>0.2826393873279</v>
      </c>
      <c r="FA220">
        <v>0.93654404157859195</v>
      </c>
      <c r="FB220">
        <v>0.36900141329859798</v>
      </c>
      <c r="FC220">
        <v>0.33323216574798198</v>
      </c>
      <c r="FD220">
        <v>1.18205730271805E-2</v>
      </c>
      <c r="FE220">
        <v>0</v>
      </c>
      <c r="FF220">
        <v>0</v>
      </c>
      <c r="FG220">
        <v>0</v>
      </c>
      <c r="FH220">
        <v>0</v>
      </c>
      <c r="FI220">
        <v>0</v>
      </c>
      <c r="FJ220">
        <v>0</v>
      </c>
      <c r="FK220">
        <v>1.8418298629682899E-2</v>
      </c>
      <c r="FL220">
        <v>4.3822645635031403E-3</v>
      </c>
      <c r="FM220">
        <v>2.8845217578848497E-4</v>
      </c>
      <c r="FN220">
        <v>1.06899153594189E-2</v>
      </c>
      <c r="FO220">
        <v>1.0452657383836999E-2</v>
      </c>
      <c r="FP220">
        <v>5.5473794465534503E-3</v>
      </c>
      <c r="FQ220">
        <v>4.3274540309438496E-3</v>
      </c>
      <c r="FR220">
        <v>2.43679216107084E-3</v>
      </c>
      <c r="FS220">
        <v>3.4671696246426501E-3</v>
      </c>
      <c r="FT220">
        <v>0</v>
      </c>
      <c r="FU220" s="66">
        <v>5.1753370214203698E-5</v>
      </c>
      <c r="FV220">
        <v>1.2739624015935799E-2</v>
      </c>
      <c r="FW220">
        <v>4.0629903634120702E-3</v>
      </c>
      <c r="FX220">
        <v>2.38825381283073E-4</v>
      </c>
      <c r="FY220">
        <v>9.7189140019874193E-3</v>
      </c>
      <c r="FZ220">
        <v>9.5319230979594594E-3</v>
      </c>
      <c r="GA220">
        <v>7.6119867153474101E-3</v>
      </c>
      <c r="GB220">
        <v>6.2643731660481797E-3</v>
      </c>
      <c r="GC220">
        <v>3.8774289011516199E-3</v>
      </c>
      <c r="GD220">
        <v>3.1097275573247298E-3</v>
      </c>
      <c r="GE220">
        <v>0</v>
      </c>
      <c r="GF220" s="66">
        <v>8.6409616706599598E-5</v>
      </c>
      <c r="GG220">
        <v>1.4562751634603299E-2</v>
      </c>
      <c r="GH220">
        <v>1.4562751634603299E-2</v>
      </c>
      <c r="GI220">
        <v>16.3367961697178</v>
      </c>
      <c r="GJ220">
        <v>0</v>
      </c>
      <c r="GK220">
        <v>0</v>
      </c>
      <c r="GL220">
        <v>0</v>
      </c>
      <c r="GM220">
        <v>0</v>
      </c>
      <c r="GN220">
        <v>0</v>
      </c>
      <c r="GO220">
        <v>0</v>
      </c>
      <c r="GP220">
        <v>0</v>
      </c>
      <c r="GQ220">
        <v>0</v>
      </c>
      <c r="GR220">
        <v>0</v>
      </c>
      <c r="GS220">
        <v>0</v>
      </c>
      <c r="GT220">
        <v>0</v>
      </c>
      <c r="GU220">
        <v>0</v>
      </c>
      <c r="GV220">
        <v>0</v>
      </c>
      <c r="GW220">
        <v>0</v>
      </c>
      <c r="GX220">
        <v>0</v>
      </c>
      <c r="GY220">
        <v>0</v>
      </c>
      <c r="GZ220">
        <v>0</v>
      </c>
      <c r="HA220">
        <v>0</v>
      </c>
      <c r="HB220">
        <v>0</v>
      </c>
      <c r="HC220">
        <v>0</v>
      </c>
      <c r="HD220">
        <v>0</v>
      </c>
      <c r="HE220">
        <v>0</v>
      </c>
      <c r="HF220">
        <v>0</v>
      </c>
      <c r="HG220">
        <v>0</v>
      </c>
      <c r="HH220">
        <v>0</v>
      </c>
      <c r="HI220">
        <v>0</v>
      </c>
      <c r="HJ220">
        <v>0</v>
      </c>
      <c r="HK220">
        <v>0</v>
      </c>
      <c r="HL220">
        <v>0</v>
      </c>
      <c r="HM220">
        <v>0</v>
      </c>
      <c r="HN220">
        <v>0</v>
      </c>
      <c r="HO220">
        <v>0</v>
      </c>
      <c r="HP220">
        <v>0</v>
      </c>
      <c r="HQ220">
        <v>0</v>
      </c>
      <c r="HR220">
        <v>0</v>
      </c>
      <c r="HS220">
        <v>0</v>
      </c>
      <c r="HT220">
        <v>0</v>
      </c>
      <c r="HU220">
        <v>0</v>
      </c>
      <c r="HV220">
        <v>0</v>
      </c>
      <c r="HW220">
        <v>0</v>
      </c>
      <c r="HX220">
        <v>0</v>
      </c>
      <c r="HY220">
        <v>0</v>
      </c>
      <c r="HZ220">
        <v>0</v>
      </c>
      <c r="IA220">
        <v>0</v>
      </c>
      <c r="IB220">
        <v>1.2438136958081001E-2</v>
      </c>
      <c r="IC220">
        <v>8.1955045338919404E-3</v>
      </c>
      <c r="ID220">
        <v>1.2438136958081001E-2</v>
      </c>
      <c r="IE220">
        <v>0.14406386988499401</v>
      </c>
      <c r="IF220">
        <v>0.30601581336226102</v>
      </c>
      <c r="IG220">
        <v>0.30601581336226102</v>
      </c>
      <c r="IH220">
        <v>0</v>
      </c>
      <c r="II220">
        <v>1.4562751634603299E-2</v>
      </c>
      <c r="IJ220">
        <v>1.4562751634603299E-2</v>
      </c>
      <c r="IK220">
        <v>1.2438136958081001E-2</v>
      </c>
      <c r="IL220">
        <v>10.314584933938299</v>
      </c>
      <c r="IM220">
        <v>13.9388500835411</v>
      </c>
      <c r="IN220">
        <v>2.52005894710923E-3</v>
      </c>
      <c r="IO220">
        <v>3.0341590222767098E-3</v>
      </c>
      <c r="IP220">
        <v>2.7462058298018698E-3</v>
      </c>
      <c r="IQ220">
        <v>5.73412468589734E-3</v>
      </c>
      <c r="IR220">
        <v>1.42216662507978E-2</v>
      </c>
      <c r="IS220">
        <v>1.13735274029495E-2</v>
      </c>
      <c r="IT220">
        <v>1.1373527402949399E-2</v>
      </c>
      <c r="IU220">
        <v>4.3517660671377703E-2</v>
      </c>
      <c r="IV220">
        <v>4.35176606713778E-2</v>
      </c>
      <c r="IW220">
        <v>5.1565229448905601E-3</v>
      </c>
      <c r="IX220">
        <v>5.1565229448905896E-3</v>
      </c>
      <c r="IY220">
        <v>4.6127722259605899E-3</v>
      </c>
      <c r="IZ220">
        <v>4.6127722259605899E-3</v>
      </c>
      <c r="JA220">
        <v>2.8007894482063099E-3</v>
      </c>
      <c r="JB220">
        <v>2.8007894482063099E-3</v>
      </c>
      <c r="JC220">
        <v>4.4746698445463201E-4</v>
      </c>
      <c r="JD220">
        <v>4.4746698445463201E-4</v>
      </c>
      <c r="JE220">
        <v>2.4745565396998401E-4</v>
      </c>
      <c r="JF220" s="66">
        <v>8.7280011744612503E-5</v>
      </c>
      <c r="JG220">
        <v>7.9650106902660004E-3</v>
      </c>
      <c r="JH220">
        <v>4.9240591882716298E-3</v>
      </c>
      <c r="JI220">
        <v>1.81898307275393E-3</v>
      </c>
      <c r="JJ220">
        <v>1.81898307275393E-3</v>
      </c>
      <c r="JK220">
        <v>1.81898307275393E-3</v>
      </c>
    </row>
    <row r="221" spans="1:271">
      <c r="A221" t="s">
        <v>716</v>
      </c>
      <c r="B221">
        <v>17</v>
      </c>
      <c r="C221">
        <v>1335.1820504125101</v>
      </c>
      <c r="D221">
        <v>18.750142702672001</v>
      </c>
      <c r="E221">
        <v>2.01900864126153</v>
      </c>
      <c r="F221">
        <v>0.35844784237559202</v>
      </c>
      <c r="G221">
        <v>207</v>
      </c>
      <c r="H221">
        <v>0</v>
      </c>
      <c r="I221">
        <v>0</v>
      </c>
      <c r="J221">
        <v>6.3452972600993807E-2</v>
      </c>
      <c r="K221">
        <v>3.1433181288369E-2</v>
      </c>
      <c r="L221">
        <v>2.8948177270522002E-3</v>
      </c>
      <c r="M221">
        <v>1.3803900769543799E-2</v>
      </c>
      <c r="N221">
        <v>8.7580215414494594E-3</v>
      </c>
      <c r="O221">
        <v>2.7623047839945101E-2</v>
      </c>
      <c r="P221">
        <v>0.11263250150795399</v>
      </c>
      <c r="Q221">
        <v>3.4698466340433798E-3</v>
      </c>
      <c r="R221">
        <v>5.2465317486680499E-2</v>
      </c>
      <c r="S221">
        <v>46.808599999999998</v>
      </c>
      <c r="T221">
        <v>3.39373235294117</v>
      </c>
      <c r="U221">
        <v>16.5639294117647</v>
      </c>
      <c r="V221">
        <v>10.073965294117601</v>
      </c>
      <c r="W221">
        <v>0.20352094117646999</v>
      </c>
      <c r="X221">
        <v>4.0836758823529404</v>
      </c>
      <c r="Y221">
        <v>9.0299676470588199</v>
      </c>
      <c r="Z221">
        <v>5.8130152941176396</v>
      </c>
      <c r="AA221">
        <v>2.3166276470588198</v>
      </c>
      <c r="AB221">
        <v>7.6914705882352901E-3</v>
      </c>
      <c r="AC221">
        <v>0</v>
      </c>
      <c r="AD221">
        <v>2.5</v>
      </c>
      <c r="AE221">
        <v>0</v>
      </c>
      <c r="AF221">
        <v>0</v>
      </c>
      <c r="AG221">
        <v>0</v>
      </c>
      <c r="AH221">
        <v>0</v>
      </c>
      <c r="AI221">
        <v>0.51673626665033201</v>
      </c>
      <c r="AJ221">
        <v>6.7174169814303894E-2</v>
      </c>
      <c r="AK221">
        <v>1.9058933854959399E-3</v>
      </c>
      <c r="AL221">
        <v>9.2924020841792604E-2</v>
      </c>
      <c r="AM221">
        <v>0.10672703708895399</v>
      </c>
      <c r="AN221">
        <v>0.107770740638757</v>
      </c>
      <c r="AO221">
        <v>6.2249557375517003E-2</v>
      </c>
      <c r="AP221">
        <v>1.63224714875181E-2</v>
      </c>
      <c r="AQ221">
        <v>2.81561869447522E-2</v>
      </c>
      <c r="AR221">
        <v>0</v>
      </c>
      <c r="AS221" s="66">
        <v>3.3655772576151601E-5</v>
      </c>
      <c r="AT221">
        <v>0.43544367342915402</v>
      </c>
      <c r="AU221">
        <v>5.6707126156413497E-2</v>
      </c>
      <c r="AV221">
        <v>1.6047656282114401E-3</v>
      </c>
      <c r="AW221">
        <v>7.8404763662719104E-2</v>
      </c>
      <c r="AX221">
        <v>9.0106913249077603E-2</v>
      </c>
      <c r="AY221">
        <v>0.181611848047075</v>
      </c>
      <c r="AZ221">
        <v>0.10482752238554099</v>
      </c>
      <c r="BA221">
        <v>2.7474110138867001E-2</v>
      </c>
      <c r="BB221">
        <v>2.3762928082627699E-2</v>
      </c>
      <c r="BC221">
        <v>0</v>
      </c>
      <c r="BD221" s="66">
        <v>5.6349220312129697E-5</v>
      </c>
      <c r="BE221">
        <v>0.41882654111487799</v>
      </c>
      <c r="BF221">
        <v>0.41882654111487799</v>
      </c>
      <c r="BG221">
        <v>11.647058823529401</v>
      </c>
      <c r="BH221">
        <v>46.908299999999997</v>
      </c>
      <c r="BI221">
        <v>2.7035999999999998</v>
      </c>
      <c r="BJ221">
        <v>4.9397900000000003</v>
      </c>
      <c r="BK221">
        <v>6.1683199999999996</v>
      </c>
      <c r="BL221">
        <v>9.2985999999999999E-2</v>
      </c>
      <c r="BM221">
        <v>13.5967</v>
      </c>
      <c r="BN221">
        <v>22.4193</v>
      </c>
      <c r="BO221">
        <v>0.47273799999999999</v>
      </c>
      <c r="BP221">
        <v>0</v>
      </c>
      <c r="BQ221">
        <v>0.23730199999999901</v>
      </c>
      <c r="BR221">
        <v>1.7939952924626601</v>
      </c>
      <c r="BS221">
        <v>0.77519982492572903</v>
      </c>
      <c r="BT221">
        <v>0.197285194828627</v>
      </c>
      <c r="BU221">
        <v>0.91868534783592803</v>
      </c>
      <c r="BV221">
        <v>0.22265733518405101</v>
      </c>
      <c r="BW221">
        <v>3.50541350925496E-2</v>
      </c>
      <c r="BX221">
        <v>0</v>
      </c>
      <c r="BY221">
        <v>3.0121340677620001E-3</v>
      </c>
      <c r="BZ221">
        <v>7.7775626261329694E-2</v>
      </c>
      <c r="CA221">
        <v>7.1750603810691203E-3</v>
      </c>
      <c r="CB221">
        <v>0</v>
      </c>
      <c r="CC221">
        <v>0.20600470753733099</v>
      </c>
      <c r="CD221">
        <v>1.66526276467205E-2</v>
      </c>
      <c r="CE221">
        <v>0.409904807208608</v>
      </c>
      <c r="CF221">
        <v>0.104319102186444</v>
      </c>
      <c r="CG221">
        <v>0.48577609060494598</v>
      </c>
      <c r="CH221">
        <v>4.0308399510397104</v>
      </c>
      <c r="CI221">
        <v>0.48577609060494598</v>
      </c>
      <c r="CJ221">
        <v>6.16799020794319E-2</v>
      </c>
      <c r="CK221">
        <v>0.135605292749195</v>
      </c>
      <c r="CL221">
        <v>0.312643339166988</v>
      </c>
      <c r="CM221">
        <v>3.5875301905345602E-3</v>
      </c>
      <c r="CN221">
        <v>4.0133623134769501E-2</v>
      </c>
      <c r="CO221">
        <v>0.79712751944549798</v>
      </c>
      <c r="CP221">
        <v>1.66526276467205E-2</v>
      </c>
      <c r="CQ221">
        <v>1</v>
      </c>
      <c r="CR221">
        <v>0</v>
      </c>
      <c r="CS221">
        <v>0.103002353768665</v>
      </c>
      <c r="CT221">
        <v>0.81209546387672704</v>
      </c>
      <c r="CU221">
        <v>8.0194777938814396E-2</v>
      </c>
      <c r="CV221">
        <v>0.81209546387672704</v>
      </c>
      <c r="CW221">
        <v>0.64534915243331803</v>
      </c>
      <c r="CX221">
        <v>6.16799020794319E-2</v>
      </c>
      <c r="CY221">
        <v>0.135605292749195</v>
      </c>
      <c r="CZ221">
        <v>0.18449160665891401</v>
      </c>
      <c r="DA221">
        <v>0.12681153470478801</v>
      </c>
      <c r="DB221">
        <v>0.18449160665891401</v>
      </c>
      <c r="DC221">
        <v>1.53542108027484</v>
      </c>
      <c r="DD221">
        <v>-4.3458923308552402</v>
      </c>
      <c r="DE221">
        <v>-4.3458923308552402</v>
      </c>
      <c r="DF221">
        <v>0.25726571861686198</v>
      </c>
      <c r="DG221">
        <v>0.41882654111487799</v>
      </c>
      <c r="DH221">
        <v>0.41882654111487799</v>
      </c>
      <c r="DI221">
        <v>7.2774111957948001E-2</v>
      </c>
      <c r="DJ221">
        <v>1279.70518662926</v>
      </c>
      <c r="DK221">
        <v>1484.9784228512599</v>
      </c>
      <c r="DL221">
        <v>0.234488950259994</v>
      </c>
      <c r="DM221">
        <v>0.28232544515345198</v>
      </c>
      <c r="DN221">
        <v>0.24794457925990801</v>
      </c>
      <c r="DO221">
        <v>0.15305842537054501</v>
      </c>
      <c r="DP221">
        <v>6.3452972600993807E-2</v>
      </c>
      <c r="DQ221">
        <v>0.92472796538468105</v>
      </c>
      <c r="DR221">
        <v>0.11263250150795399</v>
      </c>
      <c r="DS221">
        <v>1.0310205933774901</v>
      </c>
      <c r="DT221">
        <v>0.218925129500771</v>
      </c>
      <c r="DU221">
        <v>0.78447241603678197</v>
      </c>
      <c r="DV221">
        <v>-2.7623047839945101E-2</v>
      </c>
      <c r="DW221">
        <v>6.6390877169270501E-2</v>
      </c>
      <c r="DX221">
        <v>-1.3803900769543799E-2</v>
      </c>
      <c r="DY221">
        <v>8.20200784018979E-2</v>
      </c>
      <c r="DZ221">
        <v>1.8253004630834899E-3</v>
      </c>
      <c r="EA221">
        <v>8.7580215414494594E-3</v>
      </c>
      <c r="EB221">
        <v>8.7580215414494594E-3</v>
      </c>
      <c r="EC221">
        <v>1.17683556491173E-4</v>
      </c>
      <c r="ED221">
        <v>3.4698466340433798E-3</v>
      </c>
      <c r="EE221">
        <v>0.155467671255346</v>
      </c>
      <c r="EF221">
        <v>5.2465317486680499E-2</v>
      </c>
      <c r="EG221">
        <v>2.7266110906463699E-2</v>
      </c>
      <c r="EH221">
        <v>1.0613483259743201E-2</v>
      </c>
      <c r="EI221">
        <v>1.0613483259743201E-2</v>
      </c>
      <c r="EJ221">
        <v>0</v>
      </c>
      <c r="EK221">
        <v>0</v>
      </c>
      <c r="EL221">
        <v>2.0941034370166599E-2</v>
      </c>
      <c r="EM221">
        <v>2.2950828469478501E-2</v>
      </c>
      <c r="EN221">
        <v>1.79305231017881E-3</v>
      </c>
      <c r="EO221">
        <v>3.2630918119512602E-3</v>
      </c>
      <c r="EP221">
        <v>6.9310337471020398E-4</v>
      </c>
      <c r="EQ221">
        <v>1.1044767481919701E-2</v>
      </c>
      <c r="ER221">
        <v>1.9777520259606999E-2</v>
      </c>
      <c r="ES221">
        <v>2.13221653760074E-4</v>
      </c>
      <c r="ET221">
        <v>9.6342493603290297E-3</v>
      </c>
      <c r="EU221">
        <v>1.9612316882510299</v>
      </c>
      <c r="EV221">
        <v>0.40467230300468698</v>
      </c>
      <c r="EW221">
        <v>0.71700531183937599</v>
      </c>
      <c r="EX221">
        <v>1.13536706196232</v>
      </c>
      <c r="EY221">
        <v>2.76448682884151E-2</v>
      </c>
      <c r="EZ221">
        <v>0.62101639898897598</v>
      </c>
      <c r="FA221">
        <v>1.3232703137517301</v>
      </c>
      <c r="FB221">
        <v>0.59714559952030999</v>
      </c>
      <c r="FC221">
        <v>0.37657519664951</v>
      </c>
      <c r="FD221">
        <v>1.0962704582570201E-2</v>
      </c>
      <c r="FE221">
        <v>0</v>
      </c>
      <c r="FF221">
        <v>0</v>
      </c>
      <c r="FG221">
        <v>0</v>
      </c>
      <c r="FH221">
        <v>0</v>
      </c>
      <c r="FI221">
        <v>0</v>
      </c>
      <c r="FJ221">
        <v>0</v>
      </c>
      <c r="FK221">
        <v>2.18383034316324E-2</v>
      </c>
      <c r="FL221">
        <v>1.00278453107555E-2</v>
      </c>
      <c r="FM221">
        <v>2.8215512772602802E-4</v>
      </c>
      <c r="FN221">
        <v>9.7787692613821291E-3</v>
      </c>
      <c r="FO221">
        <v>1.5109543078576501E-2</v>
      </c>
      <c r="FP221">
        <v>5.0723534083171196E-3</v>
      </c>
      <c r="FQ221">
        <v>6.7976993593155902E-3</v>
      </c>
      <c r="FR221">
        <v>2.7263824674588402E-3</v>
      </c>
      <c r="FS221">
        <v>3.1485880006705698E-3</v>
      </c>
      <c r="FT221">
        <v>0</v>
      </c>
      <c r="FU221" s="66">
        <v>4.8119548695462599E-5</v>
      </c>
      <c r="FV221">
        <v>1.4457869429353599E-2</v>
      </c>
      <c r="FW221">
        <v>9.1042025151127394E-3</v>
      </c>
      <c r="FX221">
        <v>2.2435277435590501E-4</v>
      </c>
      <c r="FY221">
        <v>8.9958347075656895E-3</v>
      </c>
      <c r="FZ221">
        <v>1.38490041211195E-2</v>
      </c>
      <c r="GA221">
        <v>6.5117480775977897E-3</v>
      </c>
      <c r="GB221">
        <v>1.0321414850513799E-2</v>
      </c>
      <c r="GC221">
        <v>4.3287331002830401E-3</v>
      </c>
      <c r="GD221">
        <v>2.91524201119243E-3</v>
      </c>
      <c r="GE221">
        <v>0</v>
      </c>
      <c r="GF221" s="66">
        <v>8.0277156984401204E-5</v>
      </c>
      <c r="GG221">
        <v>2.84808607832484E-2</v>
      </c>
      <c r="GH221">
        <v>2.84808607832484E-2</v>
      </c>
      <c r="GI221">
        <v>11.9317914438203</v>
      </c>
      <c r="GJ221">
        <v>0</v>
      </c>
      <c r="GK221">
        <v>0</v>
      </c>
      <c r="GL221">
        <v>0</v>
      </c>
      <c r="GM221">
        <v>0</v>
      </c>
      <c r="GN221">
        <v>0</v>
      </c>
      <c r="GO221">
        <v>0</v>
      </c>
      <c r="GP221">
        <v>0</v>
      </c>
      <c r="GQ221">
        <v>0</v>
      </c>
      <c r="GR221">
        <v>0</v>
      </c>
      <c r="GS221">
        <v>0</v>
      </c>
      <c r="GT221">
        <v>0</v>
      </c>
      <c r="GU221">
        <v>0</v>
      </c>
      <c r="GV221">
        <v>0</v>
      </c>
      <c r="GW221">
        <v>0</v>
      </c>
      <c r="GX221">
        <v>0</v>
      </c>
      <c r="GY221">
        <v>0</v>
      </c>
      <c r="GZ221">
        <v>0</v>
      </c>
      <c r="HA221">
        <v>0</v>
      </c>
      <c r="HB221">
        <v>0</v>
      </c>
      <c r="HC221">
        <v>0</v>
      </c>
      <c r="HD221">
        <v>0</v>
      </c>
      <c r="HE221">
        <v>0</v>
      </c>
      <c r="HF221">
        <v>0</v>
      </c>
      <c r="HG221">
        <v>0</v>
      </c>
      <c r="HH221">
        <v>0</v>
      </c>
      <c r="HI221">
        <v>0</v>
      </c>
      <c r="HJ221">
        <v>0</v>
      </c>
      <c r="HK221">
        <v>0</v>
      </c>
      <c r="HL221">
        <v>0</v>
      </c>
      <c r="HM221">
        <v>0</v>
      </c>
      <c r="HN221">
        <v>0</v>
      </c>
      <c r="HO221">
        <v>0</v>
      </c>
      <c r="HP221">
        <v>0</v>
      </c>
      <c r="HQ221">
        <v>0</v>
      </c>
      <c r="HR221">
        <v>0</v>
      </c>
      <c r="HS221">
        <v>0</v>
      </c>
      <c r="HT221">
        <v>0</v>
      </c>
      <c r="HU221">
        <v>0</v>
      </c>
      <c r="HV221">
        <v>0</v>
      </c>
      <c r="HW221">
        <v>0</v>
      </c>
      <c r="HX221">
        <v>0</v>
      </c>
      <c r="HY221">
        <v>0</v>
      </c>
      <c r="HZ221">
        <v>0</v>
      </c>
      <c r="IA221">
        <v>0</v>
      </c>
      <c r="IB221">
        <v>2.3455101230412299E-2</v>
      </c>
      <c r="IC221">
        <v>1.6122020061236499E-2</v>
      </c>
      <c r="ID221">
        <v>2.3455101230412299E-2</v>
      </c>
      <c r="IE221">
        <v>0.19086726093775</v>
      </c>
      <c r="IF221">
        <v>0.392720791324219</v>
      </c>
      <c r="IG221">
        <v>0.392720791324219</v>
      </c>
      <c r="IH221">
        <v>0</v>
      </c>
      <c r="II221">
        <v>2.84808607832484E-2</v>
      </c>
      <c r="IJ221">
        <v>2.84808607832484E-2</v>
      </c>
      <c r="IK221">
        <v>2.3455101230412299E-2</v>
      </c>
      <c r="IL221">
        <v>16.450140829253399</v>
      </c>
      <c r="IM221">
        <v>22.187927086221102</v>
      </c>
      <c r="IN221">
        <v>4.0350037654670297E-3</v>
      </c>
      <c r="IO221">
        <v>4.8581574228475999E-3</v>
      </c>
      <c r="IP221">
        <v>4.4639129289941399E-3</v>
      </c>
      <c r="IQ221">
        <v>4.0255999108666004E-3</v>
      </c>
      <c r="IR221">
        <v>2.0941034370166599E-2</v>
      </c>
      <c r="IS221">
        <v>1.9777520259606999E-2</v>
      </c>
      <c r="IT221">
        <v>1.9777520259606999E-2</v>
      </c>
      <c r="IU221">
        <v>6.9412748521889098E-2</v>
      </c>
      <c r="IV221">
        <v>6.9412748521889098E-2</v>
      </c>
      <c r="IW221">
        <v>1.1044767481919701E-2</v>
      </c>
      <c r="IX221">
        <v>1.1044767481919701E-2</v>
      </c>
      <c r="IY221">
        <v>3.2630918119512602E-3</v>
      </c>
      <c r="IZ221">
        <v>3.2630918119512602E-3</v>
      </c>
      <c r="JA221">
        <v>2.9289588547179298E-3</v>
      </c>
      <c r="JB221">
        <v>2.9289588547179398E-3</v>
      </c>
      <c r="JC221">
        <v>6.9310337471020398E-4</v>
      </c>
      <c r="JD221">
        <v>6.9310337471020398E-4</v>
      </c>
      <c r="JE221">
        <v>2.13221653760074E-4</v>
      </c>
      <c r="JF221">
        <v>2.13221653760074E-4</v>
      </c>
      <c r="JG221">
        <v>9.6342493603290297E-3</v>
      </c>
      <c r="JH221">
        <v>9.6342493603290297E-3</v>
      </c>
      <c r="JI221">
        <v>2.8190171002149202E-3</v>
      </c>
      <c r="JJ221">
        <v>2.8190171002149202E-3</v>
      </c>
      <c r="JK221">
        <v>2.8190171002149202E-3</v>
      </c>
    </row>
    <row r="222" spans="1:271">
      <c r="A222" t="s">
        <v>827</v>
      </c>
      <c r="B222">
        <v>2</v>
      </c>
      <c r="C222">
        <v>1356.3340733586499</v>
      </c>
      <c r="D222">
        <v>2.9075545753619898</v>
      </c>
      <c r="E222">
        <v>5.9836917192952397</v>
      </c>
      <c r="F222">
        <v>8.2600333206065801E-2</v>
      </c>
      <c r="G222">
        <v>212</v>
      </c>
      <c r="H222">
        <v>0</v>
      </c>
      <c r="I222">
        <v>0</v>
      </c>
      <c r="J222">
        <v>4.9605479640408297E-2</v>
      </c>
      <c r="K222">
        <v>4.9635771277210201E-2</v>
      </c>
      <c r="L222">
        <v>7.53541202813552E-3</v>
      </c>
      <c r="M222">
        <v>5.8855990983904798E-3</v>
      </c>
      <c r="N222">
        <v>4.3853823599770596E-3</v>
      </c>
      <c r="O222">
        <v>5.3859660341419598E-2</v>
      </c>
      <c r="P222">
        <v>5.1947431338769702E-2</v>
      </c>
      <c r="Q222">
        <v>2.9247240181965299E-3</v>
      </c>
      <c r="R222">
        <v>1.1350095802514599E-2</v>
      </c>
      <c r="S222">
        <v>48.624949999999998</v>
      </c>
      <c r="T222">
        <v>2.8628999999999998</v>
      </c>
      <c r="U222">
        <v>16.729199999999999</v>
      </c>
      <c r="V222">
        <v>9.4329499999999999</v>
      </c>
      <c r="W222">
        <v>0.2560075</v>
      </c>
      <c r="X222">
        <v>3.5178500000000001</v>
      </c>
      <c r="Y222">
        <v>7.7996400000000001</v>
      </c>
      <c r="Z222">
        <v>6.2800349999999998</v>
      </c>
      <c r="AA222">
        <v>2.2276150000000001</v>
      </c>
      <c r="AB222">
        <v>1.5809999999999999E-3</v>
      </c>
      <c r="AC222">
        <v>0</v>
      </c>
      <c r="AD222">
        <v>2.5</v>
      </c>
      <c r="AE222">
        <v>0</v>
      </c>
      <c r="AF222">
        <v>0</v>
      </c>
      <c r="AG222">
        <v>0</v>
      </c>
      <c r="AH222">
        <v>0</v>
      </c>
      <c r="AI222">
        <v>0.54120132267193</v>
      </c>
      <c r="AJ222">
        <v>5.8354384949521103E-2</v>
      </c>
      <c r="AK222">
        <v>2.4143480863234E-3</v>
      </c>
      <c r="AL222">
        <v>8.7802312352149595E-2</v>
      </c>
      <c r="AM222">
        <v>9.3013678447133596E-2</v>
      </c>
      <c r="AN222">
        <v>0.109702444728476</v>
      </c>
      <c r="AO222">
        <v>6.7744559306733607E-2</v>
      </c>
      <c r="AP222">
        <v>1.5795940690194101E-2</v>
      </c>
      <c r="AQ222">
        <v>2.3964014695435201E-2</v>
      </c>
      <c r="AR222">
        <v>0</v>
      </c>
      <c r="AS222" s="66">
        <v>6.9940721017249704E-6</v>
      </c>
      <c r="AT222">
        <v>0.45361052968098198</v>
      </c>
      <c r="AU222">
        <v>4.8895343795074202E-2</v>
      </c>
      <c r="AV222">
        <v>2.0244769103662501E-3</v>
      </c>
      <c r="AW222">
        <v>7.3592477324735894E-2</v>
      </c>
      <c r="AX222">
        <v>7.7959752536260599E-2</v>
      </c>
      <c r="AY222">
        <v>0.18385321080452999</v>
      </c>
      <c r="AZ222">
        <v>0.113529112828106</v>
      </c>
      <c r="BA222">
        <v>2.64418143164609E-2</v>
      </c>
      <c r="BB222">
        <v>2.0081483223251002E-2</v>
      </c>
      <c r="BC222">
        <v>0</v>
      </c>
      <c r="BD222" s="66">
        <v>1.17985802317987E-5</v>
      </c>
      <c r="BE222">
        <v>0.39920037512738399</v>
      </c>
      <c r="BF222">
        <v>0.39920037512738399</v>
      </c>
      <c r="BG222">
        <v>6</v>
      </c>
      <c r="BH222">
        <v>45.365900000000003</v>
      </c>
      <c r="BI222">
        <v>2.7379699999999998</v>
      </c>
      <c r="BJ222">
        <v>6.6728699999999996</v>
      </c>
      <c r="BK222">
        <v>6.8791200000000003</v>
      </c>
      <c r="BL222">
        <v>0.100521</v>
      </c>
      <c r="BM222">
        <v>12.619</v>
      </c>
      <c r="BN222">
        <v>22.215499999999999</v>
      </c>
      <c r="BO222">
        <v>0.47698800000000002</v>
      </c>
      <c r="BP222">
        <v>0</v>
      </c>
      <c r="BQ222">
        <v>0.192355</v>
      </c>
      <c r="BR222">
        <v>1.7471846350153899</v>
      </c>
      <c r="BS222">
        <v>0.72450728477641602</v>
      </c>
      <c r="BT222">
        <v>0.22156346584869499</v>
      </c>
      <c r="BU222">
        <v>0.91672378431484502</v>
      </c>
      <c r="BV222">
        <v>0.30288575604255902</v>
      </c>
      <c r="BW222">
        <v>3.5617535131043501E-2</v>
      </c>
      <c r="BX222">
        <v>0</v>
      </c>
      <c r="BY222">
        <v>3.2790738519454998E-3</v>
      </c>
      <c r="BZ222">
        <v>7.9317210081204903E-2</v>
      </c>
      <c r="CA222">
        <v>5.8568662570288501E-3</v>
      </c>
      <c r="CB222">
        <v>0</v>
      </c>
      <c r="CC222">
        <v>0.25281536498460899</v>
      </c>
      <c r="CD222">
        <v>5.0070391057950497E-2</v>
      </c>
      <c r="CE222">
        <v>0.38893569375850101</v>
      </c>
      <c r="CF222">
        <v>0.11894144077239099</v>
      </c>
      <c r="CG222">
        <v>0.492122865469107</v>
      </c>
      <c r="CH222">
        <v>4.0369356113191301</v>
      </c>
      <c r="CI222">
        <v>0.492122865469107</v>
      </c>
      <c r="CJ222">
        <v>7.3871222638263206E-2</v>
      </c>
      <c r="CK222">
        <v>0.14769224321043101</v>
      </c>
      <c r="CL222">
        <v>0.33340886032496703</v>
      </c>
      <c r="CM222">
        <v>2.9284331285144198E-3</v>
      </c>
      <c r="CN222">
        <v>3.9452805184835897E-2</v>
      </c>
      <c r="CO222">
        <v>0.76580067213281999</v>
      </c>
      <c r="CP222">
        <v>3.5617535131043501E-2</v>
      </c>
      <c r="CQ222">
        <v>0</v>
      </c>
      <c r="CR222">
        <v>1.4452855926906901E-2</v>
      </c>
      <c r="CS222">
        <v>0.11918125452885101</v>
      </c>
      <c r="CT222">
        <v>0.78016124073057302</v>
      </c>
      <c r="CU222">
        <v>8.2954754947269393E-2</v>
      </c>
      <c r="CV222">
        <v>0.78016124073057302</v>
      </c>
      <c r="CW222">
        <v>0.59538906274182102</v>
      </c>
      <c r="CX222">
        <v>7.3871222638263206E-2</v>
      </c>
      <c r="CY222">
        <v>0.14769224321043101</v>
      </c>
      <c r="CZ222">
        <v>0.203388916605416</v>
      </c>
      <c r="DA222">
        <v>0.135577249717274</v>
      </c>
      <c r="DB222">
        <v>0.203388916605416</v>
      </c>
      <c r="DC222">
        <v>2.11622671528341</v>
      </c>
      <c r="DD222">
        <v>-3.8684519158367801</v>
      </c>
      <c r="DE222">
        <v>-3.8684519158367801</v>
      </c>
      <c r="DF222">
        <v>0.25143892501670401</v>
      </c>
      <c r="DG222">
        <v>0.39920037512738399</v>
      </c>
      <c r="DH222">
        <v>0.39920037512738399</v>
      </c>
      <c r="DI222">
        <v>4.8050008411287801E-2</v>
      </c>
      <c r="DJ222">
        <v>1281.3333033981901</v>
      </c>
      <c r="DK222">
        <v>1487.12876310246</v>
      </c>
      <c r="DL222">
        <v>0.23490537850762599</v>
      </c>
      <c r="DM222">
        <v>0.28282682609381998</v>
      </c>
      <c r="DN222">
        <v>0.25299439624582498</v>
      </c>
      <c r="DO222">
        <v>0.153753145328206</v>
      </c>
      <c r="DP222">
        <v>4.9605479640408297E-2</v>
      </c>
      <c r="DQ222">
        <v>0.83210867206934203</v>
      </c>
      <c r="DR222">
        <v>5.1947431338769702E-2</v>
      </c>
      <c r="DS222">
        <v>0.904391317019416</v>
      </c>
      <c r="DT222">
        <v>0.124230076288843</v>
      </c>
      <c r="DU222">
        <v>0.72630158038915305</v>
      </c>
      <c r="DV222">
        <v>-5.3859660341419598E-2</v>
      </c>
      <c r="DW222">
        <v>7.7069155848878898E-2</v>
      </c>
      <c r="DX222">
        <v>-5.8855990983904798E-3</v>
      </c>
      <c r="DY222">
        <v>9.0490166975404907E-2</v>
      </c>
      <c r="DZ222">
        <v>7.53541202813552E-3</v>
      </c>
      <c r="EA222">
        <v>1.0067473566929899E-2</v>
      </c>
      <c r="EB222">
        <v>-4.3853823599770596E-3</v>
      </c>
      <c r="EC222" s="66">
        <v>3.7091103178974702E-6</v>
      </c>
      <c r="ED222">
        <v>2.9247240181965299E-3</v>
      </c>
      <c r="EE222">
        <v>0.12978586972266201</v>
      </c>
      <c r="EF222">
        <v>1.1350095802514599E-2</v>
      </c>
      <c r="EG222">
        <v>2.9477827420969799E-2</v>
      </c>
      <c r="EH222">
        <v>6.1397077100737597E-3</v>
      </c>
      <c r="EI222">
        <v>6.1397077100737597E-3</v>
      </c>
      <c r="EJ222">
        <v>0</v>
      </c>
      <c r="EK222">
        <v>0</v>
      </c>
      <c r="EL222">
        <v>1.3054194993134699E-2</v>
      </c>
      <c r="EM222">
        <v>3.2746078620803001E-3</v>
      </c>
      <c r="EN222">
        <v>1.85113906883881E-3</v>
      </c>
      <c r="EO222">
        <v>7.6286169921275203E-3</v>
      </c>
      <c r="EP222" s="66">
        <v>5.16056098468715E-5</v>
      </c>
      <c r="EQ222">
        <v>6.7343044613151397E-3</v>
      </c>
      <c r="ER222">
        <v>2.49326749462832E-2</v>
      </c>
      <c r="ES222" s="66">
        <v>5.2454741159085701E-6</v>
      </c>
      <c r="ET222">
        <v>1.4997190630835501E-2</v>
      </c>
      <c r="EU222">
        <v>0.54949267966006099</v>
      </c>
      <c r="EV222">
        <v>9.5346278375194202E-2</v>
      </c>
      <c r="EW222">
        <v>0.65280098039141998</v>
      </c>
      <c r="EX222">
        <v>0.12184864053406499</v>
      </c>
      <c r="EY222">
        <v>2.7377053247199499E-2</v>
      </c>
      <c r="EZ222">
        <v>0.19231890234711699</v>
      </c>
      <c r="FA222">
        <v>8.5588204794819794E-2</v>
      </c>
      <c r="FB222">
        <v>0.31529184266326898</v>
      </c>
      <c r="FC222">
        <v>0.66026095693293796</v>
      </c>
      <c r="FD222">
        <v>2.2358716421118602E-3</v>
      </c>
      <c r="FE222">
        <v>0</v>
      </c>
      <c r="FF222">
        <v>0</v>
      </c>
      <c r="FG222">
        <v>0</v>
      </c>
      <c r="FH222">
        <v>0</v>
      </c>
      <c r="FI222">
        <v>0</v>
      </c>
      <c r="FJ222">
        <v>0</v>
      </c>
      <c r="FK222">
        <v>1.0348249111179901E-2</v>
      </c>
      <c r="FL222">
        <v>2.73439089993874E-3</v>
      </c>
      <c r="FM222">
        <v>2.7695375493909797E-4</v>
      </c>
      <c r="FN222">
        <v>1.8207911180989E-3</v>
      </c>
      <c r="FO222">
        <v>1.7480661505403601E-3</v>
      </c>
      <c r="FP222">
        <v>3.42329902743771E-3</v>
      </c>
      <c r="FQ222">
        <v>2.8718714813882199E-3</v>
      </c>
      <c r="FR222">
        <v>4.5636355381580901E-3</v>
      </c>
      <c r="FS222">
        <v>6.1075429945785698E-4</v>
      </c>
      <c r="FT222">
        <v>0</v>
      </c>
      <c r="FU222" s="66">
        <v>9.8911116224747493E-6</v>
      </c>
      <c r="FV222">
        <v>1.2796506972261701E-2</v>
      </c>
      <c r="FW222">
        <v>1.8469973496011501E-3</v>
      </c>
      <c r="FX222">
        <v>2.5050672370408597E-4</v>
      </c>
      <c r="FY222">
        <v>2.1950050524343202E-3</v>
      </c>
      <c r="FZ222">
        <v>2.1737649337757502E-3</v>
      </c>
      <c r="GA222">
        <v>4.0661977449196803E-3</v>
      </c>
      <c r="GB222">
        <v>3.7813329197102299E-3</v>
      </c>
      <c r="GC222">
        <v>7.4086792671191502E-3</v>
      </c>
      <c r="GD222">
        <v>3.2926211300614099E-4</v>
      </c>
      <c r="GE222">
        <v>0</v>
      </c>
      <c r="GF222" s="66">
        <v>1.6685712180556899E-5</v>
      </c>
      <c r="GG222">
        <v>1.62131349067587E-2</v>
      </c>
      <c r="GH222">
        <v>1.62131349067587E-2</v>
      </c>
      <c r="GI222">
        <v>1.41421356237309</v>
      </c>
      <c r="GJ222">
        <v>0</v>
      </c>
      <c r="GK222">
        <v>0</v>
      </c>
      <c r="GL222">
        <v>0</v>
      </c>
      <c r="GM222">
        <v>0</v>
      </c>
      <c r="GN222">
        <v>0</v>
      </c>
      <c r="GO222">
        <v>0</v>
      </c>
      <c r="GP222">
        <v>0</v>
      </c>
      <c r="GQ222">
        <v>0</v>
      </c>
      <c r="GR222">
        <v>0</v>
      </c>
      <c r="GS222">
        <v>0</v>
      </c>
      <c r="GT222">
        <v>0</v>
      </c>
      <c r="GU222">
        <v>0</v>
      </c>
      <c r="GV222">
        <v>0</v>
      </c>
      <c r="GW222">
        <v>0</v>
      </c>
      <c r="GX222">
        <v>0</v>
      </c>
      <c r="GY222">
        <v>0</v>
      </c>
      <c r="GZ222">
        <v>0</v>
      </c>
      <c r="HA222">
        <v>0</v>
      </c>
      <c r="HB222">
        <v>0</v>
      </c>
      <c r="HC222">
        <v>0</v>
      </c>
      <c r="HD222">
        <v>0</v>
      </c>
      <c r="HE222">
        <v>0</v>
      </c>
      <c r="HF222">
        <v>0</v>
      </c>
      <c r="HG222">
        <v>0</v>
      </c>
      <c r="HH222">
        <v>0</v>
      </c>
      <c r="HI222">
        <v>0</v>
      </c>
      <c r="HJ222">
        <v>0</v>
      </c>
      <c r="HK222">
        <v>0</v>
      </c>
      <c r="HL222">
        <v>0</v>
      </c>
      <c r="HM222">
        <v>0</v>
      </c>
      <c r="HN222">
        <v>0</v>
      </c>
      <c r="HO222">
        <v>0</v>
      </c>
      <c r="HP222">
        <v>0</v>
      </c>
      <c r="HQ222">
        <v>0</v>
      </c>
      <c r="HR222">
        <v>0</v>
      </c>
      <c r="HS222">
        <v>0</v>
      </c>
      <c r="HT222">
        <v>0</v>
      </c>
      <c r="HU222">
        <v>0</v>
      </c>
      <c r="HV222">
        <v>0</v>
      </c>
      <c r="HW222">
        <v>0</v>
      </c>
      <c r="HX222">
        <v>0</v>
      </c>
      <c r="HY222">
        <v>0</v>
      </c>
      <c r="HZ222">
        <v>0</v>
      </c>
      <c r="IA222">
        <v>0</v>
      </c>
      <c r="IB222">
        <v>1.3741551064563101E-2</v>
      </c>
      <c r="IC222">
        <v>9.1599961850298006E-3</v>
      </c>
      <c r="ID222">
        <v>1.3741551064563101E-2</v>
      </c>
      <c r="IE222">
        <v>9.9649042991718892E-4</v>
      </c>
      <c r="IF222">
        <v>8.6159621650390095E-2</v>
      </c>
      <c r="IG222">
        <v>8.6159621650390095E-2</v>
      </c>
      <c r="IH222">
        <v>0</v>
      </c>
      <c r="II222">
        <v>1.62131349067587E-2</v>
      </c>
      <c r="IJ222">
        <v>1.62131349067587E-2</v>
      </c>
      <c r="IK222">
        <v>1.3741551064563101E-2</v>
      </c>
      <c r="IL222">
        <v>2.96104596844688</v>
      </c>
      <c r="IM222">
        <v>3.9885741112452</v>
      </c>
      <c r="IN222">
        <v>7.2826631493265296E-4</v>
      </c>
      <c r="IO222">
        <v>8.7683496951835996E-4</v>
      </c>
      <c r="IP222">
        <v>6.8735607142841198E-4</v>
      </c>
      <c r="IQ222">
        <v>1.0466943202482801E-2</v>
      </c>
      <c r="IR222">
        <v>1.3054194993134699E-2</v>
      </c>
      <c r="IS222">
        <v>2.49326749462832E-2</v>
      </c>
      <c r="IT222">
        <v>2.49326749462832E-2</v>
      </c>
      <c r="IU222">
        <v>7.4601309473489197E-2</v>
      </c>
      <c r="IV222">
        <v>7.4601309473489197E-2</v>
      </c>
      <c r="IW222">
        <v>6.7343044613151397E-3</v>
      </c>
      <c r="IX222">
        <v>6.7343044613151397E-3</v>
      </c>
      <c r="IY222">
        <v>7.6286169921275203E-3</v>
      </c>
      <c r="IZ222">
        <v>7.6286169921275203E-3</v>
      </c>
      <c r="JA222">
        <v>1.85113906883881E-3</v>
      </c>
      <c r="JB222">
        <v>1.85113906883881E-3</v>
      </c>
      <c r="JC222" s="66">
        <v>5.1605609846872103E-5</v>
      </c>
      <c r="JD222" s="66">
        <v>5.16056098468715E-5</v>
      </c>
      <c r="JE222" s="66">
        <v>5.2454741159085803E-6</v>
      </c>
      <c r="JF222" s="66">
        <v>5.2454741159085701E-6</v>
      </c>
      <c r="JG222">
        <v>1.6051459418150098E-2</v>
      </c>
      <c r="JH222">
        <v>1.4997190630835501E-2</v>
      </c>
      <c r="JI222">
        <v>1.2772782046560299E-3</v>
      </c>
      <c r="JJ222">
        <v>1.2772782046560299E-3</v>
      </c>
      <c r="JK222">
        <v>1.2772782046560299E-3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A14D-4618-724F-BA40-F0E683B27B58}">
  <dimension ref="A1:JK62"/>
  <sheetViews>
    <sheetView workbookViewId="0">
      <selection sqref="A1:JK62"/>
    </sheetView>
  </sheetViews>
  <sheetFormatPr baseColWidth="10" defaultRowHeight="15"/>
  <sheetData>
    <row r="1" spans="1:271">
      <c r="A1" t="s">
        <v>291</v>
      </c>
      <c r="B1" t="s">
        <v>292</v>
      </c>
      <c r="C1" t="s">
        <v>293</v>
      </c>
      <c r="D1" t="s">
        <v>294</v>
      </c>
      <c r="E1" t="s">
        <v>295</v>
      </c>
      <c r="F1" t="s">
        <v>296</v>
      </c>
      <c r="G1" t="s">
        <v>297</v>
      </c>
      <c r="H1" t="s">
        <v>298</v>
      </c>
      <c r="I1" t="s">
        <v>299</v>
      </c>
      <c r="J1" t="s">
        <v>300</v>
      </c>
      <c r="K1" t="s">
        <v>301</v>
      </c>
      <c r="L1" t="s">
        <v>302</v>
      </c>
      <c r="M1" t="s">
        <v>303</v>
      </c>
      <c r="N1" t="s">
        <v>304</v>
      </c>
      <c r="O1" t="s">
        <v>305</v>
      </c>
      <c r="P1" t="s">
        <v>306</v>
      </c>
      <c r="Q1" t="s">
        <v>307</v>
      </c>
      <c r="R1" t="s">
        <v>308</v>
      </c>
      <c r="S1" t="s">
        <v>309</v>
      </c>
      <c r="T1" t="s">
        <v>310</v>
      </c>
      <c r="U1" t="s">
        <v>311</v>
      </c>
      <c r="V1" t="s">
        <v>312</v>
      </c>
      <c r="W1" t="s">
        <v>313</v>
      </c>
      <c r="X1" t="s">
        <v>314</v>
      </c>
      <c r="Y1" t="s">
        <v>315</v>
      </c>
      <c r="Z1" t="s">
        <v>316</v>
      </c>
      <c r="AA1" t="s">
        <v>317</v>
      </c>
      <c r="AB1" t="s">
        <v>318</v>
      </c>
      <c r="AC1" t="s">
        <v>319</v>
      </c>
      <c r="AD1" t="s">
        <v>320</v>
      </c>
      <c r="AE1" t="s">
        <v>321</v>
      </c>
      <c r="AF1" t="s">
        <v>322</v>
      </c>
      <c r="AG1" t="s">
        <v>323</v>
      </c>
      <c r="AH1" t="s">
        <v>324</v>
      </c>
      <c r="AI1" t="s">
        <v>325</v>
      </c>
      <c r="AJ1" t="s">
        <v>326</v>
      </c>
      <c r="AK1" t="s">
        <v>327</v>
      </c>
      <c r="AL1" t="s">
        <v>328</v>
      </c>
      <c r="AM1" t="s">
        <v>329</v>
      </c>
      <c r="AN1" t="s">
        <v>330</v>
      </c>
      <c r="AO1" t="s">
        <v>331</v>
      </c>
      <c r="AP1" t="s">
        <v>332</v>
      </c>
      <c r="AQ1" t="s">
        <v>333</v>
      </c>
      <c r="AR1" t="s">
        <v>334</v>
      </c>
      <c r="AS1" t="s">
        <v>335</v>
      </c>
      <c r="AT1" t="s">
        <v>336</v>
      </c>
      <c r="AU1" t="s">
        <v>337</v>
      </c>
      <c r="AV1" t="s">
        <v>338</v>
      </c>
      <c r="AW1" t="s">
        <v>339</v>
      </c>
      <c r="AX1" t="s">
        <v>340</v>
      </c>
      <c r="AY1" t="s">
        <v>341</v>
      </c>
      <c r="AZ1" t="s">
        <v>342</v>
      </c>
      <c r="BA1" t="s">
        <v>343</v>
      </c>
      <c r="BB1" t="s">
        <v>344</v>
      </c>
      <c r="BC1" t="s">
        <v>345</v>
      </c>
      <c r="BD1" t="s">
        <v>346</v>
      </c>
      <c r="BE1" t="s">
        <v>347</v>
      </c>
      <c r="BF1" t="s">
        <v>348</v>
      </c>
      <c r="BG1" t="s">
        <v>349</v>
      </c>
      <c r="BH1" t="s">
        <v>350</v>
      </c>
      <c r="BI1" t="s">
        <v>351</v>
      </c>
      <c r="BJ1" t="s">
        <v>352</v>
      </c>
      <c r="BK1" t="s">
        <v>353</v>
      </c>
      <c r="BL1" t="s">
        <v>354</v>
      </c>
      <c r="BM1" t="s">
        <v>355</v>
      </c>
      <c r="BN1" t="s">
        <v>356</v>
      </c>
      <c r="BO1" t="s">
        <v>357</v>
      </c>
      <c r="BP1" t="s">
        <v>358</v>
      </c>
      <c r="BQ1" t="s">
        <v>359</v>
      </c>
      <c r="BR1" t="s">
        <v>360</v>
      </c>
      <c r="BS1" t="s">
        <v>361</v>
      </c>
      <c r="BT1" t="s">
        <v>362</v>
      </c>
      <c r="BU1" t="s">
        <v>363</v>
      </c>
      <c r="BV1" t="s">
        <v>364</v>
      </c>
      <c r="BW1" t="s">
        <v>365</v>
      </c>
      <c r="BX1" t="s">
        <v>366</v>
      </c>
      <c r="BY1" t="s">
        <v>367</v>
      </c>
      <c r="BZ1" t="s">
        <v>368</v>
      </c>
      <c r="CA1" t="s">
        <v>369</v>
      </c>
      <c r="CB1" t="s">
        <v>370</v>
      </c>
      <c r="CC1" t="s">
        <v>371</v>
      </c>
      <c r="CD1" t="s">
        <v>372</v>
      </c>
      <c r="CE1" t="s">
        <v>373</v>
      </c>
      <c r="CF1" t="s">
        <v>374</v>
      </c>
      <c r="CG1" t="s">
        <v>375</v>
      </c>
      <c r="CH1" t="s">
        <v>376</v>
      </c>
      <c r="CI1" t="s">
        <v>377</v>
      </c>
      <c r="CJ1" t="s">
        <v>378</v>
      </c>
      <c r="CK1" t="s">
        <v>379</v>
      </c>
      <c r="CL1" t="s">
        <v>380</v>
      </c>
      <c r="CM1" t="s">
        <v>381</v>
      </c>
      <c r="CN1" t="s">
        <v>382</v>
      </c>
      <c r="CO1" t="s">
        <v>383</v>
      </c>
      <c r="CP1" t="s">
        <v>384</v>
      </c>
      <c r="CQ1" t="s">
        <v>385</v>
      </c>
      <c r="CR1" t="s">
        <v>386</v>
      </c>
      <c r="CS1" t="s">
        <v>387</v>
      </c>
      <c r="CT1" t="s">
        <v>388</v>
      </c>
      <c r="CU1" t="s">
        <v>389</v>
      </c>
      <c r="CV1" t="s">
        <v>390</v>
      </c>
      <c r="CW1" t="s">
        <v>391</v>
      </c>
      <c r="CX1" t="s">
        <v>392</v>
      </c>
      <c r="CY1" t="s">
        <v>393</v>
      </c>
      <c r="CZ1" t="s">
        <v>394</v>
      </c>
      <c r="DA1" t="s">
        <v>395</v>
      </c>
      <c r="DB1" t="s">
        <v>396</v>
      </c>
      <c r="DC1" t="s">
        <v>397</v>
      </c>
      <c r="DD1" t="s">
        <v>398</v>
      </c>
      <c r="DE1" t="s">
        <v>399</v>
      </c>
      <c r="DF1" t="s">
        <v>400</v>
      </c>
      <c r="DG1" t="s">
        <v>401</v>
      </c>
      <c r="DH1" t="s">
        <v>402</v>
      </c>
      <c r="DI1" t="s">
        <v>403</v>
      </c>
      <c r="DJ1" t="s">
        <v>404</v>
      </c>
      <c r="DK1" t="s">
        <v>405</v>
      </c>
      <c r="DL1" t="s">
        <v>406</v>
      </c>
      <c r="DM1" t="s">
        <v>407</v>
      </c>
      <c r="DN1" t="s">
        <v>408</v>
      </c>
      <c r="DO1" t="s">
        <v>409</v>
      </c>
      <c r="DP1" t="s">
        <v>410</v>
      </c>
      <c r="DQ1" t="s">
        <v>411</v>
      </c>
      <c r="DR1" t="s">
        <v>412</v>
      </c>
      <c r="DS1" t="s">
        <v>413</v>
      </c>
      <c r="DT1" t="s">
        <v>414</v>
      </c>
      <c r="DU1" t="s">
        <v>415</v>
      </c>
      <c r="DV1" t="s">
        <v>416</v>
      </c>
      <c r="DW1" t="s">
        <v>417</v>
      </c>
      <c r="DX1" t="s">
        <v>418</v>
      </c>
      <c r="DY1" t="s">
        <v>419</v>
      </c>
      <c r="DZ1" t="s">
        <v>420</v>
      </c>
      <c r="EA1" t="s">
        <v>421</v>
      </c>
      <c r="EB1" t="s">
        <v>422</v>
      </c>
      <c r="EC1" t="s">
        <v>423</v>
      </c>
      <c r="ED1" t="s">
        <v>424</v>
      </c>
      <c r="EE1" t="s">
        <v>425</v>
      </c>
      <c r="EF1" t="s">
        <v>426</v>
      </c>
      <c r="EG1" t="s">
        <v>427</v>
      </c>
      <c r="EH1" t="s">
        <v>428</v>
      </c>
      <c r="EI1" t="s">
        <v>429</v>
      </c>
      <c r="EJ1" t="s">
        <v>430</v>
      </c>
      <c r="EK1" t="s">
        <v>431</v>
      </c>
      <c r="EL1" t="s">
        <v>432</v>
      </c>
      <c r="EM1" t="s">
        <v>433</v>
      </c>
      <c r="EN1" t="s">
        <v>434</v>
      </c>
      <c r="EO1" t="s">
        <v>435</v>
      </c>
      <c r="EP1" t="s">
        <v>436</v>
      </c>
      <c r="EQ1" t="s">
        <v>437</v>
      </c>
      <c r="ER1" t="s">
        <v>438</v>
      </c>
      <c r="ES1" t="s">
        <v>439</v>
      </c>
      <c r="ET1" t="s">
        <v>440</v>
      </c>
      <c r="EU1" t="s">
        <v>441</v>
      </c>
      <c r="EV1" t="s">
        <v>442</v>
      </c>
      <c r="EW1" t="s">
        <v>443</v>
      </c>
      <c r="EX1" t="s">
        <v>444</v>
      </c>
      <c r="EY1" t="s">
        <v>445</v>
      </c>
      <c r="EZ1" t="s">
        <v>446</v>
      </c>
      <c r="FA1" t="s">
        <v>447</v>
      </c>
      <c r="FB1" t="s">
        <v>448</v>
      </c>
      <c r="FC1" t="s">
        <v>449</v>
      </c>
      <c r="FD1" t="s">
        <v>450</v>
      </c>
      <c r="FE1" t="s">
        <v>451</v>
      </c>
      <c r="FF1" t="s">
        <v>452</v>
      </c>
      <c r="FG1" t="s">
        <v>453</v>
      </c>
      <c r="FH1" t="s">
        <v>454</v>
      </c>
      <c r="FI1" t="s">
        <v>455</v>
      </c>
      <c r="FJ1" t="s">
        <v>456</v>
      </c>
      <c r="FK1" t="s">
        <v>457</v>
      </c>
      <c r="FL1" t="s">
        <v>458</v>
      </c>
      <c r="FM1" t="s">
        <v>459</v>
      </c>
      <c r="FN1" t="s">
        <v>460</v>
      </c>
      <c r="FO1" t="s">
        <v>461</v>
      </c>
      <c r="FP1" t="s">
        <v>462</v>
      </c>
      <c r="FQ1" t="s">
        <v>463</v>
      </c>
      <c r="FR1" t="s">
        <v>464</v>
      </c>
      <c r="FS1" t="s">
        <v>465</v>
      </c>
      <c r="FT1" t="s">
        <v>466</v>
      </c>
      <c r="FU1" t="s">
        <v>467</v>
      </c>
      <c r="FV1" t="s">
        <v>468</v>
      </c>
      <c r="FW1" t="s">
        <v>469</v>
      </c>
      <c r="FX1" t="s">
        <v>470</v>
      </c>
      <c r="FY1" t="s">
        <v>471</v>
      </c>
      <c r="FZ1" t="s">
        <v>472</v>
      </c>
      <c r="GA1" t="s">
        <v>473</v>
      </c>
      <c r="GB1" t="s">
        <v>474</v>
      </c>
      <c r="GC1" t="s">
        <v>475</v>
      </c>
      <c r="GD1" t="s">
        <v>476</v>
      </c>
      <c r="GE1" t="s">
        <v>477</v>
      </c>
      <c r="GF1" t="s">
        <v>478</v>
      </c>
      <c r="GG1" t="s">
        <v>479</v>
      </c>
      <c r="GH1" t="s">
        <v>480</v>
      </c>
      <c r="GI1" t="s">
        <v>481</v>
      </c>
      <c r="GJ1" t="s">
        <v>482</v>
      </c>
      <c r="GK1" t="s">
        <v>483</v>
      </c>
      <c r="GL1" t="s">
        <v>484</v>
      </c>
      <c r="GM1" t="s">
        <v>485</v>
      </c>
      <c r="GN1" t="s">
        <v>486</v>
      </c>
      <c r="GO1" t="s">
        <v>487</v>
      </c>
      <c r="GP1" t="s">
        <v>488</v>
      </c>
      <c r="GQ1" t="s">
        <v>489</v>
      </c>
      <c r="GR1" t="s">
        <v>490</v>
      </c>
      <c r="GS1" t="s">
        <v>491</v>
      </c>
      <c r="GT1" t="s">
        <v>492</v>
      </c>
      <c r="GU1" t="s">
        <v>493</v>
      </c>
      <c r="GV1" t="s">
        <v>494</v>
      </c>
      <c r="GW1" t="s">
        <v>495</v>
      </c>
      <c r="GX1" t="s">
        <v>496</v>
      </c>
      <c r="GY1" t="s">
        <v>497</v>
      </c>
      <c r="GZ1" t="s">
        <v>498</v>
      </c>
      <c r="HA1" t="s">
        <v>499</v>
      </c>
      <c r="HB1" t="s">
        <v>500</v>
      </c>
      <c r="HC1" t="s">
        <v>501</v>
      </c>
      <c r="HD1" t="s">
        <v>502</v>
      </c>
      <c r="HE1" t="s">
        <v>503</v>
      </c>
      <c r="HF1" t="s">
        <v>504</v>
      </c>
      <c r="HG1" t="s">
        <v>505</v>
      </c>
      <c r="HH1" t="s">
        <v>506</v>
      </c>
      <c r="HI1" t="s">
        <v>507</v>
      </c>
      <c r="HJ1" t="s">
        <v>508</v>
      </c>
      <c r="HK1" t="s">
        <v>509</v>
      </c>
      <c r="HL1" t="s">
        <v>510</v>
      </c>
      <c r="HM1" t="s">
        <v>511</v>
      </c>
      <c r="HN1" t="s">
        <v>512</v>
      </c>
      <c r="HO1" t="s">
        <v>513</v>
      </c>
      <c r="HP1" t="s">
        <v>514</v>
      </c>
      <c r="HQ1" t="s">
        <v>515</v>
      </c>
      <c r="HR1" t="s">
        <v>516</v>
      </c>
      <c r="HS1" t="s">
        <v>517</v>
      </c>
      <c r="HT1" t="s">
        <v>518</v>
      </c>
      <c r="HU1" t="s">
        <v>519</v>
      </c>
      <c r="HV1" t="s">
        <v>520</v>
      </c>
      <c r="HW1" t="s">
        <v>521</v>
      </c>
      <c r="HX1" t="s">
        <v>522</v>
      </c>
      <c r="HY1" t="s">
        <v>523</v>
      </c>
      <c r="HZ1" t="s">
        <v>524</v>
      </c>
      <c r="IA1" t="s">
        <v>525</v>
      </c>
      <c r="IB1" t="s">
        <v>526</v>
      </c>
      <c r="IC1" t="s">
        <v>527</v>
      </c>
      <c r="ID1" t="s">
        <v>528</v>
      </c>
      <c r="IE1" t="s">
        <v>529</v>
      </c>
      <c r="IF1" t="s">
        <v>530</v>
      </c>
      <c r="IG1" t="s">
        <v>531</v>
      </c>
      <c r="IH1" t="s">
        <v>532</v>
      </c>
      <c r="II1" t="s">
        <v>533</v>
      </c>
      <c r="IJ1" t="s">
        <v>534</v>
      </c>
      <c r="IK1" t="s">
        <v>535</v>
      </c>
      <c r="IL1" t="s">
        <v>536</v>
      </c>
      <c r="IM1" t="s">
        <v>537</v>
      </c>
      <c r="IN1" t="s">
        <v>538</v>
      </c>
      <c r="IO1" t="s">
        <v>539</v>
      </c>
      <c r="IP1" t="s">
        <v>540</v>
      </c>
      <c r="IQ1" t="s">
        <v>541</v>
      </c>
      <c r="IR1" t="s">
        <v>542</v>
      </c>
      <c r="IS1" t="s">
        <v>543</v>
      </c>
      <c r="IT1" t="s">
        <v>544</v>
      </c>
      <c r="IU1" t="s">
        <v>545</v>
      </c>
      <c r="IV1" t="s">
        <v>546</v>
      </c>
      <c r="IW1" t="s">
        <v>547</v>
      </c>
      <c r="IX1" t="s">
        <v>548</v>
      </c>
      <c r="IY1" t="s">
        <v>549</v>
      </c>
      <c r="IZ1" t="s">
        <v>550</v>
      </c>
      <c r="JA1" t="s">
        <v>551</v>
      </c>
      <c r="JB1" t="s">
        <v>552</v>
      </c>
      <c r="JC1" t="s">
        <v>553</v>
      </c>
      <c r="JD1" t="s">
        <v>554</v>
      </c>
      <c r="JE1" t="s">
        <v>555</v>
      </c>
      <c r="JF1" t="s">
        <v>556</v>
      </c>
      <c r="JG1" t="s">
        <v>557</v>
      </c>
      <c r="JH1" t="s">
        <v>558</v>
      </c>
      <c r="JI1" t="s">
        <v>559</v>
      </c>
      <c r="JJ1" t="s">
        <v>560</v>
      </c>
      <c r="JK1" t="s">
        <v>561</v>
      </c>
    </row>
    <row r="2" spans="1:271">
      <c r="A2" t="s">
        <v>726</v>
      </c>
      <c r="B2">
        <v>42</v>
      </c>
      <c r="C2">
        <v>1388.98190413984</v>
      </c>
      <c r="D2">
        <v>12.767960565005801</v>
      </c>
      <c r="E2">
        <v>7.6383801198668699</v>
      </c>
      <c r="F2">
        <v>0.30836264568312399</v>
      </c>
      <c r="G2">
        <v>4</v>
      </c>
      <c r="H2">
        <v>0</v>
      </c>
      <c r="I2">
        <v>0</v>
      </c>
      <c r="J2">
        <v>3.4265539622462898E-2</v>
      </c>
      <c r="K2">
        <v>5.9444044568180802E-2</v>
      </c>
      <c r="L2">
        <v>8.7516826878078508E-3</v>
      </c>
      <c r="M2">
        <v>3.9865074503460003E-3</v>
      </c>
      <c r="N2">
        <v>5.2536864623985797E-4</v>
      </c>
      <c r="O2">
        <v>8.1945172210146897E-2</v>
      </c>
      <c r="P2">
        <v>2.75835003853536E-2</v>
      </c>
      <c r="Q2">
        <v>4.2313061548799398E-4</v>
      </c>
      <c r="R2">
        <v>9.5199152322779299E-3</v>
      </c>
      <c r="S2">
        <v>46.369507142857103</v>
      </c>
      <c r="T2">
        <v>3.6889833333333302</v>
      </c>
      <c r="U2">
        <v>16.151023809523799</v>
      </c>
      <c r="V2">
        <v>11.085193333333301</v>
      </c>
      <c r="W2">
        <v>0.20621111904761899</v>
      </c>
      <c r="X2">
        <v>4.0503873809523796</v>
      </c>
      <c r="Y2">
        <v>9.3474666666666604</v>
      </c>
      <c r="Z2">
        <v>5.57388642857142</v>
      </c>
      <c r="AA2">
        <v>2.2721280952380898</v>
      </c>
      <c r="AB2">
        <v>8.8530476190476094E-3</v>
      </c>
      <c r="AC2">
        <v>0</v>
      </c>
      <c r="AD2">
        <v>2.5</v>
      </c>
      <c r="AE2">
        <v>0</v>
      </c>
      <c r="AF2">
        <v>0</v>
      </c>
      <c r="AG2">
        <v>0</v>
      </c>
      <c r="AH2">
        <v>0</v>
      </c>
      <c r="AI2">
        <v>0.50954457217197502</v>
      </c>
      <c r="AJ2">
        <v>6.6309045874512404E-2</v>
      </c>
      <c r="AK2">
        <v>1.9215226596256E-3</v>
      </c>
      <c r="AL2">
        <v>0.10177819754563</v>
      </c>
      <c r="AM2">
        <v>0.109965525328395</v>
      </c>
      <c r="AN2">
        <v>0.10461330897954201</v>
      </c>
      <c r="AO2">
        <v>5.94282373441299E-2</v>
      </c>
      <c r="AP2">
        <v>1.59379205735928E-2</v>
      </c>
      <c r="AQ2">
        <v>3.04632032233489E-2</v>
      </c>
      <c r="AR2">
        <v>0</v>
      </c>
      <c r="AS2" s="66">
        <v>3.8466299247114698E-5</v>
      </c>
      <c r="AT2">
        <v>0.43175319081809099</v>
      </c>
      <c r="AU2">
        <v>5.6235740690640697E-2</v>
      </c>
      <c r="AV2">
        <v>1.62788125991378E-3</v>
      </c>
      <c r="AW2">
        <v>8.6339499516425194E-2</v>
      </c>
      <c r="AX2">
        <v>9.3290566433139502E-2</v>
      </c>
      <c r="AY2">
        <v>0.177239318707824</v>
      </c>
      <c r="AZ2">
        <v>0.100623978594817</v>
      </c>
      <c r="BA2">
        <v>2.6982846081788601E-2</v>
      </c>
      <c r="BB2">
        <v>2.5841810665991401E-2</v>
      </c>
      <c r="BC2">
        <v>0</v>
      </c>
      <c r="BD2" s="66">
        <v>6.5167231365782606E-5</v>
      </c>
      <c r="BE2">
        <v>0.39531524403489099</v>
      </c>
      <c r="BF2">
        <v>0.39531524403489099</v>
      </c>
      <c r="BG2">
        <v>22.6428571428571</v>
      </c>
      <c r="BH2">
        <v>44.696800000000003</v>
      </c>
      <c r="BI2">
        <v>3.1918600000000001</v>
      </c>
      <c r="BJ2">
        <v>7.5204700000000004</v>
      </c>
      <c r="BK2">
        <v>7.4612399999999903</v>
      </c>
      <c r="BL2">
        <v>0.127668</v>
      </c>
      <c r="BM2">
        <v>12.0198</v>
      </c>
      <c r="BN2">
        <v>22.4086</v>
      </c>
      <c r="BO2">
        <v>0.59181399999999995</v>
      </c>
      <c r="BP2">
        <v>0</v>
      </c>
      <c r="BQ2">
        <v>3.4458000000000003E-2</v>
      </c>
      <c r="BR2">
        <v>1.7149144956251099</v>
      </c>
      <c r="BS2">
        <v>0.68749861357542597</v>
      </c>
      <c r="BT2">
        <v>0.239404904698891</v>
      </c>
      <c r="BU2">
        <v>0.92119993875308004</v>
      </c>
      <c r="BV2">
        <v>0.34006969991918401</v>
      </c>
      <c r="BW2">
        <v>4.40249034093824E-2</v>
      </c>
      <c r="BX2">
        <v>0</v>
      </c>
      <c r="BY2">
        <v>4.1489024305062299E-3</v>
      </c>
      <c r="BZ2">
        <v>9.2116907136276502E-2</v>
      </c>
      <c r="CA2">
        <v>1.04522229056448E-3</v>
      </c>
      <c r="CB2">
        <v>0</v>
      </c>
      <c r="CC2">
        <v>0.285085504374886</v>
      </c>
      <c r="CD2">
        <v>5.49841955442988E-2</v>
      </c>
      <c r="CE2">
        <v>0.37200223340377297</v>
      </c>
      <c r="CF2">
        <v>0.129540856486446</v>
      </c>
      <c r="CG2">
        <v>0.49845691010977999</v>
      </c>
      <c r="CH2">
        <v>4.0444235878384198</v>
      </c>
      <c r="CI2">
        <v>0.49845691010977999</v>
      </c>
      <c r="CJ2">
        <v>8.8847175676852005E-2</v>
      </c>
      <c r="CK2">
        <v>0.15055772902203901</v>
      </c>
      <c r="CL2">
        <v>0.371116773019327</v>
      </c>
      <c r="CM2">
        <v>5.2261114528224302E-4</v>
      </c>
      <c r="CN2">
        <v>2.8078508724823498E-2</v>
      </c>
      <c r="CO2">
        <v>0.74170900013848196</v>
      </c>
      <c r="CP2">
        <v>4.40249034093824E-2</v>
      </c>
      <c r="CQ2">
        <v>0</v>
      </c>
      <c r="CR2">
        <v>1.09592921349164E-2</v>
      </c>
      <c r="CS2">
        <v>0.13706310611998401</v>
      </c>
      <c r="CT2">
        <v>0.77265492935289704</v>
      </c>
      <c r="CU2">
        <v>7.7124294460710202E-2</v>
      </c>
      <c r="CV2">
        <v>0.77265492935289704</v>
      </c>
      <c r="CW2">
        <v>0.57053628870886497</v>
      </c>
      <c r="CX2">
        <v>8.8847175676852005E-2</v>
      </c>
      <c r="CY2">
        <v>0.15055772902203901</v>
      </c>
      <c r="CZ2">
        <v>0.228001167356884</v>
      </c>
      <c r="DA2">
        <v>0.14338610988275699</v>
      </c>
      <c r="DB2">
        <v>0.228001167356884</v>
      </c>
      <c r="DC2">
        <v>2.5894280312550499</v>
      </c>
      <c r="DD2">
        <v>-3.1634408113903199</v>
      </c>
      <c r="DE2">
        <v>-3.1634408113903199</v>
      </c>
      <c r="DF2">
        <v>0.246957874025757</v>
      </c>
      <c r="DG2">
        <v>0.39531524403489099</v>
      </c>
      <c r="DH2">
        <v>0.39531524403489099</v>
      </c>
      <c r="DI2">
        <v>2.12732723855882E-2</v>
      </c>
      <c r="DJ2">
        <v>1302.78276169843</v>
      </c>
      <c r="DK2">
        <v>1516.11639100141</v>
      </c>
      <c r="DL2">
        <v>0.24014538263444099</v>
      </c>
      <c r="DM2">
        <v>0.28913580780092701</v>
      </c>
      <c r="DN2">
        <v>0.26063455452300699</v>
      </c>
      <c r="DO2">
        <v>0.168557122788703</v>
      </c>
      <c r="DP2">
        <v>3.2633387166123101E-2</v>
      </c>
      <c r="DQ2">
        <v>0.79959287675074797</v>
      </c>
      <c r="DR2">
        <v>2.69379473978518E-2</v>
      </c>
      <c r="DS2">
        <v>0.82224596355224</v>
      </c>
      <c r="DT2">
        <v>5.9177735947850203E-2</v>
      </c>
      <c r="DU2">
        <v>0.69070975714274996</v>
      </c>
      <c r="DV2">
        <v>-8.1945172210146897E-2</v>
      </c>
      <c r="DW2">
        <v>7.7591044575555795E-2</v>
      </c>
      <c r="DX2">
        <v>4.6675011484552999E-4</v>
      </c>
      <c r="DY2">
        <v>8.5875977148518107E-2</v>
      </c>
      <c r="DZ2">
        <v>8.7516826878078508E-3</v>
      </c>
      <c r="EA2">
        <v>1.13668940519796E-2</v>
      </c>
      <c r="EB2">
        <v>4.0760191706316998E-4</v>
      </c>
      <c r="EC2">
        <v>1.43346568139502E-4</v>
      </c>
      <c r="ED2">
        <v>4.2313061548799398E-4</v>
      </c>
      <c r="EE2">
        <v>0.13355302882155101</v>
      </c>
      <c r="EF2">
        <v>9.5199152322779299E-3</v>
      </c>
      <c r="EG2">
        <v>2.60746149295117E-2</v>
      </c>
      <c r="EH2">
        <v>1.79502884798706E-2</v>
      </c>
      <c r="EI2">
        <v>1.79502884798706E-2</v>
      </c>
      <c r="EJ2">
        <v>0</v>
      </c>
      <c r="EK2">
        <v>0</v>
      </c>
      <c r="EL2">
        <v>1.1500608286113E-2</v>
      </c>
      <c r="EM2">
        <v>1.7800887476326799E-2</v>
      </c>
      <c r="EN2">
        <v>2.4792932870602198E-3</v>
      </c>
      <c r="EO2">
        <v>2.6659117356460098E-3</v>
      </c>
      <c r="EP2">
        <v>3.9693673857257199E-4</v>
      </c>
      <c r="EQ2">
        <v>6.8109512615789104E-3</v>
      </c>
      <c r="ER2">
        <v>8.3057517441718406E-3</v>
      </c>
      <c r="ES2">
        <v>1.4632281617131299E-4</v>
      </c>
      <c r="ET2">
        <v>7.46289896993306E-3</v>
      </c>
      <c r="EU2">
        <v>1.45830912484502</v>
      </c>
      <c r="EV2">
        <v>0.42035291558094101</v>
      </c>
      <c r="EW2">
        <v>0.68456111872712999</v>
      </c>
      <c r="EX2">
        <v>1.2041057741493599</v>
      </c>
      <c r="EY2">
        <v>2.6672924293210401E-2</v>
      </c>
      <c r="EZ2">
        <v>0.31052037480034</v>
      </c>
      <c r="FA2">
        <v>0.99298998785920201</v>
      </c>
      <c r="FB2">
        <v>0.545068446356751</v>
      </c>
      <c r="FC2">
        <v>0.30623020586893002</v>
      </c>
      <c r="FD2">
        <v>1.05180064047035E-2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1.66451865765283E-2</v>
      </c>
      <c r="FL2">
        <v>4.5190845445402797E-3</v>
      </c>
      <c r="FM2">
        <v>2.6660186490487698E-4</v>
      </c>
      <c r="FN2">
        <v>1.02752278620971E-2</v>
      </c>
      <c r="FO2">
        <v>1.08470535923702E-2</v>
      </c>
      <c r="FP2">
        <v>5.1008043136396E-3</v>
      </c>
      <c r="FQ2">
        <v>6.3215329557076401E-3</v>
      </c>
      <c r="FR2">
        <v>2.2430813267531199E-3</v>
      </c>
      <c r="FS2">
        <v>3.2376380153531698E-3</v>
      </c>
      <c r="FT2">
        <v>0</v>
      </c>
      <c r="FU2" s="66">
        <v>4.56341950167014E-5</v>
      </c>
      <c r="FV2">
        <v>1.11484187571877E-2</v>
      </c>
      <c r="FW2">
        <v>4.3861219405813799E-3</v>
      </c>
      <c r="FX2">
        <v>2.2119922380947499E-4</v>
      </c>
      <c r="FY2">
        <v>9.4809742019804008E-3</v>
      </c>
      <c r="FZ2">
        <v>1.0143539221192901E-2</v>
      </c>
      <c r="GA2">
        <v>6.7608367649787003E-3</v>
      </c>
      <c r="GB2">
        <v>9.6658498404160794E-3</v>
      </c>
      <c r="GC2">
        <v>3.5581642660102398E-3</v>
      </c>
      <c r="GD2">
        <v>2.9535311544532802E-3</v>
      </c>
      <c r="GE2">
        <v>0</v>
      </c>
      <c r="GF2" s="66">
        <v>7.7202339691614E-5</v>
      </c>
      <c r="GG2">
        <v>1.4482220360908101E-2</v>
      </c>
      <c r="GH2">
        <v>1.4482220360908101E-2</v>
      </c>
      <c r="GI2">
        <v>14.244933080464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0</v>
      </c>
      <c r="HF2">
        <v>0</v>
      </c>
      <c r="HG2">
        <v>0</v>
      </c>
      <c r="HH2">
        <v>0</v>
      </c>
      <c r="HI2">
        <v>0</v>
      </c>
      <c r="HJ2">
        <v>0</v>
      </c>
      <c r="HK2">
        <v>0</v>
      </c>
      <c r="HL2">
        <v>0</v>
      </c>
      <c r="HM2">
        <v>0</v>
      </c>
      <c r="HN2">
        <v>0</v>
      </c>
      <c r="HO2">
        <v>0</v>
      </c>
      <c r="HP2">
        <v>0</v>
      </c>
      <c r="HQ2">
        <v>0</v>
      </c>
      <c r="HR2">
        <v>0</v>
      </c>
      <c r="HS2">
        <v>0</v>
      </c>
      <c r="HT2">
        <v>0</v>
      </c>
      <c r="HU2">
        <v>0</v>
      </c>
      <c r="HV2">
        <v>0</v>
      </c>
      <c r="HW2">
        <v>0</v>
      </c>
      <c r="HX2">
        <v>0</v>
      </c>
      <c r="HY2">
        <v>0</v>
      </c>
      <c r="HZ2">
        <v>0</v>
      </c>
      <c r="IA2">
        <v>0</v>
      </c>
      <c r="IB2">
        <v>1.4532672869270499E-2</v>
      </c>
      <c r="IC2">
        <v>9.1393542106812907E-3</v>
      </c>
      <c r="ID2">
        <v>1.4532672869270499E-2</v>
      </c>
      <c r="IE2">
        <v>0.16590793943839099</v>
      </c>
      <c r="IF2">
        <v>0.33152333810560197</v>
      </c>
      <c r="IG2">
        <v>0.33152333810560197</v>
      </c>
      <c r="IH2">
        <v>0</v>
      </c>
      <c r="II2">
        <v>1.4482220360908101E-2</v>
      </c>
      <c r="IJ2">
        <v>1.4482220360908101E-2</v>
      </c>
      <c r="IK2">
        <v>1.07577940194283E-2</v>
      </c>
      <c r="IL2">
        <v>10.330257894469201</v>
      </c>
      <c r="IM2">
        <v>13.9904489742585</v>
      </c>
      <c r="IN2">
        <v>2.5125781181279702E-3</v>
      </c>
      <c r="IO2">
        <v>3.0251520802868901E-3</v>
      </c>
      <c r="IP2">
        <v>2.96502841598489E-3</v>
      </c>
      <c r="IQ2">
        <v>5.4936624066982999E-3</v>
      </c>
      <c r="IR2">
        <v>1.5624224493319501E-2</v>
      </c>
      <c r="IS2">
        <v>1.0248924155844099E-2</v>
      </c>
      <c r="IT2">
        <v>1.0248924155844099E-2</v>
      </c>
      <c r="IU2">
        <v>5.2563333712002697E-2</v>
      </c>
      <c r="IV2">
        <v>4.1167192778475199E-2</v>
      </c>
      <c r="IW2">
        <v>6.8109512615788697E-3</v>
      </c>
      <c r="IX2">
        <v>6.8109512615789104E-3</v>
      </c>
      <c r="IY2">
        <v>4.8128757994915904E-3</v>
      </c>
      <c r="IZ2">
        <v>4.8128757994915904E-3</v>
      </c>
      <c r="JA2">
        <v>2.4792932870602198E-3</v>
      </c>
      <c r="JB2">
        <v>2.4792932870602198E-3</v>
      </c>
      <c r="JC2">
        <v>5.1972251511048901E-4</v>
      </c>
      <c r="JD2">
        <v>5.1972251511048901E-4</v>
      </c>
      <c r="JE2">
        <v>2.3972223539836301E-4</v>
      </c>
      <c r="JF2">
        <v>1.4632281617131299E-4</v>
      </c>
      <c r="JG2">
        <v>1.16581713463564E-2</v>
      </c>
      <c r="JH2">
        <v>7.46289896993306E-3</v>
      </c>
      <c r="JI2">
        <v>2.6861888804731201E-3</v>
      </c>
      <c r="JJ2">
        <v>2.6861888804731201E-3</v>
      </c>
      <c r="JK2">
        <v>2.6861888804731201E-3</v>
      </c>
    </row>
    <row r="3" spans="1:271">
      <c r="A3" t="s">
        <v>769</v>
      </c>
      <c r="B3">
        <v>42</v>
      </c>
      <c r="C3">
        <v>1387.64022282616</v>
      </c>
      <c r="D3">
        <v>12.7299004303507</v>
      </c>
      <c r="E3">
        <v>7.5058301410499997</v>
      </c>
      <c r="F3">
        <v>0.306616253745575</v>
      </c>
      <c r="G3">
        <v>15</v>
      </c>
      <c r="H3">
        <v>0</v>
      </c>
      <c r="I3">
        <v>0</v>
      </c>
      <c r="J3">
        <v>2.45240234559993E-2</v>
      </c>
      <c r="K3">
        <v>6.9910591511019402E-2</v>
      </c>
      <c r="L3">
        <v>7.3372417823208899E-3</v>
      </c>
      <c r="M3">
        <v>4.1229036928247904E-3</v>
      </c>
      <c r="N3">
        <v>6.7681320996962197E-3</v>
      </c>
      <c r="O3">
        <v>8.4260840663982997E-2</v>
      </c>
      <c r="P3">
        <v>2.6267500344621199E-2</v>
      </c>
      <c r="Q3">
        <v>1.7676810628399999E-4</v>
      </c>
      <c r="R3">
        <v>1.2029018220032399E-2</v>
      </c>
      <c r="S3">
        <v>46.369507142857103</v>
      </c>
      <c r="T3">
        <v>3.6889833333333302</v>
      </c>
      <c r="U3">
        <v>16.151023809523799</v>
      </c>
      <c r="V3">
        <v>11.085193333333301</v>
      </c>
      <c r="W3">
        <v>0.20621111904761899</v>
      </c>
      <c r="X3">
        <v>4.0503873809523796</v>
      </c>
      <c r="Y3">
        <v>9.3474666666666604</v>
      </c>
      <c r="Z3">
        <v>5.57388642857142</v>
      </c>
      <c r="AA3">
        <v>2.2721280952380898</v>
      </c>
      <c r="AB3">
        <v>8.8530476190476094E-3</v>
      </c>
      <c r="AC3">
        <v>0</v>
      </c>
      <c r="AD3">
        <v>2.5</v>
      </c>
      <c r="AE3">
        <v>0</v>
      </c>
      <c r="AF3">
        <v>0</v>
      </c>
      <c r="AG3">
        <v>0</v>
      </c>
      <c r="AH3">
        <v>0</v>
      </c>
      <c r="AI3">
        <v>0.50954457217197502</v>
      </c>
      <c r="AJ3">
        <v>6.6309045874512404E-2</v>
      </c>
      <c r="AK3">
        <v>1.9215226596256E-3</v>
      </c>
      <c r="AL3">
        <v>0.10177819754563</v>
      </c>
      <c r="AM3">
        <v>0.109965525328395</v>
      </c>
      <c r="AN3">
        <v>0.10461330897954201</v>
      </c>
      <c r="AO3">
        <v>5.94282373441299E-2</v>
      </c>
      <c r="AP3">
        <v>1.59379205735928E-2</v>
      </c>
      <c r="AQ3">
        <v>3.04632032233489E-2</v>
      </c>
      <c r="AR3">
        <v>0</v>
      </c>
      <c r="AS3" s="66">
        <v>3.8466299247114698E-5</v>
      </c>
      <c r="AT3">
        <v>0.43175319081809099</v>
      </c>
      <c r="AU3">
        <v>5.6235740690640697E-2</v>
      </c>
      <c r="AV3">
        <v>1.62788125991378E-3</v>
      </c>
      <c r="AW3">
        <v>8.6339499516425194E-2</v>
      </c>
      <c r="AX3">
        <v>9.3290566433139502E-2</v>
      </c>
      <c r="AY3">
        <v>0.177239318707824</v>
      </c>
      <c r="AZ3">
        <v>0.100623978594817</v>
      </c>
      <c r="BA3">
        <v>2.6982846081788601E-2</v>
      </c>
      <c r="BB3">
        <v>2.5841810665991401E-2</v>
      </c>
      <c r="BC3">
        <v>0</v>
      </c>
      <c r="BD3" s="66">
        <v>6.5167231365782606E-5</v>
      </c>
      <c r="BE3">
        <v>0.39531524403489099</v>
      </c>
      <c r="BF3">
        <v>0.39531524403489099</v>
      </c>
      <c r="BG3">
        <v>22.6428571428571</v>
      </c>
      <c r="BH3">
        <v>43.906700000000001</v>
      </c>
      <c r="BI3">
        <v>3.2730399999999999</v>
      </c>
      <c r="BJ3">
        <v>7.4503300000000001</v>
      </c>
      <c r="BK3">
        <v>7.6433200000000001</v>
      </c>
      <c r="BL3">
        <v>0.13483500000000001</v>
      </c>
      <c r="BM3">
        <v>11.7904</v>
      </c>
      <c r="BN3">
        <v>22.2455</v>
      </c>
      <c r="BO3">
        <v>0.57286000000000004</v>
      </c>
      <c r="BP3">
        <v>0</v>
      </c>
      <c r="BQ3">
        <v>1.1323E-2</v>
      </c>
      <c r="BR3">
        <v>1.70627233194024</v>
      </c>
      <c r="BS3">
        <v>0.68305336664857197</v>
      </c>
      <c r="BT3">
        <v>0.24840228580894799</v>
      </c>
      <c r="BU3">
        <v>0.92625989269517595</v>
      </c>
      <c r="BV3">
        <v>0.34123217657432098</v>
      </c>
      <c r="BW3">
        <v>4.31631555723778E-2</v>
      </c>
      <c r="BX3">
        <v>0</v>
      </c>
      <c r="BY3">
        <v>4.4381841488520197E-3</v>
      </c>
      <c r="BZ3">
        <v>9.5674970791084404E-2</v>
      </c>
      <c r="CA3">
        <v>3.4788172540936102E-4</v>
      </c>
      <c r="CB3">
        <v>0</v>
      </c>
      <c r="CC3">
        <v>0.29372766805975198</v>
      </c>
      <c r="CD3">
        <v>4.7504508514569298E-2</v>
      </c>
      <c r="CE3">
        <v>0.36768458359023298</v>
      </c>
      <c r="CF3">
        <v>0.13371384357368299</v>
      </c>
      <c r="CG3">
        <v>0.49860157283608297</v>
      </c>
      <c r="CH3">
        <v>4.0488442459049896</v>
      </c>
      <c r="CI3">
        <v>0.49860157283608297</v>
      </c>
      <c r="CJ3">
        <v>9.7688491809982195E-2</v>
      </c>
      <c r="CK3">
        <v>0.15071379399896601</v>
      </c>
      <c r="CL3">
        <v>0.393267282109941</v>
      </c>
      <c r="CM3">
        <v>1.7394086270468E-4</v>
      </c>
      <c r="CN3">
        <v>2.4694814392468699E-2</v>
      </c>
      <c r="CO3">
        <v>0.73331165019591404</v>
      </c>
      <c r="CP3">
        <v>4.31631555723778E-2</v>
      </c>
      <c r="CQ3">
        <v>0</v>
      </c>
      <c r="CR3">
        <v>4.3413529421915398E-3</v>
      </c>
      <c r="CS3">
        <v>0.14469315755878001</v>
      </c>
      <c r="CT3">
        <v>0.77705144133149995</v>
      </c>
      <c r="CU3">
        <v>7.7202105563010603E-2</v>
      </c>
      <c r="CV3">
        <v>0.77705144133149995</v>
      </c>
      <c r="CW3">
        <v>0.56712372953027701</v>
      </c>
      <c r="CX3">
        <v>9.7688491809982195E-2</v>
      </c>
      <c r="CY3">
        <v>0.15071379399896601</v>
      </c>
      <c r="CZ3">
        <v>0.238109545133772</v>
      </c>
      <c r="DA3">
        <v>0.144468851474579</v>
      </c>
      <c r="DB3">
        <v>0.238109545133772</v>
      </c>
      <c r="DC3">
        <v>2.56965982194163</v>
      </c>
      <c r="DD3">
        <v>-3.18888302947986</v>
      </c>
      <c r="DE3">
        <v>-3.18888302947986</v>
      </c>
      <c r="DF3">
        <v>0.24539596693644</v>
      </c>
      <c r="DG3">
        <v>0.39531524403489099</v>
      </c>
      <c r="DH3">
        <v>0.39531524403489099</v>
      </c>
      <c r="DI3">
        <v>1.33886164243791E-2</v>
      </c>
      <c r="DJ3">
        <v>1302.2092432351701</v>
      </c>
      <c r="DK3">
        <v>1515.33970297674</v>
      </c>
      <c r="DL3">
        <v>0.24000587694353301</v>
      </c>
      <c r="DM3">
        <v>0.28896784250344398</v>
      </c>
      <c r="DN3">
        <v>0.26032291065023999</v>
      </c>
      <c r="DO3">
        <v>0.168198953622752</v>
      </c>
      <c r="DP3">
        <v>2.2213365516468402E-2</v>
      </c>
      <c r="DQ3">
        <v>0.80259993082184899</v>
      </c>
      <c r="DR3">
        <v>2.55484894903493E-2</v>
      </c>
      <c r="DS3">
        <v>0.82604729490314599</v>
      </c>
      <c r="DT3">
        <v>5.9002336628202298E-2</v>
      </c>
      <c r="DU3">
        <v>0.69279060066751696</v>
      </c>
      <c r="DV3">
        <v>-8.4260840663982997E-2</v>
      </c>
      <c r="DW3">
        <v>7.5898565877242294E-2</v>
      </c>
      <c r="DX3">
        <v>-1.3035396857683499E-3</v>
      </c>
      <c r="DY3">
        <v>8.45393473453315E-2</v>
      </c>
      <c r="DZ3">
        <v>7.3372417823208899E-3</v>
      </c>
      <c r="EA3">
        <v>1.11094850418877E-2</v>
      </c>
      <c r="EB3">
        <v>6.7681320996962197E-3</v>
      </c>
      <c r="EC3">
        <v>1.43346568139502E-4</v>
      </c>
      <c r="ED3">
        <v>1.7676810628399999E-4</v>
      </c>
      <c r="EE3">
        <v>0.13501241153287899</v>
      </c>
      <c r="EF3">
        <v>1.2029018220032399E-2</v>
      </c>
      <c r="EG3">
        <v>2.6074074467567199E-2</v>
      </c>
      <c r="EH3">
        <v>1.70890811048105E-2</v>
      </c>
      <c r="EI3">
        <v>1.70890811048105E-2</v>
      </c>
      <c r="EJ3">
        <v>0</v>
      </c>
      <c r="EK3">
        <v>0</v>
      </c>
      <c r="EL3">
        <v>1.23934530809298E-2</v>
      </c>
      <c r="EM3">
        <v>1.8412029326420099E-2</v>
      </c>
      <c r="EN3">
        <v>2.4290485178074602E-3</v>
      </c>
      <c r="EO3">
        <v>2.5620192832636101E-3</v>
      </c>
      <c r="EP3">
        <v>5.0951237466434496E-4</v>
      </c>
      <c r="EQ3">
        <v>6.8170125349366504E-3</v>
      </c>
      <c r="ER3">
        <v>8.2224683747950094E-3</v>
      </c>
      <c r="ES3">
        <v>1.6253155410488401E-4</v>
      </c>
      <c r="ET3">
        <v>9.31664340840767E-3</v>
      </c>
      <c r="EU3">
        <v>1.45830912484502</v>
      </c>
      <c r="EV3">
        <v>0.42035291558094101</v>
      </c>
      <c r="EW3">
        <v>0.68456111872712999</v>
      </c>
      <c r="EX3">
        <v>1.2041057741493599</v>
      </c>
      <c r="EY3">
        <v>2.6672924293210401E-2</v>
      </c>
      <c r="EZ3">
        <v>0.31052037480034</v>
      </c>
      <c r="FA3">
        <v>0.99298998785920201</v>
      </c>
      <c r="FB3">
        <v>0.545068446356751</v>
      </c>
      <c r="FC3">
        <v>0.30623020586893002</v>
      </c>
      <c r="FD3">
        <v>1.05180064047035E-2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1.66451865765283E-2</v>
      </c>
      <c r="FL3">
        <v>4.5190845445402797E-3</v>
      </c>
      <c r="FM3">
        <v>2.6660186490487698E-4</v>
      </c>
      <c r="FN3">
        <v>1.02752278620971E-2</v>
      </c>
      <c r="FO3">
        <v>1.08470535923702E-2</v>
      </c>
      <c r="FP3">
        <v>5.1008043136396E-3</v>
      </c>
      <c r="FQ3">
        <v>6.3215329557076401E-3</v>
      </c>
      <c r="FR3">
        <v>2.2430813267531199E-3</v>
      </c>
      <c r="FS3">
        <v>3.2376380153531698E-3</v>
      </c>
      <c r="FT3">
        <v>0</v>
      </c>
      <c r="FU3" s="66">
        <v>4.56341950167014E-5</v>
      </c>
      <c r="FV3">
        <v>1.11484187571877E-2</v>
      </c>
      <c r="FW3">
        <v>4.3861219405813799E-3</v>
      </c>
      <c r="FX3">
        <v>2.2119922380947499E-4</v>
      </c>
      <c r="FY3">
        <v>9.4809742019804008E-3</v>
      </c>
      <c r="FZ3">
        <v>1.0143539221192901E-2</v>
      </c>
      <c r="GA3">
        <v>6.7608367649787003E-3</v>
      </c>
      <c r="GB3">
        <v>9.6658498404160794E-3</v>
      </c>
      <c r="GC3">
        <v>3.5581642660102398E-3</v>
      </c>
      <c r="GD3">
        <v>2.9535311544532802E-3</v>
      </c>
      <c r="GE3">
        <v>0</v>
      </c>
      <c r="GF3" s="66">
        <v>7.7202339691614E-5</v>
      </c>
      <c r="GG3">
        <v>1.4482220360908101E-2</v>
      </c>
      <c r="GH3">
        <v>1.4482220360908101E-2</v>
      </c>
      <c r="GI3">
        <v>14.244933080464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v>0</v>
      </c>
      <c r="HP3">
        <v>0</v>
      </c>
      <c r="HQ3">
        <v>0</v>
      </c>
      <c r="HR3">
        <v>0</v>
      </c>
      <c r="HS3">
        <v>0</v>
      </c>
      <c r="HT3">
        <v>0</v>
      </c>
      <c r="HU3">
        <v>0</v>
      </c>
      <c r="HV3">
        <v>0</v>
      </c>
      <c r="HW3">
        <v>0</v>
      </c>
      <c r="HX3">
        <v>0</v>
      </c>
      <c r="HY3">
        <v>0</v>
      </c>
      <c r="HZ3">
        <v>0</v>
      </c>
      <c r="IA3">
        <v>0</v>
      </c>
      <c r="IB3">
        <v>1.51769754804083E-2</v>
      </c>
      <c r="IC3">
        <v>9.2083675825789107E-3</v>
      </c>
      <c r="ID3">
        <v>1.51769754804083E-2</v>
      </c>
      <c r="IE3">
        <v>0.16590793943839099</v>
      </c>
      <c r="IF3">
        <v>0.33152333810560197</v>
      </c>
      <c r="IG3">
        <v>0.33152333810560197</v>
      </c>
      <c r="IH3">
        <v>0</v>
      </c>
      <c r="II3">
        <v>1.4482220360908101E-2</v>
      </c>
      <c r="IJ3">
        <v>1.4482220360908101E-2</v>
      </c>
      <c r="IK3">
        <v>1.00548659218887E-2</v>
      </c>
      <c r="IL3">
        <v>10.3211648145599</v>
      </c>
      <c r="IM3">
        <v>13.9761181295487</v>
      </c>
      <c r="IN3">
        <v>2.51111850669391E-3</v>
      </c>
      <c r="IO3">
        <v>3.0233947034576901E-3</v>
      </c>
      <c r="IP3">
        <v>2.9583708386561199E-3</v>
      </c>
      <c r="IQ3">
        <v>5.4797475637077698E-3</v>
      </c>
      <c r="IR3">
        <v>1.6255023871758499E-2</v>
      </c>
      <c r="IS3">
        <v>1.0284645571794201E-2</v>
      </c>
      <c r="IT3">
        <v>1.02846455717943E-2</v>
      </c>
      <c r="IU3">
        <v>5.2781272538659399E-2</v>
      </c>
      <c r="IV3">
        <v>4.0973437388059503E-2</v>
      </c>
      <c r="IW3">
        <v>6.8170125349366799E-3</v>
      </c>
      <c r="IX3">
        <v>6.8170125349366504E-3</v>
      </c>
      <c r="IY3">
        <v>4.7155287299793401E-3</v>
      </c>
      <c r="IZ3">
        <v>4.7155287299793297E-3</v>
      </c>
      <c r="JA3">
        <v>2.4290485178074602E-3</v>
      </c>
      <c r="JB3">
        <v>2.4290485178074602E-3</v>
      </c>
      <c r="JC3">
        <v>5.0951237466434496E-4</v>
      </c>
      <c r="JD3">
        <v>5.0951237466434496E-4</v>
      </c>
      <c r="JE3">
        <v>2.3972223539836301E-4</v>
      </c>
      <c r="JF3">
        <v>1.6253155410488401E-4</v>
      </c>
      <c r="JG3">
        <v>1.17908314117691E-2</v>
      </c>
      <c r="JH3">
        <v>9.31664340840767E-3</v>
      </c>
      <c r="JI3">
        <v>2.68613733024777E-3</v>
      </c>
      <c r="JJ3">
        <v>2.68613733024777E-3</v>
      </c>
      <c r="JK3">
        <v>2.68613733024777E-3</v>
      </c>
    </row>
    <row r="4" spans="1:271">
      <c r="A4" t="s">
        <v>574</v>
      </c>
      <c r="B4">
        <v>48</v>
      </c>
      <c r="C4">
        <v>1373.0538781760099</v>
      </c>
      <c r="D4">
        <v>20.8323908678192</v>
      </c>
      <c r="E4">
        <v>4.1554615703676099</v>
      </c>
      <c r="F4">
        <v>0.39435954311617499</v>
      </c>
      <c r="G4">
        <v>29</v>
      </c>
      <c r="H4">
        <v>0</v>
      </c>
      <c r="I4">
        <v>0</v>
      </c>
      <c r="J4">
        <v>2.8690975923414901E-2</v>
      </c>
      <c r="K4">
        <v>7.8143304375461603E-2</v>
      </c>
      <c r="L4">
        <v>1.3853219851944799E-2</v>
      </c>
      <c r="M4">
        <v>2.5774122919550502E-2</v>
      </c>
      <c r="N4">
        <v>1.1639822414274499E-2</v>
      </c>
      <c r="O4">
        <v>4.4444008393640301E-2</v>
      </c>
      <c r="P4">
        <v>6.25750579428071E-2</v>
      </c>
      <c r="Q4">
        <v>2.07062107042861E-4</v>
      </c>
      <c r="R4">
        <v>1.16440312959001E-2</v>
      </c>
      <c r="S4">
        <v>46.093625000000003</v>
      </c>
      <c r="T4">
        <v>3.72542604166666</v>
      </c>
      <c r="U4">
        <v>16.064464583333301</v>
      </c>
      <c r="V4">
        <v>11.0263014583333</v>
      </c>
      <c r="W4">
        <v>0.20056431249999901</v>
      </c>
      <c r="X4">
        <v>4.1659183333333303</v>
      </c>
      <c r="Y4">
        <v>9.69366666666666</v>
      </c>
      <c r="Z4">
        <v>5.4318681250000003</v>
      </c>
      <c r="AA4">
        <v>2.1792918750000001</v>
      </c>
      <c r="AB4">
        <v>8.9630000000000005E-3</v>
      </c>
      <c r="AC4">
        <v>0</v>
      </c>
      <c r="AD4">
        <v>2.5</v>
      </c>
      <c r="AE4">
        <v>0</v>
      </c>
      <c r="AF4">
        <v>0</v>
      </c>
      <c r="AG4">
        <v>0</v>
      </c>
      <c r="AH4">
        <v>0</v>
      </c>
      <c r="AI4">
        <v>0.50653594084542097</v>
      </c>
      <c r="AJ4">
        <v>6.8209058889422802E-2</v>
      </c>
      <c r="AK4">
        <v>1.8689156039171299E-3</v>
      </c>
      <c r="AL4">
        <v>0.101256348546164</v>
      </c>
      <c r="AM4">
        <v>0.11405617136556399</v>
      </c>
      <c r="AN4">
        <v>0.104059403406066</v>
      </c>
      <c r="AO4">
        <v>5.7917583944604702E-2</v>
      </c>
      <c r="AP4">
        <v>1.52871012181443E-2</v>
      </c>
      <c r="AQ4">
        <v>3.07706133344718E-2</v>
      </c>
      <c r="AR4">
        <v>0</v>
      </c>
      <c r="AS4" s="66">
        <v>3.8862846223411102E-5</v>
      </c>
      <c r="AT4">
        <v>0.43018347793267397</v>
      </c>
      <c r="AU4">
        <v>5.8004807966984602E-2</v>
      </c>
      <c r="AV4">
        <v>1.58616639900733E-3</v>
      </c>
      <c r="AW4">
        <v>8.60810095282349E-2</v>
      </c>
      <c r="AX4">
        <v>9.7037844175652102E-2</v>
      </c>
      <c r="AY4">
        <v>0.176699978733935</v>
      </c>
      <c r="AZ4">
        <v>9.8252841493651003E-2</v>
      </c>
      <c r="BA4">
        <v>2.5923139261646001E-2</v>
      </c>
      <c r="BB4">
        <v>2.6164585141554501E-2</v>
      </c>
      <c r="BC4">
        <v>0</v>
      </c>
      <c r="BD4" s="66">
        <v>6.6149366659430702E-5</v>
      </c>
      <c r="BE4">
        <v>0.402671111628149</v>
      </c>
      <c r="BF4">
        <v>0.402671111628149</v>
      </c>
      <c r="BG4">
        <v>23.9583333333333</v>
      </c>
      <c r="BH4">
        <v>45.511699999999998</v>
      </c>
      <c r="BI4">
        <v>3.2157499999999999</v>
      </c>
      <c r="BJ4">
        <v>6.2006699999999997</v>
      </c>
      <c r="BK4">
        <v>8.0712299999999999</v>
      </c>
      <c r="BL4">
        <v>0.16814299999999999</v>
      </c>
      <c r="BM4">
        <v>12.7196999999999</v>
      </c>
      <c r="BN4">
        <v>21.810099999999899</v>
      </c>
      <c r="BO4">
        <v>0.50480000000000003</v>
      </c>
      <c r="BP4">
        <v>0</v>
      </c>
      <c r="BQ4">
        <v>3.3440000000000002E-3</v>
      </c>
      <c r="BR4">
        <v>1.7444201673986499</v>
      </c>
      <c r="BS4">
        <v>0.72679755037710303</v>
      </c>
      <c r="BT4">
        <v>0.258716280101491</v>
      </c>
      <c r="BU4">
        <v>0.89569228623139896</v>
      </c>
      <c r="BV4">
        <v>0.28010675029388898</v>
      </c>
      <c r="BW4">
        <v>3.7514099379415397E-2</v>
      </c>
      <c r="BX4">
        <v>0</v>
      </c>
      <c r="BY4">
        <v>5.4587343489505696E-3</v>
      </c>
      <c r="BZ4">
        <v>9.2712820462531806E-2</v>
      </c>
      <c r="CA4">
        <v>1.0133205875786701E-4</v>
      </c>
      <c r="CB4">
        <v>0</v>
      </c>
      <c r="CC4">
        <v>0.25557983260134198</v>
      </c>
      <c r="CD4">
        <v>2.45269176925468E-2</v>
      </c>
      <c r="CE4">
        <v>0.38634658048432502</v>
      </c>
      <c r="CF4">
        <v>0.137526812082641</v>
      </c>
      <c r="CG4">
        <v>0.47612660743303198</v>
      </c>
      <c r="CH4">
        <v>4.0415200206521904</v>
      </c>
      <c r="CI4">
        <v>0.47612660743303198</v>
      </c>
      <c r="CJ4">
        <v>8.3040041304389703E-2</v>
      </c>
      <c r="CK4">
        <v>0.17567623879710101</v>
      </c>
      <c r="CL4">
        <v>0.320969524112723</v>
      </c>
      <c r="CM4" s="66">
        <v>5.0666029378933598E-5</v>
      </c>
      <c r="CN4">
        <v>5.6182707944434397E-2</v>
      </c>
      <c r="CO4">
        <v>0.73747435520725202</v>
      </c>
      <c r="CP4">
        <v>2.45269176925468E-2</v>
      </c>
      <c r="CQ4">
        <v>1</v>
      </c>
      <c r="CR4">
        <v>0</v>
      </c>
      <c r="CS4">
        <v>0.12778991630067099</v>
      </c>
      <c r="CT4">
        <v>0.76785170390134805</v>
      </c>
      <c r="CU4">
        <v>0.10883106328862199</v>
      </c>
      <c r="CV4">
        <v>0.76785170390134805</v>
      </c>
      <c r="CW4">
        <v>0.56315659712083299</v>
      </c>
      <c r="CX4">
        <v>8.3040041304389703E-2</v>
      </c>
      <c r="CY4">
        <v>0.17567623879710101</v>
      </c>
      <c r="CZ4">
        <v>0.241514171634925</v>
      </c>
      <c r="DA4">
        <v>0.16399548289878499</v>
      </c>
      <c r="DB4">
        <v>0.241514171634925</v>
      </c>
      <c r="DC4">
        <v>2.04129462947289</v>
      </c>
      <c r="DD4">
        <v>-3.6671473658225202</v>
      </c>
      <c r="DE4">
        <v>-3.6671473658225202</v>
      </c>
      <c r="DF4">
        <v>0.24617023006854899</v>
      </c>
      <c r="DG4">
        <v>0.402671111628149</v>
      </c>
      <c r="DH4">
        <v>0.402671111628149</v>
      </c>
      <c r="DI4">
        <v>2.2865418330652299E-2</v>
      </c>
      <c r="DJ4">
        <v>1304.5472370402899</v>
      </c>
      <c r="DK4">
        <v>1518.54076446317</v>
      </c>
      <c r="DL4">
        <v>0.24056163274117601</v>
      </c>
      <c r="DM4">
        <v>0.28963697425908602</v>
      </c>
      <c r="DN4">
        <v>0.25690235577974602</v>
      </c>
      <c r="DO4">
        <v>0.16337086725946401</v>
      </c>
      <c r="DP4">
        <v>1.53881841448207E-2</v>
      </c>
      <c r="DQ4">
        <v>0.829609971688681</v>
      </c>
      <c r="DR4">
        <v>6.1758267787332503E-2</v>
      </c>
      <c r="DS4">
        <v>0.90876220742513902</v>
      </c>
      <c r="DT4">
        <v>0.14138803466644501</v>
      </c>
      <c r="DU4">
        <v>0.723407695507708</v>
      </c>
      <c r="DV4">
        <v>-4.4444008393640301E-2</v>
      </c>
      <c r="DW4">
        <v>8.3056940369072102E-2</v>
      </c>
      <c r="DX4">
        <v>-2.5774122919550502E-2</v>
      </c>
      <c r="DY4">
        <v>9.4977843436677797E-2</v>
      </c>
      <c r="DZ4">
        <v>-1.3853219851944799E-2</v>
      </c>
      <c r="EA4">
        <v>1.1639822414274499E-2</v>
      </c>
      <c r="EB4">
        <v>1.1639822414274499E-2</v>
      </c>
      <c r="EC4">
        <v>2.01765551220854E-4</v>
      </c>
      <c r="ED4">
        <v>2.07062107042861E-4</v>
      </c>
      <c r="EE4">
        <v>0.13401583722875501</v>
      </c>
      <c r="EF4">
        <v>1.16440312959001E-2</v>
      </c>
      <c r="EG4">
        <v>2.5434621143133E-2</v>
      </c>
      <c r="EH4">
        <v>2.7070004189971202E-3</v>
      </c>
      <c r="EI4">
        <v>2.7070004189971202E-3</v>
      </c>
      <c r="EJ4">
        <v>0</v>
      </c>
      <c r="EK4">
        <v>0</v>
      </c>
      <c r="EL4">
        <v>1.69371157195921E-2</v>
      </c>
      <c r="EM4">
        <v>3.1326011163893802E-2</v>
      </c>
      <c r="EN4">
        <v>4.5237105822426198E-3</v>
      </c>
      <c r="EO4">
        <v>6.0557509270421804E-3</v>
      </c>
      <c r="EP4">
        <v>1.10225285363856E-3</v>
      </c>
      <c r="EQ4">
        <v>1.22333446757295E-2</v>
      </c>
      <c r="ER4">
        <v>1.8754279928414001E-2</v>
      </c>
      <c r="ES4">
        <v>5.3954495736700998E-4</v>
      </c>
      <c r="ET4">
        <v>9.48652667934307E-3</v>
      </c>
      <c r="EU4">
        <v>1.5975380381047199</v>
      </c>
      <c r="EV4">
        <v>0.41183520979716998</v>
      </c>
      <c r="EW4">
        <v>0.71221980395416096</v>
      </c>
      <c r="EX4">
        <v>1.16831965805048</v>
      </c>
      <c r="EY4">
        <v>3.0036033093713398E-2</v>
      </c>
      <c r="EZ4">
        <v>0.48003678312224601</v>
      </c>
      <c r="FA4">
        <v>1.3755434601738099</v>
      </c>
      <c r="FB4">
        <v>0.66161675377130302</v>
      </c>
      <c r="FC4">
        <v>0.39125021030328699</v>
      </c>
      <c r="FD4">
        <v>1.2198832511281401E-2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1.7806078468173801E-2</v>
      </c>
      <c r="FL4">
        <v>7.5405826734094399E-3</v>
      </c>
      <c r="FM4">
        <v>2.9456017830197E-4</v>
      </c>
      <c r="FN4">
        <v>1.0038256872386599E-2</v>
      </c>
      <c r="FO4">
        <v>1.5638691017140501E-2</v>
      </c>
      <c r="FP4">
        <v>5.2423667434462803E-3</v>
      </c>
      <c r="FQ4">
        <v>7.4542968629597401E-3</v>
      </c>
      <c r="FR4">
        <v>2.8123951549024399E-3</v>
      </c>
      <c r="FS4">
        <v>3.2037022386219799E-3</v>
      </c>
      <c r="FT4">
        <v>0</v>
      </c>
      <c r="FU4" s="66">
        <v>5.2634046860953497E-5</v>
      </c>
      <c r="FV4">
        <v>1.1782867405036999E-2</v>
      </c>
      <c r="FW4">
        <v>7.0158843800094597E-3</v>
      </c>
      <c r="FX4">
        <v>2.4162044142756199E-4</v>
      </c>
      <c r="FY4">
        <v>9.1656147130241995E-3</v>
      </c>
      <c r="FZ4">
        <v>1.4462090578846299E-2</v>
      </c>
      <c r="GA4">
        <v>6.8429308218846303E-3</v>
      </c>
      <c r="GB4">
        <v>1.1529816556295499E-2</v>
      </c>
      <c r="GC4">
        <v>4.5189916213016403E-3</v>
      </c>
      <c r="GD4">
        <v>2.9460519904689298E-3</v>
      </c>
      <c r="GE4">
        <v>0</v>
      </c>
      <c r="GF4" s="66">
        <v>9.0245520984057301E-5</v>
      </c>
      <c r="GG4">
        <v>2.9023424883875E-2</v>
      </c>
      <c r="GH4">
        <v>2.9023424883875E-2</v>
      </c>
      <c r="GI4">
        <v>14.4368888222237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0</v>
      </c>
      <c r="HT4">
        <v>0</v>
      </c>
      <c r="HU4">
        <v>0</v>
      </c>
      <c r="HV4">
        <v>0</v>
      </c>
      <c r="HW4">
        <v>0</v>
      </c>
      <c r="HX4">
        <v>0</v>
      </c>
      <c r="HY4">
        <v>0</v>
      </c>
      <c r="HZ4">
        <v>0</v>
      </c>
      <c r="IA4">
        <v>0</v>
      </c>
      <c r="IB4">
        <v>3.24438126511205E-2</v>
      </c>
      <c r="IC4">
        <v>2.2030337544088001E-2</v>
      </c>
      <c r="ID4">
        <v>3.24438126511205E-2</v>
      </c>
      <c r="IE4">
        <v>0.18922777812043301</v>
      </c>
      <c r="IF4">
        <v>0.37904065624350802</v>
      </c>
      <c r="IG4">
        <v>0.37904065624350802</v>
      </c>
      <c r="IH4">
        <v>0</v>
      </c>
      <c r="II4">
        <v>2.9023424883875E-2</v>
      </c>
      <c r="IJ4">
        <v>2.9023424883875E-2</v>
      </c>
      <c r="IK4">
        <v>2.3254887024571898E-2</v>
      </c>
      <c r="IL4">
        <v>17.6216200483106</v>
      </c>
      <c r="IM4">
        <v>23.958645435892802</v>
      </c>
      <c r="IN4">
        <v>4.2514489939556302E-3</v>
      </c>
      <c r="IO4">
        <v>5.11875816935031E-3</v>
      </c>
      <c r="IP4">
        <v>4.8364179866633699E-3</v>
      </c>
      <c r="IQ4">
        <v>6.24076172063966E-3</v>
      </c>
      <c r="IR4">
        <v>2.9761012412026399E-2</v>
      </c>
      <c r="IS4">
        <v>2.1340992960082499E-2</v>
      </c>
      <c r="IT4">
        <v>2.1340992960082499E-2</v>
      </c>
      <c r="IU4">
        <v>6.5279101514901197E-2</v>
      </c>
      <c r="IV4">
        <v>6.42159367369705E-2</v>
      </c>
      <c r="IW4">
        <v>1.22333446757295E-2</v>
      </c>
      <c r="IX4">
        <v>1.22333446757295E-2</v>
      </c>
      <c r="IY4">
        <v>6.0557509270421804E-3</v>
      </c>
      <c r="IZ4">
        <v>6.0557509270421804E-3</v>
      </c>
      <c r="JA4">
        <v>4.5237105822426397E-3</v>
      </c>
      <c r="JB4">
        <v>4.5237105822426198E-3</v>
      </c>
      <c r="JC4">
        <v>1.10225285363856E-3</v>
      </c>
      <c r="JD4">
        <v>1.10225285363856E-3</v>
      </c>
      <c r="JE4">
        <v>5.5819250473733504E-4</v>
      </c>
      <c r="JF4">
        <v>5.3954495736700998E-4</v>
      </c>
      <c r="JG4">
        <v>1.3743201631231199E-2</v>
      </c>
      <c r="JH4">
        <v>9.48652667934307E-3</v>
      </c>
      <c r="JI4">
        <v>3.1586072152317698E-3</v>
      </c>
      <c r="JJ4">
        <v>1.8260592618242501E-3</v>
      </c>
      <c r="JK4">
        <v>1.8260592618242501E-3</v>
      </c>
    </row>
    <row r="5" spans="1:271">
      <c r="A5" t="s">
        <v>727</v>
      </c>
      <c r="B5">
        <v>44</v>
      </c>
      <c r="C5">
        <v>1391.1506635232299</v>
      </c>
      <c r="D5">
        <v>14.068958968766699</v>
      </c>
      <c r="E5">
        <v>7.28965583957301</v>
      </c>
      <c r="F5">
        <v>0.37042863096510598</v>
      </c>
      <c r="G5">
        <v>51</v>
      </c>
      <c r="H5">
        <v>0</v>
      </c>
      <c r="I5">
        <v>0</v>
      </c>
      <c r="J5">
        <v>2.43385988494003E-2</v>
      </c>
      <c r="K5">
        <v>7.4283832503033803E-2</v>
      </c>
      <c r="L5">
        <v>3.10642314562756E-3</v>
      </c>
      <c r="M5">
        <v>6.6512600748353298E-3</v>
      </c>
      <c r="N5">
        <v>4.0509122411125902E-3</v>
      </c>
      <c r="O5">
        <v>7.6840069182586901E-2</v>
      </c>
      <c r="P5">
        <v>2.7795923796940701E-2</v>
      </c>
      <c r="Q5">
        <v>1.68783700770409E-4</v>
      </c>
      <c r="R5">
        <v>1.0571051006449299E-2</v>
      </c>
      <c r="S5">
        <v>46.316354545454502</v>
      </c>
      <c r="T5">
        <v>3.7035431818181799</v>
      </c>
      <c r="U5">
        <v>16.1211363636363</v>
      </c>
      <c r="V5">
        <v>11.091402727272699</v>
      </c>
      <c r="W5">
        <v>0.204281568181818</v>
      </c>
      <c r="X5">
        <v>4.0835636363636301</v>
      </c>
      <c r="Y5">
        <v>9.4218340909090905</v>
      </c>
      <c r="Z5">
        <v>5.5245306818181801</v>
      </c>
      <c r="AA5">
        <v>2.2334297727272698</v>
      </c>
      <c r="AB5">
        <v>8.45077272727272E-3</v>
      </c>
      <c r="AC5">
        <v>0</v>
      </c>
      <c r="AD5">
        <v>2.5</v>
      </c>
      <c r="AE5">
        <v>0</v>
      </c>
      <c r="AF5">
        <v>0</v>
      </c>
      <c r="AG5">
        <v>0</v>
      </c>
      <c r="AH5">
        <v>0</v>
      </c>
      <c r="AI5">
        <v>0.50895506491879206</v>
      </c>
      <c r="AJ5">
        <v>6.6851968170058798E-2</v>
      </c>
      <c r="AK5">
        <v>1.9034189610657999E-3</v>
      </c>
      <c r="AL5">
        <v>0.10184008733028201</v>
      </c>
      <c r="AM5">
        <v>0.110845481805911</v>
      </c>
      <c r="AN5">
        <v>0.104417457391222</v>
      </c>
      <c r="AO5">
        <v>5.8899280761549697E-2</v>
      </c>
      <c r="AP5">
        <v>1.5665581255716401E-2</v>
      </c>
      <c r="AQ5">
        <v>3.0584940984421799E-2</v>
      </c>
      <c r="AR5">
        <v>0</v>
      </c>
      <c r="AS5" s="66">
        <v>3.6718420978975702E-5</v>
      </c>
      <c r="AT5">
        <v>0.43161900366581901</v>
      </c>
      <c r="AU5">
        <v>5.6749280768030597E-2</v>
      </c>
      <c r="AV5">
        <v>1.61364542304422E-3</v>
      </c>
      <c r="AW5">
        <v>8.6465178301932899E-2</v>
      </c>
      <c r="AX5">
        <v>9.4127920296330894E-2</v>
      </c>
      <c r="AY5">
        <v>0.177057021908473</v>
      </c>
      <c r="AZ5">
        <v>9.9801051848275396E-2</v>
      </c>
      <c r="BA5">
        <v>2.6536204453478499E-2</v>
      </c>
      <c r="BB5">
        <v>2.5968487236383401E-2</v>
      </c>
      <c r="BC5">
        <v>0</v>
      </c>
      <c r="BD5" s="66">
        <v>6.2206098230902505E-5</v>
      </c>
      <c r="BE5">
        <v>0.39694446436671299</v>
      </c>
      <c r="BF5">
        <v>0.39694446436671299</v>
      </c>
      <c r="BG5">
        <v>22.568181818181799</v>
      </c>
      <c r="BH5">
        <v>44.348100000000002</v>
      </c>
      <c r="BI5">
        <v>3.2654100000000001</v>
      </c>
      <c r="BJ5">
        <v>7.2988799999999996</v>
      </c>
      <c r="BK5">
        <v>7.8101599999999998</v>
      </c>
      <c r="BL5">
        <v>0.128162</v>
      </c>
      <c r="BM5">
        <v>11.907299999999999</v>
      </c>
      <c r="BN5">
        <v>21.995999999999999</v>
      </c>
      <c r="BO5">
        <v>0.55512399999999995</v>
      </c>
      <c r="BP5">
        <v>0</v>
      </c>
      <c r="BQ5">
        <v>1.0279999999999999E-2</v>
      </c>
      <c r="BR5">
        <v>1.7164666388827401</v>
      </c>
      <c r="BS5">
        <v>0.68704026456823497</v>
      </c>
      <c r="BT5">
        <v>0.25279953675275302</v>
      </c>
      <c r="BU5">
        <v>0.91217296420633598</v>
      </c>
      <c r="BV5">
        <v>0.33294575924140002</v>
      </c>
      <c r="BW5">
        <v>4.1657911216292198E-2</v>
      </c>
      <c r="BX5">
        <v>0</v>
      </c>
      <c r="BY5">
        <v>4.20150371472115E-3</v>
      </c>
      <c r="BZ5">
        <v>9.5066507890067597E-2</v>
      </c>
      <c r="CA5">
        <v>3.14561828055371E-4</v>
      </c>
      <c r="CB5">
        <v>0</v>
      </c>
      <c r="CC5">
        <v>0.28353336111725602</v>
      </c>
      <c r="CD5">
        <v>4.9412398124144802E-2</v>
      </c>
      <c r="CE5">
        <v>0.37096950807064899</v>
      </c>
      <c r="CF5">
        <v>0.13649988890911999</v>
      </c>
      <c r="CG5">
        <v>0.492530603020229</v>
      </c>
      <c r="CH5">
        <v>4.0426656483006003</v>
      </c>
      <c r="CI5">
        <v>0.492530603020229</v>
      </c>
      <c r="CJ5">
        <v>8.53312966012129E-2</v>
      </c>
      <c r="CK5">
        <v>0.16746824015153999</v>
      </c>
      <c r="CL5">
        <v>0.337545304462601</v>
      </c>
      <c r="CM5">
        <v>1.5728091402768501E-4</v>
      </c>
      <c r="CN5">
        <v>3.7514301291006899E-2</v>
      </c>
      <c r="CO5">
        <v>0.73101191314150904</v>
      </c>
      <c r="CP5">
        <v>4.1657911216292198E-2</v>
      </c>
      <c r="CQ5">
        <v>0</v>
      </c>
      <c r="CR5">
        <v>7.7544869078525896E-3</v>
      </c>
      <c r="CS5">
        <v>0.137889437104701</v>
      </c>
      <c r="CT5">
        <v>0.76637175927975398</v>
      </c>
      <c r="CU5">
        <v>8.67340210206171E-2</v>
      </c>
      <c r="CV5">
        <v>0.76637175927975398</v>
      </c>
      <c r="CW5">
        <v>0.55773857928098702</v>
      </c>
      <c r="CX5">
        <v>8.53312966012129E-2</v>
      </c>
      <c r="CY5">
        <v>0.16746824015153999</v>
      </c>
      <c r="CZ5">
        <v>0.24289400596750699</v>
      </c>
      <c r="DA5">
        <v>0.16090627477106301</v>
      </c>
      <c r="DB5">
        <v>0.24289400596750699</v>
      </c>
      <c r="DC5">
        <v>2.54461744040856</v>
      </c>
      <c r="DD5">
        <v>-3.1878434352993699</v>
      </c>
      <c r="DE5">
        <v>-3.1878434352993699</v>
      </c>
      <c r="DF5">
        <v>0.24496821584431999</v>
      </c>
      <c r="DG5">
        <v>0.39694446436671299</v>
      </c>
      <c r="DH5">
        <v>0.39694446436671299</v>
      </c>
      <c r="DI5">
        <v>1.41666060177278E-2</v>
      </c>
      <c r="DJ5">
        <v>1306.2879013187801</v>
      </c>
      <c r="DK5">
        <v>1520.86868936167</v>
      </c>
      <c r="DL5">
        <v>0.24099595618136399</v>
      </c>
      <c r="DM5">
        <v>0.29015990106845402</v>
      </c>
      <c r="DN5">
        <v>0.26113573987436101</v>
      </c>
      <c r="DO5">
        <v>0.16861017346447299</v>
      </c>
      <c r="DP5">
        <v>1.82417339068544E-2</v>
      </c>
      <c r="DQ5">
        <v>0.79305150726193097</v>
      </c>
      <c r="DR5">
        <v>2.6679747982177E-2</v>
      </c>
      <c r="DS5">
        <v>0.82592660695595399</v>
      </c>
      <c r="DT5">
        <v>6.7531280104135699E-2</v>
      </c>
      <c r="DU5">
        <v>0.68953169009716697</v>
      </c>
      <c r="DV5">
        <v>-7.6840069182586901E-2</v>
      </c>
      <c r="DW5">
        <v>8.0412533945322898E-2</v>
      </c>
      <c r="DX5">
        <v>-6.3214870752941899E-3</v>
      </c>
      <c r="DY5">
        <v>8.9324269466140596E-2</v>
      </c>
      <c r="DZ5">
        <v>2.5902484455234899E-3</v>
      </c>
      <c r="EA5">
        <v>1.18053991489651E-2</v>
      </c>
      <c r="EB5">
        <v>4.0509122411125902E-3</v>
      </c>
      <c r="EC5">
        <v>1.36830815775661E-4</v>
      </c>
      <c r="ED5">
        <v>1.68783700770409E-4</v>
      </c>
      <c r="EE5">
        <v>0.13095489544074099</v>
      </c>
      <c r="EF5">
        <v>1.0571051006449299E-2</v>
      </c>
      <c r="EG5">
        <v>2.5851699737225099E-2</v>
      </c>
      <c r="EH5">
        <v>1.5806211479066998E-2</v>
      </c>
      <c r="EI5">
        <v>1.5806211479066998E-2</v>
      </c>
      <c r="EJ5">
        <v>0</v>
      </c>
      <c r="EK5">
        <v>0</v>
      </c>
      <c r="EL5">
        <v>1.4436737500163501E-2</v>
      </c>
      <c r="EM5">
        <v>2.33129388835281E-2</v>
      </c>
      <c r="EN5">
        <v>2.1444118505650799E-3</v>
      </c>
      <c r="EO5">
        <v>4.4419104162721698E-3</v>
      </c>
      <c r="EP5">
        <v>6.5161350711288998E-4</v>
      </c>
      <c r="EQ5">
        <v>8.0088998848537301E-3</v>
      </c>
      <c r="ER5">
        <v>8.7151041047051798E-3</v>
      </c>
      <c r="ES5">
        <v>1.64267014126709E-4</v>
      </c>
      <c r="ET5">
        <v>8.4499262450797794E-3</v>
      </c>
      <c r="EU5">
        <v>1.4492720896984299</v>
      </c>
      <c r="EV5">
        <v>0.41954964086795599</v>
      </c>
      <c r="EW5">
        <v>0.683799301811987</v>
      </c>
      <c r="EX5">
        <v>1.1932468662344899</v>
      </c>
      <c r="EY5">
        <v>2.7817832925475301E-2</v>
      </c>
      <c r="EZ5">
        <v>0.36516614651218998</v>
      </c>
      <c r="FA5">
        <v>1.0383729058737201</v>
      </c>
      <c r="FB5">
        <v>0.58167004393483301</v>
      </c>
      <c r="FC5">
        <v>0.35768450803836099</v>
      </c>
      <c r="FD5">
        <v>1.0438405393375301E-2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1.6499864509096799E-2</v>
      </c>
      <c r="FL5">
        <v>5.5029365963067001E-3</v>
      </c>
      <c r="FM5">
        <v>2.7578919003952499E-4</v>
      </c>
      <c r="FN5">
        <v>1.02230489595174E-2</v>
      </c>
      <c r="FO5">
        <v>1.1482997463827201E-2</v>
      </c>
      <c r="FP5">
        <v>5.0656897856810297E-3</v>
      </c>
      <c r="FQ5">
        <v>6.6618046791880802E-3</v>
      </c>
      <c r="FR5">
        <v>2.58713222332818E-3</v>
      </c>
      <c r="FS5">
        <v>3.24710085154106E-3</v>
      </c>
      <c r="FT5">
        <v>0</v>
      </c>
      <c r="FU5" s="66">
        <v>4.5290936195583501E-5</v>
      </c>
      <c r="FV5">
        <v>1.0905910482169399E-2</v>
      </c>
      <c r="FW5">
        <v>5.20482888787636E-3</v>
      </c>
      <c r="FX5">
        <v>2.2771487474525099E-4</v>
      </c>
      <c r="FY5">
        <v>9.4433643104118795E-3</v>
      </c>
      <c r="FZ5">
        <v>1.07613790537652E-2</v>
      </c>
      <c r="GA5">
        <v>6.6564950330991902E-3</v>
      </c>
      <c r="GB5">
        <v>1.0211510726704801E-2</v>
      </c>
      <c r="GC5">
        <v>4.1503075761977603E-3</v>
      </c>
      <c r="GD5">
        <v>2.9766578587692798E-3</v>
      </c>
      <c r="GE5">
        <v>0</v>
      </c>
      <c r="GF5" s="66">
        <v>7.66250566717623E-5</v>
      </c>
      <c r="GG5">
        <v>1.9581119526433401E-2</v>
      </c>
      <c r="GH5">
        <v>1.9581119526433401E-2</v>
      </c>
      <c r="GI5">
        <v>14.0487485617837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  <c r="HN5">
        <v>0</v>
      </c>
      <c r="HO5">
        <v>0</v>
      </c>
      <c r="HP5">
        <v>0</v>
      </c>
      <c r="HQ5">
        <v>0</v>
      </c>
      <c r="HR5">
        <v>0</v>
      </c>
      <c r="HS5">
        <v>0</v>
      </c>
      <c r="HT5">
        <v>0</v>
      </c>
      <c r="HU5">
        <v>0</v>
      </c>
      <c r="HV5">
        <v>0</v>
      </c>
      <c r="HW5">
        <v>0</v>
      </c>
      <c r="HX5">
        <v>0</v>
      </c>
      <c r="HY5">
        <v>0</v>
      </c>
      <c r="HZ5">
        <v>0</v>
      </c>
      <c r="IA5">
        <v>0</v>
      </c>
      <c r="IB5">
        <v>2.1793335432095998E-2</v>
      </c>
      <c r="IC5">
        <v>1.44370973884135E-2</v>
      </c>
      <c r="ID5">
        <v>2.1793335432095998E-2</v>
      </c>
      <c r="IE5">
        <v>0.169474519651717</v>
      </c>
      <c r="IF5">
        <v>0.34130410692264002</v>
      </c>
      <c r="IG5">
        <v>0.34130410692264002</v>
      </c>
      <c r="IH5">
        <v>0</v>
      </c>
      <c r="II5">
        <v>1.9581119526433401E-2</v>
      </c>
      <c r="IJ5">
        <v>1.9581119526433401E-2</v>
      </c>
      <c r="IK5">
        <v>1.6552699830562199E-2</v>
      </c>
      <c r="IL5">
        <v>11.219498430585601</v>
      </c>
      <c r="IM5">
        <v>15.210946056410799</v>
      </c>
      <c r="IN5">
        <v>2.7228285255465499E-3</v>
      </c>
      <c r="IO5">
        <v>3.2782942424328101E-3</v>
      </c>
      <c r="IP5">
        <v>3.2603514581339998E-3</v>
      </c>
      <c r="IQ5">
        <v>5.8341690068791103E-3</v>
      </c>
      <c r="IR5">
        <v>2.1772994489081099E-2</v>
      </c>
      <c r="IS5">
        <v>1.1754638375480001E-2</v>
      </c>
      <c r="IT5">
        <v>1.17546383754801E-2</v>
      </c>
      <c r="IU5">
        <v>5.6375465622956103E-2</v>
      </c>
      <c r="IV5">
        <v>4.6270130067276503E-2</v>
      </c>
      <c r="IW5">
        <v>8.0088998848537492E-3</v>
      </c>
      <c r="IX5">
        <v>8.0088998848537301E-3</v>
      </c>
      <c r="IY5">
        <v>4.9100020055068104E-3</v>
      </c>
      <c r="IZ5">
        <v>4.9100020055068E-3</v>
      </c>
      <c r="JA5">
        <v>2.7581448726435101E-3</v>
      </c>
      <c r="JB5">
        <v>2.7581448726435101E-3</v>
      </c>
      <c r="JC5">
        <v>6.51613507112889E-4</v>
      </c>
      <c r="JD5">
        <v>6.5161350711288998E-4</v>
      </c>
      <c r="JE5">
        <v>2.36021540335117E-4</v>
      </c>
      <c r="JF5">
        <v>1.64267014126709E-4</v>
      </c>
      <c r="JG5">
        <v>1.16850739211823E-2</v>
      </c>
      <c r="JH5">
        <v>8.4499262450797794E-3</v>
      </c>
      <c r="JI5">
        <v>2.8240974000135698E-3</v>
      </c>
      <c r="JJ5">
        <v>2.8240974000135698E-3</v>
      </c>
      <c r="JK5">
        <v>2.8240974000135698E-3</v>
      </c>
    </row>
    <row r="6" spans="1:271">
      <c r="A6" t="s">
        <v>728</v>
      </c>
      <c r="B6">
        <v>45</v>
      </c>
      <c r="C6">
        <v>1388.26100904026</v>
      </c>
      <c r="D6">
        <v>15.2003331195114</v>
      </c>
      <c r="E6">
        <v>6.6623193757467698</v>
      </c>
      <c r="F6">
        <v>0.36584745564121901</v>
      </c>
      <c r="G6">
        <v>55</v>
      </c>
      <c r="H6">
        <v>0</v>
      </c>
      <c r="I6">
        <v>0</v>
      </c>
      <c r="J6">
        <v>5.0667705596258002E-2</v>
      </c>
      <c r="K6">
        <v>4.5478469409443799E-2</v>
      </c>
      <c r="L6">
        <v>2.5321334129777598E-3</v>
      </c>
      <c r="M6">
        <v>1.10012267194905E-2</v>
      </c>
      <c r="N6">
        <v>2.1230389256161599E-3</v>
      </c>
      <c r="O6">
        <v>6.9865209486886404E-2</v>
      </c>
      <c r="P6">
        <v>3.3932903385529699E-2</v>
      </c>
      <c r="Q6">
        <v>1.87618882014187E-3</v>
      </c>
      <c r="R6">
        <v>1.0205367325303499E-2</v>
      </c>
      <c r="S6">
        <v>46.230404444444403</v>
      </c>
      <c r="T6">
        <v>3.70519666666666</v>
      </c>
      <c r="U6">
        <v>16.113353333333301</v>
      </c>
      <c r="V6">
        <v>11.0758671111111</v>
      </c>
      <c r="W6">
        <v>0.20342911111111101</v>
      </c>
      <c r="X6">
        <v>4.1162371111111096</v>
      </c>
      <c r="Y6">
        <v>9.4632199999999997</v>
      </c>
      <c r="Z6">
        <v>5.5149217777777704</v>
      </c>
      <c r="AA6">
        <v>2.2236713333333298</v>
      </c>
      <c r="AB6">
        <v>8.3000222222222204E-3</v>
      </c>
      <c r="AC6">
        <v>0</v>
      </c>
      <c r="AD6">
        <v>2.5</v>
      </c>
      <c r="AE6">
        <v>0</v>
      </c>
      <c r="AF6">
        <v>0</v>
      </c>
      <c r="AG6">
        <v>0</v>
      </c>
      <c r="AH6">
        <v>0</v>
      </c>
      <c r="AI6">
        <v>0.50814159119947999</v>
      </c>
      <c r="AJ6">
        <v>6.7413714378838904E-2</v>
      </c>
      <c r="AK6">
        <v>1.89587224685055E-3</v>
      </c>
      <c r="AL6">
        <v>0.10172606402599201</v>
      </c>
      <c r="AM6">
        <v>0.11137197078779</v>
      </c>
      <c r="AN6">
        <v>0.104395176634749</v>
      </c>
      <c r="AO6">
        <v>5.8811092572894803E-2</v>
      </c>
      <c r="AP6">
        <v>1.56004728996668E-2</v>
      </c>
      <c r="AQ6">
        <v>3.0607979851163699E-2</v>
      </c>
      <c r="AR6">
        <v>0</v>
      </c>
      <c r="AS6" s="66">
        <v>3.6065402571071803E-5</v>
      </c>
      <c r="AT6">
        <v>0.43099061631538799</v>
      </c>
      <c r="AU6">
        <v>5.72364268686055E-2</v>
      </c>
      <c r="AV6">
        <v>1.6074611478878701E-3</v>
      </c>
      <c r="AW6">
        <v>8.6378851177002003E-2</v>
      </c>
      <c r="AX6">
        <v>9.4589131119070996E-2</v>
      </c>
      <c r="AY6">
        <v>0.17704715784450201</v>
      </c>
      <c r="AZ6">
        <v>9.9667951444777206E-2</v>
      </c>
      <c r="BA6">
        <v>2.6429848753448001E-2</v>
      </c>
      <c r="BB6">
        <v>2.5991453306732901E-2</v>
      </c>
      <c r="BC6">
        <v>0</v>
      </c>
      <c r="BD6" s="66">
        <v>6.1102022584024195E-5</v>
      </c>
      <c r="BE6">
        <v>0.39896500858603501</v>
      </c>
      <c r="BF6">
        <v>0.39896500858603501</v>
      </c>
      <c r="BG6">
        <v>23.1111111111111</v>
      </c>
      <c r="BH6">
        <v>45.412500000000001</v>
      </c>
      <c r="BI6">
        <v>2.9642900000000001</v>
      </c>
      <c r="BJ6">
        <v>7.0940700000000003</v>
      </c>
      <c r="BK6">
        <v>7.2146499999999998</v>
      </c>
      <c r="BL6">
        <v>0.105254</v>
      </c>
      <c r="BM6">
        <v>12.655900000000001</v>
      </c>
      <c r="BN6">
        <v>22.2102</v>
      </c>
      <c r="BO6">
        <v>0.50848300000000002</v>
      </c>
      <c r="BP6">
        <v>0</v>
      </c>
      <c r="BQ6">
        <v>0.13327800000000001</v>
      </c>
      <c r="BR6">
        <v>1.7326008774719199</v>
      </c>
      <c r="BS6">
        <v>0.71982130950067702</v>
      </c>
      <c r="BT6">
        <v>0.230194201868405</v>
      </c>
      <c r="BU6">
        <v>0.90792238692787797</v>
      </c>
      <c r="BV6">
        <v>0.31898885077279798</v>
      </c>
      <c r="BW6">
        <v>3.7613755256810197E-2</v>
      </c>
      <c r="BX6">
        <v>0</v>
      </c>
      <c r="BY6">
        <v>3.4013150097585302E-3</v>
      </c>
      <c r="BZ6">
        <v>8.5069382819772096E-2</v>
      </c>
      <c r="CA6">
        <v>4.02007488151606E-3</v>
      </c>
      <c r="CB6">
        <v>0</v>
      </c>
      <c r="CC6">
        <v>0.26739912252807102</v>
      </c>
      <c r="CD6">
        <v>5.1589728244726997E-2</v>
      </c>
      <c r="CE6">
        <v>0.38743023120443698</v>
      </c>
      <c r="CF6">
        <v>0.12389768359825599</v>
      </c>
      <c r="CG6">
        <v>0.48867208519730598</v>
      </c>
      <c r="CH6">
        <v>4.0396321545095404</v>
      </c>
      <c r="CI6">
        <v>0.48867208519730598</v>
      </c>
      <c r="CJ6">
        <v>7.9264309019094398E-2</v>
      </c>
      <c r="CK6">
        <v>0.15092989284931099</v>
      </c>
      <c r="CL6">
        <v>0.34433668778680598</v>
      </c>
      <c r="CM6">
        <v>2.01003744075803E-3</v>
      </c>
      <c r="CN6">
        <v>4.4643406606251497E-2</v>
      </c>
      <c r="CO6">
        <v>0.75768813710432803</v>
      </c>
      <c r="CP6">
        <v>3.7613755256810197E-2</v>
      </c>
      <c r="CQ6">
        <v>0</v>
      </c>
      <c r="CR6">
        <v>1.39759729879168E-2</v>
      </c>
      <c r="CS6">
        <v>0.126711574770077</v>
      </c>
      <c r="CT6">
        <v>0.76522480172912599</v>
      </c>
      <c r="CU6">
        <v>9.2395354819978695E-2</v>
      </c>
      <c r="CV6">
        <v>0.76522480172912599</v>
      </c>
      <c r="CW6">
        <v>0.57773798783805397</v>
      </c>
      <c r="CX6">
        <v>7.9264309019094398E-2</v>
      </c>
      <c r="CY6">
        <v>0.15092989284931099</v>
      </c>
      <c r="CZ6">
        <v>0.213180946079849</v>
      </c>
      <c r="DA6">
        <v>0.13977492520745599</v>
      </c>
      <c r="DB6">
        <v>0.213180946079849</v>
      </c>
      <c r="DC6">
        <v>2.4467920181526801</v>
      </c>
      <c r="DD6">
        <v>-3.2798607208808201</v>
      </c>
      <c r="DE6">
        <v>-3.2798607208808201</v>
      </c>
      <c r="DF6">
        <v>0.24992999350140499</v>
      </c>
      <c r="DG6">
        <v>0.39896500858603501</v>
      </c>
      <c r="DH6">
        <v>0.39896500858603501</v>
      </c>
      <c r="DI6">
        <v>4.2253846905035898E-2</v>
      </c>
      <c r="DJ6">
        <v>1306.6228032998199</v>
      </c>
      <c r="DK6">
        <v>1521.3269421114601</v>
      </c>
      <c r="DL6">
        <v>0.24107566593603899</v>
      </c>
      <c r="DM6">
        <v>0.29025587186770502</v>
      </c>
      <c r="DN6">
        <v>0.26046285071524999</v>
      </c>
      <c r="DO6">
        <v>0.167702476670405</v>
      </c>
      <c r="DP6">
        <v>4.7281904635400399E-2</v>
      </c>
      <c r="DQ6">
        <v>0.79781194601191197</v>
      </c>
      <c r="DR6">
        <v>3.2587144282786397E-2</v>
      </c>
      <c r="DS6">
        <v>0.84212543605814305</v>
      </c>
      <c r="DT6">
        <v>7.9862654941273301E-2</v>
      </c>
      <c r="DU6">
        <v>0.69535959224223898</v>
      </c>
      <c r="DV6">
        <v>-6.9865209486886404E-2</v>
      </c>
      <c r="DW6">
        <v>8.1394128100488197E-2</v>
      </c>
      <c r="DX6">
        <v>-1.10012267194905E-2</v>
      </c>
      <c r="DY6">
        <v>9.1109220043417496E-2</v>
      </c>
      <c r="DZ6">
        <v>-1.2861347765612801E-3</v>
      </c>
      <c r="EA6">
        <v>1.18546189921672E-2</v>
      </c>
      <c r="EB6">
        <v>-2.1213539957495899E-3</v>
      </c>
      <c r="EC6">
        <v>1.33848620616152E-4</v>
      </c>
      <c r="ED6">
        <v>1.87618882014187E-3</v>
      </c>
      <c r="EE6">
        <v>0.13117360173419901</v>
      </c>
      <c r="EF6">
        <v>1.0205367325303499E-2</v>
      </c>
      <c r="EG6">
        <v>2.5819222884765101E-2</v>
      </c>
      <c r="EH6">
        <v>1.17945323720451E-2</v>
      </c>
      <c r="EI6">
        <v>1.17945323720451E-2</v>
      </c>
      <c r="EJ6">
        <v>0</v>
      </c>
      <c r="EK6">
        <v>0</v>
      </c>
      <c r="EL6">
        <v>1.29405674133605E-2</v>
      </c>
      <c r="EM6">
        <v>2.4206661279078601E-2</v>
      </c>
      <c r="EN6">
        <v>1.9028458718842701E-3</v>
      </c>
      <c r="EO6">
        <v>5.1765246360502499E-3</v>
      </c>
      <c r="EP6">
        <v>7.05418944838301E-4</v>
      </c>
      <c r="EQ6">
        <v>8.6712367668152907E-3</v>
      </c>
      <c r="ER6">
        <v>1.0386767778557101E-2</v>
      </c>
      <c r="ES6">
        <v>2.34180112732425E-4</v>
      </c>
      <c r="ET6">
        <v>7.0595450943661004E-3</v>
      </c>
      <c r="EU6">
        <v>1.5443728036966899</v>
      </c>
      <c r="EV6">
        <v>0.41490292110981097</v>
      </c>
      <c r="EW6">
        <v>0.67799744354572899</v>
      </c>
      <c r="EX6">
        <v>1.18420400225525</v>
      </c>
      <c r="EY6">
        <v>2.8088173298336301E-2</v>
      </c>
      <c r="EZ6">
        <v>0.42232183739860901</v>
      </c>
      <c r="FA6">
        <v>1.06338564814763</v>
      </c>
      <c r="FB6">
        <v>0.57862370354649095</v>
      </c>
      <c r="FC6">
        <v>0.35960498054746798</v>
      </c>
      <c r="FD6">
        <v>1.03685386484325E-2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1.7199895568776501E-2</v>
      </c>
      <c r="FL6">
        <v>6.6177203761153998E-3</v>
      </c>
      <c r="FM6">
        <v>2.7729754526003599E-4</v>
      </c>
      <c r="FN6">
        <v>1.01351144685617E-2</v>
      </c>
      <c r="FO6">
        <v>1.18884822083023E-2</v>
      </c>
      <c r="FP6">
        <v>5.0100242577442496E-3</v>
      </c>
      <c r="FQ6">
        <v>6.6121846173305097E-3</v>
      </c>
      <c r="FR6">
        <v>2.59458920884443E-3</v>
      </c>
      <c r="FS6">
        <v>3.2137082531401998E-3</v>
      </c>
      <c r="FT6">
        <v>0</v>
      </c>
      <c r="FU6" s="66">
        <v>4.4987094155540198E-5</v>
      </c>
      <c r="FV6">
        <v>1.1576048842387599E-2</v>
      </c>
      <c r="FW6">
        <v>6.0953725023832599E-3</v>
      </c>
      <c r="FX6">
        <v>2.28903034899121E-4</v>
      </c>
      <c r="FY6">
        <v>9.3533808496417906E-3</v>
      </c>
      <c r="FZ6">
        <v>1.1079146607821199E-2</v>
      </c>
      <c r="GA6">
        <v>6.58075098803124E-3</v>
      </c>
      <c r="GB6">
        <v>1.01342130107775E-2</v>
      </c>
      <c r="GC6">
        <v>4.1644439691388901E-3</v>
      </c>
      <c r="GD6">
        <v>2.9466679499451E-3</v>
      </c>
      <c r="GE6">
        <v>0</v>
      </c>
      <c r="GF6" s="66">
        <v>7.6110529186664705E-5</v>
      </c>
      <c r="GG6">
        <v>2.3630977506273899E-2</v>
      </c>
      <c r="GH6">
        <v>2.3630977506273899E-2</v>
      </c>
      <c r="GI6">
        <v>14.3578015255283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2.3347129773315399E-2</v>
      </c>
      <c r="IC6">
        <v>1.5307856437843201E-2</v>
      </c>
      <c r="ID6">
        <v>2.3347129773315399E-2</v>
      </c>
      <c r="IE6">
        <v>0.16999815968866699</v>
      </c>
      <c r="IF6">
        <v>0.34230722316122902</v>
      </c>
      <c r="IG6">
        <v>0.34230722316122902</v>
      </c>
      <c r="IH6">
        <v>0</v>
      </c>
      <c r="II6">
        <v>2.3630977506273899E-2</v>
      </c>
      <c r="IJ6">
        <v>2.3630977506273899E-2</v>
      </c>
      <c r="IK6">
        <v>1.00154579230597E-2</v>
      </c>
      <c r="IL6">
        <v>12.304082661156601</v>
      </c>
      <c r="IM6">
        <v>16.691696910979601</v>
      </c>
      <c r="IN6">
        <v>2.9822180354597701E-3</v>
      </c>
      <c r="IO6">
        <v>3.5906000409499099E-3</v>
      </c>
      <c r="IP6">
        <v>3.52399172280381E-3</v>
      </c>
      <c r="IQ6">
        <v>5.7783605195249801E-3</v>
      </c>
      <c r="IR6">
        <v>2.25085182556298E-2</v>
      </c>
      <c r="IS6">
        <v>1.41223032501095E-2</v>
      </c>
      <c r="IT6">
        <v>1.41223032501095E-2</v>
      </c>
      <c r="IU6">
        <v>5.69663114246763E-2</v>
      </c>
      <c r="IV6">
        <v>5.2633368220385397E-2</v>
      </c>
      <c r="IW6">
        <v>8.6712367668153201E-3</v>
      </c>
      <c r="IX6">
        <v>8.6712367668152907E-3</v>
      </c>
      <c r="IY6">
        <v>5.1765246360502499E-3</v>
      </c>
      <c r="IZ6">
        <v>5.1765246360502499E-3</v>
      </c>
      <c r="JA6">
        <v>2.91316076869727E-3</v>
      </c>
      <c r="JB6">
        <v>2.91316076869727E-3</v>
      </c>
      <c r="JC6">
        <v>7.1058421480237304E-4</v>
      </c>
      <c r="JD6">
        <v>7.1058421480237196E-4</v>
      </c>
      <c r="JE6">
        <v>2.34180112732425E-4</v>
      </c>
      <c r="JF6">
        <v>2.34180112732425E-4</v>
      </c>
      <c r="JG6">
        <v>1.16615417642439E-2</v>
      </c>
      <c r="JH6">
        <v>7.0595450943661004E-3</v>
      </c>
      <c r="JI6">
        <v>2.7987082011032499E-3</v>
      </c>
      <c r="JJ6">
        <v>2.7987082011032499E-3</v>
      </c>
      <c r="JK6">
        <v>2.7987082011032499E-3</v>
      </c>
    </row>
    <row r="7" spans="1:271">
      <c r="A7" t="s">
        <v>595</v>
      </c>
      <c r="B7">
        <v>48</v>
      </c>
      <c r="C7">
        <v>1377.6207260471199</v>
      </c>
      <c r="D7">
        <v>21.061402789496402</v>
      </c>
      <c r="E7">
        <v>4.7788318272405101</v>
      </c>
      <c r="F7">
        <v>0.40519145214000701</v>
      </c>
      <c r="G7">
        <v>58</v>
      </c>
      <c r="H7">
        <v>0</v>
      </c>
      <c r="I7">
        <v>0</v>
      </c>
      <c r="J7">
        <v>3.0634424124948899E-2</v>
      </c>
      <c r="K7">
        <v>7.5377439574109903E-2</v>
      </c>
      <c r="L7">
        <v>1.2754033364896901E-2</v>
      </c>
      <c r="M7">
        <v>2.45794740049558E-2</v>
      </c>
      <c r="N7">
        <v>1.1360118572195399E-2</v>
      </c>
      <c r="O7">
        <v>5.7839169573274E-2</v>
      </c>
      <c r="P7">
        <v>4.9395231477429503E-2</v>
      </c>
      <c r="Q7">
        <v>2.01765551220854E-4</v>
      </c>
      <c r="R7">
        <v>1.29475474893794E-2</v>
      </c>
      <c r="S7">
        <v>46.093625000000003</v>
      </c>
      <c r="T7">
        <v>3.72542604166666</v>
      </c>
      <c r="U7">
        <v>16.064464583333301</v>
      </c>
      <c r="V7">
        <v>11.0263014583333</v>
      </c>
      <c r="W7">
        <v>0.20056431249999901</v>
      </c>
      <c r="X7">
        <v>4.1659183333333303</v>
      </c>
      <c r="Y7">
        <v>9.69366666666666</v>
      </c>
      <c r="Z7">
        <v>5.4318681250000003</v>
      </c>
      <c r="AA7">
        <v>2.1792918750000001</v>
      </c>
      <c r="AB7">
        <v>8.9630000000000005E-3</v>
      </c>
      <c r="AC7">
        <v>0</v>
      </c>
      <c r="AD7">
        <v>2.5</v>
      </c>
      <c r="AE7">
        <v>0</v>
      </c>
      <c r="AF7">
        <v>0</v>
      </c>
      <c r="AG7">
        <v>0</v>
      </c>
      <c r="AH7">
        <v>0</v>
      </c>
      <c r="AI7">
        <v>0.50653594084542097</v>
      </c>
      <c r="AJ7">
        <v>6.8209058889422802E-2</v>
      </c>
      <c r="AK7">
        <v>1.8689156039171299E-3</v>
      </c>
      <c r="AL7">
        <v>0.101256348546164</v>
      </c>
      <c r="AM7">
        <v>0.11405617136556399</v>
      </c>
      <c r="AN7">
        <v>0.104059403406066</v>
      </c>
      <c r="AO7">
        <v>5.7917583944604702E-2</v>
      </c>
      <c r="AP7">
        <v>1.52871012181443E-2</v>
      </c>
      <c r="AQ7">
        <v>3.07706133344718E-2</v>
      </c>
      <c r="AR7">
        <v>0</v>
      </c>
      <c r="AS7" s="66">
        <v>3.8862846223411102E-5</v>
      </c>
      <c r="AT7">
        <v>0.43018347793267397</v>
      </c>
      <c r="AU7">
        <v>5.8004807966984602E-2</v>
      </c>
      <c r="AV7">
        <v>1.58616639900733E-3</v>
      </c>
      <c r="AW7">
        <v>8.60810095282349E-2</v>
      </c>
      <c r="AX7">
        <v>9.7037844175652102E-2</v>
      </c>
      <c r="AY7">
        <v>0.176699978733935</v>
      </c>
      <c r="AZ7">
        <v>9.8252841493651003E-2</v>
      </c>
      <c r="BA7">
        <v>2.5923139261646001E-2</v>
      </c>
      <c r="BB7">
        <v>2.6164585141554501E-2</v>
      </c>
      <c r="BC7">
        <v>0</v>
      </c>
      <c r="BD7" s="66">
        <v>6.6149366659430702E-5</v>
      </c>
      <c r="BE7">
        <v>0.402671111628149</v>
      </c>
      <c r="BF7">
        <v>0.402671111628149</v>
      </c>
      <c r="BG7">
        <v>23.9583333333333</v>
      </c>
      <c r="BH7">
        <v>45.577800000000003</v>
      </c>
      <c r="BI7">
        <v>3.12181</v>
      </c>
      <c r="BJ7">
        <v>6.2094300000000002</v>
      </c>
      <c r="BK7">
        <v>8.0021299999999993</v>
      </c>
      <c r="BL7">
        <v>0.15353700000000001</v>
      </c>
      <c r="BM7">
        <v>12.692600000000001</v>
      </c>
      <c r="BN7">
        <v>21.927800000000001</v>
      </c>
      <c r="BO7">
        <v>0.468775</v>
      </c>
      <c r="BP7">
        <v>0</v>
      </c>
      <c r="BQ7">
        <v>0</v>
      </c>
      <c r="BR7">
        <v>1.7471431596801701</v>
      </c>
      <c r="BS7">
        <v>0.72532771643621696</v>
      </c>
      <c r="BT7">
        <v>0.25652915488157302</v>
      </c>
      <c r="BU7">
        <v>0.90062361770867905</v>
      </c>
      <c r="BV7">
        <v>0.28053288935077503</v>
      </c>
      <c r="BW7">
        <v>3.4840687305874002E-2</v>
      </c>
      <c r="BX7">
        <v>0</v>
      </c>
      <c r="BY7">
        <v>4.9850935359581497E-3</v>
      </c>
      <c r="BZ7">
        <v>9.0014210199060196E-2</v>
      </c>
      <c r="CA7">
        <v>0</v>
      </c>
      <c r="CB7">
        <v>0</v>
      </c>
      <c r="CC7">
        <v>0.25285684031982403</v>
      </c>
      <c r="CD7">
        <v>2.7676049030951701E-2</v>
      </c>
      <c r="CE7">
        <v>0.385304241220222</v>
      </c>
      <c r="CF7">
        <v>0.13627187977615501</v>
      </c>
      <c r="CG7">
        <v>0.47842387900362199</v>
      </c>
      <c r="CH7">
        <v>4.0399965290983104</v>
      </c>
      <c r="CI7">
        <v>0.47842387900362199</v>
      </c>
      <c r="CJ7">
        <v>7.9993058196625999E-2</v>
      </c>
      <c r="CK7">
        <v>0.17653609668494699</v>
      </c>
      <c r="CL7">
        <v>0.31182833091059298</v>
      </c>
      <c r="CM7">
        <v>0</v>
      </c>
      <c r="CN7">
        <v>5.4359268510654903E-2</v>
      </c>
      <c r="CO7">
        <v>0.73872415328434804</v>
      </c>
      <c r="CP7">
        <v>2.7676049030951701E-2</v>
      </c>
      <c r="CQ7">
        <v>1</v>
      </c>
      <c r="CR7">
        <v>0</v>
      </c>
      <c r="CS7">
        <v>0.12642842015991201</v>
      </c>
      <c r="CT7">
        <v>0.77419519754876698</v>
      </c>
      <c r="CU7">
        <v>0.103830836884511</v>
      </c>
      <c r="CV7">
        <v>0.77419519754876698</v>
      </c>
      <c r="CW7">
        <v>0.56903258547294899</v>
      </c>
      <c r="CX7">
        <v>7.9993058196625999E-2</v>
      </c>
      <c r="CY7">
        <v>0.17653609668494699</v>
      </c>
      <c r="CZ7">
        <v>0.23995774577175899</v>
      </c>
      <c r="DA7">
        <v>0.165132122418683</v>
      </c>
      <c r="DB7">
        <v>0.23995774577175899</v>
      </c>
      <c r="DC7">
        <v>2.1620908169428001</v>
      </c>
      <c r="DD7">
        <v>-3.5545785927382298</v>
      </c>
      <c r="DE7">
        <v>-3.5545785927382298</v>
      </c>
      <c r="DF7">
        <v>0.24640269251088801</v>
      </c>
      <c r="DG7">
        <v>0.402671111628149</v>
      </c>
      <c r="DH7">
        <v>0.402671111628149</v>
      </c>
      <c r="DI7">
        <v>2.38246609013847E-2</v>
      </c>
      <c r="DJ7">
        <v>1305.7898888044599</v>
      </c>
      <c r="DK7">
        <v>1520.22490733473</v>
      </c>
      <c r="DL7">
        <v>0.240863428539216</v>
      </c>
      <c r="DM7">
        <v>0.29000033736396802</v>
      </c>
      <c r="DN7">
        <v>0.25797030861982201</v>
      </c>
      <c r="DO7">
        <v>0.16458030619764899</v>
      </c>
      <c r="DP7">
        <v>1.8012562848062401E-2</v>
      </c>
      <c r="DQ7">
        <v>0.82152280286037305</v>
      </c>
      <c r="DR7">
        <v>4.73276053116055E-2</v>
      </c>
      <c r="DS7">
        <v>0.89089507450026095</v>
      </c>
      <c r="DT7">
        <v>0.11808792204818599</v>
      </c>
      <c r="DU7">
        <v>0.71635602797549303</v>
      </c>
      <c r="DV7">
        <v>-5.7839169573274E-2</v>
      </c>
      <c r="DW7">
        <v>7.9251362879555406E-2</v>
      </c>
      <c r="DX7">
        <v>-2.45794740049558E-2</v>
      </c>
      <c r="DY7">
        <v>9.1076803519614294E-2</v>
      </c>
      <c r="DZ7">
        <v>-1.2754033364896901E-2</v>
      </c>
      <c r="EA7">
        <v>1.1360118572195399E-2</v>
      </c>
      <c r="EB7">
        <v>1.1360118572195399E-2</v>
      </c>
      <c r="EC7">
        <v>2.01765551220854E-4</v>
      </c>
      <c r="ED7">
        <v>2.01765551220854E-4</v>
      </c>
      <c r="EE7">
        <v>0.135578740683057</v>
      </c>
      <c r="EF7">
        <v>1.29475474893794E-2</v>
      </c>
      <c r="EG7">
        <v>2.54372065215826E-2</v>
      </c>
      <c r="EH7">
        <v>2.97507247710964E-3</v>
      </c>
      <c r="EI7">
        <v>2.97507247710964E-3</v>
      </c>
      <c r="EJ7">
        <v>0</v>
      </c>
      <c r="EK7">
        <v>0</v>
      </c>
      <c r="EL7">
        <v>1.5658172771209199E-2</v>
      </c>
      <c r="EM7">
        <v>3.1105879742261301E-2</v>
      </c>
      <c r="EN7">
        <v>4.3207715502621797E-3</v>
      </c>
      <c r="EO7">
        <v>5.77535156649343E-3</v>
      </c>
      <c r="EP7">
        <v>1.0824028530790101E-3</v>
      </c>
      <c r="EQ7">
        <v>1.22437908757701E-2</v>
      </c>
      <c r="ER7">
        <v>1.54461331985506E-2</v>
      </c>
      <c r="ES7">
        <v>5.5819250473733504E-4</v>
      </c>
      <c r="ET7">
        <v>1.03852260087198E-2</v>
      </c>
      <c r="EU7">
        <v>1.5975380381047199</v>
      </c>
      <c r="EV7">
        <v>0.41183520979716998</v>
      </c>
      <c r="EW7">
        <v>0.71221980395416096</v>
      </c>
      <c r="EX7">
        <v>1.16831965805048</v>
      </c>
      <c r="EY7">
        <v>3.0036033093713398E-2</v>
      </c>
      <c r="EZ7">
        <v>0.48003678312224601</v>
      </c>
      <c r="FA7">
        <v>1.3755434601738099</v>
      </c>
      <c r="FB7">
        <v>0.66161675377130302</v>
      </c>
      <c r="FC7">
        <v>0.39125021030328699</v>
      </c>
      <c r="FD7">
        <v>1.2198832511281401E-2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1.7806078468173801E-2</v>
      </c>
      <c r="FL7">
        <v>7.5405826734094399E-3</v>
      </c>
      <c r="FM7">
        <v>2.9456017830197E-4</v>
      </c>
      <c r="FN7">
        <v>1.0038256872386599E-2</v>
      </c>
      <c r="FO7">
        <v>1.5638691017140501E-2</v>
      </c>
      <c r="FP7">
        <v>5.2423667434462803E-3</v>
      </c>
      <c r="FQ7">
        <v>7.4542968629597401E-3</v>
      </c>
      <c r="FR7">
        <v>2.8123951549024399E-3</v>
      </c>
      <c r="FS7">
        <v>3.2037022386219799E-3</v>
      </c>
      <c r="FT7">
        <v>0</v>
      </c>
      <c r="FU7" s="66">
        <v>5.2634046860953497E-5</v>
      </c>
      <c r="FV7">
        <v>1.1782867405036999E-2</v>
      </c>
      <c r="FW7">
        <v>7.0158843800094597E-3</v>
      </c>
      <c r="FX7">
        <v>2.4162044142756199E-4</v>
      </c>
      <c r="FY7">
        <v>9.1656147130241995E-3</v>
      </c>
      <c r="FZ7">
        <v>1.4462090578846299E-2</v>
      </c>
      <c r="GA7">
        <v>6.8429308218846303E-3</v>
      </c>
      <c r="GB7">
        <v>1.1529816556295499E-2</v>
      </c>
      <c r="GC7">
        <v>4.5189916213016403E-3</v>
      </c>
      <c r="GD7">
        <v>2.9460519904689298E-3</v>
      </c>
      <c r="GE7">
        <v>0</v>
      </c>
      <c r="GF7" s="66">
        <v>9.0245520984057301E-5</v>
      </c>
      <c r="GG7">
        <v>2.9023424883875E-2</v>
      </c>
      <c r="GH7">
        <v>2.9023424883875E-2</v>
      </c>
      <c r="GI7">
        <v>14.4368888222237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0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0</v>
      </c>
      <c r="IB7">
        <v>3.2234730141518397E-2</v>
      </c>
      <c r="IC7">
        <v>2.21830280441353E-2</v>
      </c>
      <c r="ID7">
        <v>3.2234730141518397E-2</v>
      </c>
      <c r="IE7">
        <v>0.18922777812043301</v>
      </c>
      <c r="IF7">
        <v>0.37904065624350802</v>
      </c>
      <c r="IG7">
        <v>0.37904065624350802</v>
      </c>
      <c r="IH7">
        <v>0</v>
      </c>
      <c r="II7">
        <v>2.9023424883875E-2</v>
      </c>
      <c r="IJ7">
        <v>2.9023424883875E-2</v>
      </c>
      <c r="IK7">
        <v>2.2401061767360501E-2</v>
      </c>
      <c r="IL7">
        <v>17.655555016667201</v>
      </c>
      <c r="IM7">
        <v>24.012467301658099</v>
      </c>
      <c r="IN7">
        <v>4.2567826351823396E-3</v>
      </c>
      <c r="IO7">
        <v>5.12517989042479E-3</v>
      </c>
      <c r="IP7">
        <v>4.8768191555686596E-3</v>
      </c>
      <c r="IQ7">
        <v>6.3020220689712896E-3</v>
      </c>
      <c r="IR7">
        <v>2.9534015231061101E-2</v>
      </c>
      <c r="IS7">
        <v>2.1043401209363401E-2</v>
      </c>
      <c r="IT7">
        <v>2.1043401209363401E-2</v>
      </c>
      <c r="IU7">
        <v>6.4166060523972404E-2</v>
      </c>
      <c r="IV7">
        <v>6.15179104929892E-2</v>
      </c>
      <c r="IW7">
        <v>1.2243790875770001E-2</v>
      </c>
      <c r="IX7">
        <v>1.22437908757701E-2</v>
      </c>
      <c r="IY7">
        <v>5.77535156649343E-3</v>
      </c>
      <c r="IZ7">
        <v>5.77535156649343E-3</v>
      </c>
      <c r="JA7">
        <v>4.3207715502621702E-3</v>
      </c>
      <c r="JB7">
        <v>4.3207715502621797E-3</v>
      </c>
      <c r="JC7">
        <v>1.0824028530790101E-3</v>
      </c>
      <c r="JD7">
        <v>1.0824028530790101E-3</v>
      </c>
      <c r="JE7">
        <v>5.5819250473733504E-4</v>
      </c>
      <c r="JF7">
        <v>5.5819250473733504E-4</v>
      </c>
      <c r="JG7">
        <v>1.3912184296965301E-2</v>
      </c>
      <c r="JH7">
        <v>1.03852260087198E-2</v>
      </c>
      <c r="JI7">
        <v>3.15890869596511E-3</v>
      </c>
      <c r="JJ7">
        <v>2.4613797930878598E-3</v>
      </c>
      <c r="JK7">
        <v>2.4613797930878598E-3</v>
      </c>
    </row>
    <row r="8" spans="1:271">
      <c r="A8" t="s">
        <v>729</v>
      </c>
      <c r="B8">
        <v>45</v>
      </c>
      <c r="C8">
        <v>1391.90224227658</v>
      </c>
      <c r="D8">
        <v>15.3295806573687</v>
      </c>
      <c r="E8">
        <v>7.2036769512525396</v>
      </c>
      <c r="F8">
        <v>0.37248923930528699</v>
      </c>
      <c r="G8">
        <v>77</v>
      </c>
      <c r="H8">
        <v>0</v>
      </c>
      <c r="I8">
        <v>0</v>
      </c>
      <c r="J8">
        <v>5.2128189708549197E-2</v>
      </c>
      <c r="K8">
        <v>4.3614354927894797E-2</v>
      </c>
      <c r="L8">
        <v>3.6642231648277802E-3</v>
      </c>
      <c r="M8">
        <v>6.3556433483192704E-3</v>
      </c>
      <c r="N8">
        <v>6.9167729543188102E-4</v>
      </c>
      <c r="O8">
        <v>7.1742334180278894E-2</v>
      </c>
      <c r="P8">
        <v>3.1999130267452401E-2</v>
      </c>
      <c r="Q8">
        <v>4.7060982087790502E-3</v>
      </c>
      <c r="R8">
        <v>9.2717079869639191E-3</v>
      </c>
      <c r="S8">
        <v>46.230404444444403</v>
      </c>
      <c r="T8">
        <v>3.70519666666666</v>
      </c>
      <c r="U8">
        <v>16.113353333333301</v>
      </c>
      <c r="V8">
        <v>11.0758671111111</v>
      </c>
      <c r="W8">
        <v>0.20342911111111101</v>
      </c>
      <c r="X8">
        <v>4.1162371111111096</v>
      </c>
      <c r="Y8">
        <v>9.4632199999999997</v>
      </c>
      <c r="Z8">
        <v>5.5149217777777704</v>
      </c>
      <c r="AA8">
        <v>2.2236713333333298</v>
      </c>
      <c r="AB8">
        <v>8.3000222222222204E-3</v>
      </c>
      <c r="AC8">
        <v>0</v>
      </c>
      <c r="AD8">
        <v>2.5</v>
      </c>
      <c r="AE8">
        <v>0</v>
      </c>
      <c r="AF8">
        <v>0</v>
      </c>
      <c r="AG8">
        <v>0</v>
      </c>
      <c r="AH8">
        <v>0</v>
      </c>
      <c r="AI8">
        <v>0.50814159119947999</v>
      </c>
      <c r="AJ8">
        <v>6.7413714378838904E-2</v>
      </c>
      <c r="AK8">
        <v>1.89587224685055E-3</v>
      </c>
      <c r="AL8">
        <v>0.10172606402599201</v>
      </c>
      <c r="AM8">
        <v>0.11137197078779</v>
      </c>
      <c r="AN8">
        <v>0.104395176634749</v>
      </c>
      <c r="AO8">
        <v>5.8811092572894803E-2</v>
      </c>
      <c r="AP8">
        <v>1.56004728996668E-2</v>
      </c>
      <c r="AQ8">
        <v>3.0607979851163699E-2</v>
      </c>
      <c r="AR8">
        <v>0</v>
      </c>
      <c r="AS8" s="66">
        <v>3.6065402571071803E-5</v>
      </c>
      <c r="AT8">
        <v>0.43099061631538799</v>
      </c>
      <c r="AU8">
        <v>5.72364268686055E-2</v>
      </c>
      <c r="AV8">
        <v>1.6074611478878701E-3</v>
      </c>
      <c r="AW8">
        <v>8.6378851177002003E-2</v>
      </c>
      <c r="AX8">
        <v>9.4589131119070996E-2</v>
      </c>
      <c r="AY8">
        <v>0.17704715784450201</v>
      </c>
      <c r="AZ8">
        <v>9.9667951444777206E-2</v>
      </c>
      <c r="BA8">
        <v>2.6429848753448001E-2</v>
      </c>
      <c r="BB8">
        <v>2.5991453306732901E-2</v>
      </c>
      <c r="BC8">
        <v>0</v>
      </c>
      <c r="BD8" s="66">
        <v>6.1102022584024195E-5</v>
      </c>
      <c r="BE8">
        <v>0.39896500858603501</v>
      </c>
      <c r="BF8">
        <v>0.39896500858603501</v>
      </c>
      <c r="BG8">
        <v>23.1111111111111</v>
      </c>
      <c r="BH8">
        <v>44.928699999999999</v>
      </c>
      <c r="BI8">
        <v>2.9993799999999902</v>
      </c>
      <c r="BJ8">
        <v>7.2167700000000004</v>
      </c>
      <c r="BK8">
        <v>7.0509899999999899</v>
      </c>
      <c r="BL8">
        <v>0.10558099999999999</v>
      </c>
      <c r="BM8">
        <v>12.420999999999999</v>
      </c>
      <c r="BN8">
        <v>22.086400000000001</v>
      </c>
      <c r="BO8">
        <v>0.54926699999999995</v>
      </c>
      <c r="BP8">
        <v>0</v>
      </c>
      <c r="BQ8">
        <v>0.31875999999999999</v>
      </c>
      <c r="BR8">
        <v>1.7257507233985201</v>
      </c>
      <c r="BS8">
        <v>0.71124515150835099</v>
      </c>
      <c r="BT8">
        <v>0.22649587882880601</v>
      </c>
      <c r="BU8">
        <v>0.90897571649980602</v>
      </c>
      <c r="BV8">
        <v>0.326703653584761</v>
      </c>
      <c r="BW8">
        <v>4.0905796766928702E-2</v>
      </c>
      <c r="BX8">
        <v>0</v>
      </c>
      <c r="BY8">
        <v>3.43498709348849E-3</v>
      </c>
      <c r="BZ8">
        <v>8.6659300011854304E-2</v>
      </c>
      <c r="CA8">
        <v>9.6798936587904096E-3</v>
      </c>
      <c r="CB8">
        <v>0</v>
      </c>
      <c r="CC8">
        <v>0.27424927660147702</v>
      </c>
      <c r="CD8">
        <v>5.2454376983283903E-2</v>
      </c>
      <c r="CE8">
        <v>0.385140359357526</v>
      </c>
      <c r="CF8">
        <v>0.122647871806407</v>
      </c>
      <c r="CG8">
        <v>0.49221176883606499</v>
      </c>
      <c r="CH8">
        <v>4.0398511013513101</v>
      </c>
      <c r="CI8">
        <v>0.49221176883606499</v>
      </c>
      <c r="CJ8">
        <v>7.9702202702622696E-2</v>
      </c>
      <c r="CK8">
        <v>0.14679367612618299</v>
      </c>
      <c r="CL8">
        <v>0.35189250733725003</v>
      </c>
      <c r="CM8">
        <v>4.8399468293951996E-3</v>
      </c>
      <c r="CN8">
        <v>4.0663901242069103E-2</v>
      </c>
      <c r="CO8">
        <v>0.75846037423267498</v>
      </c>
      <c r="CP8">
        <v>4.0905796766928702E-2</v>
      </c>
      <c r="CQ8">
        <v>0</v>
      </c>
      <c r="CR8">
        <v>1.15485802163552E-2</v>
      </c>
      <c r="CS8">
        <v>0.13135034819256</v>
      </c>
      <c r="CT8">
        <v>0.76123684126149505</v>
      </c>
      <c r="CU8">
        <v>8.8252094537831199E-2</v>
      </c>
      <c r="CV8">
        <v>0.76123684126149505</v>
      </c>
      <c r="CW8">
        <v>0.57526541525657504</v>
      </c>
      <c r="CX8">
        <v>7.9702202702622696E-2</v>
      </c>
      <c r="CY8">
        <v>0.14679367612618299</v>
      </c>
      <c r="CZ8">
        <v>0.21228518643918801</v>
      </c>
      <c r="DA8">
        <v>0.137583619912547</v>
      </c>
      <c r="DB8">
        <v>0.21228518643918801</v>
      </c>
      <c r="DC8">
        <v>2.5306939866073699</v>
      </c>
      <c r="DD8">
        <v>-3.1907336364736101</v>
      </c>
      <c r="DE8">
        <v>-3.1907336364736101</v>
      </c>
      <c r="DF8">
        <v>0.25007362960727703</v>
      </c>
      <c r="DG8">
        <v>0.39896500858603501</v>
      </c>
      <c r="DH8">
        <v>0.39896500858603501</v>
      </c>
      <c r="DI8">
        <v>4.3110937421185103E-2</v>
      </c>
      <c r="DJ8">
        <v>1307.3436467433401</v>
      </c>
      <c r="DK8">
        <v>1522.30426586465</v>
      </c>
      <c r="DL8">
        <v>0.24125059019810499</v>
      </c>
      <c r="DM8">
        <v>0.29046648123800201</v>
      </c>
      <c r="DN8">
        <v>0.26130772985910999</v>
      </c>
      <c r="DO8">
        <v>0.168670831511293</v>
      </c>
      <c r="DP8">
        <v>4.9022543419921502E-2</v>
      </c>
      <c r="DQ8">
        <v>0.79166339180428602</v>
      </c>
      <c r="DR8">
        <v>3.04265505427916E-2</v>
      </c>
      <c r="DS8">
        <v>0.82761978460915897</v>
      </c>
      <c r="DT8">
        <v>7.1371206655712199E-2</v>
      </c>
      <c r="DU8">
        <v>0.68949450708121596</v>
      </c>
      <c r="DV8">
        <v>-7.1742334180278894E-2</v>
      </c>
      <c r="DW8">
        <v>8.25540107316136E-2</v>
      </c>
      <c r="DX8">
        <v>-5.6980838062176001E-3</v>
      </c>
      <c r="DY8">
        <v>9.1370219704156902E-2</v>
      </c>
      <c r="DZ8">
        <v>3.11812516632568E-3</v>
      </c>
      <c r="EA8">
        <v>1.2137585361910799E-2</v>
      </c>
      <c r="EB8">
        <v>5.8900514555559696E-4</v>
      </c>
      <c r="EC8">
        <v>1.33848620616152E-4</v>
      </c>
      <c r="ED8">
        <v>4.7060982087790502E-3</v>
      </c>
      <c r="EE8">
        <v>0.12971583689524599</v>
      </c>
      <c r="EF8">
        <v>9.2717079869639191E-3</v>
      </c>
      <c r="EG8">
        <v>2.5821456827698201E-2</v>
      </c>
      <c r="EH8">
        <v>1.50843399392304E-2</v>
      </c>
      <c r="EI8">
        <v>1.50843399392304E-2</v>
      </c>
      <c r="EJ8">
        <v>0</v>
      </c>
      <c r="EK8">
        <v>0</v>
      </c>
      <c r="EL8">
        <v>1.3448322400079701E-2</v>
      </c>
      <c r="EM8">
        <v>2.4118599727688001E-2</v>
      </c>
      <c r="EN8">
        <v>2.1969470503622299E-3</v>
      </c>
      <c r="EO8">
        <v>4.4065909238550204E-3</v>
      </c>
      <c r="EP8">
        <v>6.2661094454249098E-4</v>
      </c>
      <c r="EQ8">
        <v>8.6569753869265697E-3</v>
      </c>
      <c r="ER8">
        <v>9.7604841831880496E-3</v>
      </c>
      <c r="ES8">
        <v>2.34180112732425E-4</v>
      </c>
      <c r="ET8">
        <v>6.9078627333474304E-3</v>
      </c>
      <c r="EU8">
        <v>1.5443728036966899</v>
      </c>
      <c r="EV8">
        <v>0.41490292110981097</v>
      </c>
      <c r="EW8">
        <v>0.67799744354572899</v>
      </c>
      <c r="EX8">
        <v>1.18420400225525</v>
      </c>
      <c r="EY8">
        <v>2.8088173298336301E-2</v>
      </c>
      <c r="EZ8">
        <v>0.42232183739860901</v>
      </c>
      <c r="FA8">
        <v>1.06338564814763</v>
      </c>
      <c r="FB8">
        <v>0.57862370354649095</v>
      </c>
      <c r="FC8">
        <v>0.35960498054746798</v>
      </c>
      <c r="FD8">
        <v>1.03685386484325E-2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1.7199895568776501E-2</v>
      </c>
      <c r="FL8">
        <v>6.6177203761153998E-3</v>
      </c>
      <c r="FM8">
        <v>2.7729754526003599E-4</v>
      </c>
      <c r="FN8">
        <v>1.01351144685617E-2</v>
      </c>
      <c r="FO8">
        <v>1.18884822083023E-2</v>
      </c>
      <c r="FP8">
        <v>5.0100242577442496E-3</v>
      </c>
      <c r="FQ8">
        <v>6.6121846173305097E-3</v>
      </c>
      <c r="FR8">
        <v>2.59458920884443E-3</v>
      </c>
      <c r="FS8">
        <v>3.2137082531401998E-3</v>
      </c>
      <c r="FT8">
        <v>0</v>
      </c>
      <c r="FU8" s="66">
        <v>4.4987094155540198E-5</v>
      </c>
      <c r="FV8">
        <v>1.1576048842387599E-2</v>
      </c>
      <c r="FW8">
        <v>6.0953725023832599E-3</v>
      </c>
      <c r="FX8">
        <v>2.28903034899121E-4</v>
      </c>
      <c r="FY8">
        <v>9.3533808496417906E-3</v>
      </c>
      <c r="FZ8">
        <v>1.1079146607821199E-2</v>
      </c>
      <c r="GA8">
        <v>6.58075098803124E-3</v>
      </c>
      <c r="GB8">
        <v>1.01342130107775E-2</v>
      </c>
      <c r="GC8">
        <v>4.1644439691388901E-3</v>
      </c>
      <c r="GD8">
        <v>2.9466679499451E-3</v>
      </c>
      <c r="GE8">
        <v>0</v>
      </c>
      <c r="GF8" s="66">
        <v>7.6110529186664705E-5</v>
      </c>
      <c r="GG8">
        <v>2.3630977506273899E-2</v>
      </c>
      <c r="GH8">
        <v>2.3630977506273899E-2</v>
      </c>
      <c r="GI8">
        <v>14.3578015255283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  <c r="IB8">
        <v>2.3249028057562699E-2</v>
      </c>
      <c r="IC8">
        <v>1.5067869281232899E-2</v>
      </c>
      <c r="ID8">
        <v>2.3249028057562699E-2</v>
      </c>
      <c r="IE8">
        <v>0.16999815968866699</v>
      </c>
      <c r="IF8">
        <v>0.34230722316122902</v>
      </c>
      <c r="IG8">
        <v>0.34230722316122902</v>
      </c>
      <c r="IH8">
        <v>0</v>
      </c>
      <c r="II8">
        <v>2.3630977506273899E-2</v>
      </c>
      <c r="IJ8">
        <v>2.3630977506273899E-2</v>
      </c>
      <c r="IK8">
        <v>1.0007235422652401E-2</v>
      </c>
      <c r="IL8">
        <v>12.3176912296213</v>
      </c>
      <c r="IM8">
        <v>16.713204095258401</v>
      </c>
      <c r="IN8">
        <v>2.98438192988332E-3</v>
      </c>
      <c r="IO8">
        <v>3.5932053767480901E-3</v>
      </c>
      <c r="IP8">
        <v>3.5467768732812799E-3</v>
      </c>
      <c r="IQ8">
        <v>5.8182566917857103E-3</v>
      </c>
      <c r="IR8">
        <v>2.2408375295311599E-2</v>
      </c>
      <c r="IS8">
        <v>1.39881211478677E-2</v>
      </c>
      <c r="IT8">
        <v>1.39881211478677E-2</v>
      </c>
      <c r="IU8">
        <v>5.6055601988912102E-2</v>
      </c>
      <c r="IV8">
        <v>4.9390883841241198E-2</v>
      </c>
      <c r="IW8">
        <v>8.6569753869265905E-3</v>
      </c>
      <c r="IX8">
        <v>8.6569753869265697E-3</v>
      </c>
      <c r="IY8">
        <v>5.2463534218039898E-3</v>
      </c>
      <c r="IZ8">
        <v>5.2463534218039802E-3</v>
      </c>
      <c r="JA8">
        <v>2.93506065930658E-3</v>
      </c>
      <c r="JB8">
        <v>2.93506065930659E-3</v>
      </c>
      <c r="JC8">
        <v>7.2603038088704902E-4</v>
      </c>
      <c r="JD8">
        <v>7.2603038088704902E-4</v>
      </c>
      <c r="JE8">
        <v>2.34180112732425E-4</v>
      </c>
      <c r="JF8">
        <v>2.34180112732425E-4</v>
      </c>
      <c r="JG8">
        <v>1.1528422735228101E-2</v>
      </c>
      <c r="JH8">
        <v>6.9078627333474304E-3</v>
      </c>
      <c r="JI8">
        <v>2.7989411023013298E-3</v>
      </c>
      <c r="JJ8">
        <v>2.7989411023013298E-3</v>
      </c>
      <c r="JK8">
        <v>2.7989411023013298E-3</v>
      </c>
    </row>
    <row r="9" spans="1:271">
      <c r="A9" t="s">
        <v>730</v>
      </c>
      <c r="B9">
        <v>46</v>
      </c>
      <c r="C9">
        <v>1385.6155508213401</v>
      </c>
      <c r="D9">
        <v>15.495826709411199</v>
      </c>
      <c r="E9">
        <v>6.5432688751800896</v>
      </c>
      <c r="F9">
        <v>0.36987518440471001</v>
      </c>
      <c r="G9">
        <v>83</v>
      </c>
      <c r="H9">
        <v>0</v>
      </c>
      <c r="I9">
        <v>0</v>
      </c>
      <c r="J9">
        <v>5.4264744593425299E-2</v>
      </c>
      <c r="K9">
        <v>4.1189443112985197E-2</v>
      </c>
      <c r="L9">
        <v>3.3613077171508001E-3</v>
      </c>
      <c r="M9">
        <v>7.4200054922779601E-3</v>
      </c>
      <c r="N9">
        <v>6.1574463631540498E-3</v>
      </c>
      <c r="O9">
        <v>6.8412474944245905E-2</v>
      </c>
      <c r="P9">
        <v>3.9491211989480503E-2</v>
      </c>
      <c r="Q9">
        <v>2.7849251804176198E-3</v>
      </c>
      <c r="R9">
        <v>1.27325621001171E-2</v>
      </c>
      <c r="S9">
        <v>46.168145652173898</v>
      </c>
      <c r="T9">
        <v>3.7178439130434699</v>
      </c>
      <c r="U9">
        <v>16.1201260869565</v>
      </c>
      <c r="V9">
        <v>11.068435217391301</v>
      </c>
      <c r="W9">
        <v>0.20305123913043399</v>
      </c>
      <c r="X9">
        <v>4.1141413043478199</v>
      </c>
      <c r="Y9">
        <v>9.5266608695652106</v>
      </c>
      <c r="Z9">
        <v>5.4998576086956499</v>
      </c>
      <c r="AA9">
        <v>2.2134108695652102</v>
      </c>
      <c r="AB9">
        <v>8.1195869565217401E-3</v>
      </c>
      <c r="AC9">
        <v>0</v>
      </c>
      <c r="AD9">
        <v>2.5</v>
      </c>
      <c r="AE9">
        <v>0</v>
      </c>
      <c r="AF9">
        <v>0</v>
      </c>
      <c r="AG9">
        <v>0</v>
      </c>
      <c r="AH9">
        <v>0</v>
      </c>
      <c r="AI9">
        <v>0.50751732913571501</v>
      </c>
      <c r="AJ9">
        <v>6.7388406755485297E-2</v>
      </c>
      <c r="AK9">
        <v>1.8925295033891301E-3</v>
      </c>
      <c r="AL9">
        <v>0.10167200732962201</v>
      </c>
      <c r="AM9">
        <v>0.112139112925093</v>
      </c>
      <c r="AN9">
        <v>0.104451871070009</v>
      </c>
      <c r="AO9">
        <v>5.8656032426199899E-2</v>
      </c>
      <c r="AP9">
        <v>1.55298633852002E-2</v>
      </c>
      <c r="AQ9">
        <v>3.07175660972035E-2</v>
      </c>
      <c r="AR9">
        <v>0</v>
      </c>
      <c r="AS9" s="66">
        <v>3.5281372080396302E-5</v>
      </c>
      <c r="AT9">
        <v>0.43052133426851402</v>
      </c>
      <c r="AU9">
        <v>5.7222016870311899E-2</v>
      </c>
      <c r="AV9">
        <v>1.60485688246642E-3</v>
      </c>
      <c r="AW9">
        <v>8.6343336194511996E-2</v>
      </c>
      <c r="AX9">
        <v>9.5255458546588706E-2</v>
      </c>
      <c r="AY9">
        <v>0.17717112895057499</v>
      </c>
      <c r="AZ9">
        <v>9.9419974800382505E-2</v>
      </c>
      <c r="BA9">
        <v>2.6313909251499502E-2</v>
      </c>
      <c r="BB9">
        <v>2.60882105174031E-2</v>
      </c>
      <c r="BC9">
        <v>0</v>
      </c>
      <c r="BD9" s="66">
        <v>5.9773717745241101E-5</v>
      </c>
      <c r="BE9">
        <v>0.39899442186284301</v>
      </c>
      <c r="BF9">
        <v>0.39899442186284301</v>
      </c>
      <c r="BG9">
        <v>23.565217391304301</v>
      </c>
      <c r="BH9">
        <v>45.628399999999999</v>
      </c>
      <c r="BI9">
        <v>2.8831799999999901</v>
      </c>
      <c r="BJ9">
        <v>7.1336199999999996</v>
      </c>
      <c r="BK9">
        <v>7.05532</v>
      </c>
      <c r="BL9">
        <v>0.10470500000000001</v>
      </c>
      <c r="BM9">
        <v>12.6797</v>
      </c>
      <c r="BN9">
        <v>22.398900000000001</v>
      </c>
      <c r="BO9">
        <v>0.49666300000000002</v>
      </c>
      <c r="BP9">
        <v>0</v>
      </c>
      <c r="BQ9">
        <v>0.19400899999999899</v>
      </c>
      <c r="BR9">
        <v>1.7348345921228401</v>
      </c>
      <c r="BS9">
        <v>0.718687939709722</v>
      </c>
      <c r="BT9">
        <v>0.22433422902164099</v>
      </c>
      <c r="BU9">
        <v>0.91247854198136003</v>
      </c>
      <c r="BV9">
        <v>0.31966104855140198</v>
      </c>
      <c r="BW9">
        <v>3.6612701769084599E-2</v>
      </c>
      <c r="BX9">
        <v>0</v>
      </c>
      <c r="BY9">
        <v>3.3719053957318502E-3</v>
      </c>
      <c r="BZ9">
        <v>8.2456341894485502E-2</v>
      </c>
      <c r="CA9">
        <v>5.8317280968233597E-3</v>
      </c>
      <c r="CB9">
        <v>0</v>
      </c>
      <c r="CC9">
        <v>0.26516540787715298</v>
      </c>
      <c r="CD9">
        <v>5.4495640674248898E-2</v>
      </c>
      <c r="CE9">
        <v>0.38732830203749302</v>
      </c>
      <c r="CF9">
        <v>0.120902259819384</v>
      </c>
      <c r="CG9">
        <v>0.49176943814312202</v>
      </c>
      <c r="CH9">
        <v>4.0382690285430902</v>
      </c>
      <c r="CI9">
        <v>0.49176943814312202</v>
      </c>
      <c r="CJ9">
        <v>7.65380570861946E-2</v>
      </c>
      <c r="CK9">
        <v>0.147796171935446</v>
      </c>
      <c r="CL9">
        <v>0.34117868423374198</v>
      </c>
      <c r="CM9">
        <v>2.9158640484116798E-3</v>
      </c>
      <c r="CN9">
        <v>4.16915864808673E-2</v>
      </c>
      <c r="CO9">
        <v>0.762105337804587</v>
      </c>
      <c r="CP9">
        <v>3.6612701769084599E-2</v>
      </c>
      <c r="CQ9">
        <v>0</v>
      </c>
      <c r="CR9">
        <v>1.7882938905164299E-2</v>
      </c>
      <c r="CS9">
        <v>0.123641234485994</v>
      </c>
      <c r="CT9">
        <v>0.76803850454178901</v>
      </c>
      <c r="CU9">
        <v>8.7491832094786906E-2</v>
      </c>
      <c r="CV9">
        <v>0.76803850454178901</v>
      </c>
      <c r="CW9">
        <v>0.58324542126491197</v>
      </c>
      <c r="CX9">
        <v>7.65380570861946E-2</v>
      </c>
      <c r="CY9">
        <v>0.147796171935446</v>
      </c>
      <c r="CZ9">
        <v>0.20808816336702099</v>
      </c>
      <c r="DA9">
        <v>0.13709291758484499</v>
      </c>
      <c r="DB9">
        <v>0.20808816336702099</v>
      </c>
      <c r="DC9">
        <v>2.4238614200587998</v>
      </c>
      <c r="DD9">
        <v>-3.3026817192518001</v>
      </c>
      <c r="DE9">
        <v>-3.3026817192518001</v>
      </c>
      <c r="DF9">
        <v>0.25075159283165299</v>
      </c>
      <c r="DG9">
        <v>0.39899442186284301</v>
      </c>
      <c r="DH9">
        <v>0.39899442186284301</v>
      </c>
      <c r="DI9">
        <v>4.7032808165140001E-2</v>
      </c>
      <c r="DJ9">
        <v>1304.82948609051</v>
      </c>
      <c r="DK9">
        <v>1518.89859254366</v>
      </c>
      <c r="DL9">
        <v>0.24063935540533199</v>
      </c>
      <c r="DM9">
        <v>0.28973055259500302</v>
      </c>
      <c r="DN9">
        <v>0.25984721120726401</v>
      </c>
      <c r="DO9">
        <v>0.16689872025403599</v>
      </c>
      <c r="DP9">
        <v>5.1759047840242503E-2</v>
      </c>
      <c r="DQ9">
        <v>0.80695698077403699</v>
      </c>
      <c r="DR9">
        <v>3.8918476232247402E-2</v>
      </c>
      <c r="DS9">
        <v>0.84639130619908698</v>
      </c>
      <c r="DT9">
        <v>8.1050360851765604E-2</v>
      </c>
      <c r="DU9">
        <v>0.69962602959754305</v>
      </c>
      <c r="DV9">
        <v>-6.8412474944245905E-2</v>
      </c>
      <c r="DW9">
        <v>8.0332232291133995E-2</v>
      </c>
      <c r="DX9">
        <v>-7.1595998036529298E-3</v>
      </c>
      <c r="DY9">
        <v>8.9643911136948196E-2</v>
      </c>
      <c r="DZ9">
        <v>2.1520790421613099E-3</v>
      </c>
      <c r="EA9">
        <v>1.1725492542010199E-2</v>
      </c>
      <c r="EB9">
        <v>-6.1574463631540498E-3</v>
      </c>
      <c r="EC9">
        <v>1.30938867994061E-4</v>
      </c>
      <c r="ED9">
        <v>2.7849251804176198E-3</v>
      </c>
      <c r="EE9">
        <v>0.133256864712685</v>
      </c>
      <c r="EF9">
        <v>1.27325621001171E-2</v>
      </c>
      <c r="EG9">
        <v>2.57606649788918E-2</v>
      </c>
      <c r="EH9">
        <v>1.08520367901927E-2</v>
      </c>
      <c r="EI9">
        <v>1.08520367901927E-2</v>
      </c>
      <c r="EJ9">
        <v>0</v>
      </c>
      <c r="EK9">
        <v>0</v>
      </c>
      <c r="EL9">
        <v>1.41685336003407E-2</v>
      </c>
      <c r="EM9">
        <v>2.33962956029416E-2</v>
      </c>
      <c r="EN9">
        <v>2.6029797501564201E-3</v>
      </c>
      <c r="EO9">
        <v>5.31792220955047E-3</v>
      </c>
      <c r="EP9">
        <v>8.72359574156942E-4</v>
      </c>
      <c r="EQ9">
        <v>9.8064260846925603E-3</v>
      </c>
      <c r="ER9">
        <v>1.31615448286796E-2</v>
      </c>
      <c r="ES9">
        <v>2.3240292098175799E-4</v>
      </c>
      <c r="ET9">
        <v>1.04013539677703E-2</v>
      </c>
      <c r="EU9">
        <v>1.58442060306761</v>
      </c>
      <c r="EV9">
        <v>0.41913820246086497</v>
      </c>
      <c r="EW9">
        <v>0.67199363040459403</v>
      </c>
      <c r="EX9">
        <v>1.1720566315076499</v>
      </c>
      <c r="EY9">
        <v>2.7892320990380699E-2</v>
      </c>
      <c r="EZ9">
        <v>0.41784485668252302</v>
      </c>
      <c r="FA9">
        <v>1.1361331842092499</v>
      </c>
      <c r="FB9">
        <v>0.58120909599513904</v>
      </c>
      <c r="FC9">
        <v>0.362332452656556</v>
      </c>
      <c r="FD9">
        <v>1.03254624595405E-2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1.7526796880834101E-2</v>
      </c>
      <c r="FL9">
        <v>6.5460277961685897E-3</v>
      </c>
      <c r="FM9">
        <v>2.7513483166483602E-4</v>
      </c>
      <c r="FN9">
        <v>1.00285733941594E-2</v>
      </c>
      <c r="FO9">
        <v>1.2855603203205701E-2</v>
      </c>
      <c r="FP9">
        <v>4.9689449157035003E-3</v>
      </c>
      <c r="FQ9">
        <v>6.6223421701316898E-3</v>
      </c>
      <c r="FR9">
        <v>2.6099114734685399E-3</v>
      </c>
      <c r="FS9">
        <v>3.2635612559559699E-3</v>
      </c>
      <c r="FT9">
        <v>0</v>
      </c>
      <c r="FU9" s="66">
        <v>4.4801125251730103E-5</v>
      </c>
      <c r="FV9">
        <v>1.18809679488402E-2</v>
      </c>
      <c r="FW9">
        <v>6.0280579753697302E-3</v>
      </c>
      <c r="FX9">
        <v>2.2703350333488201E-4</v>
      </c>
      <c r="FY9">
        <v>9.2520066123251005E-3</v>
      </c>
      <c r="FZ9">
        <v>1.18508822725522E-2</v>
      </c>
      <c r="GA9">
        <v>6.5613175602104003E-3</v>
      </c>
      <c r="GB9">
        <v>1.01611343732061E-2</v>
      </c>
      <c r="GC9">
        <v>4.1923183487163401E-3</v>
      </c>
      <c r="GD9">
        <v>2.9867289465188799E-3</v>
      </c>
      <c r="GE9">
        <v>0</v>
      </c>
      <c r="GF9" s="66">
        <v>7.5797398340996005E-5</v>
      </c>
      <c r="GG9">
        <v>2.3367787490595801E-2</v>
      </c>
      <c r="GH9">
        <v>2.3367787490595801E-2</v>
      </c>
      <c r="GI9">
        <v>14.527601582142401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2.25340838180445E-2</v>
      </c>
      <c r="IC9">
        <v>1.48459347505912E-2</v>
      </c>
      <c r="ID9">
        <v>2.25340838180445E-2</v>
      </c>
      <c r="IE9">
        <v>0.17032159189250601</v>
      </c>
      <c r="IF9">
        <v>0.34261657414915703</v>
      </c>
      <c r="IG9">
        <v>0.34261657414915703</v>
      </c>
      <c r="IH9">
        <v>0</v>
      </c>
      <c r="II9">
        <v>2.3367787490595801E-2</v>
      </c>
      <c r="IJ9">
        <v>2.3367787490595801E-2</v>
      </c>
      <c r="IK9">
        <v>1.0351755426482701E-2</v>
      </c>
      <c r="IL9">
        <v>12.8099142268274</v>
      </c>
      <c r="IM9">
        <v>17.371253984154102</v>
      </c>
      <c r="IN9">
        <v>3.1072953739349602E-3</v>
      </c>
      <c r="IO9">
        <v>3.7411935560151799E-3</v>
      </c>
      <c r="IP9">
        <v>3.5980915203548802E-3</v>
      </c>
      <c r="IQ9">
        <v>5.6956936710752196E-3</v>
      </c>
      <c r="IR9">
        <v>2.17327966347295E-2</v>
      </c>
      <c r="IS9">
        <v>1.48031162498175E-2</v>
      </c>
      <c r="IT9">
        <v>1.48031162498175E-2</v>
      </c>
      <c r="IU9">
        <v>5.6668384445111797E-2</v>
      </c>
      <c r="IV9">
        <v>5.2647419549887803E-2</v>
      </c>
      <c r="IW9">
        <v>9.8064260846925499E-3</v>
      </c>
      <c r="IX9">
        <v>9.8064260846925603E-3</v>
      </c>
      <c r="IY9">
        <v>5.6710914243064204E-3</v>
      </c>
      <c r="IZ9">
        <v>5.6710914243064204E-3</v>
      </c>
      <c r="JA9">
        <v>3.68654354197143E-3</v>
      </c>
      <c r="JB9">
        <v>3.68654354197143E-3</v>
      </c>
      <c r="JC9">
        <v>8.72359574156942E-4</v>
      </c>
      <c r="JD9">
        <v>8.72359574156942E-4</v>
      </c>
      <c r="JE9">
        <v>2.3240292098175799E-4</v>
      </c>
      <c r="JF9">
        <v>2.3240292098175799E-4</v>
      </c>
      <c r="JG9">
        <v>1.33938011145002E-2</v>
      </c>
      <c r="JH9">
        <v>1.04013539677703E-2</v>
      </c>
      <c r="JI9">
        <v>2.79539889835085E-3</v>
      </c>
      <c r="JJ9">
        <v>2.79539889835085E-3</v>
      </c>
      <c r="JK9">
        <v>2.79539889835085E-3</v>
      </c>
    </row>
    <row r="10" spans="1:271">
      <c r="A10" t="s">
        <v>615</v>
      </c>
      <c r="B10">
        <v>47</v>
      </c>
      <c r="C10">
        <v>1384.14564955728</v>
      </c>
      <c r="D10">
        <v>18.5218464148682</v>
      </c>
      <c r="E10">
        <v>6.05021088224865</v>
      </c>
      <c r="F10">
        <v>0.37401221263877099</v>
      </c>
      <c r="G10">
        <v>87</v>
      </c>
      <c r="H10">
        <v>0</v>
      </c>
      <c r="I10">
        <v>0</v>
      </c>
      <c r="J10">
        <v>2.27791381348585E-2</v>
      </c>
      <c r="K10">
        <v>8.6311383937725902E-2</v>
      </c>
      <c r="L10">
        <v>2.8178573027430199E-3</v>
      </c>
      <c r="M10">
        <v>1.08953549944951E-2</v>
      </c>
      <c r="N10">
        <v>1.1802887366626699E-2</v>
      </c>
      <c r="O10">
        <v>6.3239962441451303E-2</v>
      </c>
      <c r="P10">
        <v>4.4615730785111898E-2</v>
      </c>
      <c r="Q10">
        <v>1.2823415372482499E-4</v>
      </c>
      <c r="R10">
        <v>1.00625166590386E-2</v>
      </c>
      <c r="S10">
        <v>46.116208510638302</v>
      </c>
      <c r="T10">
        <v>3.7209393617021198</v>
      </c>
      <c r="U10">
        <v>16.096455319148902</v>
      </c>
      <c r="V10">
        <v>11.0376887234042</v>
      </c>
      <c r="W10">
        <v>0.20213876595744601</v>
      </c>
      <c r="X10">
        <v>4.1387976595744602</v>
      </c>
      <c r="Y10">
        <v>9.6085063829787192</v>
      </c>
      <c r="Z10">
        <v>5.4729444680850996</v>
      </c>
      <c r="AA10">
        <v>2.1965934042553101</v>
      </c>
      <c r="AB10">
        <v>7.9851063829787204E-3</v>
      </c>
      <c r="AC10">
        <v>0</v>
      </c>
      <c r="AD10">
        <v>2.5</v>
      </c>
      <c r="AE10">
        <v>0</v>
      </c>
      <c r="AF10">
        <v>0</v>
      </c>
      <c r="AG10">
        <v>0</v>
      </c>
      <c r="AH10">
        <v>0</v>
      </c>
      <c r="AI10">
        <v>0.50695816560150997</v>
      </c>
      <c r="AJ10">
        <v>6.77952796556891E-2</v>
      </c>
      <c r="AK10">
        <v>1.8840289451631401E-3</v>
      </c>
      <c r="AL10">
        <v>0.101393257026239</v>
      </c>
      <c r="AM10">
        <v>0.113108426212865</v>
      </c>
      <c r="AN10">
        <v>0.104300339299801</v>
      </c>
      <c r="AO10">
        <v>5.8369366302769503E-2</v>
      </c>
      <c r="AP10">
        <v>1.5411980697193701E-2</v>
      </c>
      <c r="AQ10">
        <v>3.0744459035144601E-2</v>
      </c>
      <c r="AR10">
        <v>0</v>
      </c>
      <c r="AS10" s="66">
        <v>3.4697223621953999E-5</v>
      </c>
      <c r="AT10">
        <v>0.430245462403677</v>
      </c>
      <c r="AU10">
        <v>5.7601623138901797E-2</v>
      </c>
      <c r="AV10">
        <v>1.59827347002822E-3</v>
      </c>
      <c r="AW10">
        <v>8.6141357046812195E-2</v>
      </c>
      <c r="AX10">
        <v>9.6140003333371402E-2</v>
      </c>
      <c r="AY10">
        <v>0.17699516316656499</v>
      </c>
      <c r="AZ10">
        <v>9.89729015448889E-2</v>
      </c>
      <c r="BA10">
        <v>2.6122868566578E-2</v>
      </c>
      <c r="BB10">
        <v>2.6123556424996201E-2</v>
      </c>
      <c r="BC10">
        <v>0</v>
      </c>
      <c r="BD10" s="66">
        <v>5.8790904179665098E-5</v>
      </c>
      <c r="BE10">
        <v>0.40101817179287402</v>
      </c>
      <c r="BF10">
        <v>0.40101817179287402</v>
      </c>
      <c r="BG10">
        <v>23.595744680850999</v>
      </c>
      <c r="BH10">
        <v>45.027799999999999</v>
      </c>
      <c r="BI10">
        <v>3.5960299999999998</v>
      </c>
      <c r="BJ10">
        <v>6.70282</v>
      </c>
      <c r="BK10">
        <v>8.0749899999999997</v>
      </c>
      <c r="BL10">
        <v>0.149451</v>
      </c>
      <c r="BM10">
        <v>12.071199999999999</v>
      </c>
      <c r="BN10">
        <v>21.9101999999999</v>
      </c>
      <c r="BO10">
        <v>0.48877700000000002</v>
      </c>
      <c r="BP10">
        <v>0</v>
      </c>
      <c r="BQ10">
        <v>0</v>
      </c>
      <c r="BR10">
        <v>1.7302904977078599</v>
      </c>
      <c r="BS10">
        <v>0.69150812202971901</v>
      </c>
      <c r="BT10">
        <v>0.25949935428769999</v>
      </c>
      <c r="BU10">
        <v>0.90210641785054302</v>
      </c>
      <c r="BV10">
        <v>0.30356574724687402</v>
      </c>
      <c r="BW10">
        <v>3.6416331450816498E-2</v>
      </c>
      <c r="BX10">
        <v>0</v>
      </c>
      <c r="BY10">
        <v>4.8643212246114497E-3</v>
      </c>
      <c r="BZ10">
        <v>0.103942001297986</v>
      </c>
      <c r="CA10">
        <v>0</v>
      </c>
      <c r="CB10">
        <v>0</v>
      </c>
      <c r="CC10">
        <v>0.26970950229213397</v>
      </c>
      <c r="CD10">
        <v>3.3856244954740697E-2</v>
      </c>
      <c r="CE10">
        <v>0.37316007624032299</v>
      </c>
      <c r="CF10">
        <v>0.14003421759686999</v>
      </c>
      <c r="CG10">
        <v>0.486805706162806</v>
      </c>
      <c r="CH10">
        <v>4.0321927930961099</v>
      </c>
      <c r="CI10">
        <v>0.486805706162806</v>
      </c>
      <c r="CJ10">
        <v>6.4385586192236402E-2</v>
      </c>
      <c r="CK10">
        <v>0.19511376809546399</v>
      </c>
      <c r="CL10">
        <v>0.24811462968363901</v>
      </c>
      <c r="CM10">
        <v>0</v>
      </c>
      <c r="CN10">
        <v>5.1026668956068701E-2</v>
      </c>
      <c r="CO10">
        <v>0.72712553368150201</v>
      </c>
      <c r="CP10">
        <v>3.3856244954740697E-2</v>
      </c>
      <c r="CQ10">
        <v>1</v>
      </c>
      <c r="CR10">
        <v>0</v>
      </c>
      <c r="CS10">
        <v>0.13485475114606699</v>
      </c>
      <c r="CT10">
        <v>0.76725166670447598</v>
      </c>
      <c r="CU10">
        <v>9.18779048064719E-2</v>
      </c>
      <c r="CV10">
        <v>0.76725166670447598</v>
      </c>
      <c r="CW10">
        <v>0.55505430804767997</v>
      </c>
      <c r="CX10">
        <v>6.4385586192236402E-2</v>
      </c>
      <c r="CY10">
        <v>0.19511376809546399</v>
      </c>
      <c r="CZ10">
        <v>0.252643693774943</v>
      </c>
      <c r="DA10">
        <v>0.189959097252066</v>
      </c>
      <c r="DB10">
        <v>0.252643693774943</v>
      </c>
      <c r="DC10">
        <v>2.3528180557957898</v>
      </c>
      <c r="DD10">
        <v>-3.3648209842995902</v>
      </c>
      <c r="DE10">
        <v>-3.3648209842995902</v>
      </c>
      <c r="DF10">
        <v>0.24424534926475899</v>
      </c>
      <c r="DG10">
        <v>0.40101817179287402</v>
      </c>
      <c r="DH10">
        <v>0.40101817179287402</v>
      </c>
      <c r="DI10">
        <v>1.7291968411841201E-2</v>
      </c>
      <c r="DJ10">
        <v>1305.7833858711599</v>
      </c>
      <c r="DK10">
        <v>1520.2039170314799</v>
      </c>
      <c r="DL10">
        <v>0.24086637187760901</v>
      </c>
      <c r="DM10">
        <v>0.29000388115279502</v>
      </c>
      <c r="DN10">
        <v>0.25949866270804101</v>
      </c>
      <c r="DO10">
        <v>0.166332309837217</v>
      </c>
      <c r="DP10">
        <v>6.8549689330980003E-3</v>
      </c>
      <c r="DQ10">
        <v>0.81017510021166805</v>
      </c>
      <c r="DR10">
        <v>4.2923433507192403E-2</v>
      </c>
      <c r="DS10">
        <v>0.85820175546440602</v>
      </c>
      <c r="DT10">
        <v>9.2073243691482995E-2</v>
      </c>
      <c r="DU10">
        <v>0.70401170426302495</v>
      </c>
      <c r="DV10">
        <v>-6.3239962441451303E-2</v>
      </c>
      <c r="DW10">
        <v>8.0982549811976695E-2</v>
      </c>
      <c r="DX10">
        <v>-1.08953549944951E-2</v>
      </c>
      <c r="DY10">
        <v>9.0860067819059198E-2</v>
      </c>
      <c r="DZ10">
        <v>-1.0178369874126699E-3</v>
      </c>
      <c r="EA10">
        <v>1.1802887366626699E-2</v>
      </c>
      <c r="EB10">
        <v>1.1802887366626699E-2</v>
      </c>
      <c r="EC10">
        <v>1.2823415372482499E-4</v>
      </c>
      <c r="ED10">
        <v>1.2823415372482499E-4</v>
      </c>
      <c r="EE10">
        <v>0.13329865034392899</v>
      </c>
      <c r="EF10">
        <v>1.00625166590386E-2</v>
      </c>
      <c r="EG10">
        <v>2.5638081241384999E-2</v>
      </c>
      <c r="EH10">
        <v>8.2181637133556702E-3</v>
      </c>
      <c r="EI10">
        <v>8.2181637133556702E-3</v>
      </c>
      <c r="EJ10">
        <v>0</v>
      </c>
      <c r="EK10">
        <v>0</v>
      </c>
      <c r="EL10">
        <v>2.0092019783929101E-2</v>
      </c>
      <c r="EM10">
        <v>3.1533452690514302E-2</v>
      </c>
      <c r="EN10">
        <v>3.1973704772659899E-3</v>
      </c>
      <c r="EO10">
        <v>5.9489487222942096E-3</v>
      </c>
      <c r="EP10">
        <v>1.0236244595105801E-3</v>
      </c>
      <c r="EQ10">
        <v>1.1092183671840601E-2</v>
      </c>
      <c r="ER10">
        <v>1.37890912777311E-2</v>
      </c>
      <c r="ES10">
        <v>2.30609606206542E-4</v>
      </c>
      <c r="ET10">
        <v>8.6346322694960398E-3</v>
      </c>
      <c r="EU10">
        <v>1.60704571021132</v>
      </c>
      <c r="EV10">
        <v>0.41510012755124698</v>
      </c>
      <c r="EW10">
        <v>0.68417317150878998</v>
      </c>
      <c r="EX10">
        <v>1.1782549146321599</v>
      </c>
      <c r="EY10">
        <v>2.8287832545039599E-2</v>
      </c>
      <c r="EZ10">
        <v>0.44651067239405801</v>
      </c>
      <c r="FA10">
        <v>1.2560159680365199</v>
      </c>
      <c r="FB10">
        <v>0.60374113097026405</v>
      </c>
      <c r="FC10">
        <v>0.37646203563588598</v>
      </c>
      <c r="FD10">
        <v>1.0254143063498601E-2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1.7754036076066501E-2</v>
      </c>
      <c r="FL10">
        <v>7.04979353680264E-3</v>
      </c>
      <c r="FM10">
        <v>2.78297929170132E-4</v>
      </c>
      <c r="FN10">
        <v>1.01013816729165E-2</v>
      </c>
      <c r="FO10">
        <v>1.4346898296437E-2</v>
      </c>
      <c r="FP10">
        <v>5.0232333900655998E-3</v>
      </c>
      <c r="FQ10">
        <v>6.8384485178089203E-3</v>
      </c>
      <c r="FR10">
        <v>2.7049373813014602E-3</v>
      </c>
      <c r="FS10">
        <v>3.2331538872995402E-3</v>
      </c>
      <c r="FT10">
        <v>0</v>
      </c>
      <c r="FU10" s="66">
        <v>4.44920791878927E-5</v>
      </c>
      <c r="FV10">
        <v>1.1902340472232899E-2</v>
      </c>
      <c r="FW10">
        <v>6.5054039746182402E-3</v>
      </c>
      <c r="FX10">
        <v>2.2904306866866999E-4</v>
      </c>
      <c r="FY10">
        <v>9.2550611553343098E-3</v>
      </c>
      <c r="FZ10">
        <v>1.31971212227166E-2</v>
      </c>
      <c r="GA10">
        <v>6.6007806537794703E-3</v>
      </c>
      <c r="GB10">
        <v>1.05070555887119E-2</v>
      </c>
      <c r="GC10">
        <v>4.34842429674659E-3</v>
      </c>
      <c r="GD10">
        <v>2.96400800672844E-3</v>
      </c>
      <c r="GE10">
        <v>0</v>
      </c>
      <c r="GF10" s="66">
        <v>7.5271158550990199E-5</v>
      </c>
      <c r="GG10">
        <v>2.6956896367001701E-2</v>
      </c>
      <c r="GH10">
        <v>2.6956896367001701E-2</v>
      </c>
      <c r="GI10">
        <v>14.370349265774699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B10">
        <v>3.1719162700905197E-2</v>
      </c>
      <c r="IC10">
        <v>2.3849174393495001E-2</v>
      </c>
      <c r="ID10">
        <v>3.1719162700905197E-2</v>
      </c>
      <c r="IE10">
        <v>0.17559765099359001</v>
      </c>
      <c r="IF10">
        <v>0.354346357096116</v>
      </c>
      <c r="IG10">
        <v>0.354346357096116</v>
      </c>
      <c r="IH10">
        <v>0</v>
      </c>
      <c r="II10">
        <v>2.6956896367001701E-2</v>
      </c>
      <c r="IJ10">
        <v>2.6956896367001701E-2</v>
      </c>
      <c r="IK10">
        <v>2.7796732636992699E-2</v>
      </c>
      <c r="IL10">
        <v>15.469441283784899</v>
      </c>
      <c r="IM10">
        <v>21.021552279835898</v>
      </c>
      <c r="IN10">
        <v>3.73626130690634E-3</v>
      </c>
      <c r="IO10">
        <v>4.4984705484517398E-3</v>
      </c>
      <c r="IP10">
        <v>4.2843680126929797E-3</v>
      </c>
      <c r="IQ10">
        <v>5.8240455428205801E-3</v>
      </c>
      <c r="IR10">
        <v>2.97631728466136E-2</v>
      </c>
      <c r="IS10">
        <v>1.8479767646318802E-2</v>
      </c>
      <c r="IT10">
        <v>1.8479767646318802E-2</v>
      </c>
      <c r="IU10">
        <v>5.8631935508502701E-2</v>
      </c>
      <c r="IV10">
        <v>5.6812600099201999E-2</v>
      </c>
      <c r="IW10">
        <v>1.1092183671840601E-2</v>
      </c>
      <c r="IX10">
        <v>1.1092183671840601E-2</v>
      </c>
      <c r="IY10">
        <v>5.9489487222942096E-3</v>
      </c>
      <c r="IZ10">
        <v>5.9489487222942096E-3</v>
      </c>
      <c r="JA10">
        <v>4.1566332161766303E-3</v>
      </c>
      <c r="JB10">
        <v>4.1566332161766303E-3</v>
      </c>
      <c r="JC10">
        <v>1.0236244595105801E-3</v>
      </c>
      <c r="JD10">
        <v>1.0236244595105801E-3</v>
      </c>
      <c r="JE10">
        <v>2.30609606206542E-4</v>
      </c>
      <c r="JF10">
        <v>2.30609606206542E-4</v>
      </c>
      <c r="JG10">
        <v>1.3249083182951401E-2</v>
      </c>
      <c r="JH10">
        <v>8.6346322694960398E-3</v>
      </c>
      <c r="JI10">
        <v>2.8853594892815E-3</v>
      </c>
      <c r="JJ10">
        <v>2.8853594892815E-3</v>
      </c>
      <c r="JK10">
        <v>2.8853594892815E-3</v>
      </c>
    </row>
    <row r="11" spans="1:271">
      <c r="A11" t="s">
        <v>731</v>
      </c>
      <c r="B11">
        <v>45</v>
      </c>
      <c r="C11">
        <v>1385.7291084455701</v>
      </c>
      <c r="D11">
        <v>15.1246813116268</v>
      </c>
      <c r="E11">
        <v>6.7392451138935803</v>
      </c>
      <c r="F11">
        <v>0.36315525183250602</v>
      </c>
      <c r="G11">
        <v>91</v>
      </c>
      <c r="H11">
        <v>0</v>
      </c>
      <c r="I11">
        <v>0</v>
      </c>
      <c r="J11">
        <v>5.07842524414827E-2</v>
      </c>
      <c r="K11">
        <v>4.5388270961910698E-2</v>
      </c>
      <c r="L11">
        <v>3.9956820004585E-3</v>
      </c>
      <c r="M11">
        <v>6.1738514325177796E-3</v>
      </c>
      <c r="N11">
        <v>5.5674824764826002E-3</v>
      </c>
      <c r="O11">
        <v>7.1282734659121896E-2</v>
      </c>
      <c r="P11">
        <v>3.7637452708757603E-2</v>
      </c>
      <c r="Q11">
        <v>2.2398234417745498E-3</v>
      </c>
      <c r="R11">
        <v>1.1037394153919701E-2</v>
      </c>
      <c r="S11">
        <v>46.230404444444403</v>
      </c>
      <c r="T11">
        <v>3.70519666666666</v>
      </c>
      <c r="U11">
        <v>16.113353333333301</v>
      </c>
      <c r="V11">
        <v>11.0758671111111</v>
      </c>
      <c r="W11">
        <v>0.20342911111111101</v>
      </c>
      <c r="X11">
        <v>4.1162371111111096</v>
      </c>
      <c r="Y11">
        <v>9.4632199999999997</v>
      </c>
      <c r="Z11">
        <v>5.5149217777777704</v>
      </c>
      <c r="AA11">
        <v>2.2236713333333298</v>
      </c>
      <c r="AB11">
        <v>8.3000222222222204E-3</v>
      </c>
      <c r="AC11">
        <v>0</v>
      </c>
      <c r="AD11">
        <v>2.5</v>
      </c>
      <c r="AE11">
        <v>0</v>
      </c>
      <c r="AF11">
        <v>0</v>
      </c>
      <c r="AG11">
        <v>0</v>
      </c>
      <c r="AH11">
        <v>0</v>
      </c>
      <c r="AI11">
        <v>0.50814159119947999</v>
      </c>
      <c r="AJ11">
        <v>6.7413714378838904E-2</v>
      </c>
      <c r="AK11">
        <v>1.89587224685055E-3</v>
      </c>
      <c r="AL11">
        <v>0.10172606402599201</v>
      </c>
      <c r="AM11">
        <v>0.11137197078779</v>
      </c>
      <c r="AN11">
        <v>0.104395176634749</v>
      </c>
      <c r="AO11">
        <v>5.8811092572894803E-2</v>
      </c>
      <c r="AP11">
        <v>1.56004728996668E-2</v>
      </c>
      <c r="AQ11">
        <v>3.0607979851163699E-2</v>
      </c>
      <c r="AR11">
        <v>0</v>
      </c>
      <c r="AS11" s="66">
        <v>3.6065402571071803E-5</v>
      </c>
      <c r="AT11">
        <v>0.43099061631538799</v>
      </c>
      <c r="AU11">
        <v>5.72364268686055E-2</v>
      </c>
      <c r="AV11">
        <v>1.6074611478878701E-3</v>
      </c>
      <c r="AW11">
        <v>8.6378851177002003E-2</v>
      </c>
      <c r="AX11">
        <v>9.4589131119070996E-2</v>
      </c>
      <c r="AY11">
        <v>0.17704715784450201</v>
      </c>
      <c r="AZ11">
        <v>9.9667951444777206E-2</v>
      </c>
      <c r="BA11">
        <v>2.6429848753448001E-2</v>
      </c>
      <c r="BB11">
        <v>2.5991453306732901E-2</v>
      </c>
      <c r="BC11">
        <v>0</v>
      </c>
      <c r="BD11" s="66">
        <v>6.1102022584024195E-5</v>
      </c>
      <c r="BE11">
        <v>0.39896500858603501</v>
      </c>
      <c r="BF11">
        <v>0.39896500858603501</v>
      </c>
      <c r="BG11">
        <v>23.1111111111111</v>
      </c>
      <c r="BH11">
        <v>45.450899999999997</v>
      </c>
      <c r="BI11">
        <v>2.9131399999999998</v>
      </c>
      <c r="BJ11">
        <v>7.20791</v>
      </c>
      <c r="BK11">
        <v>7.1346299999999996</v>
      </c>
      <c r="BL11">
        <v>9.7224000000000005E-2</v>
      </c>
      <c r="BM11">
        <v>12.560499999999999</v>
      </c>
      <c r="BN11">
        <v>22.433399999999999</v>
      </c>
      <c r="BO11">
        <v>0.51090400000000002</v>
      </c>
      <c r="BP11">
        <v>0</v>
      </c>
      <c r="BQ11">
        <v>0.15764500000000001</v>
      </c>
      <c r="BR11">
        <v>1.73125262080152</v>
      </c>
      <c r="BS11">
        <v>0.71323628605856504</v>
      </c>
      <c r="BT11">
        <v>0.22727172388363601</v>
      </c>
      <c r="BU11">
        <v>0.91555869806566603</v>
      </c>
      <c r="BV11">
        <v>0.323581904706571</v>
      </c>
      <c r="BW11">
        <v>3.7731528328645403E-2</v>
      </c>
      <c r="BX11">
        <v>0</v>
      </c>
      <c r="BY11">
        <v>3.1367258889410401E-3</v>
      </c>
      <c r="BZ11">
        <v>8.3465843544394999E-2</v>
      </c>
      <c r="CA11">
        <v>4.7473441247814097E-3</v>
      </c>
      <c r="CB11">
        <v>0</v>
      </c>
      <c r="CC11">
        <v>0.26874737919847402</v>
      </c>
      <c r="CD11">
        <v>5.48345255080964E-2</v>
      </c>
      <c r="CE11">
        <v>0.38427298058919801</v>
      </c>
      <c r="CF11">
        <v>0.122448036432682</v>
      </c>
      <c r="CG11">
        <v>0.49327898297811901</v>
      </c>
      <c r="CH11">
        <v>4.0399826754027197</v>
      </c>
      <c r="CI11">
        <v>0.49327898297811901</v>
      </c>
      <c r="CJ11">
        <v>7.9965350805452404E-2</v>
      </c>
      <c r="CK11">
        <v>0.14730637307818301</v>
      </c>
      <c r="CL11">
        <v>0.35184909692679101</v>
      </c>
      <c r="CM11">
        <v>2.3736720623907001E-3</v>
      </c>
      <c r="CN11">
        <v>3.81604655921551E-2</v>
      </c>
      <c r="CO11">
        <v>0.75834604386559201</v>
      </c>
      <c r="CP11">
        <v>3.7731528328645403E-2</v>
      </c>
      <c r="CQ11">
        <v>0</v>
      </c>
      <c r="CR11">
        <v>1.71029971794509E-2</v>
      </c>
      <c r="CS11">
        <v>0.125822191009511</v>
      </c>
      <c r="CT11">
        <v>0.77025983781431195</v>
      </c>
      <c r="CU11">
        <v>8.5124086063944102E-2</v>
      </c>
      <c r="CV11">
        <v>0.77025983781431195</v>
      </c>
      <c r="CW11">
        <v>0.58218654241616996</v>
      </c>
      <c r="CX11">
        <v>7.9965350805452404E-2</v>
      </c>
      <c r="CY11">
        <v>0.14730637307818301</v>
      </c>
      <c r="CZ11">
        <v>0.212417689366458</v>
      </c>
      <c r="DA11">
        <v>0.137678717191594</v>
      </c>
      <c r="DB11">
        <v>0.212417689366458</v>
      </c>
      <c r="DC11">
        <v>2.44991824350216</v>
      </c>
      <c r="DD11">
        <v>-3.28329275603391</v>
      </c>
      <c r="DE11">
        <v>-3.28329275603391</v>
      </c>
      <c r="DF11">
        <v>0.25005236415900001</v>
      </c>
      <c r="DG11">
        <v>0.39896500858603501</v>
      </c>
      <c r="DH11">
        <v>0.39896500858603501</v>
      </c>
      <c r="DI11">
        <v>4.2984138535027902E-2</v>
      </c>
      <c r="DJ11">
        <v>1304.0268183984499</v>
      </c>
      <c r="DK11">
        <v>1517.8087590298301</v>
      </c>
      <c r="DL11">
        <v>0.240445160933765</v>
      </c>
      <c r="DM11">
        <v>0.28949674183091101</v>
      </c>
      <c r="DN11">
        <v>0.25987434737687698</v>
      </c>
      <c r="DO11">
        <v>0.16702941840454799</v>
      </c>
      <c r="DP11">
        <v>4.7456658010419199E-2</v>
      </c>
      <c r="DQ11">
        <v>0.80701342366089501</v>
      </c>
      <c r="DR11">
        <v>3.6753585846582698E-2</v>
      </c>
      <c r="DS11">
        <v>0.84222145732873499</v>
      </c>
      <c r="DT11">
        <v>7.5847014477065197E-2</v>
      </c>
      <c r="DU11">
        <v>0.69897710315519102</v>
      </c>
      <c r="DV11">
        <v>-7.1282734659121896E-2</v>
      </c>
      <c r="DW11">
        <v>7.9565458063867806E-2</v>
      </c>
      <c r="DX11">
        <v>-5.5586280000763299E-3</v>
      </c>
      <c r="DY11">
        <v>8.8704348174382594E-2</v>
      </c>
      <c r="DZ11">
        <v>3.58026211043843E-3</v>
      </c>
      <c r="EA11">
        <v>1.15355147029683E-2</v>
      </c>
      <c r="EB11">
        <v>-5.5674824764826002E-3</v>
      </c>
      <c r="EC11">
        <v>1.33848620616152E-4</v>
      </c>
      <c r="ED11">
        <v>2.2398234417745498E-3</v>
      </c>
      <c r="EE11">
        <v>0.132884485448794</v>
      </c>
      <c r="EF11">
        <v>1.1037394153919701E-2</v>
      </c>
      <c r="EG11">
        <v>2.5819606457085999E-2</v>
      </c>
      <c r="EH11">
        <v>1.19119218715594E-2</v>
      </c>
      <c r="EI11">
        <v>1.19119218715594E-2</v>
      </c>
      <c r="EJ11">
        <v>0</v>
      </c>
      <c r="EK11">
        <v>0</v>
      </c>
      <c r="EL11">
        <v>1.29867328113664E-2</v>
      </c>
      <c r="EM11">
        <v>2.4119767562363802E-2</v>
      </c>
      <c r="EN11">
        <v>2.1707963469393501E-3</v>
      </c>
      <c r="EO11">
        <v>4.2755257728727099E-3</v>
      </c>
      <c r="EP11">
        <v>6.9382055161046395E-4</v>
      </c>
      <c r="EQ11">
        <v>8.6974681375755602E-3</v>
      </c>
      <c r="ER11">
        <v>1.174328022682E-2</v>
      </c>
      <c r="ES11">
        <v>2.34180112732425E-4</v>
      </c>
      <c r="ET11">
        <v>8.1314753474796397E-3</v>
      </c>
      <c r="EU11">
        <v>1.5443728036966899</v>
      </c>
      <c r="EV11">
        <v>0.41490292110981097</v>
      </c>
      <c r="EW11">
        <v>0.67799744354572899</v>
      </c>
      <c r="EX11">
        <v>1.18420400225525</v>
      </c>
      <c r="EY11">
        <v>2.8088173298336301E-2</v>
      </c>
      <c r="EZ11">
        <v>0.42232183739860901</v>
      </c>
      <c r="FA11">
        <v>1.06338564814763</v>
      </c>
      <c r="FB11">
        <v>0.57862370354649095</v>
      </c>
      <c r="FC11">
        <v>0.35960498054746798</v>
      </c>
      <c r="FD11">
        <v>1.03685386484325E-2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1.7199895568776501E-2</v>
      </c>
      <c r="FL11">
        <v>6.6177203761153998E-3</v>
      </c>
      <c r="FM11">
        <v>2.7729754526003599E-4</v>
      </c>
      <c r="FN11">
        <v>1.01351144685617E-2</v>
      </c>
      <c r="FO11">
        <v>1.18884822083023E-2</v>
      </c>
      <c r="FP11">
        <v>5.0100242577442496E-3</v>
      </c>
      <c r="FQ11">
        <v>6.6121846173305097E-3</v>
      </c>
      <c r="FR11">
        <v>2.59458920884443E-3</v>
      </c>
      <c r="FS11">
        <v>3.2137082531401998E-3</v>
      </c>
      <c r="FT11">
        <v>0</v>
      </c>
      <c r="FU11" s="66">
        <v>4.4987094155540198E-5</v>
      </c>
      <c r="FV11">
        <v>1.1576048842387599E-2</v>
      </c>
      <c r="FW11">
        <v>6.0953725023832599E-3</v>
      </c>
      <c r="FX11">
        <v>2.28903034899121E-4</v>
      </c>
      <c r="FY11">
        <v>9.3533808496417906E-3</v>
      </c>
      <c r="FZ11">
        <v>1.1079146607821199E-2</v>
      </c>
      <c r="GA11">
        <v>6.58075098803124E-3</v>
      </c>
      <c r="GB11">
        <v>1.01342130107775E-2</v>
      </c>
      <c r="GC11">
        <v>4.1644439691388901E-3</v>
      </c>
      <c r="GD11">
        <v>2.9466679499451E-3</v>
      </c>
      <c r="GE11">
        <v>0</v>
      </c>
      <c r="GF11" s="66">
        <v>7.6110529186664705E-5</v>
      </c>
      <c r="GG11">
        <v>2.3630977506273899E-2</v>
      </c>
      <c r="GH11">
        <v>2.3630977506273899E-2</v>
      </c>
      <c r="GI11">
        <v>14.3578015255283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2.3263539500049502E-2</v>
      </c>
      <c r="IC11">
        <v>1.50782841356363E-2</v>
      </c>
      <c r="ID11">
        <v>2.3263539500049502E-2</v>
      </c>
      <c r="IE11">
        <v>0.16999815968866799</v>
      </c>
      <c r="IF11">
        <v>0.34230722316122902</v>
      </c>
      <c r="IG11">
        <v>0.34230722316122902</v>
      </c>
      <c r="IH11">
        <v>0</v>
      </c>
      <c r="II11">
        <v>2.3630977506273899E-2</v>
      </c>
      <c r="IJ11">
        <v>2.3630977506273899E-2</v>
      </c>
      <c r="IK11">
        <v>1.00061640484991E-2</v>
      </c>
      <c r="IL11">
        <v>12.255136507840099</v>
      </c>
      <c r="IM11">
        <v>16.614390324710701</v>
      </c>
      <c r="IN11">
        <v>2.9744183955337099E-3</v>
      </c>
      <c r="IO11">
        <v>3.5812092495641499E-3</v>
      </c>
      <c r="IP11">
        <v>3.51136993622009E-3</v>
      </c>
      <c r="IQ11">
        <v>5.7524182869347898E-3</v>
      </c>
      <c r="IR11">
        <v>2.2427456728971E-2</v>
      </c>
      <c r="IS11">
        <v>1.43230849611181E-2</v>
      </c>
      <c r="IT11">
        <v>1.43230849611181E-2</v>
      </c>
      <c r="IU11">
        <v>5.6897838242108797E-2</v>
      </c>
      <c r="IV11">
        <v>5.1478315020624402E-2</v>
      </c>
      <c r="IW11">
        <v>8.6974681375755793E-3</v>
      </c>
      <c r="IX11">
        <v>8.6974681375755602E-3</v>
      </c>
      <c r="IY11">
        <v>5.0657935750001498E-3</v>
      </c>
      <c r="IZ11">
        <v>5.0657935750001498E-3</v>
      </c>
      <c r="JA11">
        <v>2.8162176537930299E-3</v>
      </c>
      <c r="JB11">
        <v>2.8162176537930299E-3</v>
      </c>
      <c r="JC11">
        <v>6.9382055161046395E-4</v>
      </c>
      <c r="JD11">
        <v>6.9382055161046395E-4</v>
      </c>
      <c r="JE11">
        <v>2.34180112732425E-4</v>
      </c>
      <c r="JF11">
        <v>2.34180112732425E-4</v>
      </c>
      <c r="JG11">
        <v>1.1819650655944701E-2</v>
      </c>
      <c r="JH11">
        <v>8.1314753474796397E-3</v>
      </c>
      <c r="JI11">
        <v>2.7987648013567601E-3</v>
      </c>
      <c r="JJ11">
        <v>2.7987648013567601E-3</v>
      </c>
      <c r="JK11">
        <v>2.7987648013567601E-3</v>
      </c>
    </row>
    <row r="12" spans="1:271">
      <c r="A12" t="s">
        <v>732</v>
      </c>
      <c r="B12">
        <v>46</v>
      </c>
      <c r="C12">
        <v>1391.59404437332</v>
      </c>
      <c r="D12">
        <v>15.6961112065026</v>
      </c>
      <c r="E12">
        <v>7.0108438464809497</v>
      </c>
      <c r="F12">
        <v>0.37733786754948001</v>
      </c>
      <c r="G12">
        <v>92</v>
      </c>
      <c r="H12">
        <v>0</v>
      </c>
      <c r="I12">
        <v>0</v>
      </c>
      <c r="J12">
        <v>2.8333027512885099E-2</v>
      </c>
      <c r="K12">
        <v>7.2616269549703696E-2</v>
      </c>
      <c r="L12">
        <v>3.2099383668466202E-3</v>
      </c>
      <c r="M12">
        <v>7.3992494619528502E-3</v>
      </c>
      <c r="N12">
        <v>8.9361355087489505E-3</v>
      </c>
      <c r="O12">
        <v>6.7563110064439394E-2</v>
      </c>
      <c r="P12">
        <v>3.5156389988067499E-2</v>
      </c>
      <c r="Q12">
        <v>3.7031887422812898E-4</v>
      </c>
      <c r="R12">
        <v>9.9342165044513497E-3</v>
      </c>
      <c r="S12">
        <v>46.168145652173898</v>
      </c>
      <c r="T12">
        <v>3.7178439130434699</v>
      </c>
      <c r="U12">
        <v>16.1201260869565</v>
      </c>
      <c r="V12">
        <v>11.068435217391301</v>
      </c>
      <c r="W12">
        <v>0.20305123913043399</v>
      </c>
      <c r="X12">
        <v>4.1141413043478199</v>
      </c>
      <c r="Y12">
        <v>9.5266608695652106</v>
      </c>
      <c r="Z12">
        <v>5.4998576086956499</v>
      </c>
      <c r="AA12">
        <v>2.2134108695652102</v>
      </c>
      <c r="AB12">
        <v>8.1195869565217401E-3</v>
      </c>
      <c r="AC12">
        <v>0</v>
      </c>
      <c r="AD12">
        <v>2.5</v>
      </c>
      <c r="AE12">
        <v>0</v>
      </c>
      <c r="AF12">
        <v>0</v>
      </c>
      <c r="AG12">
        <v>0</v>
      </c>
      <c r="AH12">
        <v>0</v>
      </c>
      <c r="AI12">
        <v>0.50751732913571501</v>
      </c>
      <c r="AJ12">
        <v>6.7388406755485297E-2</v>
      </c>
      <c r="AK12">
        <v>1.8925295033891301E-3</v>
      </c>
      <c r="AL12">
        <v>0.10167200732962201</v>
      </c>
      <c r="AM12">
        <v>0.112139112925093</v>
      </c>
      <c r="AN12">
        <v>0.104451871070009</v>
      </c>
      <c r="AO12">
        <v>5.8656032426199899E-2</v>
      </c>
      <c r="AP12">
        <v>1.55298633852002E-2</v>
      </c>
      <c r="AQ12">
        <v>3.07175660972035E-2</v>
      </c>
      <c r="AR12">
        <v>0</v>
      </c>
      <c r="AS12" s="66">
        <v>3.5281372080396302E-5</v>
      </c>
      <c r="AT12">
        <v>0.43052133426851402</v>
      </c>
      <c r="AU12">
        <v>5.7222016870311899E-2</v>
      </c>
      <c r="AV12">
        <v>1.60485688246642E-3</v>
      </c>
      <c r="AW12">
        <v>8.6343336194511996E-2</v>
      </c>
      <c r="AX12">
        <v>9.5255458546588706E-2</v>
      </c>
      <c r="AY12">
        <v>0.17717112895057499</v>
      </c>
      <c r="AZ12">
        <v>9.9419974800382505E-2</v>
      </c>
      <c r="BA12">
        <v>2.6313909251499502E-2</v>
      </c>
      <c r="BB12">
        <v>2.60882105174031E-2</v>
      </c>
      <c r="BC12">
        <v>0</v>
      </c>
      <c r="BD12" s="66">
        <v>5.9773717745241101E-5</v>
      </c>
      <c r="BE12">
        <v>0.39899442186284301</v>
      </c>
      <c r="BF12">
        <v>0.39899442186284301</v>
      </c>
      <c r="BG12">
        <v>23.565217391304301</v>
      </c>
      <c r="BH12">
        <v>44.783299999999997</v>
      </c>
      <c r="BI12">
        <v>3.0505</v>
      </c>
      <c r="BJ12">
        <v>7.5940799999999999</v>
      </c>
      <c r="BK12">
        <v>7.7821599999999904</v>
      </c>
      <c r="BL12">
        <v>0.12180000000000001</v>
      </c>
      <c r="BM12">
        <v>12.0708</v>
      </c>
      <c r="BN12">
        <v>22.1511</v>
      </c>
      <c r="BO12">
        <v>0.52673800000000004</v>
      </c>
      <c r="BP12">
        <v>0</v>
      </c>
      <c r="BQ12">
        <v>2.954E-2</v>
      </c>
      <c r="BR12">
        <v>1.71729884175345</v>
      </c>
      <c r="BS12">
        <v>0.69004018664383604</v>
      </c>
      <c r="BT12">
        <v>0.24956629625020099</v>
      </c>
      <c r="BU12">
        <v>0.91011907804240899</v>
      </c>
      <c r="BV12">
        <v>0.34321152852238801</v>
      </c>
      <c r="BW12">
        <v>3.9162604978098599E-2</v>
      </c>
      <c r="BX12">
        <v>0</v>
      </c>
      <c r="BY12">
        <v>3.9560538947499696E-3</v>
      </c>
      <c r="BZ12">
        <v>8.7989386064900602E-2</v>
      </c>
      <c r="CA12">
        <v>8.95556172973318E-4</v>
      </c>
      <c r="CB12">
        <v>0</v>
      </c>
      <c r="CC12">
        <v>0.28270115824654501</v>
      </c>
      <c r="CD12">
        <v>6.0510370275842898E-2</v>
      </c>
      <c r="CE12">
        <v>0.37305003575475998</v>
      </c>
      <c r="CF12">
        <v>0.134920715548664</v>
      </c>
      <c r="CG12">
        <v>0.492029248696574</v>
      </c>
      <c r="CH12">
        <v>4.04223953232301</v>
      </c>
      <c r="CI12">
        <v>0.492029248696574</v>
      </c>
      <c r="CJ12">
        <v>8.4479064646026697E-2</v>
      </c>
      <c r="CK12">
        <v>0.16508723160417399</v>
      </c>
      <c r="CL12">
        <v>0.33850349953237602</v>
      </c>
      <c r="CM12">
        <v>4.47778086486659E-4</v>
      </c>
      <c r="CN12">
        <v>4.0998920174746503E-2</v>
      </c>
      <c r="CO12">
        <v>0.73438623154728599</v>
      </c>
      <c r="CP12">
        <v>3.9162604978098599E-2</v>
      </c>
      <c r="CQ12">
        <v>0</v>
      </c>
      <c r="CR12">
        <v>2.1347765297744299E-2</v>
      </c>
      <c r="CS12">
        <v>0.1306766964744</v>
      </c>
      <c r="CT12">
        <v>0.75764683818377798</v>
      </c>
      <c r="CU12">
        <v>9.0979822355129497E-2</v>
      </c>
      <c r="CV12">
        <v>0.75764683818377798</v>
      </c>
      <c r="CW12">
        <v>0.55407749380312099</v>
      </c>
      <c r="CX12">
        <v>8.4479064646026697E-2</v>
      </c>
      <c r="CY12">
        <v>0.16508723160417399</v>
      </c>
      <c r="CZ12">
        <v>0.24110362519922801</v>
      </c>
      <c r="DA12">
        <v>0.15948920431934699</v>
      </c>
      <c r="DB12">
        <v>0.24110362519922801</v>
      </c>
      <c r="DC12">
        <v>2.4911885338375299</v>
      </c>
      <c r="DD12">
        <v>-3.2217321018450802</v>
      </c>
      <c r="DE12">
        <v>-3.2217321018450802</v>
      </c>
      <c r="DF12">
        <v>0.245595839067795</v>
      </c>
      <c r="DG12">
        <v>0.39899442186284301</v>
      </c>
      <c r="DH12">
        <v>0.39899442186284301</v>
      </c>
      <c r="DI12">
        <v>1.7683035037333199E-2</v>
      </c>
      <c r="DJ12">
        <v>1307.9648624676399</v>
      </c>
      <c r="DK12">
        <v>1523.14895216851</v>
      </c>
      <c r="DL12">
        <v>0.24140042996146699</v>
      </c>
      <c r="DM12">
        <v>0.29064688879173001</v>
      </c>
      <c r="DN12">
        <v>0.26123554698881801</v>
      </c>
      <c r="DO12">
        <v>0.168487355649524</v>
      </c>
      <c r="DP12">
        <v>2.0131921789590501E-2</v>
      </c>
      <c r="DQ12">
        <v>0.79182779233588996</v>
      </c>
      <c r="DR12">
        <v>3.4180954152112301E-2</v>
      </c>
      <c r="DS12">
        <v>0.83138237605226395</v>
      </c>
      <c r="DT12">
        <v>7.6896719529428406E-2</v>
      </c>
      <c r="DU12">
        <v>0.69008372811933805</v>
      </c>
      <c r="DV12">
        <v>-6.7563110064439394E-2</v>
      </c>
      <c r="DW12">
        <v>8.4006076186286097E-2</v>
      </c>
      <c r="DX12">
        <v>-6.97374616884341E-3</v>
      </c>
      <c r="DY12">
        <v>9.2805578864374794E-2</v>
      </c>
      <c r="DZ12">
        <v>1.82575650924531E-3</v>
      </c>
      <c r="EA12">
        <v>1.24116297889953E-2</v>
      </c>
      <c r="EB12">
        <v>-8.9361355087489505E-3</v>
      </c>
      <c r="EC12">
        <v>1.30938867994061E-4</v>
      </c>
      <c r="ED12">
        <v>3.7031887422812898E-4</v>
      </c>
      <c r="EE12">
        <v>0.129709810175338</v>
      </c>
      <c r="EF12">
        <v>9.9342165044513497E-3</v>
      </c>
      <c r="EG12">
        <v>2.5762532824875901E-2</v>
      </c>
      <c r="EH12">
        <v>1.34000721532226E-2</v>
      </c>
      <c r="EI12">
        <v>1.34000721532226E-2</v>
      </c>
      <c r="EJ12">
        <v>0</v>
      </c>
      <c r="EK12">
        <v>0</v>
      </c>
      <c r="EL12">
        <v>1.5231886166285499E-2</v>
      </c>
      <c r="EM12">
        <v>2.6889068772755698E-2</v>
      </c>
      <c r="EN12">
        <v>2.7793737424864299E-3</v>
      </c>
      <c r="EO12">
        <v>5.3691685935780397E-3</v>
      </c>
      <c r="EP12">
        <v>9.1842028243603602E-4</v>
      </c>
      <c r="EQ12">
        <v>9.7431653175574194E-3</v>
      </c>
      <c r="ER12">
        <v>1.1818111431935899E-2</v>
      </c>
      <c r="ES12">
        <v>1.2823999175567299E-4</v>
      </c>
      <c r="ET12">
        <v>8.3621073973144198E-3</v>
      </c>
      <c r="EU12">
        <v>1.58442060306761</v>
      </c>
      <c r="EV12">
        <v>0.41913820246086497</v>
      </c>
      <c r="EW12">
        <v>0.67199363040459403</v>
      </c>
      <c r="EX12">
        <v>1.1720566315076499</v>
      </c>
      <c r="EY12">
        <v>2.7892320990380699E-2</v>
      </c>
      <c r="EZ12">
        <v>0.41784485668252302</v>
      </c>
      <c r="FA12">
        <v>1.1361331842092499</v>
      </c>
      <c r="FB12">
        <v>0.58120909599513904</v>
      </c>
      <c r="FC12">
        <v>0.362332452656556</v>
      </c>
      <c r="FD12">
        <v>1.03254624595405E-2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1.7526796880834101E-2</v>
      </c>
      <c r="FL12">
        <v>6.5460277961685897E-3</v>
      </c>
      <c r="FM12">
        <v>2.7513483166483602E-4</v>
      </c>
      <c r="FN12">
        <v>1.00285733941594E-2</v>
      </c>
      <c r="FO12">
        <v>1.2855603203205701E-2</v>
      </c>
      <c r="FP12">
        <v>4.9689449157035003E-3</v>
      </c>
      <c r="FQ12">
        <v>6.6223421701316898E-3</v>
      </c>
      <c r="FR12">
        <v>2.6099114734685399E-3</v>
      </c>
      <c r="FS12">
        <v>3.2635612559559699E-3</v>
      </c>
      <c r="FT12">
        <v>0</v>
      </c>
      <c r="FU12" s="66">
        <v>4.4801125251730103E-5</v>
      </c>
      <c r="FV12">
        <v>1.18809679488402E-2</v>
      </c>
      <c r="FW12">
        <v>6.0280579753697302E-3</v>
      </c>
      <c r="FX12">
        <v>2.2703350333488201E-4</v>
      </c>
      <c r="FY12">
        <v>9.2520066123251005E-3</v>
      </c>
      <c r="FZ12">
        <v>1.18508822725522E-2</v>
      </c>
      <c r="GA12">
        <v>6.5613175602104003E-3</v>
      </c>
      <c r="GB12">
        <v>1.01611343732061E-2</v>
      </c>
      <c r="GC12">
        <v>4.1923183487163401E-3</v>
      </c>
      <c r="GD12">
        <v>2.9867289465188799E-3</v>
      </c>
      <c r="GE12">
        <v>0</v>
      </c>
      <c r="GF12" s="66">
        <v>7.5797398340996005E-5</v>
      </c>
      <c r="GG12">
        <v>2.3367787490595801E-2</v>
      </c>
      <c r="GH12">
        <v>2.3367787490595801E-2</v>
      </c>
      <c r="GI12">
        <v>14.527601582142401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  <c r="IB12">
        <v>2.61093625469274E-2</v>
      </c>
      <c r="IC12">
        <v>1.7271251954232899E-2</v>
      </c>
      <c r="ID12">
        <v>2.61093625469274E-2</v>
      </c>
      <c r="IE12">
        <v>0.17032159189250601</v>
      </c>
      <c r="IF12">
        <v>0.34261657414915703</v>
      </c>
      <c r="IG12">
        <v>0.34261657414915703</v>
      </c>
      <c r="IH12">
        <v>0</v>
      </c>
      <c r="II12">
        <v>2.3367787490595801E-2</v>
      </c>
      <c r="IJ12">
        <v>2.3367787490595801E-2</v>
      </c>
      <c r="IK12">
        <v>1.9562434751636801E-2</v>
      </c>
      <c r="IL12">
        <v>12.871694187967799</v>
      </c>
      <c r="IM12">
        <v>17.468880517101201</v>
      </c>
      <c r="IN12">
        <v>3.1171228746923402E-3</v>
      </c>
      <c r="IO12">
        <v>3.7530258983195599E-3</v>
      </c>
      <c r="IP12">
        <v>3.63254280005396E-3</v>
      </c>
      <c r="IQ12">
        <v>5.7587463182920398E-3</v>
      </c>
      <c r="IR12">
        <v>2.5264780048734298E-2</v>
      </c>
      <c r="IS12">
        <v>1.44500819628831E-2</v>
      </c>
      <c r="IT12">
        <v>1.44500819628831E-2</v>
      </c>
      <c r="IU12">
        <v>5.5788531578158503E-2</v>
      </c>
      <c r="IV12">
        <v>5.1240634643702501E-2</v>
      </c>
      <c r="IW12">
        <v>9.7431653175573899E-3</v>
      </c>
      <c r="IX12">
        <v>9.7431653175574194E-3</v>
      </c>
      <c r="IY12">
        <v>5.9228062664181298E-3</v>
      </c>
      <c r="IZ12">
        <v>5.9228062664181298E-3</v>
      </c>
      <c r="JA12">
        <v>3.85358687880538E-3</v>
      </c>
      <c r="JB12">
        <v>3.85358687880538E-3</v>
      </c>
      <c r="JC12">
        <v>9.1842028243603602E-4</v>
      </c>
      <c r="JD12">
        <v>9.1842028243603602E-4</v>
      </c>
      <c r="JE12">
        <v>2.3240292098175799E-4</v>
      </c>
      <c r="JF12">
        <v>1.2823999175567299E-4</v>
      </c>
      <c r="JG12">
        <v>1.3032687174026799E-2</v>
      </c>
      <c r="JH12">
        <v>8.3621073973144198E-3</v>
      </c>
      <c r="JI12">
        <v>2.7955795345381098E-3</v>
      </c>
      <c r="JJ12">
        <v>2.7955795345381098E-3</v>
      </c>
      <c r="JK12">
        <v>2.7955795345381098E-3</v>
      </c>
    </row>
    <row r="13" spans="1:271">
      <c r="A13" t="s">
        <v>733</v>
      </c>
      <c r="B13">
        <v>45</v>
      </c>
      <c r="C13">
        <v>1379.1630872686001</v>
      </c>
      <c r="D13">
        <v>14.918197517004399</v>
      </c>
      <c r="E13">
        <v>6.5601475683048998</v>
      </c>
      <c r="F13">
        <v>0.35474843777461901</v>
      </c>
      <c r="G13">
        <v>117</v>
      </c>
      <c r="H13">
        <v>0</v>
      </c>
      <c r="I13">
        <v>0</v>
      </c>
      <c r="J13">
        <v>4.7068120137948699E-2</v>
      </c>
      <c r="K13">
        <v>5.0063104032090099E-2</v>
      </c>
      <c r="L13">
        <v>8.4427202891591401E-3</v>
      </c>
      <c r="M13">
        <v>4.0144986092373897E-3</v>
      </c>
      <c r="N13">
        <v>4.4825911032277503E-3</v>
      </c>
      <c r="O13">
        <v>7.3601496504956204E-2</v>
      </c>
      <c r="P13">
        <v>4.5094468417342798E-2</v>
      </c>
      <c r="Q13">
        <v>4.3702220712363501E-3</v>
      </c>
      <c r="R13">
        <v>1.03073117722086E-2</v>
      </c>
      <c r="S13">
        <v>46.230404444444403</v>
      </c>
      <c r="T13">
        <v>3.70519666666666</v>
      </c>
      <c r="U13">
        <v>16.113353333333301</v>
      </c>
      <c r="V13">
        <v>11.0758671111111</v>
      </c>
      <c r="W13">
        <v>0.20342911111111101</v>
      </c>
      <c r="X13">
        <v>4.1162371111111096</v>
      </c>
      <c r="Y13">
        <v>9.4632199999999997</v>
      </c>
      <c r="Z13">
        <v>5.5149217777777704</v>
      </c>
      <c r="AA13">
        <v>2.2236713333333298</v>
      </c>
      <c r="AB13">
        <v>8.3000222222222204E-3</v>
      </c>
      <c r="AC13">
        <v>0</v>
      </c>
      <c r="AD13">
        <v>2.5</v>
      </c>
      <c r="AE13">
        <v>0</v>
      </c>
      <c r="AF13">
        <v>0</v>
      </c>
      <c r="AG13">
        <v>0</v>
      </c>
      <c r="AH13">
        <v>0</v>
      </c>
      <c r="AI13">
        <v>0.50814159119947999</v>
      </c>
      <c r="AJ13">
        <v>6.7413714378838904E-2</v>
      </c>
      <c r="AK13">
        <v>1.89587224685055E-3</v>
      </c>
      <c r="AL13">
        <v>0.10172606402599201</v>
      </c>
      <c r="AM13">
        <v>0.11137197078779</v>
      </c>
      <c r="AN13">
        <v>0.104395176634749</v>
      </c>
      <c r="AO13">
        <v>5.8811092572894803E-2</v>
      </c>
      <c r="AP13">
        <v>1.56004728996668E-2</v>
      </c>
      <c r="AQ13">
        <v>3.0607979851163699E-2</v>
      </c>
      <c r="AR13">
        <v>0</v>
      </c>
      <c r="AS13" s="66">
        <v>3.6065402571071803E-5</v>
      </c>
      <c r="AT13">
        <v>0.43099061631538799</v>
      </c>
      <c r="AU13">
        <v>5.72364268686055E-2</v>
      </c>
      <c r="AV13">
        <v>1.6074611478878701E-3</v>
      </c>
      <c r="AW13">
        <v>8.6378851177002003E-2</v>
      </c>
      <c r="AX13">
        <v>9.4589131119070996E-2</v>
      </c>
      <c r="AY13">
        <v>0.17704715784450201</v>
      </c>
      <c r="AZ13">
        <v>9.9667951444777206E-2</v>
      </c>
      <c r="BA13">
        <v>2.6429848753448001E-2</v>
      </c>
      <c r="BB13">
        <v>2.5991453306732901E-2</v>
      </c>
      <c r="BC13">
        <v>0</v>
      </c>
      <c r="BD13" s="66">
        <v>6.1102022584024195E-5</v>
      </c>
      <c r="BE13">
        <v>0.39896500858603501</v>
      </c>
      <c r="BF13">
        <v>0.39896500858603501</v>
      </c>
      <c r="BG13">
        <v>23.1111111111111</v>
      </c>
      <c r="BH13">
        <v>44.638500000000001</v>
      </c>
      <c r="BI13">
        <v>3.10188</v>
      </c>
      <c r="BJ13">
        <v>7.37052</v>
      </c>
      <c r="BK13">
        <v>7.1162199999999904</v>
      </c>
      <c r="BL13">
        <v>9.9330000000000002E-2</v>
      </c>
      <c r="BM13">
        <v>12.3576</v>
      </c>
      <c r="BN13">
        <v>22.778099999999998</v>
      </c>
      <c r="BO13">
        <v>0.48488799999999999</v>
      </c>
      <c r="BP13">
        <v>0</v>
      </c>
      <c r="BQ13">
        <v>0.29750100000000002</v>
      </c>
      <c r="BR13">
        <v>1.7096365732001499</v>
      </c>
      <c r="BS13">
        <v>0.70556476814274804</v>
      </c>
      <c r="BT13">
        <v>0.227928990683954</v>
      </c>
      <c r="BU13">
        <v>0.93472711037102396</v>
      </c>
      <c r="BV13">
        <v>0.33269728109401397</v>
      </c>
      <c r="BW13">
        <v>3.6006655301736801E-2</v>
      </c>
      <c r="BX13">
        <v>0</v>
      </c>
      <c r="BY13">
        <v>3.2222539880474598E-3</v>
      </c>
      <c r="BZ13">
        <v>8.9361134523230204E-2</v>
      </c>
      <c r="CA13">
        <v>9.0081413837050095E-3</v>
      </c>
      <c r="CB13">
        <v>0</v>
      </c>
      <c r="CC13">
        <v>0.29036342679984201</v>
      </c>
      <c r="CD13">
        <v>4.2333854294172003E-2</v>
      </c>
      <c r="CE13">
        <v>0.377666677305526</v>
      </c>
      <c r="CF13">
        <v>0.12200323550707</v>
      </c>
      <c r="CG13">
        <v>0.50033008718740202</v>
      </c>
      <c r="CH13">
        <v>4.0481529086886097</v>
      </c>
      <c r="CI13">
        <v>0.50033008718740202</v>
      </c>
      <c r="CJ13">
        <v>9.6305817377241601E-2</v>
      </c>
      <c r="CK13">
        <v>0.131623173306713</v>
      </c>
      <c r="CL13">
        <v>0.42252552906171797</v>
      </c>
      <c r="CM13">
        <v>4.5040706918525004E-3</v>
      </c>
      <c r="CN13">
        <v>2.3739129238977901E-2</v>
      </c>
      <c r="CO13">
        <v>0.75582617078297798</v>
      </c>
      <c r="CP13">
        <v>3.6006655301736801E-2</v>
      </c>
      <c r="CQ13">
        <v>0</v>
      </c>
      <c r="CR13">
        <v>6.3271989924352703E-3</v>
      </c>
      <c r="CS13">
        <v>0.142018113903703</v>
      </c>
      <c r="CT13">
        <v>0.78187772678303202</v>
      </c>
      <c r="CU13">
        <v>7.5808016021835206E-2</v>
      </c>
      <c r="CV13">
        <v>0.78187772678303202</v>
      </c>
      <c r="CW13">
        <v>0.58893556794864899</v>
      </c>
      <c r="CX13">
        <v>9.6305817377241601E-2</v>
      </c>
      <c r="CY13">
        <v>0.131623173306713</v>
      </c>
      <c r="CZ13">
        <v>0.21534826890429301</v>
      </c>
      <c r="DA13">
        <v>0.124358127652981</v>
      </c>
      <c r="DB13">
        <v>0.21534826890429301</v>
      </c>
      <c r="DC13">
        <v>2.4031259942211798</v>
      </c>
      <c r="DD13">
        <v>-3.3450554643916601</v>
      </c>
      <c r="DE13">
        <v>-3.3450554643916601</v>
      </c>
      <c r="DF13">
        <v>0.24958366776563301</v>
      </c>
      <c r="DG13">
        <v>0.39896500858603501</v>
      </c>
      <c r="DH13">
        <v>0.39896500858603501</v>
      </c>
      <c r="DI13">
        <v>4.0181131503329297E-2</v>
      </c>
      <c r="DJ13">
        <v>1299.0275167781999</v>
      </c>
      <c r="DK13">
        <v>1511.0399733147699</v>
      </c>
      <c r="DL13">
        <v>0.23922853251165799</v>
      </c>
      <c r="DM13">
        <v>0.28803191732435401</v>
      </c>
      <c r="DN13">
        <v>0.258344379861907</v>
      </c>
      <c r="DO13">
        <v>0.16528516487220299</v>
      </c>
      <c r="DP13">
        <v>4.2996110957613298E-2</v>
      </c>
      <c r="DQ13">
        <v>0.826525634295596</v>
      </c>
      <c r="DR13">
        <v>4.46479075125637E-2</v>
      </c>
      <c r="DS13">
        <v>0.85023766317378002</v>
      </c>
      <c r="DT13">
        <v>7.3302038012088996E-2</v>
      </c>
      <c r="DU13">
        <v>0.70827623027807596</v>
      </c>
      <c r="DV13">
        <v>-7.3601496504956204E-2</v>
      </c>
      <c r="DW13">
        <v>7.5553841609314595E-2</v>
      </c>
      <c r="DX13">
        <v>-2.5417441252058802E-4</v>
      </c>
      <c r="DY13">
        <v>8.4250736310994306E-2</v>
      </c>
      <c r="DZ13">
        <v>8.4427202891591401E-3</v>
      </c>
      <c r="EA13">
        <v>1.0809790095663E-2</v>
      </c>
      <c r="EB13">
        <v>4.4825911032277503E-3</v>
      </c>
      <c r="EC13">
        <v>1.33848620616152E-4</v>
      </c>
      <c r="ED13">
        <v>4.3702220712363501E-3</v>
      </c>
      <c r="EE13">
        <v>0.13704675231922001</v>
      </c>
      <c r="EF13">
        <v>1.03073117722086E-2</v>
      </c>
      <c r="EG13">
        <v>2.5818976798598899E-2</v>
      </c>
      <c r="EH13">
        <v>1.0187678503137799E-2</v>
      </c>
      <c r="EI13">
        <v>1.0187678503137799E-2</v>
      </c>
      <c r="EJ13">
        <v>0</v>
      </c>
      <c r="EK13">
        <v>0</v>
      </c>
      <c r="EL13">
        <v>1.1936006211477401E-2</v>
      </c>
      <c r="EM13">
        <v>2.4417704233546202E-2</v>
      </c>
      <c r="EN13">
        <v>2.63331445073227E-3</v>
      </c>
      <c r="EO13">
        <v>2.6158761612776402E-3</v>
      </c>
      <c r="EP13">
        <v>6.5511057567590601E-4</v>
      </c>
      <c r="EQ13">
        <v>8.7376990651472797E-3</v>
      </c>
      <c r="ER13">
        <v>1.3292009104782501E-2</v>
      </c>
      <c r="ES13">
        <v>2.34180112732425E-4</v>
      </c>
      <c r="ET13">
        <v>8.0963364048296307E-3</v>
      </c>
      <c r="EU13">
        <v>1.5443728036966899</v>
      </c>
      <c r="EV13">
        <v>0.41490292110981097</v>
      </c>
      <c r="EW13">
        <v>0.67799744354572899</v>
      </c>
      <c r="EX13">
        <v>1.18420400225525</v>
      </c>
      <c r="EY13">
        <v>2.8088173298336301E-2</v>
      </c>
      <c r="EZ13">
        <v>0.42232183739860901</v>
      </c>
      <c r="FA13">
        <v>1.06338564814763</v>
      </c>
      <c r="FB13">
        <v>0.57862370354649095</v>
      </c>
      <c r="FC13">
        <v>0.35960498054746798</v>
      </c>
      <c r="FD13">
        <v>1.03685386484325E-2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1.7199895568776501E-2</v>
      </c>
      <c r="FL13">
        <v>6.6177203761153998E-3</v>
      </c>
      <c r="FM13">
        <v>2.7729754526003599E-4</v>
      </c>
      <c r="FN13">
        <v>1.01351144685617E-2</v>
      </c>
      <c r="FO13">
        <v>1.18884822083023E-2</v>
      </c>
      <c r="FP13">
        <v>5.0100242577442496E-3</v>
      </c>
      <c r="FQ13">
        <v>6.6121846173305097E-3</v>
      </c>
      <c r="FR13">
        <v>2.59458920884443E-3</v>
      </c>
      <c r="FS13">
        <v>3.2137082531401998E-3</v>
      </c>
      <c r="FT13">
        <v>0</v>
      </c>
      <c r="FU13" s="66">
        <v>4.4987094155540198E-5</v>
      </c>
      <c r="FV13">
        <v>1.1576048842387599E-2</v>
      </c>
      <c r="FW13">
        <v>6.0953725023832599E-3</v>
      </c>
      <c r="FX13">
        <v>2.28903034899121E-4</v>
      </c>
      <c r="FY13">
        <v>9.3533808496417906E-3</v>
      </c>
      <c r="FZ13">
        <v>1.1079146607821199E-2</v>
      </c>
      <c r="GA13">
        <v>6.58075098803124E-3</v>
      </c>
      <c r="GB13">
        <v>1.01342130107775E-2</v>
      </c>
      <c r="GC13">
        <v>4.1644439691388901E-3</v>
      </c>
      <c r="GD13">
        <v>2.9466679499451E-3</v>
      </c>
      <c r="GE13">
        <v>0</v>
      </c>
      <c r="GF13" s="66">
        <v>7.6110529186664705E-5</v>
      </c>
      <c r="GG13">
        <v>2.3630977506273899E-2</v>
      </c>
      <c r="GH13">
        <v>2.3630977506273899E-2</v>
      </c>
      <c r="GI13">
        <v>14.3578015255283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2.35844904200967E-2</v>
      </c>
      <c r="IC13">
        <v>1.3619441127694301E-2</v>
      </c>
      <c r="ID13">
        <v>2.35844904200967E-2</v>
      </c>
      <c r="IE13">
        <v>0.16999815968866699</v>
      </c>
      <c r="IF13">
        <v>0.34230722316122902</v>
      </c>
      <c r="IG13">
        <v>0.34230722316122902</v>
      </c>
      <c r="IH13">
        <v>0</v>
      </c>
      <c r="II13">
        <v>2.3630977506273899E-2</v>
      </c>
      <c r="IJ13">
        <v>2.3630977506273899E-2</v>
      </c>
      <c r="IK13">
        <v>1.01838827346677E-2</v>
      </c>
      <c r="IL13">
        <v>12.161152924634001</v>
      </c>
      <c r="IM13">
        <v>16.466164238830402</v>
      </c>
      <c r="IN13">
        <v>2.9593681364842501E-3</v>
      </c>
      <c r="IO13">
        <v>3.56308868959273E-3</v>
      </c>
      <c r="IP13">
        <v>3.4760225878607701E-3</v>
      </c>
      <c r="IQ13">
        <v>5.68387157396609E-3</v>
      </c>
      <c r="IR13">
        <v>2.2749630197385299E-2</v>
      </c>
      <c r="IS13">
        <v>1.47534317367519E-2</v>
      </c>
      <c r="IT13">
        <v>1.47534317367519E-2</v>
      </c>
      <c r="IU13">
        <v>5.7254744893993702E-2</v>
      </c>
      <c r="IV13">
        <v>5.06170563834051E-2</v>
      </c>
      <c r="IW13">
        <v>8.7376990651472398E-3</v>
      </c>
      <c r="IX13">
        <v>8.7376990651472797E-3</v>
      </c>
      <c r="IY13">
        <v>4.8227804747405E-3</v>
      </c>
      <c r="IZ13">
        <v>4.8227804747405E-3</v>
      </c>
      <c r="JA13">
        <v>2.63331445073226E-3</v>
      </c>
      <c r="JB13">
        <v>2.63331445073227E-3</v>
      </c>
      <c r="JC13">
        <v>6.5511057567590601E-4</v>
      </c>
      <c r="JD13">
        <v>6.5511057567590601E-4</v>
      </c>
      <c r="JE13">
        <v>2.34180112732425E-4</v>
      </c>
      <c r="JF13">
        <v>2.34180112732425E-4</v>
      </c>
      <c r="JG13">
        <v>1.22036786354008E-2</v>
      </c>
      <c r="JH13">
        <v>8.0963364048296307E-3</v>
      </c>
      <c r="JI13">
        <v>2.7987287658732801E-3</v>
      </c>
      <c r="JJ13">
        <v>2.7987287658732801E-3</v>
      </c>
      <c r="JK13">
        <v>2.7987287658732801E-3</v>
      </c>
    </row>
    <row r="14" spans="1:271">
      <c r="A14" t="s">
        <v>630</v>
      </c>
      <c r="B14">
        <v>48</v>
      </c>
      <c r="C14">
        <v>1393.5337031741799</v>
      </c>
      <c r="D14">
        <v>21.864398612666299</v>
      </c>
      <c r="E14">
        <v>7.4361235074105902</v>
      </c>
      <c r="F14">
        <v>0.44454552760397797</v>
      </c>
      <c r="G14">
        <v>119</v>
      </c>
      <c r="H14">
        <v>0</v>
      </c>
      <c r="I14">
        <v>0</v>
      </c>
      <c r="J14">
        <v>2.0306346154319199E-2</v>
      </c>
      <c r="K14">
        <v>9.9165913355840796E-2</v>
      </c>
      <c r="L14">
        <v>1.42341756239287E-2</v>
      </c>
      <c r="M14">
        <v>9.0071122250252392E-3</v>
      </c>
      <c r="N14">
        <v>1.7528716538019701E-2</v>
      </c>
      <c r="O14">
        <v>5.7520009393378799E-2</v>
      </c>
      <c r="P14">
        <v>5.0832875766520402E-2</v>
      </c>
      <c r="Q14">
        <v>2.6155552873266199E-4</v>
      </c>
      <c r="R14">
        <v>1.27772868486094E-2</v>
      </c>
      <c r="S14">
        <v>46.093625000000003</v>
      </c>
      <c r="T14">
        <v>3.72542604166666</v>
      </c>
      <c r="U14">
        <v>16.064464583333301</v>
      </c>
      <c r="V14">
        <v>11.0263014583333</v>
      </c>
      <c r="W14">
        <v>0.20056431249999901</v>
      </c>
      <c r="X14">
        <v>4.1659183333333303</v>
      </c>
      <c r="Y14">
        <v>9.69366666666666</v>
      </c>
      <c r="Z14">
        <v>5.4318681250000003</v>
      </c>
      <c r="AA14">
        <v>2.1792918750000001</v>
      </c>
      <c r="AB14">
        <v>8.9630000000000005E-3</v>
      </c>
      <c r="AC14">
        <v>0</v>
      </c>
      <c r="AD14">
        <v>2.5</v>
      </c>
      <c r="AE14">
        <v>0</v>
      </c>
      <c r="AF14">
        <v>0</v>
      </c>
      <c r="AG14">
        <v>0</v>
      </c>
      <c r="AH14">
        <v>0</v>
      </c>
      <c r="AI14">
        <v>0.50653594084542097</v>
      </c>
      <c r="AJ14">
        <v>6.8209058889422802E-2</v>
      </c>
      <c r="AK14">
        <v>1.8689156039171299E-3</v>
      </c>
      <c r="AL14">
        <v>0.101256348546164</v>
      </c>
      <c r="AM14">
        <v>0.11405617136556399</v>
      </c>
      <c r="AN14">
        <v>0.104059403406066</v>
      </c>
      <c r="AO14">
        <v>5.7917583944604702E-2</v>
      </c>
      <c r="AP14">
        <v>1.52871012181443E-2</v>
      </c>
      <c r="AQ14">
        <v>3.07706133344718E-2</v>
      </c>
      <c r="AR14">
        <v>0</v>
      </c>
      <c r="AS14" s="66">
        <v>3.8862846223411102E-5</v>
      </c>
      <c r="AT14">
        <v>0.43018347793267397</v>
      </c>
      <c r="AU14">
        <v>5.8004807966984602E-2</v>
      </c>
      <c r="AV14">
        <v>1.58616639900733E-3</v>
      </c>
      <c r="AW14">
        <v>8.60810095282349E-2</v>
      </c>
      <c r="AX14">
        <v>9.7037844175652102E-2</v>
      </c>
      <c r="AY14">
        <v>0.176699978733935</v>
      </c>
      <c r="AZ14">
        <v>9.8252841493651003E-2</v>
      </c>
      <c r="BA14">
        <v>2.5923139261646001E-2</v>
      </c>
      <c r="BB14">
        <v>2.6164585141554501E-2</v>
      </c>
      <c r="BC14">
        <v>0</v>
      </c>
      <c r="BD14" s="66">
        <v>6.6149366659430702E-5</v>
      </c>
      <c r="BE14">
        <v>0.402671111628149</v>
      </c>
      <c r="BF14">
        <v>0.402671111628149</v>
      </c>
      <c r="BG14">
        <v>23.9583333333333</v>
      </c>
      <c r="BH14">
        <v>44.348799999999997</v>
      </c>
      <c r="BI14">
        <v>3.4485999999999999</v>
      </c>
      <c r="BJ14">
        <v>8.2788400000000006</v>
      </c>
      <c r="BK14">
        <v>8.0392299999999999</v>
      </c>
      <c r="BL14">
        <v>0.118257</v>
      </c>
      <c r="BM14">
        <v>11.4186</v>
      </c>
      <c r="BN14">
        <v>22.2895</v>
      </c>
      <c r="BO14">
        <v>0.53708699999999998</v>
      </c>
      <c r="BP14">
        <v>0</v>
      </c>
      <c r="BQ14">
        <v>1.349E-2</v>
      </c>
      <c r="BR14">
        <v>1.69717206252852</v>
      </c>
      <c r="BS14">
        <v>0.65142647689114497</v>
      </c>
      <c r="BT14">
        <v>0.25728498924751098</v>
      </c>
      <c r="BU14">
        <v>0.91393953387236204</v>
      </c>
      <c r="BV14">
        <v>0.37339664005129097</v>
      </c>
      <c r="BW14">
        <v>3.9850683906558701E-2</v>
      </c>
      <c r="BX14">
        <v>0</v>
      </c>
      <c r="BY14">
        <v>3.8331515088187999E-3</v>
      </c>
      <c r="BZ14">
        <v>9.9269606156576998E-2</v>
      </c>
      <c r="CA14">
        <v>4.0813938649355202E-4</v>
      </c>
      <c r="CB14">
        <v>0</v>
      </c>
      <c r="CC14">
        <v>0.30282793747147502</v>
      </c>
      <c r="CD14">
        <v>7.0568702579815804E-2</v>
      </c>
      <c r="CE14">
        <v>0.357406040370431</v>
      </c>
      <c r="CF14">
        <v>0.14115976632166799</v>
      </c>
      <c r="CG14">
        <v>0.50143419330789996</v>
      </c>
      <c r="CH14">
        <v>4.03658128354928</v>
      </c>
      <c r="CI14">
        <v>0.50143419330789996</v>
      </c>
      <c r="CJ14">
        <v>7.3162567098570497E-2</v>
      </c>
      <c r="CK14">
        <v>0.18412242214894101</v>
      </c>
      <c r="CL14">
        <v>0.28436391610933498</v>
      </c>
      <c r="CM14">
        <v>2.0406969324677601E-4</v>
      </c>
      <c r="CN14">
        <v>3.66523177832275E-2</v>
      </c>
      <c r="CO14">
        <v>0.71686155605127699</v>
      </c>
      <c r="CP14">
        <v>3.9850683906558701E-2</v>
      </c>
      <c r="CQ14">
        <v>0</v>
      </c>
      <c r="CR14">
        <v>3.0718018673256998E-2</v>
      </c>
      <c r="CS14">
        <v>0.136054959399109</v>
      </c>
      <c r="CT14">
        <v>0.74696248610674998</v>
      </c>
      <c r="CU14">
        <v>8.0874490015953301E-2</v>
      </c>
      <c r="CV14">
        <v>0.74696248610674998</v>
      </c>
      <c r="CW14">
        <v>0.53322449257198401</v>
      </c>
      <c r="CX14">
        <v>7.3162567098570497E-2</v>
      </c>
      <c r="CY14">
        <v>0.18412242214894101</v>
      </c>
      <c r="CZ14">
        <v>0.26796702756930102</v>
      </c>
      <c r="DA14">
        <v>0.191766874221516</v>
      </c>
      <c r="DB14">
        <v>0.26796702756930102</v>
      </c>
      <c r="DC14">
        <v>2.5266630008128899</v>
      </c>
      <c r="DD14">
        <v>-3.1541973383281601</v>
      </c>
      <c r="DE14">
        <v>-3.1541973383281601</v>
      </c>
      <c r="DF14">
        <v>0.242336249425537</v>
      </c>
      <c r="DG14">
        <v>0.402671111628149</v>
      </c>
      <c r="DH14">
        <v>0.402671111628149</v>
      </c>
      <c r="DI14">
        <v>2.6045522923462901E-2</v>
      </c>
      <c r="DJ14">
        <v>1307.6818184817901</v>
      </c>
      <c r="DK14">
        <v>1522.79001668408</v>
      </c>
      <c r="DL14">
        <v>0.24132253358403399</v>
      </c>
      <c r="DM14">
        <v>0.29055310130447198</v>
      </c>
      <c r="DN14">
        <v>0.26167071087423699</v>
      </c>
      <c r="DO14">
        <v>0.16880111421346</v>
      </c>
      <c r="DP14">
        <v>-6.2963166950642203E-3</v>
      </c>
      <c r="DQ14">
        <v>0.79634640971924497</v>
      </c>
      <c r="DR14">
        <v>4.9383923612495099E-2</v>
      </c>
      <c r="DS14">
        <v>0.81849662543870705</v>
      </c>
      <c r="DT14">
        <v>7.7520898579169301E-2</v>
      </c>
      <c r="DU14">
        <v>0.689442476713371</v>
      </c>
      <c r="DV14">
        <v>-5.7520009393378799E-2</v>
      </c>
      <c r="DW14">
        <v>8.9006382929608996E-2</v>
      </c>
      <c r="DX14">
        <v>8.1318929136556806E-3</v>
      </c>
      <c r="DY14">
        <v>9.5017744777983304E-2</v>
      </c>
      <c r="DZ14">
        <v>1.41432547620299E-2</v>
      </c>
      <c r="EA14">
        <v>1.31893021352373E-2</v>
      </c>
      <c r="EB14">
        <v>-1.7528716538019701E-2</v>
      </c>
      <c r="EC14">
        <v>2.01765551220854E-4</v>
      </c>
      <c r="ED14">
        <v>2.6155552873266199E-4</v>
      </c>
      <c r="EE14">
        <v>0.126311105603126</v>
      </c>
      <c r="EF14">
        <v>1.27772868486094E-2</v>
      </c>
      <c r="EG14">
        <v>2.54481274454403E-2</v>
      </c>
      <c r="EH14">
        <v>1.4402556461118401E-2</v>
      </c>
      <c r="EI14">
        <v>1.4402556461118401E-2</v>
      </c>
      <c r="EJ14">
        <v>0</v>
      </c>
      <c r="EK14">
        <v>0</v>
      </c>
      <c r="EL14">
        <v>2.6860480288744801E-2</v>
      </c>
      <c r="EM14">
        <v>3.4748276109630799E-2</v>
      </c>
      <c r="EN14">
        <v>4.33299891441059E-3</v>
      </c>
      <c r="EO14">
        <v>5.1726285055432699E-3</v>
      </c>
      <c r="EP14">
        <v>1.2354625146101801E-3</v>
      </c>
      <c r="EQ14">
        <v>1.21522327057583E-2</v>
      </c>
      <c r="ER14">
        <v>1.59763106231279E-2</v>
      </c>
      <c r="ES14">
        <v>4.9164767903849503E-4</v>
      </c>
      <c r="ET14">
        <v>9.8827224192818107E-3</v>
      </c>
      <c r="EU14">
        <v>1.5975380381047199</v>
      </c>
      <c r="EV14">
        <v>0.41183520979716998</v>
      </c>
      <c r="EW14">
        <v>0.71221980395416096</v>
      </c>
      <c r="EX14">
        <v>1.16831965805048</v>
      </c>
      <c r="EY14">
        <v>3.0036033093713398E-2</v>
      </c>
      <c r="EZ14">
        <v>0.48003678312224601</v>
      </c>
      <c r="FA14">
        <v>1.3755434601738099</v>
      </c>
      <c r="FB14">
        <v>0.66161675377130302</v>
      </c>
      <c r="FC14">
        <v>0.39125021030328699</v>
      </c>
      <c r="FD14">
        <v>1.2198832511281401E-2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1.7806078468173801E-2</v>
      </c>
      <c r="FL14">
        <v>7.5405826734094399E-3</v>
      </c>
      <c r="FM14">
        <v>2.9456017830197E-4</v>
      </c>
      <c r="FN14">
        <v>1.0038256872386599E-2</v>
      </c>
      <c r="FO14">
        <v>1.5638691017140501E-2</v>
      </c>
      <c r="FP14">
        <v>5.2423667434462803E-3</v>
      </c>
      <c r="FQ14">
        <v>7.4542968629597401E-3</v>
      </c>
      <c r="FR14">
        <v>2.8123951549024399E-3</v>
      </c>
      <c r="FS14">
        <v>3.2037022386219799E-3</v>
      </c>
      <c r="FT14">
        <v>0</v>
      </c>
      <c r="FU14" s="66">
        <v>5.2634046860953497E-5</v>
      </c>
      <c r="FV14">
        <v>1.1782867405036999E-2</v>
      </c>
      <c r="FW14">
        <v>7.0158843800094597E-3</v>
      </c>
      <c r="FX14">
        <v>2.4162044142756199E-4</v>
      </c>
      <c r="FY14">
        <v>9.1656147130241995E-3</v>
      </c>
      <c r="FZ14">
        <v>1.4462090578846299E-2</v>
      </c>
      <c r="GA14">
        <v>6.8429308218846303E-3</v>
      </c>
      <c r="GB14">
        <v>1.1529816556295499E-2</v>
      </c>
      <c r="GC14">
        <v>4.5189916213016403E-3</v>
      </c>
      <c r="GD14">
        <v>2.9460519904689298E-3</v>
      </c>
      <c r="GE14">
        <v>0</v>
      </c>
      <c r="GF14" s="66">
        <v>9.0245520984057301E-5</v>
      </c>
      <c r="GG14">
        <v>2.9023424883875E-2</v>
      </c>
      <c r="GH14">
        <v>2.9023424883875E-2</v>
      </c>
      <c r="GI14">
        <v>14.4368888222237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3.5997357754549403E-2</v>
      </c>
      <c r="IC14">
        <v>2.5761008133877002E-2</v>
      </c>
      <c r="ID14">
        <v>3.5997357754549403E-2</v>
      </c>
      <c r="IE14">
        <v>0.18922777812043301</v>
      </c>
      <c r="IF14">
        <v>0.37904065624350702</v>
      </c>
      <c r="IG14">
        <v>0.37904065624350702</v>
      </c>
      <c r="IH14">
        <v>0</v>
      </c>
      <c r="II14">
        <v>2.9023424883875E-2</v>
      </c>
      <c r="IJ14">
        <v>2.9023424883875E-2</v>
      </c>
      <c r="IK14">
        <v>3.5692033832178997E-2</v>
      </c>
      <c r="IL14">
        <v>17.7072848116301</v>
      </c>
      <c r="IM14">
        <v>24.094562051952</v>
      </c>
      <c r="IN14">
        <v>4.2648964048582396E-3</v>
      </c>
      <c r="IO14">
        <v>5.1349488950327999E-3</v>
      </c>
      <c r="IP14">
        <v>5.0166241285731503E-3</v>
      </c>
      <c r="IQ14">
        <v>6.5164922941404E-3</v>
      </c>
      <c r="IR14">
        <v>3.3198183170415001E-2</v>
      </c>
      <c r="IS14">
        <v>2.00883401264987E-2</v>
      </c>
      <c r="IT14">
        <v>2.00883401264987E-2</v>
      </c>
      <c r="IU14">
        <v>5.9273897255475001E-2</v>
      </c>
      <c r="IV14">
        <v>5.10103122720428E-2</v>
      </c>
      <c r="IW14">
        <v>1.21522327057583E-2</v>
      </c>
      <c r="IX14">
        <v>1.21522327057583E-2</v>
      </c>
      <c r="IY14">
        <v>6.4865731421711202E-3</v>
      </c>
      <c r="IZ14">
        <v>6.4865731421711202E-3</v>
      </c>
      <c r="JA14">
        <v>4.6270806968606304E-3</v>
      </c>
      <c r="JB14">
        <v>4.6270806968606399E-3</v>
      </c>
      <c r="JC14">
        <v>1.2354625146101801E-3</v>
      </c>
      <c r="JD14">
        <v>1.2354625146101801E-3</v>
      </c>
      <c r="JE14">
        <v>5.5819250473733504E-4</v>
      </c>
      <c r="JF14">
        <v>4.9164767903849503E-4</v>
      </c>
      <c r="JG14">
        <v>1.29397880457655E-2</v>
      </c>
      <c r="JH14">
        <v>9.8827224192818107E-3</v>
      </c>
      <c r="JI14">
        <v>3.16023024085586E-3</v>
      </c>
      <c r="JJ14">
        <v>3.16023024085586E-3</v>
      </c>
      <c r="JK14">
        <v>3.16023024085586E-3</v>
      </c>
    </row>
    <row r="15" spans="1:271">
      <c r="A15" t="s">
        <v>734</v>
      </c>
      <c r="B15">
        <v>45</v>
      </c>
      <c r="C15">
        <v>1383.37076730427</v>
      </c>
      <c r="D15">
        <v>15.0533278230691</v>
      </c>
      <c r="E15">
        <v>6.8501198186763501</v>
      </c>
      <c r="F15">
        <v>0.36051734539350599</v>
      </c>
      <c r="G15">
        <v>127</v>
      </c>
      <c r="H15">
        <v>0</v>
      </c>
      <c r="I15">
        <v>0</v>
      </c>
      <c r="J15">
        <v>4.6824672175602801E-2</v>
      </c>
      <c r="K15">
        <v>5.0277441703555498E-2</v>
      </c>
      <c r="L15">
        <v>9.6235237265425294E-3</v>
      </c>
      <c r="M15">
        <v>4.3748147610542503E-3</v>
      </c>
      <c r="N15">
        <v>4.8164816142813599E-4</v>
      </c>
      <c r="O15">
        <v>6.8724132058145496E-2</v>
      </c>
      <c r="P15">
        <v>4.5293562278527003E-2</v>
      </c>
      <c r="Q15">
        <v>5.0453543487950503E-3</v>
      </c>
      <c r="R15">
        <v>1.0070624931257601E-2</v>
      </c>
      <c r="S15">
        <v>46.230404444444403</v>
      </c>
      <c r="T15">
        <v>3.70519666666666</v>
      </c>
      <c r="U15">
        <v>16.113353333333301</v>
      </c>
      <c r="V15">
        <v>11.0758671111111</v>
      </c>
      <c r="W15">
        <v>0.20342911111111101</v>
      </c>
      <c r="X15">
        <v>4.1162371111111096</v>
      </c>
      <c r="Y15">
        <v>9.4632199999999997</v>
      </c>
      <c r="Z15">
        <v>5.5149217777777704</v>
      </c>
      <c r="AA15">
        <v>2.2236713333333298</v>
      </c>
      <c r="AB15">
        <v>8.3000222222222204E-3</v>
      </c>
      <c r="AC15">
        <v>0</v>
      </c>
      <c r="AD15">
        <v>2.5</v>
      </c>
      <c r="AE15">
        <v>0</v>
      </c>
      <c r="AF15">
        <v>0</v>
      </c>
      <c r="AG15">
        <v>0</v>
      </c>
      <c r="AH15">
        <v>0</v>
      </c>
      <c r="AI15">
        <v>0.50814159119947999</v>
      </c>
      <c r="AJ15">
        <v>6.7413714378838904E-2</v>
      </c>
      <c r="AK15">
        <v>1.89587224685055E-3</v>
      </c>
      <c r="AL15">
        <v>0.10172606402599201</v>
      </c>
      <c r="AM15">
        <v>0.11137197078779</v>
      </c>
      <c r="AN15">
        <v>0.104395176634749</v>
      </c>
      <c r="AO15">
        <v>5.8811092572894803E-2</v>
      </c>
      <c r="AP15">
        <v>1.56004728996668E-2</v>
      </c>
      <c r="AQ15">
        <v>3.0607979851163699E-2</v>
      </c>
      <c r="AR15">
        <v>0</v>
      </c>
      <c r="AS15" s="66">
        <v>3.6065402571071803E-5</v>
      </c>
      <c r="AT15">
        <v>0.43099061631538799</v>
      </c>
      <c r="AU15">
        <v>5.72364268686055E-2</v>
      </c>
      <c r="AV15">
        <v>1.6074611478878701E-3</v>
      </c>
      <c r="AW15">
        <v>8.6378851177002003E-2</v>
      </c>
      <c r="AX15">
        <v>9.4589131119070996E-2</v>
      </c>
      <c r="AY15">
        <v>0.17704715784450201</v>
      </c>
      <c r="AZ15">
        <v>9.9667951444777206E-2</v>
      </c>
      <c r="BA15">
        <v>2.6429848753448001E-2</v>
      </c>
      <c r="BB15">
        <v>2.5991453306732901E-2</v>
      </c>
      <c r="BC15">
        <v>0</v>
      </c>
      <c r="BD15" s="66">
        <v>6.1102022584024195E-5</v>
      </c>
      <c r="BE15">
        <v>0.39896500858603501</v>
      </c>
      <c r="BF15">
        <v>0.39896500858603501</v>
      </c>
      <c r="BG15">
        <v>23.1111111111111</v>
      </c>
      <c r="BH15">
        <v>45.000999999999998</v>
      </c>
      <c r="BI15">
        <v>3.1463599999999898</v>
      </c>
      <c r="BJ15">
        <v>7.5110799999999998</v>
      </c>
      <c r="BK15">
        <v>7.1490499999999999</v>
      </c>
      <c r="BL15">
        <v>0.106572</v>
      </c>
      <c r="BM15">
        <v>12.3383</v>
      </c>
      <c r="BN15">
        <v>22.698599999999999</v>
      </c>
      <c r="BO15">
        <v>0.51023399999999997</v>
      </c>
      <c r="BP15">
        <v>0</v>
      </c>
      <c r="BQ15">
        <v>0.34436600000000001</v>
      </c>
      <c r="BR15">
        <v>1.71215180775531</v>
      </c>
      <c r="BS15">
        <v>0.69981617358679304</v>
      </c>
      <c r="BT15">
        <v>0.22747015973137399</v>
      </c>
      <c r="BU15">
        <v>0.92532077314586403</v>
      </c>
      <c r="BV15">
        <v>0.33680568003465</v>
      </c>
      <c r="BW15">
        <v>3.7638875192523298E-2</v>
      </c>
      <c r="BX15">
        <v>0</v>
      </c>
      <c r="BY15">
        <v>3.43438000632272E-3</v>
      </c>
      <c r="BZ15">
        <v>9.0044665731271595E-2</v>
      </c>
      <c r="CA15">
        <v>1.0358405938822399E-2</v>
      </c>
      <c r="CB15">
        <v>0</v>
      </c>
      <c r="CC15">
        <v>0.287848192244685</v>
      </c>
      <c r="CD15">
        <v>4.89574877899649E-2</v>
      </c>
      <c r="CE15">
        <v>0.37774667448107402</v>
      </c>
      <c r="CF15">
        <v>0.122783810413819</v>
      </c>
      <c r="CG15">
        <v>0.49946951510510601</v>
      </c>
      <c r="CH15">
        <v>4.0430409211229303</v>
      </c>
      <c r="CI15">
        <v>0.49946951510510601</v>
      </c>
      <c r="CJ15">
        <v>8.6081842245878296E-2</v>
      </c>
      <c r="CK15">
        <v>0.14138831748549599</v>
      </c>
      <c r="CL15">
        <v>0.37843136149169798</v>
      </c>
      <c r="CM15">
        <v>5.1792029694111997E-3</v>
      </c>
      <c r="CN15">
        <v>2.9913733160603102E-2</v>
      </c>
      <c r="CO15">
        <v>0.75468645846326199</v>
      </c>
      <c r="CP15">
        <v>3.7638875192523298E-2</v>
      </c>
      <c r="CQ15">
        <v>0</v>
      </c>
      <c r="CR15">
        <v>1.13186125974415E-2</v>
      </c>
      <c r="CS15">
        <v>0.138264789823622</v>
      </c>
      <c r="CT15">
        <v>0.77055816775538899</v>
      </c>
      <c r="CU15">
        <v>7.8364082781389593E-2</v>
      </c>
      <c r="CV15">
        <v>0.77055816775538899</v>
      </c>
      <c r="CW15">
        <v>0.57938870465067305</v>
      </c>
      <c r="CX15">
        <v>8.6081842245878296E-2</v>
      </c>
      <c r="CY15">
        <v>0.14138831748549599</v>
      </c>
      <c r="CZ15">
        <v>0.21668016687245101</v>
      </c>
      <c r="DA15">
        <v>0.13468159631466101</v>
      </c>
      <c r="DB15">
        <v>0.21668016687245101</v>
      </c>
      <c r="DC15">
        <v>2.4474596343275898</v>
      </c>
      <c r="DD15">
        <v>-3.2861386010062499</v>
      </c>
      <c r="DE15">
        <v>-3.2861386010062499</v>
      </c>
      <c r="DF15">
        <v>0.24937168127416601</v>
      </c>
      <c r="DG15">
        <v>0.39896500858603501</v>
      </c>
      <c r="DH15">
        <v>0.39896500858603501</v>
      </c>
      <c r="DI15">
        <v>3.8908103936968301E-2</v>
      </c>
      <c r="DJ15">
        <v>1301.4313197516899</v>
      </c>
      <c r="DK15">
        <v>1514.2935311573201</v>
      </c>
      <c r="DL15">
        <v>0.23981391758450701</v>
      </c>
      <c r="DM15">
        <v>0.28873672282198998</v>
      </c>
      <c r="DN15">
        <v>0.259325451428154</v>
      </c>
      <c r="DO15">
        <v>0.16640272516889601</v>
      </c>
      <c r="DP15">
        <v>4.2645284555702698E-2</v>
      </c>
      <c r="DQ15">
        <v>0.81546759501054999</v>
      </c>
      <c r="DR15">
        <v>4.4909427255160402E-2</v>
      </c>
      <c r="DS15">
        <v>0.840855312857403</v>
      </c>
      <c r="DT15">
        <v>7.4503765003898506E-2</v>
      </c>
      <c r="DU15">
        <v>0.70183403569724401</v>
      </c>
      <c r="DV15">
        <v>-6.8724132058145496E-2</v>
      </c>
      <c r="DW15">
        <v>7.9855198831088603E-2</v>
      </c>
      <c r="DX15">
        <v>1.49111604969898E-3</v>
      </c>
      <c r="DY15">
        <v>8.7987606507932095E-2</v>
      </c>
      <c r="DZ15">
        <v>9.6235237265425294E-3</v>
      </c>
      <c r="EA15">
        <v>1.1483072201344599E-2</v>
      </c>
      <c r="EB15">
        <v>1.6445960390309099E-4</v>
      </c>
      <c r="EC15">
        <v>1.33848620616152E-4</v>
      </c>
      <c r="ED15">
        <v>5.0453543487950503E-3</v>
      </c>
      <c r="EE15">
        <v>0.133172661972284</v>
      </c>
      <c r="EF15">
        <v>1.0070624931257601E-2</v>
      </c>
      <c r="EG15">
        <v>2.5820133643005901E-2</v>
      </c>
      <c r="EH15">
        <v>1.18187415495173E-2</v>
      </c>
      <c r="EI15">
        <v>1.18187415495173E-2</v>
      </c>
      <c r="EJ15">
        <v>0</v>
      </c>
      <c r="EK15">
        <v>0</v>
      </c>
      <c r="EL15">
        <v>1.18978379730713E-2</v>
      </c>
      <c r="EM15">
        <v>2.45682363437255E-2</v>
      </c>
      <c r="EN15">
        <v>2.7846545674963998E-3</v>
      </c>
      <c r="EO15">
        <v>2.9205034267125998E-3</v>
      </c>
      <c r="EP15">
        <v>5.1698825310407298E-4</v>
      </c>
      <c r="EQ15">
        <v>8.70818036098088E-3</v>
      </c>
      <c r="ER15">
        <v>1.32308327523339E-2</v>
      </c>
      <c r="ES15">
        <v>2.34180112732425E-4</v>
      </c>
      <c r="ET15">
        <v>7.9435223242334697E-3</v>
      </c>
      <c r="EU15">
        <v>1.5443728036966899</v>
      </c>
      <c r="EV15">
        <v>0.41490292110981097</v>
      </c>
      <c r="EW15">
        <v>0.67799744354572899</v>
      </c>
      <c r="EX15">
        <v>1.18420400225525</v>
      </c>
      <c r="EY15">
        <v>2.8088173298336301E-2</v>
      </c>
      <c r="EZ15">
        <v>0.42232183739860901</v>
      </c>
      <c r="FA15">
        <v>1.06338564814763</v>
      </c>
      <c r="FB15">
        <v>0.57862370354649095</v>
      </c>
      <c r="FC15">
        <v>0.35960498054746798</v>
      </c>
      <c r="FD15">
        <v>1.03685386484325E-2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1.7199895568776501E-2</v>
      </c>
      <c r="FL15">
        <v>6.6177203761153998E-3</v>
      </c>
      <c r="FM15">
        <v>2.7729754526003599E-4</v>
      </c>
      <c r="FN15">
        <v>1.01351144685617E-2</v>
      </c>
      <c r="FO15">
        <v>1.18884822083023E-2</v>
      </c>
      <c r="FP15">
        <v>5.0100242577442496E-3</v>
      </c>
      <c r="FQ15">
        <v>6.6121846173305097E-3</v>
      </c>
      <c r="FR15">
        <v>2.59458920884443E-3</v>
      </c>
      <c r="FS15">
        <v>3.2137082531401998E-3</v>
      </c>
      <c r="FT15">
        <v>0</v>
      </c>
      <c r="FU15" s="66">
        <v>4.4987094155540198E-5</v>
      </c>
      <c r="FV15">
        <v>1.1576048842387599E-2</v>
      </c>
      <c r="FW15">
        <v>6.0953725023832599E-3</v>
      </c>
      <c r="FX15">
        <v>2.28903034899121E-4</v>
      </c>
      <c r="FY15">
        <v>9.3533808496417906E-3</v>
      </c>
      <c r="FZ15">
        <v>1.1079146607821199E-2</v>
      </c>
      <c r="GA15">
        <v>6.58075098803124E-3</v>
      </c>
      <c r="GB15">
        <v>1.01342130107775E-2</v>
      </c>
      <c r="GC15">
        <v>4.1644439691388901E-3</v>
      </c>
      <c r="GD15">
        <v>2.9466679499451E-3</v>
      </c>
      <c r="GE15">
        <v>0</v>
      </c>
      <c r="GF15" s="66">
        <v>7.6110529186664705E-5</v>
      </c>
      <c r="GG15">
        <v>2.3630977506273899E-2</v>
      </c>
      <c r="GH15">
        <v>2.3630977506273899E-2</v>
      </c>
      <c r="GI15">
        <v>14.3578015255283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2.37303570900745E-2</v>
      </c>
      <c r="IC15">
        <v>1.47500457477934E-2</v>
      </c>
      <c r="ID15">
        <v>2.37303570900745E-2</v>
      </c>
      <c r="IE15">
        <v>0.16999815968866699</v>
      </c>
      <c r="IF15">
        <v>0.34230722316122902</v>
      </c>
      <c r="IG15">
        <v>0.34230722316122902</v>
      </c>
      <c r="IH15">
        <v>0</v>
      </c>
      <c r="II15">
        <v>2.3630977506273899E-2</v>
      </c>
      <c r="IJ15">
        <v>2.3630977506273899E-2</v>
      </c>
      <c r="IK15">
        <v>1.0387895689029401E-2</v>
      </c>
      <c r="IL15">
        <v>12.2062974828574</v>
      </c>
      <c r="IM15">
        <v>16.537328850721799</v>
      </c>
      <c r="IN15">
        <v>2.96660962191234E-3</v>
      </c>
      <c r="IO15">
        <v>3.5718074611799798E-3</v>
      </c>
      <c r="IP15">
        <v>3.4993645805104301E-3</v>
      </c>
      <c r="IQ15">
        <v>5.7281460226120996E-3</v>
      </c>
      <c r="IR15">
        <v>2.2890753124790001E-2</v>
      </c>
      <c r="IS15">
        <v>1.4508361923733599E-2</v>
      </c>
      <c r="IT15">
        <v>1.4508361923733599E-2</v>
      </c>
      <c r="IU15">
        <v>5.6718014490188498E-2</v>
      </c>
      <c r="IV15">
        <v>5.0931003198042099E-2</v>
      </c>
      <c r="IW15">
        <v>8.7081803609808297E-3</v>
      </c>
      <c r="IX15">
        <v>8.70818036098088E-3</v>
      </c>
      <c r="IY15">
        <v>5.0822595683269502E-3</v>
      </c>
      <c r="IZ15">
        <v>5.0822595683269502E-3</v>
      </c>
      <c r="JA15">
        <v>2.7846545674963998E-3</v>
      </c>
      <c r="JB15">
        <v>2.7846545674963998E-3</v>
      </c>
      <c r="JC15">
        <v>6.9055957420900596E-4</v>
      </c>
      <c r="JD15">
        <v>6.9055957420900596E-4</v>
      </c>
      <c r="JE15">
        <v>2.34180112732425E-4</v>
      </c>
      <c r="JF15">
        <v>2.34180112732425E-4</v>
      </c>
      <c r="JG15">
        <v>1.18449524008147E-2</v>
      </c>
      <c r="JH15">
        <v>7.9435223242334697E-3</v>
      </c>
      <c r="JI15">
        <v>2.7988382056878202E-3</v>
      </c>
      <c r="JJ15">
        <v>2.7988382056878202E-3</v>
      </c>
      <c r="JK15">
        <v>2.7988382056878202E-3</v>
      </c>
    </row>
    <row r="16" spans="1:271">
      <c r="A16" t="s">
        <v>735</v>
      </c>
      <c r="B16">
        <v>45</v>
      </c>
      <c r="C16">
        <v>1379.5876383156501</v>
      </c>
      <c r="D16">
        <v>14.930415365380499</v>
      </c>
      <c r="E16">
        <v>6.6087676119120902</v>
      </c>
      <c r="F16">
        <v>0.35514222549109797</v>
      </c>
      <c r="G16">
        <v>128</v>
      </c>
      <c r="H16">
        <v>0</v>
      </c>
      <c r="I16">
        <v>0</v>
      </c>
      <c r="J16">
        <v>4.3143050686537503E-2</v>
      </c>
      <c r="K16">
        <v>5.48541172365134E-2</v>
      </c>
      <c r="L16">
        <v>1.01086947312733E-2</v>
      </c>
      <c r="M16">
        <v>4.3580193730406403E-3</v>
      </c>
      <c r="N16">
        <v>2.2587382177719699E-3</v>
      </c>
      <c r="O16">
        <v>6.9203062470985996E-2</v>
      </c>
      <c r="P16">
        <v>4.9024082358904701E-2</v>
      </c>
      <c r="Q16">
        <v>3.9823697949084901E-3</v>
      </c>
      <c r="R16">
        <v>1.1144471642969601E-2</v>
      </c>
      <c r="S16">
        <v>46.230404444444403</v>
      </c>
      <c r="T16">
        <v>3.70519666666666</v>
      </c>
      <c r="U16">
        <v>16.113353333333301</v>
      </c>
      <c r="V16">
        <v>11.0758671111111</v>
      </c>
      <c r="W16">
        <v>0.20342911111111101</v>
      </c>
      <c r="X16">
        <v>4.1162371111111096</v>
      </c>
      <c r="Y16">
        <v>9.4632199999999997</v>
      </c>
      <c r="Z16">
        <v>5.5149217777777704</v>
      </c>
      <c r="AA16">
        <v>2.2236713333333298</v>
      </c>
      <c r="AB16">
        <v>8.3000222222222204E-3</v>
      </c>
      <c r="AC16">
        <v>0</v>
      </c>
      <c r="AD16">
        <v>2.5</v>
      </c>
      <c r="AE16">
        <v>0</v>
      </c>
      <c r="AF16">
        <v>0</v>
      </c>
      <c r="AG16">
        <v>0</v>
      </c>
      <c r="AH16">
        <v>0</v>
      </c>
      <c r="AI16">
        <v>0.50814159119947999</v>
      </c>
      <c r="AJ16">
        <v>6.7413714378838904E-2</v>
      </c>
      <c r="AK16">
        <v>1.89587224685055E-3</v>
      </c>
      <c r="AL16">
        <v>0.10172606402599201</v>
      </c>
      <c r="AM16">
        <v>0.11137197078779</v>
      </c>
      <c r="AN16">
        <v>0.104395176634749</v>
      </c>
      <c r="AO16">
        <v>5.8811092572894803E-2</v>
      </c>
      <c r="AP16">
        <v>1.56004728996668E-2</v>
      </c>
      <c r="AQ16">
        <v>3.0607979851163699E-2</v>
      </c>
      <c r="AR16">
        <v>0</v>
      </c>
      <c r="AS16" s="66">
        <v>3.6065402571071803E-5</v>
      </c>
      <c r="AT16">
        <v>0.43099061631538799</v>
      </c>
      <c r="AU16">
        <v>5.72364268686055E-2</v>
      </c>
      <c r="AV16">
        <v>1.6074611478878701E-3</v>
      </c>
      <c r="AW16">
        <v>8.6378851177002003E-2</v>
      </c>
      <c r="AX16">
        <v>9.4589131119070996E-2</v>
      </c>
      <c r="AY16">
        <v>0.17704715784450201</v>
      </c>
      <c r="AZ16">
        <v>9.9667951444777206E-2</v>
      </c>
      <c r="BA16">
        <v>2.6429848753448001E-2</v>
      </c>
      <c r="BB16">
        <v>2.5991453306732901E-2</v>
      </c>
      <c r="BC16">
        <v>0</v>
      </c>
      <c r="BD16" s="66">
        <v>6.1102022584024195E-5</v>
      </c>
      <c r="BE16">
        <v>0.39896500858603501</v>
      </c>
      <c r="BF16">
        <v>0.39896500858603501</v>
      </c>
      <c r="BG16">
        <v>23.1111111111111</v>
      </c>
      <c r="BH16">
        <v>44.528399999999998</v>
      </c>
      <c r="BI16">
        <v>3.2087599999999998</v>
      </c>
      <c r="BJ16">
        <v>7.5348199999999999</v>
      </c>
      <c r="BK16">
        <v>7.2021699999999997</v>
      </c>
      <c r="BL16">
        <v>0.12209399999999999</v>
      </c>
      <c r="BM16">
        <v>12.228400000000001</v>
      </c>
      <c r="BN16">
        <v>22.740500000000001</v>
      </c>
      <c r="BO16">
        <v>0.484155</v>
      </c>
      <c r="BP16">
        <v>0</v>
      </c>
      <c r="BQ16">
        <v>0.271984</v>
      </c>
      <c r="BR16">
        <v>1.7047848769809499</v>
      </c>
      <c r="BS16">
        <v>0.69792808637954296</v>
      </c>
      <c r="BT16">
        <v>0.23059604592615099</v>
      </c>
      <c r="BU16">
        <v>0.93283673348810803</v>
      </c>
      <c r="BV16">
        <v>0.339986984087572</v>
      </c>
      <c r="BW16">
        <v>3.5938839776322701E-2</v>
      </c>
      <c r="BX16">
        <v>0</v>
      </c>
      <c r="BY16">
        <v>3.9592410441444299E-3</v>
      </c>
      <c r="BZ16">
        <v>9.2405793967022906E-2</v>
      </c>
      <c r="CA16">
        <v>8.2324368310492894E-3</v>
      </c>
      <c r="CB16">
        <v>0</v>
      </c>
      <c r="CC16">
        <v>0.29521512301904401</v>
      </c>
      <c r="CD16">
        <v>4.4771861068527902E-2</v>
      </c>
      <c r="CE16">
        <v>0.37495581818945201</v>
      </c>
      <c r="CF16">
        <v>0.12388572799816</v>
      </c>
      <c r="CG16">
        <v>0.501158453812386</v>
      </c>
      <c r="CH16">
        <v>4.0466690384808697</v>
      </c>
      <c r="CI16">
        <v>0.501158453812386</v>
      </c>
      <c r="CJ16">
        <v>9.3338076961743899E-2</v>
      </c>
      <c r="CK16">
        <v>0.13725796896440701</v>
      </c>
      <c r="CL16">
        <v>0.404768766033548</v>
      </c>
      <c r="CM16">
        <v>4.1162184155246404E-3</v>
      </c>
      <c r="CN16">
        <v>2.5226866002602301E-2</v>
      </c>
      <c r="CO16">
        <v>0.75164691147127805</v>
      </c>
      <c r="CP16">
        <v>3.5938839776322701E-2</v>
      </c>
      <c r="CQ16">
        <v>0</v>
      </c>
      <c r="CR16">
        <v>8.8330212922051801E-3</v>
      </c>
      <c r="CS16">
        <v>0.14319105086341899</v>
      </c>
      <c r="CT16">
        <v>0.77669644291695905</v>
      </c>
      <c r="CU16">
        <v>7.5913844694368196E-2</v>
      </c>
      <c r="CV16">
        <v>0.77669644291695905</v>
      </c>
      <c r="CW16">
        <v>0.58132753633501999</v>
      </c>
      <c r="CX16">
        <v>9.3338076961743899E-2</v>
      </c>
      <c r="CY16">
        <v>0.13725796896440701</v>
      </c>
      <c r="CZ16">
        <v>0.22025201203182301</v>
      </c>
      <c r="DA16">
        <v>0.13110087690529501</v>
      </c>
      <c r="DB16">
        <v>0.22025201203182301</v>
      </c>
      <c r="DC16">
        <v>2.4012408019537599</v>
      </c>
      <c r="DD16">
        <v>-3.3402918836281201</v>
      </c>
      <c r="DE16">
        <v>-3.3402918836281201</v>
      </c>
      <c r="DF16">
        <v>0.248806325533657</v>
      </c>
      <c r="DG16">
        <v>0.39896500858603501</v>
      </c>
      <c r="DH16">
        <v>0.39896500858603501</v>
      </c>
      <c r="DI16">
        <v>3.5496860033313801E-2</v>
      </c>
      <c r="DJ16">
        <v>1299.18245980651</v>
      </c>
      <c r="DK16">
        <v>1511.2496300953001</v>
      </c>
      <c r="DL16">
        <v>0.23926628707411299</v>
      </c>
      <c r="DM16">
        <v>0.28807737393815003</v>
      </c>
      <c r="DN16">
        <v>0.258443474224895</v>
      </c>
      <c r="DO16">
        <v>0.165397894795309</v>
      </c>
      <c r="DP16">
        <v>3.81914621930722E-2</v>
      </c>
      <c r="DQ16">
        <v>0.82546224929805101</v>
      </c>
      <c r="DR16">
        <v>4.8765806381092798E-2</v>
      </c>
      <c r="DS16">
        <v>0.84872144364331903</v>
      </c>
      <c r="DT16">
        <v>7.5985267414481E-2</v>
      </c>
      <c r="DU16">
        <v>0.70749338044597299</v>
      </c>
      <c r="DV16">
        <v>-6.9203062470985996E-2</v>
      </c>
      <c r="DW16">
        <v>7.7768750942984605E-2</v>
      </c>
      <c r="DX16">
        <v>1.85490624861637E-3</v>
      </c>
      <c r="DY16">
        <v>8.60225394256416E-2</v>
      </c>
      <c r="DZ16">
        <v>1.01086947312733E-2</v>
      </c>
      <c r="EA16">
        <v>1.10917595099771E-2</v>
      </c>
      <c r="EB16">
        <v>2.2587382177719699E-3</v>
      </c>
      <c r="EC16">
        <v>1.33848620616152E-4</v>
      </c>
      <c r="ED16">
        <v>3.9823697949084901E-3</v>
      </c>
      <c r="EE16">
        <v>0.13538151151971201</v>
      </c>
      <c r="EF16">
        <v>1.1144471642969601E-2</v>
      </c>
      <c r="EG16">
        <v>2.5819177383584298E-2</v>
      </c>
      <c r="EH16">
        <v>1.0119662392738401E-2</v>
      </c>
      <c r="EI16">
        <v>1.0119662392738401E-2</v>
      </c>
      <c r="EJ16">
        <v>0</v>
      </c>
      <c r="EK16">
        <v>0</v>
      </c>
      <c r="EL16">
        <v>1.14065566960807E-2</v>
      </c>
      <c r="EM16">
        <v>2.4941256084072799E-2</v>
      </c>
      <c r="EN16">
        <v>2.7009055898936001E-3</v>
      </c>
      <c r="EO16">
        <v>2.9424076653262999E-3</v>
      </c>
      <c r="EP16">
        <v>6.6960202257140204E-4</v>
      </c>
      <c r="EQ16">
        <v>8.7291938259465001E-3</v>
      </c>
      <c r="ER16">
        <v>1.3824244257981301E-2</v>
      </c>
      <c r="ES16">
        <v>2.34180112732425E-4</v>
      </c>
      <c r="ET16">
        <v>8.9730342622668397E-3</v>
      </c>
      <c r="EU16">
        <v>1.5443728036966899</v>
      </c>
      <c r="EV16">
        <v>0.41490292110981097</v>
      </c>
      <c r="EW16">
        <v>0.67799744354572899</v>
      </c>
      <c r="EX16">
        <v>1.18420400225525</v>
      </c>
      <c r="EY16">
        <v>2.8088173298336301E-2</v>
      </c>
      <c r="EZ16">
        <v>0.42232183739860901</v>
      </c>
      <c r="FA16">
        <v>1.06338564814763</v>
      </c>
      <c r="FB16">
        <v>0.57862370354649095</v>
      </c>
      <c r="FC16">
        <v>0.35960498054746798</v>
      </c>
      <c r="FD16">
        <v>1.03685386484325E-2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1.7199895568776501E-2</v>
      </c>
      <c r="FL16">
        <v>6.6177203761153998E-3</v>
      </c>
      <c r="FM16">
        <v>2.7729754526003599E-4</v>
      </c>
      <c r="FN16">
        <v>1.01351144685617E-2</v>
      </c>
      <c r="FO16">
        <v>1.18884822083023E-2</v>
      </c>
      <c r="FP16">
        <v>5.0100242577442496E-3</v>
      </c>
      <c r="FQ16">
        <v>6.6121846173305097E-3</v>
      </c>
      <c r="FR16">
        <v>2.59458920884443E-3</v>
      </c>
      <c r="FS16">
        <v>3.2137082531401998E-3</v>
      </c>
      <c r="FT16">
        <v>0</v>
      </c>
      <c r="FU16" s="66">
        <v>4.4987094155540198E-5</v>
      </c>
      <c r="FV16">
        <v>1.1576048842387599E-2</v>
      </c>
      <c r="FW16">
        <v>6.0953725023832599E-3</v>
      </c>
      <c r="FX16">
        <v>2.28903034899121E-4</v>
      </c>
      <c r="FY16">
        <v>9.3533808496417906E-3</v>
      </c>
      <c r="FZ16">
        <v>1.1079146607821199E-2</v>
      </c>
      <c r="GA16">
        <v>6.58075098803124E-3</v>
      </c>
      <c r="GB16">
        <v>1.01342130107775E-2</v>
      </c>
      <c r="GC16">
        <v>4.1644439691388901E-3</v>
      </c>
      <c r="GD16">
        <v>2.9466679499451E-3</v>
      </c>
      <c r="GE16">
        <v>0</v>
      </c>
      <c r="GF16" s="66">
        <v>7.6110529186664705E-5</v>
      </c>
      <c r="GG16">
        <v>2.3630977506273899E-2</v>
      </c>
      <c r="GH16">
        <v>2.3630977506273899E-2</v>
      </c>
      <c r="GI16">
        <v>14.3578015255283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2.41215380750524E-2</v>
      </c>
      <c r="IC16">
        <v>1.43578928735822E-2</v>
      </c>
      <c r="ID16">
        <v>2.41215380750524E-2</v>
      </c>
      <c r="IE16">
        <v>0.16999815968866699</v>
      </c>
      <c r="IF16">
        <v>0.34230722316122902</v>
      </c>
      <c r="IG16">
        <v>0.34230722316122902</v>
      </c>
      <c r="IH16">
        <v>0</v>
      </c>
      <c r="II16">
        <v>2.3630977506273899E-2</v>
      </c>
      <c r="IJ16">
        <v>2.3630977506273899E-2</v>
      </c>
      <c r="IK16">
        <v>1.12722678516083E-2</v>
      </c>
      <c r="IL16">
        <v>12.1640602949841</v>
      </c>
      <c r="IM16">
        <v>16.4707453816353</v>
      </c>
      <c r="IN16">
        <v>2.9598351779694799E-3</v>
      </c>
      <c r="IO16">
        <v>3.5636510090328302E-3</v>
      </c>
      <c r="IP16">
        <v>3.4780552193036298E-3</v>
      </c>
      <c r="IQ16">
        <v>5.6881609007741196E-3</v>
      </c>
      <c r="IR16">
        <v>2.3280842828489499E-2</v>
      </c>
      <c r="IS16">
        <v>1.4728901050192899E-2</v>
      </c>
      <c r="IT16">
        <v>1.4728901050192899E-2</v>
      </c>
      <c r="IU16">
        <v>5.7151149266219399E-2</v>
      </c>
      <c r="IV16">
        <v>5.1640796922539901E-2</v>
      </c>
      <c r="IW16">
        <v>8.7291938259464897E-3</v>
      </c>
      <c r="IX16">
        <v>8.7291938259465001E-3</v>
      </c>
      <c r="IY16">
        <v>4.9560937494425297E-3</v>
      </c>
      <c r="IZ16">
        <v>4.9560937494425401E-3</v>
      </c>
      <c r="JA16">
        <v>2.7009055898936101E-3</v>
      </c>
      <c r="JB16">
        <v>2.7009055898936001E-3</v>
      </c>
      <c r="JC16">
        <v>6.6960202257140204E-4</v>
      </c>
      <c r="JD16">
        <v>6.6960202257140204E-4</v>
      </c>
      <c r="JE16">
        <v>2.34180112732425E-4</v>
      </c>
      <c r="JF16">
        <v>2.34180112732425E-4</v>
      </c>
      <c r="JG16">
        <v>1.2048331254842301E-2</v>
      </c>
      <c r="JH16">
        <v>8.9730342622668397E-3</v>
      </c>
      <c r="JI16">
        <v>2.7987505403691401E-3</v>
      </c>
      <c r="JJ16">
        <v>2.7987505403691401E-3</v>
      </c>
      <c r="JK16">
        <v>2.7987505403691401E-3</v>
      </c>
    </row>
    <row r="17" spans="1:271">
      <c r="A17" t="s">
        <v>640</v>
      </c>
      <c r="B17">
        <v>48</v>
      </c>
      <c r="C17">
        <v>1386.61667116014</v>
      </c>
      <c r="D17">
        <v>21.5123171608323</v>
      </c>
      <c r="E17">
        <v>6.3068268974935604</v>
      </c>
      <c r="F17">
        <v>0.42691591624797498</v>
      </c>
      <c r="G17">
        <v>135</v>
      </c>
      <c r="H17">
        <v>0</v>
      </c>
      <c r="I17">
        <v>0</v>
      </c>
      <c r="J17">
        <v>5.1418458711934303E-2</v>
      </c>
      <c r="K17">
        <v>4.62197148397262E-2</v>
      </c>
      <c r="L17">
        <v>4.6953844674269404E-3</v>
      </c>
      <c r="M17">
        <v>6.5563809094541601E-3</v>
      </c>
      <c r="N17">
        <v>4.5013110362065898E-3</v>
      </c>
      <c r="O17">
        <v>5.8551072142813E-2</v>
      </c>
      <c r="P17">
        <v>4.9756916221104702E-2</v>
      </c>
      <c r="Q17">
        <v>5.3902507226371802E-3</v>
      </c>
      <c r="R17">
        <v>1.03592263484748E-2</v>
      </c>
      <c r="S17">
        <v>46.093625000000003</v>
      </c>
      <c r="T17">
        <v>3.72542604166666</v>
      </c>
      <c r="U17">
        <v>16.064464583333301</v>
      </c>
      <c r="V17">
        <v>11.0263014583333</v>
      </c>
      <c r="W17">
        <v>0.20056431249999901</v>
      </c>
      <c r="X17">
        <v>4.1659183333333303</v>
      </c>
      <c r="Y17">
        <v>9.69366666666666</v>
      </c>
      <c r="Z17">
        <v>5.4318681250000003</v>
      </c>
      <c r="AA17">
        <v>2.1792918750000001</v>
      </c>
      <c r="AB17">
        <v>8.9630000000000005E-3</v>
      </c>
      <c r="AC17">
        <v>0</v>
      </c>
      <c r="AD17">
        <v>2.5</v>
      </c>
      <c r="AE17">
        <v>0</v>
      </c>
      <c r="AF17">
        <v>0</v>
      </c>
      <c r="AG17">
        <v>0</v>
      </c>
      <c r="AH17">
        <v>0</v>
      </c>
      <c r="AI17">
        <v>0.50653594084542097</v>
      </c>
      <c r="AJ17">
        <v>6.8209058889422802E-2</v>
      </c>
      <c r="AK17">
        <v>1.8689156039171299E-3</v>
      </c>
      <c r="AL17">
        <v>0.101256348546164</v>
      </c>
      <c r="AM17">
        <v>0.11405617136556399</v>
      </c>
      <c r="AN17">
        <v>0.104059403406066</v>
      </c>
      <c r="AO17">
        <v>5.7917583944604702E-2</v>
      </c>
      <c r="AP17">
        <v>1.52871012181443E-2</v>
      </c>
      <c r="AQ17">
        <v>3.07706133344718E-2</v>
      </c>
      <c r="AR17">
        <v>0</v>
      </c>
      <c r="AS17" s="66">
        <v>3.8862846223411102E-5</v>
      </c>
      <c r="AT17">
        <v>0.43018347793267397</v>
      </c>
      <c r="AU17">
        <v>5.8004807966984602E-2</v>
      </c>
      <c r="AV17">
        <v>1.58616639900733E-3</v>
      </c>
      <c r="AW17">
        <v>8.60810095282349E-2</v>
      </c>
      <c r="AX17">
        <v>9.7037844175652102E-2</v>
      </c>
      <c r="AY17">
        <v>0.176699978733935</v>
      </c>
      <c r="AZ17">
        <v>9.8252841493651003E-2</v>
      </c>
      <c r="BA17">
        <v>2.5923139261646001E-2</v>
      </c>
      <c r="BB17">
        <v>2.6164585141554501E-2</v>
      </c>
      <c r="BC17">
        <v>0</v>
      </c>
      <c r="BD17" s="66">
        <v>6.6149366659430702E-5</v>
      </c>
      <c r="BE17">
        <v>0.402671111628149</v>
      </c>
      <c r="BF17">
        <v>0.402671111628149</v>
      </c>
      <c r="BG17">
        <v>23.9583333333333</v>
      </c>
      <c r="BH17">
        <v>45.251399999999997</v>
      </c>
      <c r="BI17">
        <v>3.0395699999999999</v>
      </c>
      <c r="BJ17">
        <v>7.4805099999999998</v>
      </c>
      <c r="BK17">
        <v>7.0800700000000001</v>
      </c>
      <c r="BL17">
        <v>9.1900999999999997E-2</v>
      </c>
      <c r="BM17">
        <v>12.6404</v>
      </c>
      <c r="BN17">
        <v>22.528400000000001</v>
      </c>
      <c r="BO17">
        <v>0.46429599999999999</v>
      </c>
      <c r="BP17">
        <v>0</v>
      </c>
      <c r="BQ17">
        <v>0.37292999999999998</v>
      </c>
      <c r="BR17">
        <v>1.71652670581522</v>
      </c>
      <c r="BS17">
        <v>0.714805535918831</v>
      </c>
      <c r="BT17">
        <v>0.22460120920125601</v>
      </c>
      <c r="BU17">
        <v>0.91563424996005005</v>
      </c>
      <c r="BV17">
        <v>0.33443110797494902</v>
      </c>
      <c r="BW17">
        <v>3.4147634484137102E-2</v>
      </c>
      <c r="BX17">
        <v>0</v>
      </c>
      <c r="BY17">
        <v>2.9527311698998499E-3</v>
      </c>
      <c r="BZ17">
        <v>8.6728167046719304E-2</v>
      </c>
      <c r="CA17">
        <v>1.1184032547715999E-2</v>
      </c>
      <c r="CB17">
        <v>0</v>
      </c>
      <c r="CC17">
        <v>0.28347329418477102</v>
      </c>
      <c r="CD17">
        <v>5.0957813790177803E-2</v>
      </c>
      <c r="CE17">
        <v>0.38533139580990799</v>
      </c>
      <c r="CF17">
        <v>0.121076143221057</v>
      </c>
      <c r="CG17">
        <v>0.49359246096903298</v>
      </c>
      <c r="CH17">
        <v>4.0410113741187796</v>
      </c>
      <c r="CI17">
        <v>0.49359246096903298</v>
      </c>
      <c r="CJ17">
        <v>8.2022748237576201E-2</v>
      </c>
      <c r="CK17">
        <v>0.14257846096367899</v>
      </c>
      <c r="CL17">
        <v>0.36519281676742399</v>
      </c>
      <c r="CM17">
        <v>5.59201627385803E-3</v>
      </c>
      <c r="CN17">
        <v>4.0682630096268602E-2</v>
      </c>
      <c r="CO17">
        <v>0.76090557214468602</v>
      </c>
      <c r="CP17">
        <v>3.4147634484137102E-2</v>
      </c>
      <c r="CQ17">
        <v>0</v>
      </c>
      <c r="CR17">
        <v>1.6810179306040701E-2</v>
      </c>
      <c r="CS17">
        <v>0.13333155743936501</v>
      </c>
      <c r="CT17">
        <v>0.75990049694078599</v>
      </c>
      <c r="CU17">
        <v>8.9753124089650804E-2</v>
      </c>
      <c r="CV17">
        <v>0.75990049694078599</v>
      </c>
      <c r="CW17">
        <v>0.57640539054078999</v>
      </c>
      <c r="CX17">
        <v>8.2022748237576201E-2</v>
      </c>
      <c r="CY17">
        <v>0.14257846096367899</v>
      </c>
      <c r="CZ17">
        <v>0.21318492886523099</v>
      </c>
      <c r="DA17">
        <v>0.135331324200574</v>
      </c>
      <c r="DB17">
        <v>0.21318492886523099</v>
      </c>
      <c r="DC17">
        <v>2.37221674891993</v>
      </c>
      <c r="DD17">
        <v>-3.32581612538231</v>
      </c>
      <c r="DE17">
        <v>-3.32581612538231</v>
      </c>
      <c r="DF17">
        <v>0.25052843641891098</v>
      </c>
      <c r="DG17">
        <v>0.402671111628149</v>
      </c>
      <c r="DH17">
        <v>0.402671111628149</v>
      </c>
      <c r="DI17">
        <v>4.5807592039003003E-2</v>
      </c>
      <c r="DJ17">
        <v>1306.7798884582701</v>
      </c>
      <c r="DK17">
        <v>1521.56701269477</v>
      </c>
      <c r="DL17">
        <v>0.24110372356974399</v>
      </c>
      <c r="DM17">
        <v>0.29028965334831103</v>
      </c>
      <c r="DN17">
        <v>0.26006620644794198</v>
      </c>
      <c r="DO17">
        <v>0.16696521402550499</v>
      </c>
      <c r="DP17">
        <v>4.6881277582710601E-2</v>
      </c>
      <c r="DQ17">
        <v>0.80789037093301996</v>
      </c>
      <c r="DR17">
        <v>4.7989873992234498E-2</v>
      </c>
      <c r="DS17">
        <v>0.84894781025310295</v>
      </c>
      <c r="DT17">
        <v>9.2104943659447006E-2</v>
      </c>
      <c r="DU17">
        <v>0.70134942479797302</v>
      </c>
      <c r="DV17">
        <v>-5.8551072142813E-2</v>
      </c>
      <c r="DW17">
        <v>8.4180820500201606E-2</v>
      </c>
      <c r="DX17">
        <v>-5.5723035894491603E-3</v>
      </c>
      <c r="DY17">
        <v>9.28404189813547E-2</v>
      </c>
      <c r="DZ17">
        <v>3.0872948917038999E-3</v>
      </c>
      <c r="EA17">
        <v>1.23088682698341E-2</v>
      </c>
      <c r="EB17">
        <v>-4.5013110362065898E-3</v>
      </c>
      <c r="EC17">
        <v>2.01765551220854E-4</v>
      </c>
      <c r="ED17">
        <v>5.3902507226371802E-3</v>
      </c>
      <c r="EE17">
        <v>0.130518895127502</v>
      </c>
      <c r="EF17">
        <v>1.03592263484748E-2</v>
      </c>
      <c r="EG17">
        <v>2.5443519471034001E-2</v>
      </c>
      <c r="EH17">
        <v>8.7041150131031003E-3</v>
      </c>
      <c r="EI17">
        <v>8.7041150131031003E-3</v>
      </c>
      <c r="EJ17">
        <v>0</v>
      </c>
      <c r="EK17">
        <v>0</v>
      </c>
      <c r="EL17">
        <v>1.47371409344549E-2</v>
      </c>
      <c r="EM17">
        <v>2.7561380582090501E-2</v>
      </c>
      <c r="EN17">
        <v>2.6755981866822798E-3</v>
      </c>
      <c r="EO17">
        <v>5.0437526359612796E-3</v>
      </c>
      <c r="EP17">
        <v>1.1625427615216499E-3</v>
      </c>
      <c r="EQ17">
        <v>1.22051732723763E-2</v>
      </c>
      <c r="ER17">
        <v>1.5649487853293401E-2</v>
      </c>
      <c r="ES17">
        <v>5.5819250473733504E-4</v>
      </c>
      <c r="ET17">
        <v>8.8060699302264095E-3</v>
      </c>
      <c r="EU17">
        <v>1.5975380381047199</v>
      </c>
      <c r="EV17">
        <v>0.41183520979716998</v>
      </c>
      <c r="EW17">
        <v>0.71221980395416096</v>
      </c>
      <c r="EX17">
        <v>1.16831965805048</v>
      </c>
      <c r="EY17">
        <v>3.0036033093713398E-2</v>
      </c>
      <c r="EZ17">
        <v>0.48003678312224601</v>
      </c>
      <c r="FA17">
        <v>1.3755434601738099</v>
      </c>
      <c r="FB17">
        <v>0.66161675377130302</v>
      </c>
      <c r="FC17">
        <v>0.39125021030328699</v>
      </c>
      <c r="FD17">
        <v>1.2198832511281401E-2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1.7806078468173801E-2</v>
      </c>
      <c r="FL17">
        <v>7.5405826734094399E-3</v>
      </c>
      <c r="FM17">
        <v>2.9456017830197E-4</v>
      </c>
      <c r="FN17">
        <v>1.0038256872386599E-2</v>
      </c>
      <c r="FO17">
        <v>1.5638691017140501E-2</v>
      </c>
      <c r="FP17">
        <v>5.2423667434462803E-3</v>
      </c>
      <c r="FQ17">
        <v>7.4542968629597401E-3</v>
      </c>
      <c r="FR17">
        <v>2.8123951549024399E-3</v>
      </c>
      <c r="FS17">
        <v>3.2037022386219799E-3</v>
      </c>
      <c r="FT17">
        <v>0</v>
      </c>
      <c r="FU17" s="66">
        <v>5.2634046860953497E-5</v>
      </c>
      <c r="FV17">
        <v>1.1782867405036999E-2</v>
      </c>
      <c r="FW17">
        <v>7.0158843800094597E-3</v>
      </c>
      <c r="FX17">
        <v>2.4162044142756199E-4</v>
      </c>
      <c r="FY17">
        <v>9.1656147130241995E-3</v>
      </c>
      <c r="FZ17">
        <v>1.4462090578846299E-2</v>
      </c>
      <c r="GA17">
        <v>6.8429308218846303E-3</v>
      </c>
      <c r="GB17">
        <v>1.1529816556295499E-2</v>
      </c>
      <c r="GC17">
        <v>4.5189916213016403E-3</v>
      </c>
      <c r="GD17">
        <v>2.9460519904689298E-3</v>
      </c>
      <c r="GE17">
        <v>0</v>
      </c>
      <c r="GF17" s="66">
        <v>9.0245520984057301E-5</v>
      </c>
      <c r="GG17">
        <v>2.9023424883875E-2</v>
      </c>
      <c r="GH17">
        <v>2.9023424883875E-2</v>
      </c>
      <c r="GI17">
        <v>14.4368888222237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2.8638203072410599E-2</v>
      </c>
      <c r="IC17">
        <v>1.8179737025239399E-2</v>
      </c>
      <c r="ID17">
        <v>2.8638203072410599E-2</v>
      </c>
      <c r="IE17">
        <v>0.18922777812043301</v>
      </c>
      <c r="IF17">
        <v>0.37904065624350702</v>
      </c>
      <c r="IG17">
        <v>0.37904065624350702</v>
      </c>
      <c r="IH17">
        <v>0</v>
      </c>
      <c r="II17">
        <v>2.9023424883875E-2</v>
      </c>
      <c r="IJ17">
        <v>2.9023424883875E-2</v>
      </c>
      <c r="IK17">
        <v>1.0068481470983799E-2</v>
      </c>
      <c r="IL17">
        <v>17.6826142906515</v>
      </c>
      <c r="IM17">
        <v>24.0554026473494</v>
      </c>
      <c r="IN17">
        <v>4.26102937251179E-3</v>
      </c>
      <c r="IO17">
        <v>5.1302929757350204E-3</v>
      </c>
      <c r="IP17">
        <v>4.9555661846572901E-3</v>
      </c>
      <c r="IQ17">
        <v>6.4227301165729299E-3</v>
      </c>
      <c r="IR17">
        <v>2.5936007249625099E-2</v>
      </c>
      <c r="IS17">
        <v>2.0525694319712399E-2</v>
      </c>
      <c r="IT17">
        <v>2.0525694319712399E-2</v>
      </c>
      <c r="IU17">
        <v>6.1337413491812098E-2</v>
      </c>
      <c r="IV17">
        <v>5.6538452584402099E-2</v>
      </c>
      <c r="IW17">
        <v>1.2205173272376401E-2</v>
      </c>
      <c r="IX17">
        <v>1.22051732723763E-2</v>
      </c>
      <c r="IY17">
        <v>6.1342442196033204E-3</v>
      </c>
      <c r="IZ17">
        <v>6.1342442196033299E-3</v>
      </c>
      <c r="JA17">
        <v>4.4654622409526596E-3</v>
      </c>
      <c r="JB17">
        <v>4.4654622409526596E-3</v>
      </c>
      <c r="JC17">
        <v>1.1625427615216499E-3</v>
      </c>
      <c r="JD17">
        <v>1.1625427615216499E-3</v>
      </c>
      <c r="JE17">
        <v>5.5819250473733504E-4</v>
      </c>
      <c r="JF17">
        <v>5.5819250473733504E-4</v>
      </c>
      <c r="JG17">
        <v>1.3381491535314099E-2</v>
      </c>
      <c r="JH17">
        <v>8.8060699302264095E-3</v>
      </c>
      <c r="JI17">
        <v>3.1596736789154599E-3</v>
      </c>
      <c r="JJ17">
        <v>3.1596736789154599E-3</v>
      </c>
      <c r="JK17">
        <v>3.1596736789154599E-3</v>
      </c>
    </row>
    <row r="18" spans="1:271">
      <c r="A18" t="s">
        <v>736</v>
      </c>
      <c r="B18">
        <v>46</v>
      </c>
      <c r="C18">
        <v>1389.9535615187399</v>
      </c>
      <c r="D18">
        <v>15.633076615034</v>
      </c>
      <c r="E18">
        <v>6.6458786337441902</v>
      </c>
      <c r="F18">
        <v>0.37436300842120701</v>
      </c>
      <c r="G18">
        <v>149</v>
      </c>
      <c r="H18">
        <v>0</v>
      </c>
      <c r="I18">
        <v>0</v>
      </c>
      <c r="J18">
        <v>3.2424335991985499E-2</v>
      </c>
      <c r="K18">
        <v>6.7673851408609403E-2</v>
      </c>
      <c r="L18">
        <v>3.5071523902437001E-3</v>
      </c>
      <c r="M18">
        <v>1.24514232222891E-2</v>
      </c>
      <c r="N18">
        <v>6.8661338235147997E-3</v>
      </c>
      <c r="O18">
        <v>6.7148519717503394E-2</v>
      </c>
      <c r="P18">
        <v>3.4368419242137002E-2</v>
      </c>
      <c r="Q18">
        <v>9.8478545384482496E-4</v>
      </c>
      <c r="R18">
        <v>9.9697655684384701E-3</v>
      </c>
      <c r="S18">
        <v>46.168145652173898</v>
      </c>
      <c r="T18">
        <v>3.7178439130434699</v>
      </c>
      <c r="U18">
        <v>16.1201260869565</v>
      </c>
      <c r="V18">
        <v>11.068435217391301</v>
      </c>
      <c r="W18">
        <v>0.20305123913043399</v>
      </c>
      <c r="X18">
        <v>4.1141413043478199</v>
      </c>
      <c r="Y18">
        <v>9.5266608695652106</v>
      </c>
      <c r="Z18">
        <v>5.4998576086956499</v>
      </c>
      <c r="AA18">
        <v>2.2134108695652102</v>
      </c>
      <c r="AB18">
        <v>8.1195869565217401E-3</v>
      </c>
      <c r="AC18">
        <v>0</v>
      </c>
      <c r="AD18">
        <v>2.5</v>
      </c>
      <c r="AE18">
        <v>0</v>
      </c>
      <c r="AF18">
        <v>0</v>
      </c>
      <c r="AG18">
        <v>0</v>
      </c>
      <c r="AH18">
        <v>0</v>
      </c>
      <c r="AI18">
        <v>0.50751732913571501</v>
      </c>
      <c r="AJ18">
        <v>6.7388406755485297E-2</v>
      </c>
      <c r="AK18">
        <v>1.8925295033891301E-3</v>
      </c>
      <c r="AL18">
        <v>0.10167200732962201</v>
      </c>
      <c r="AM18">
        <v>0.112139112925093</v>
      </c>
      <c r="AN18">
        <v>0.104451871070009</v>
      </c>
      <c r="AO18">
        <v>5.8656032426199899E-2</v>
      </c>
      <c r="AP18">
        <v>1.55298633852002E-2</v>
      </c>
      <c r="AQ18">
        <v>3.07175660972035E-2</v>
      </c>
      <c r="AR18">
        <v>0</v>
      </c>
      <c r="AS18" s="66">
        <v>3.5281372080396302E-5</v>
      </c>
      <c r="AT18">
        <v>0.43052133426851402</v>
      </c>
      <c r="AU18">
        <v>5.7222016870311899E-2</v>
      </c>
      <c r="AV18">
        <v>1.60485688246642E-3</v>
      </c>
      <c r="AW18">
        <v>8.6343336194511996E-2</v>
      </c>
      <c r="AX18">
        <v>9.5255458546588706E-2</v>
      </c>
      <c r="AY18">
        <v>0.17717112895057499</v>
      </c>
      <c r="AZ18">
        <v>9.9419974800382505E-2</v>
      </c>
      <c r="BA18">
        <v>2.6313909251499502E-2</v>
      </c>
      <c r="BB18">
        <v>2.60882105174031E-2</v>
      </c>
      <c r="BC18">
        <v>0</v>
      </c>
      <c r="BD18" s="66">
        <v>5.9773717745241101E-5</v>
      </c>
      <c r="BE18">
        <v>0.39899442186284301</v>
      </c>
      <c r="BF18">
        <v>0.39899442186284301</v>
      </c>
      <c r="BG18">
        <v>23.565217391304301</v>
      </c>
      <c r="BH18">
        <v>45.156399999999998</v>
      </c>
      <c r="BI18">
        <v>2.93709</v>
      </c>
      <c r="BJ18">
        <v>7.4953099999999999</v>
      </c>
      <c r="BK18">
        <v>7.8025099999999998</v>
      </c>
      <c r="BL18">
        <v>0.10835499999999899</v>
      </c>
      <c r="BM18">
        <v>12.378500000000001</v>
      </c>
      <c r="BN18">
        <v>22.3154</v>
      </c>
      <c r="BO18">
        <v>0.50313600000000003</v>
      </c>
      <c r="BP18">
        <v>0</v>
      </c>
      <c r="BQ18">
        <v>7.4004E-2</v>
      </c>
      <c r="BR18">
        <v>1.7198317267576799</v>
      </c>
      <c r="BS18">
        <v>0.70281854336655802</v>
      </c>
      <c r="BT18">
        <v>0.24851749817541599</v>
      </c>
      <c r="BU18">
        <v>0.91063524928332296</v>
      </c>
      <c r="BV18">
        <v>0.336444288351544</v>
      </c>
      <c r="BW18">
        <v>3.7153452342503397E-2</v>
      </c>
      <c r="BX18">
        <v>0</v>
      </c>
      <c r="BY18">
        <v>3.4954309588597402E-3</v>
      </c>
      <c r="BZ18">
        <v>8.4142105169677697E-2</v>
      </c>
      <c r="CA18">
        <v>2.2283037750266401E-3</v>
      </c>
      <c r="CB18">
        <v>0</v>
      </c>
      <c r="CC18">
        <v>0.28016827324230997</v>
      </c>
      <c r="CD18">
        <v>5.6276015109234002E-2</v>
      </c>
      <c r="CE18">
        <v>0.37745938770894899</v>
      </c>
      <c r="CF18">
        <v>0.13347010203646201</v>
      </c>
      <c r="CG18">
        <v>0.48907051025458798</v>
      </c>
      <c r="CH18">
        <v>4.0452665981806</v>
      </c>
      <c r="CI18">
        <v>0.48907051025458798</v>
      </c>
      <c r="CJ18">
        <v>9.0533196361197901E-2</v>
      </c>
      <c r="CK18">
        <v>0.15798430181421799</v>
      </c>
      <c r="CL18">
        <v>0.36429304586550598</v>
      </c>
      <c r="CM18">
        <v>1.1141518875133201E-3</v>
      </c>
      <c r="CN18">
        <v>4.2400115501893501E-2</v>
      </c>
      <c r="CO18">
        <v>0.73876356989809799</v>
      </c>
      <c r="CP18">
        <v>3.7153452342503397E-2</v>
      </c>
      <c r="CQ18">
        <v>0</v>
      </c>
      <c r="CR18">
        <v>1.9122562766730501E-2</v>
      </c>
      <c r="CS18">
        <v>0.13052285523779</v>
      </c>
      <c r="CT18">
        <v>0.75987567939128897</v>
      </c>
      <c r="CU18">
        <v>9.5730181075342799E-2</v>
      </c>
      <c r="CV18">
        <v>0.75987567939128897</v>
      </c>
      <c r="CW18">
        <v>0.55931830224520895</v>
      </c>
      <c r="CX18">
        <v>9.0533196361197901E-2</v>
      </c>
      <c r="CY18">
        <v>0.15798430181421799</v>
      </c>
      <c r="CZ18">
        <v>0.23572516693694401</v>
      </c>
      <c r="DA18">
        <v>0.14985212788632901</v>
      </c>
      <c r="DB18">
        <v>0.23572516693694401</v>
      </c>
      <c r="DC18">
        <v>2.4385228936434999</v>
      </c>
      <c r="DD18">
        <v>-3.2773352178055402</v>
      </c>
      <c r="DE18">
        <v>-3.2773352178055402</v>
      </c>
      <c r="DF18">
        <v>0.246410024001046</v>
      </c>
      <c r="DG18">
        <v>0.39899442186284301</v>
      </c>
      <c r="DH18">
        <v>0.39899442186284301</v>
      </c>
      <c r="DI18">
        <v>2.0992246997991501E-2</v>
      </c>
      <c r="DJ18">
        <v>1308.20046983221</v>
      </c>
      <c r="DK18">
        <v>1523.4684802811</v>
      </c>
      <c r="DL18">
        <v>0.24145757027819201</v>
      </c>
      <c r="DM18">
        <v>0.29071568591559399</v>
      </c>
      <c r="DN18">
        <v>0.26085506092160898</v>
      </c>
      <c r="DO18">
        <v>0.16805131552833399</v>
      </c>
      <c r="DP18">
        <v>2.5129893984665402E-2</v>
      </c>
      <c r="DQ18">
        <v>0.79313626569704199</v>
      </c>
      <c r="DR18">
        <v>3.3260586305753702E-2</v>
      </c>
      <c r="DS18">
        <v>0.84045035586075501</v>
      </c>
      <c r="DT18">
        <v>8.2909798342427704E-2</v>
      </c>
      <c r="DU18">
        <v>0.69272715967378495</v>
      </c>
      <c r="DV18">
        <v>-6.7148519717503394E-2</v>
      </c>
      <c r="DW18">
        <v>8.3278757853053706E-2</v>
      </c>
      <c r="DX18">
        <v>-1.24514232222891E-2</v>
      </c>
      <c r="DY18">
        <v>9.2907078995625905E-2</v>
      </c>
      <c r="DZ18">
        <v>-2.8231020797169601E-3</v>
      </c>
      <c r="EA18">
        <v>1.22564289432157E-2</v>
      </c>
      <c r="EB18">
        <v>-6.8661338235147997E-3</v>
      </c>
      <c r="EC18">
        <v>1.30938867994061E-4</v>
      </c>
      <c r="ED18">
        <v>9.8478545384482496E-4</v>
      </c>
      <c r="EE18">
        <v>0.130484963224416</v>
      </c>
      <c r="EF18">
        <v>9.9697655684384701E-3</v>
      </c>
      <c r="EG18">
        <v>2.5761012537877801E-2</v>
      </c>
      <c r="EH18">
        <v>1.13924398046256E-2</v>
      </c>
      <c r="EI18">
        <v>1.13924398046256E-2</v>
      </c>
      <c r="EJ18">
        <v>0</v>
      </c>
      <c r="EK18">
        <v>0</v>
      </c>
      <c r="EL18">
        <v>1.3432034803095899E-2</v>
      </c>
      <c r="EM18">
        <v>2.6317783841225299E-2</v>
      </c>
      <c r="EN18">
        <v>3.2267070271849098E-3</v>
      </c>
      <c r="EO18">
        <v>5.87324337610698E-3</v>
      </c>
      <c r="EP18">
        <v>9.0782982166455299E-4</v>
      </c>
      <c r="EQ18">
        <v>9.7461954185305098E-3</v>
      </c>
      <c r="ER18">
        <v>1.15370535903644E-2</v>
      </c>
      <c r="ES18">
        <v>2.2549457108214199E-4</v>
      </c>
      <c r="ET18">
        <v>8.3848124518907698E-3</v>
      </c>
      <c r="EU18">
        <v>1.58442060306761</v>
      </c>
      <c r="EV18">
        <v>0.41913820246086497</v>
      </c>
      <c r="EW18">
        <v>0.67199363040459403</v>
      </c>
      <c r="EX18">
        <v>1.1720566315076499</v>
      </c>
      <c r="EY18">
        <v>2.7892320990380699E-2</v>
      </c>
      <c r="EZ18">
        <v>0.41784485668252302</v>
      </c>
      <c r="FA18">
        <v>1.1361331842092499</v>
      </c>
      <c r="FB18">
        <v>0.58120909599513904</v>
      </c>
      <c r="FC18">
        <v>0.362332452656556</v>
      </c>
      <c r="FD18">
        <v>1.03254624595405E-2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1.7526796880834101E-2</v>
      </c>
      <c r="FL18">
        <v>6.5460277961685897E-3</v>
      </c>
      <c r="FM18">
        <v>2.7513483166483602E-4</v>
      </c>
      <c r="FN18">
        <v>1.00285733941594E-2</v>
      </c>
      <c r="FO18">
        <v>1.2855603203205701E-2</v>
      </c>
      <c r="FP18">
        <v>4.9689449157035003E-3</v>
      </c>
      <c r="FQ18">
        <v>6.6223421701316898E-3</v>
      </c>
      <c r="FR18">
        <v>2.6099114734685399E-3</v>
      </c>
      <c r="FS18">
        <v>3.2635612559559699E-3</v>
      </c>
      <c r="FT18">
        <v>0</v>
      </c>
      <c r="FU18" s="66">
        <v>4.4801125251730103E-5</v>
      </c>
      <c r="FV18">
        <v>1.18809679488402E-2</v>
      </c>
      <c r="FW18">
        <v>6.0280579753697302E-3</v>
      </c>
      <c r="FX18">
        <v>2.2703350333488201E-4</v>
      </c>
      <c r="FY18">
        <v>9.2520066123251005E-3</v>
      </c>
      <c r="FZ18">
        <v>1.18508822725522E-2</v>
      </c>
      <c r="GA18">
        <v>6.5613175602104003E-3</v>
      </c>
      <c r="GB18">
        <v>1.01611343732061E-2</v>
      </c>
      <c r="GC18">
        <v>4.1923183487163401E-3</v>
      </c>
      <c r="GD18">
        <v>2.9867289465188799E-3</v>
      </c>
      <c r="GE18">
        <v>0</v>
      </c>
      <c r="GF18" s="66">
        <v>7.5797398340996005E-5</v>
      </c>
      <c r="GG18">
        <v>2.3367787490595801E-2</v>
      </c>
      <c r="GH18">
        <v>2.3367787490595801E-2</v>
      </c>
      <c r="GI18">
        <v>14.527601582142401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2.5526923703059E-2</v>
      </c>
      <c r="IC18">
        <v>1.6227642915695201E-2</v>
      </c>
      <c r="ID18">
        <v>2.5526923703059E-2</v>
      </c>
      <c r="IE18">
        <v>0.17032159189250601</v>
      </c>
      <c r="IF18">
        <v>0.34261657414915703</v>
      </c>
      <c r="IG18">
        <v>0.34261657414915703</v>
      </c>
      <c r="IH18">
        <v>0</v>
      </c>
      <c r="II18">
        <v>2.3367787490595801E-2</v>
      </c>
      <c r="IJ18">
        <v>2.3367787490595801E-2</v>
      </c>
      <c r="IK18">
        <v>1.78286239235541E-2</v>
      </c>
      <c r="IL18">
        <v>12.876342666509</v>
      </c>
      <c r="IM18">
        <v>17.476230880723499</v>
      </c>
      <c r="IN18">
        <v>3.11786070845826E-3</v>
      </c>
      <c r="IO18">
        <v>3.7539142525306502E-3</v>
      </c>
      <c r="IP18">
        <v>3.6212536978902201E-3</v>
      </c>
      <c r="IQ18">
        <v>5.7404242731823596E-3</v>
      </c>
      <c r="IR18">
        <v>2.4689573068398599E-2</v>
      </c>
      <c r="IS18">
        <v>1.44806826730181E-2</v>
      </c>
      <c r="IT18">
        <v>1.44806826730181E-2</v>
      </c>
      <c r="IU18">
        <v>5.6371173573877303E-2</v>
      </c>
      <c r="IV18">
        <v>5.2796491991056897E-2</v>
      </c>
      <c r="IW18">
        <v>9.7461954185305306E-3</v>
      </c>
      <c r="IX18">
        <v>9.7461954185305098E-3</v>
      </c>
      <c r="IY18">
        <v>5.8732433761069696E-3</v>
      </c>
      <c r="IZ18">
        <v>5.87324337610698E-3</v>
      </c>
      <c r="JA18">
        <v>3.85202254931306E-3</v>
      </c>
      <c r="JB18">
        <v>3.8520225493130699E-3</v>
      </c>
      <c r="JC18">
        <v>9.0782982166455397E-4</v>
      </c>
      <c r="JD18">
        <v>9.0782982166455299E-4</v>
      </c>
      <c r="JE18">
        <v>2.3240292098175799E-4</v>
      </c>
      <c r="JF18">
        <v>2.2549457108214199E-4</v>
      </c>
      <c r="JG18">
        <v>1.31113936193844E-2</v>
      </c>
      <c r="JH18">
        <v>8.3848124518907698E-3</v>
      </c>
      <c r="JI18">
        <v>2.7954163168300902E-3</v>
      </c>
      <c r="JJ18">
        <v>2.7954163168300902E-3</v>
      </c>
      <c r="JK18">
        <v>2.7954163168300902E-3</v>
      </c>
    </row>
    <row r="19" spans="1:271">
      <c r="A19" t="s">
        <v>651</v>
      </c>
      <c r="B19">
        <v>46</v>
      </c>
      <c r="C19">
        <v>1382.5644934668901</v>
      </c>
      <c r="D19">
        <v>15.3925036903976</v>
      </c>
      <c r="E19">
        <v>6.4241463945402497</v>
      </c>
      <c r="F19">
        <v>0.36597842752326798</v>
      </c>
      <c r="G19">
        <v>150</v>
      </c>
      <c r="H19">
        <v>0</v>
      </c>
      <c r="I19">
        <v>0</v>
      </c>
      <c r="J19">
        <v>4.0944513631455397E-2</v>
      </c>
      <c r="K19">
        <v>5.74600605714818E-2</v>
      </c>
      <c r="L19">
        <v>5.9066366153809804E-3</v>
      </c>
      <c r="M19">
        <v>5.2187595819324396E-3</v>
      </c>
      <c r="N19">
        <v>2.1689763410811E-3</v>
      </c>
      <c r="O19">
        <v>6.3863995899812606E-2</v>
      </c>
      <c r="P19">
        <v>4.7919596659681499E-2</v>
      </c>
      <c r="Q19">
        <v>2.2019471101147399E-3</v>
      </c>
      <c r="R19">
        <v>1.11528934649979E-2</v>
      </c>
      <c r="S19">
        <v>46.168145652173898</v>
      </c>
      <c r="T19">
        <v>3.7178439130434699</v>
      </c>
      <c r="U19">
        <v>16.1201260869565</v>
      </c>
      <c r="V19">
        <v>11.068435217391301</v>
      </c>
      <c r="W19">
        <v>0.20305123913043399</v>
      </c>
      <c r="X19">
        <v>4.1141413043478199</v>
      </c>
      <c r="Y19">
        <v>9.5266608695652106</v>
      </c>
      <c r="Z19">
        <v>5.4998576086956499</v>
      </c>
      <c r="AA19">
        <v>2.2134108695652102</v>
      </c>
      <c r="AB19">
        <v>8.1195869565217401E-3</v>
      </c>
      <c r="AC19">
        <v>0</v>
      </c>
      <c r="AD19">
        <v>2.5</v>
      </c>
      <c r="AE19">
        <v>0</v>
      </c>
      <c r="AF19">
        <v>0</v>
      </c>
      <c r="AG19">
        <v>0</v>
      </c>
      <c r="AH19">
        <v>0</v>
      </c>
      <c r="AI19">
        <v>0.50751732913571501</v>
      </c>
      <c r="AJ19">
        <v>6.7388406755485297E-2</v>
      </c>
      <c r="AK19">
        <v>1.8925295033891301E-3</v>
      </c>
      <c r="AL19">
        <v>0.10167200732962201</v>
      </c>
      <c r="AM19">
        <v>0.112139112925093</v>
      </c>
      <c r="AN19">
        <v>0.104451871070009</v>
      </c>
      <c r="AO19">
        <v>5.8656032426199899E-2</v>
      </c>
      <c r="AP19">
        <v>1.55298633852002E-2</v>
      </c>
      <c r="AQ19">
        <v>3.07175660972035E-2</v>
      </c>
      <c r="AR19">
        <v>0</v>
      </c>
      <c r="AS19" s="66">
        <v>3.5281372080396302E-5</v>
      </c>
      <c r="AT19">
        <v>0.43052133426851402</v>
      </c>
      <c r="AU19">
        <v>5.7222016870311899E-2</v>
      </c>
      <c r="AV19">
        <v>1.60485688246642E-3</v>
      </c>
      <c r="AW19">
        <v>8.6343336194511996E-2</v>
      </c>
      <c r="AX19">
        <v>9.5255458546588706E-2</v>
      </c>
      <c r="AY19">
        <v>0.17717112895057499</v>
      </c>
      <c r="AZ19">
        <v>9.9419974800382505E-2</v>
      </c>
      <c r="BA19">
        <v>2.6313909251499502E-2</v>
      </c>
      <c r="BB19">
        <v>2.60882105174031E-2</v>
      </c>
      <c r="BC19">
        <v>0</v>
      </c>
      <c r="BD19" s="66">
        <v>5.9773717745241101E-5</v>
      </c>
      <c r="BE19">
        <v>0.39899442186284301</v>
      </c>
      <c r="BF19">
        <v>0.39899442186284301</v>
      </c>
      <c r="BG19">
        <v>23.565217391304301</v>
      </c>
      <c r="BH19">
        <v>44.793999999999997</v>
      </c>
      <c r="BI19">
        <v>3.2268699999999901</v>
      </c>
      <c r="BJ19">
        <v>7.5936899999999996</v>
      </c>
      <c r="BK19">
        <v>7.3765700000000001</v>
      </c>
      <c r="BL19">
        <v>0.112359</v>
      </c>
      <c r="BM19">
        <v>12.340199999999999</v>
      </c>
      <c r="BN19">
        <v>22.6021</v>
      </c>
      <c r="BO19">
        <v>0.47408899999999998</v>
      </c>
      <c r="BP19">
        <v>0</v>
      </c>
      <c r="BQ19">
        <v>0.154807</v>
      </c>
      <c r="BR19">
        <v>1.7076552709255699</v>
      </c>
      <c r="BS19">
        <v>0.70131172747788395</v>
      </c>
      <c r="BT19">
        <v>0.23517481948018601</v>
      </c>
      <c r="BU19">
        <v>0.92321379591390196</v>
      </c>
      <c r="BV19">
        <v>0.34118516262974802</v>
      </c>
      <c r="BW19">
        <v>3.5041878018093997E-2</v>
      </c>
      <c r="BX19">
        <v>0</v>
      </c>
      <c r="BY19">
        <v>3.6280507181294199E-3</v>
      </c>
      <c r="BZ19">
        <v>9.2531861835373805E-2</v>
      </c>
      <c r="CA19">
        <v>4.6657719562176103E-3</v>
      </c>
      <c r="CB19">
        <v>0</v>
      </c>
      <c r="CC19">
        <v>0.29234472907442399</v>
      </c>
      <c r="CD19">
        <v>4.8840433555323901E-2</v>
      </c>
      <c r="CE19">
        <v>0.37711007053686602</v>
      </c>
      <c r="CF19">
        <v>0.126458448201929</v>
      </c>
      <c r="CG19">
        <v>0.49643148126120301</v>
      </c>
      <c r="CH19">
        <v>4.04440833895511</v>
      </c>
      <c r="CI19">
        <v>0.49643148126120301</v>
      </c>
      <c r="CJ19">
        <v>8.8816677910229194E-2</v>
      </c>
      <c r="CK19">
        <v>0.146358141569957</v>
      </c>
      <c r="CL19">
        <v>0.377662362435498</v>
      </c>
      <c r="CM19">
        <v>2.3328859781087999E-3</v>
      </c>
      <c r="CN19">
        <v>3.3794269184852101E-2</v>
      </c>
      <c r="CO19">
        <v>0.74886910709353804</v>
      </c>
      <c r="CP19">
        <v>3.5041878018093997E-2</v>
      </c>
      <c r="CQ19">
        <v>0</v>
      </c>
      <c r="CR19">
        <v>1.37985555372299E-2</v>
      </c>
      <c r="CS19">
        <v>0.13927308676859701</v>
      </c>
      <c r="CT19">
        <v>0.76780926762996604</v>
      </c>
      <c r="CU19">
        <v>8.43386396640525E-2</v>
      </c>
      <c r="CV19">
        <v>0.76780926762996604</v>
      </c>
      <c r="CW19">
        <v>0.57277447365046097</v>
      </c>
      <c r="CX19">
        <v>8.8816677910229194E-2</v>
      </c>
      <c r="CY19">
        <v>0.146358141569957</v>
      </c>
      <c r="CZ19">
        <v>0.22354857642200099</v>
      </c>
      <c r="DA19">
        <v>0.139122692931375</v>
      </c>
      <c r="DB19">
        <v>0.22354857642200099</v>
      </c>
      <c r="DC19">
        <v>2.38001005802451</v>
      </c>
      <c r="DD19">
        <v>-3.3462345661367698</v>
      </c>
      <c r="DE19">
        <v>-3.3462345661367698</v>
      </c>
      <c r="DF19">
        <v>0.248289653919398</v>
      </c>
      <c r="DG19">
        <v>0.39899442186284301</v>
      </c>
      <c r="DH19">
        <v>0.39899442186284301</v>
      </c>
      <c r="DI19">
        <v>3.2186237737936003E-2</v>
      </c>
      <c r="DJ19">
        <v>1302.6698445362999</v>
      </c>
      <c r="DK19">
        <v>1515.97290223252</v>
      </c>
      <c r="DL19">
        <v>0.24011440162032199</v>
      </c>
      <c r="DM19">
        <v>0.28909850656096397</v>
      </c>
      <c r="DN19">
        <v>0.25913693419932698</v>
      </c>
      <c r="DO19">
        <v>0.16608851585051901</v>
      </c>
      <c r="DP19">
        <v>3.5588357777326399E-2</v>
      </c>
      <c r="DQ19">
        <v>0.81550055753426498</v>
      </c>
      <c r="DR19">
        <v>4.7691289904299397E-2</v>
      </c>
      <c r="DS19">
        <v>0.85091128802242699</v>
      </c>
      <c r="DT19">
        <v>8.5229422566433802E-2</v>
      </c>
      <c r="DU19">
        <v>0.70394527173015298</v>
      </c>
      <c r="DV19">
        <v>-6.3863995899812606E-2</v>
      </c>
      <c r="DW19">
        <v>8.09962611303678E-2</v>
      </c>
      <c r="DX19">
        <v>-3.3423785336847201E-3</v>
      </c>
      <c r="DY19">
        <v>8.9731906582324994E-2</v>
      </c>
      <c r="DZ19">
        <v>5.3932669182724397E-3</v>
      </c>
      <c r="EA19">
        <v>1.1690888195062E-2</v>
      </c>
      <c r="EB19">
        <v>-2.1076673421679399E-3</v>
      </c>
      <c r="EC19">
        <v>1.30938867994061E-4</v>
      </c>
      <c r="ED19">
        <v>2.2019471101147399E-3</v>
      </c>
      <c r="EE19">
        <v>0.13344297116034401</v>
      </c>
      <c r="EF19">
        <v>1.11528934649979E-2</v>
      </c>
      <c r="EG19">
        <v>2.57602183796698E-2</v>
      </c>
      <c r="EH19">
        <v>9.2816596384241706E-3</v>
      </c>
      <c r="EI19">
        <v>9.2816596384241706E-3</v>
      </c>
      <c r="EJ19">
        <v>0</v>
      </c>
      <c r="EK19">
        <v>0</v>
      </c>
      <c r="EL19">
        <v>1.13159395106013E-2</v>
      </c>
      <c r="EM19">
        <v>2.5017587551477899E-2</v>
      </c>
      <c r="EN19">
        <v>2.7627329450921698E-3</v>
      </c>
      <c r="EO19">
        <v>4.0318202892642603E-3</v>
      </c>
      <c r="EP19">
        <v>6.9820193997333795E-4</v>
      </c>
      <c r="EQ19">
        <v>9.8206063426678706E-3</v>
      </c>
      <c r="ER19">
        <v>1.42378546422122E-2</v>
      </c>
      <c r="ES19">
        <v>2.3240292098175799E-4</v>
      </c>
      <c r="ET19">
        <v>9.3525932045530995E-3</v>
      </c>
      <c r="EU19">
        <v>1.58442060306761</v>
      </c>
      <c r="EV19">
        <v>0.41913820246086497</v>
      </c>
      <c r="EW19">
        <v>0.67199363040459403</v>
      </c>
      <c r="EX19">
        <v>1.1720566315076499</v>
      </c>
      <c r="EY19">
        <v>2.7892320990380699E-2</v>
      </c>
      <c r="EZ19">
        <v>0.41784485668252302</v>
      </c>
      <c r="FA19">
        <v>1.1361331842092499</v>
      </c>
      <c r="FB19">
        <v>0.58120909599513904</v>
      </c>
      <c r="FC19">
        <v>0.362332452656556</v>
      </c>
      <c r="FD19">
        <v>1.03254624595405E-2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1.7526796880834101E-2</v>
      </c>
      <c r="FL19">
        <v>6.5460277961685897E-3</v>
      </c>
      <c r="FM19">
        <v>2.7513483166483602E-4</v>
      </c>
      <c r="FN19">
        <v>1.00285733941594E-2</v>
      </c>
      <c r="FO19">
        <v>1.2855603203205701E-2</v>
      </c>
      <c r="FP19">
        <v>4.9689449157035003E-3</v>
      </c>
      <c r="FQ19">
        <v>6.6223421701316898E-3</v>
      </c>
      <c r="FR19">
        <v>2.6099114734685399E-3</v>
      </c>
      <c r="FS19">
        <v>3.2635612559559699E-3</v>
      </c>
      <c r="FT19">
        <v>0</v>
      </c>
      <c r="FU19" s="66">
        <v>4.4801125251730103E-5</v>
      </c>
      <c r="FV19">
        <v>1.18809679488402E-2</v>
      </c>
      <c r="FW19">
        <v>6.0280579753697302E-3</v>
      </c>
      <c r="FX19">
        <v>2.2703350333488201E-4</v>
      </c>
      <c r="FY19">
        <v>9.2520066123251005E-3</v>
      </c>
      <c r="FZ19">
        <v>1.18508822725522E-2</v>
      </c>
      <c r="GA19">
        <v>6.5613175602104003E-3</v>
      </c>
      <c r="GB19">
        <v>1.01611343732061E-2</v>
      </c>
      <c r="GC19">
        <v>4.1923183487163401E-3</v>
      </c>
      <c r="GD19">
        <v>2.9867289465188799E-3</v>
      </c>
      <c r="GE19">
        <v>0</v>
      </c>
      <c r="GF19" s="66">
        <v>7.5797398340996005E-5</v>
      </c>
      <c r="GG19">
        <v>2.3367787490595801E-2</v>
      </c>
      <c r="GH19">
        <v>2.3367787490595801E-2</v>
      </c>
      <c r="GI19">
        <v>14.527601582142401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2.4208308041111098E-2</v>
      </c>
      <c r="IC19">
        <v>1.5065741235738801E-2</v>
      </c>
      <c r="ID19">
        <v>2.4208308041111098E-2</v>
      </c>
      <c r="IE19">
        <v>0.17032159189250601</v>
      </c>
      <c r="IF19">
        <v>0.34261657414915703</v>
      </c>
      <c r="IG19">
        <v>0.34261657414915703</v>
      </c>
      <c r="IH19">
        <v>0</v>
      </c>
      <c r="II19">
        <v>2.3367787490595801E-2</v>
      </c>
      <c r="IJ19">
        <v>2.3367787490595801E-2</v>
      </c>
      <c r="IK19">
        <v>1.23608528616447E-2</v>
      </c>
      <c r="IL19">
        <v>12.7674471644787</v>
      </c>
      <c r="IM19">
        <v>17.304213676501799</v>
      </c>
      <c r="IN19">
        <v>3.1005168215866201E-3</v>
      </c>
      <c r="IO19">
        <v>3.7330321573346998E-3</v>
      </c>
      <c r="IP19">
        <v>3.5801365766095798E-3</v>
      </c>
      <c r="IQ19">
        <v>5.6633918088099897E-3</v>
      </c>
      <c r="IR19">
        <v>2.33897809252465E-2</v>
      </c>
      <c r="IS19">
        <v>1.50010065113744E-2</v>
      </c>
      <c r="IT19">
        <v>1.50010065113744E-2</v>
      </c>
      <c r="IU19">
        <v>5.68677588314365E-2</v>
      </c>
      <c r="IV19">
        <v>5.3552547522934299E-2</v>
      </c>
      <c r="IW19">
        <v>9.8206063426678793E-3</v>
      </c>
      <c r="IX19">
        <v>9.8206063426678706E-3</v>
      </c>
      <c r="IY19">
        <v>5.7163370251975404E-3</v>
      </c>
      <c r="IZ19">
        <v>5.7163370251975404E-3</v>
      </c>
      <c r="JA19">
        <v>3.68274803847181E-3</v>
      </c>
      <c r="JB19">
        <v>3.6827480384718E-3</v>
      </c>
      <c r="JC19">
        <v>8.6920037171995602E-4</v>
      </c>
      <c r="JD19">
        <v>8.6920037171995602E-4</v>
      </c>
      <c r="JE19">
        <v>2.3240292098175799E-4</v>
      </c>
      <c r="JF19">
        <v>2.3240292098175799E-4</v>
      </c>
      <c r="JG19">
        <v>1.34118082942686E-2</v>
      </c>
      <c r="JH19">
        <v>9.3525932045530995E-3</v>
      </c>
      <c r="JI19">
        <v>2.7953677596065699E-3</v>
      </c>
      <c r="JJ19">
        <v>2.7953677596065699E-3</v>
      </c>
      <c r="JK19">
        <v>2.7953677596065699E-3</v>
      </c>
    </row>
    <row r="20" spans="1:271">
      <c r="A20" t="s">
        <v>737</v>
      </c>
      <c r="B20">
        <v>46</v>
      </c>
      <c r="C20">
        <v>1386.67287312342</v>
      </c>
      <c r="D20">
        <v>15.5347915335397</v>
      </c>
      <c r="E20">
        <v>6.8315505455767198</v>
      </c>
      <c r="F20">
        <v>0.37158791162385202</v>
      </c>
      <c r="G20">
        <v>195</v>
      </c>
      <c r="H20">
        <v>0</v>
      </c>
      <c r="I20">
        <v>0</v>
      </c>
      <c r="J20">
        <v>4.67580607679026E-2</v>
      </c>
      <c r="K20">
        <v>5.0301395629395E-2</v>
      </c>
      <c r="L20">
        <v>6.7926787466315404E-3</v>
      </c>
      <c r="M20">
        <v>4.8803861712912698E-3</v>
      </c>
      <c r="N20">
        <v>2.7540417821617699E-3</v>
      </c>
      <c r="O20">
        <v>6.6310784738438294E-2</v>
      </c>
      <c r="P20">
        <v>4.2758568794473997E-2</v>
      </c>
      <c r="Q20">
        <v>2.8445148063047198E-3</v>
      </c>
      <c r="R20">
        <v>1.0776352389956501E-2</v>
      </c>
      <c r="S20">
        <v>46.168145652173898</v>
      </c>
      <c r="T20">
        <v>3.7178439130434699</v>
      </c>
      <c r="U20">
        <v>16.1201260869565</v>
      </c>
      <c r="V20">
        <v>11.068435217391301</v>
      </c>
      <c r="W20">
        <v>0.20305123913043399</v>
      </c>
      <c r="X20">
        <v>4.1141413043478199</v>
      </c>
      <c r="Y20">
        <v>9.5266608695652106</v>
      </c>
      <c r="Z20">
        <v>5.4998576086956499</v>
      </c>
      <c r="AA20">
        <v>2.2134108695652102</v>
      </c>
      <c r="AB20">
        <v>8.1195869565217401E-3</v>
      </c>
      <c r="AC20">
        <v>0</v>
      </c>
      <c r="AD20">
        <v>2.5</v>
      </c>
      <c r="AE20">
        <v>0</v>
      </c>
      <c r="AF20">
        <v>0</v>
      </c>
      <c r="AG20">
        <v>0</v>
      </c>
      <c r="AH20">
        <v>0</v>
      </c>
      <c r="AI20">
        <v>0.50751732913571501</v>
      </c>
      <c r="AJ20">
        <v>6.7388406755485297E-2</v>
      </c>
      <c r="AK20">
        <v>1.8925295033891301E-3</v>
      </c>
      <c r="AL20">
        <v>0.10167200732962201</v>
      </c>
      <c r="AM20">
        <v>0.112139112925093</v>
      </c>
      <c r="AN20">
        <v>0.104451871070009</v>
      </c>
      <c r="AO20">
        <v>5.8656032426199899E-2</v>
      </c>
      <c r="AP20">
        <v>1.55298633852002E-2</v>
      </c>
      <c r="AQ20">
        <v>3.07175660972035E-2</v>
      </c>
      <c r="AR20">
        <v>0</v>
      </c>
      <c r="AS20" s="66">
        <v>3.5281372080396302E-5</v>
      </c>
      <c r="AT20">
        <v>0.43052133426851402</v>
      </c>
      <c r="AU20">
        <v>5.7222016870311899E-2</v>
      </c>
      <c r="AV20">
        <v>1.60485688246642E-3</v>
      </c>
      <c r="AW20">
        <v>8.6343336194511996E-2</v>
      </c>
      <c r="AX20">
        <v>9.5255458546588706E-2</v>
      </c>
      <c r="AY20">
        <v>0.17717112895057499</v>
      </c>
      <c r="AZ20">
        <v>9.9419974800382505E-2</v>
      </c>
      <c r="BA20">
        <v>2.6313909251499502E-2</v>
      </c>
      <c r="BB20">
        <v>2.60882105174031E-2</v>
      </c>
      <c r="BC20">
        <v>0</v>
      </c>
      <c r="BD20" s="66">
        <v>5.9773717745241101E-5</v>
      </c>
      <c r="BE20">
        <v>0.39899442186284301</v>
      </c>
      <c r="BF20">
        <v>0.39899442186284301</v>
      </c>
      <c r="BG20">
        <v>23.565217391304301</v>
      </c>
      <c r="BH20">
        <v>44.297400000000003</v>
      </c>
      <c r="BI20">
        <v>3.1698200000000001</v>
      </c>
      <c r="BJ20">
        <v>7.4846899999999996</v>
      </c>
      <c r="BK20">
        <v>7.0951700000000004</v>
      </c>
      <c r="BL20">
        <v>0.102854</v>
      </c>
      <c r="BM20">
        <v>12.2005999999999</v>
      </c>
      <c r="BN20">
        <v>22.182099999999998</v>
      </c>
      <c r="BO20">
        <v>0.50283900000000004</v>
      </c>
      <c r="BP20">
        <v>0</v>
      </c>
      <c r="BQ20">
        <v>0.19481499999999999</v>
      </c>
      <c r="BR20">
        <v>1.7115377231937201</v>
      </c>
      <c r="BS20">
        <v>0.702745338833905</v>
      </c>
      <c r="BT20">
        <v>0.22925934055237299</v>
      </c>
      <c r="BU20">
        <v>0.918298837148525</v>
      </c>
      <c r="BV20">
        <v>0.34083090838826702</v>
      </c>
      <c r="BW20">
        <v>3.7669020779662298E-2</v>
      </c>
      <c r="BX20">
        <v>0</v>
      </c>
      <c r="BY20">
        <v>3.3660034158036699E-3</v>
      </c>
      <c r="BZ20">
        <v>9.2123899833403397E-2</v>
      </c>
      <c r="CA20">
        <v>5.9509073485975597E-3</v>
      </c>
      <c r="CB20">
        <v>0</v>
      </c>
      <c r="CC20">
        <v>0.28846227680627101</v>
      </c>
      <c r="CD20">
        <v>5.2368631581995999E-2</v>
      </c>
      <c r="CE20">
        <v>0.37980003418573499</v>
      </c>
      <c r="CF20">
        <v>0.123903639864298</v>
      </c>
      <c r="CG20">
        <v>0.49629632594996598</v>
      </c>
      <c r="CH20">
        <v>4.0417819794942602</v>
      </c>
      <c r="CI20">
        <v>0.49629632594996598</v>
      </c>
      <c r="CJ20">
        <v>8.3563958988532999E-2</v>
      </c>
      <c r="CK20">
        <v>0.14569538156383999</v>
      </c>
      <c r="CL20">
        <v>0.364495329992642</v>
      </c>
      <c r="CM20">
        <v>2.9754536742987799E-3</v>
      </c>
      <c r="CN20">
        <v>3.55680451452507E-2</v>
      </c>
      <c r="CO20">
        <v>0.75400862221812404</v>
      </c>
      <c r="CP20">
        <v>3.7669020779662298E-2</v>
      </c>
      <c r="CQ20">
        <v>0</v>
      </c>
      <c r="CR20">
        <v>1.4699610802333601E-2</v>
      </c>
      <c r="CS20">
        <v>0.136881333001968</v>
      </c>
      <c r="CT20">
        <v>0.76374243966992394</v>
      </c>
      <c r="CU20">
        <v>8.4131119858177006E-2</v>
      </c>
      <c r="CV20">
        <v>0.76374243966992394</v>
      </c>
      <c r="CW20">
        <v>0.57380079300736397</v>
      </c>
      <c r="CX20">
        <v>8.3563958988532999E-2</v>
      </c>
      <c r="CY20">
        <v>0.14569538156383999</v>
      </c>
      <c r="CZ20">
        <v>0.21748096718103799</v>
      </c>
      <c r="DA20">
        <v>0.138210170281266</v>
      </c>
      <c r="DB20">
        <v>0.21748096718103799</v>
      </c>
      <c r="DC20">
        <v>2.45230422365215</v>
      </c>
      <c r="DD20">
        <v>-3.2686296591230599</v>
      </c>
      <c r="DE20">
        <v>-3.2686296591230599</v>
      </c>
      <c r="DF20">
        <v>0.24924560373257101</v>
      </c>
      <c r="DG20">
        <v>0.39899442186284301</v>
      </c>
      <c r="DH20">
        <v>0.39899442186284301</v>
      </c>
      <c r="DI20">
        <v>3.8004011418467099E-2</v>
      </c>
      <c r="DJ20">
        <v>1304.4408466157099</v>
      </c>
      <c r="DK20">
        <v>1518.37198104964</v>
      </c>
      <c r="DL20">
        <v>0.24054493080884701</v>
      </c>
      <c r="DM20">
        <v>0.28961686507920997</v>
      </c>
      <c r="DN20">
        <v>0.26009306939303301</v>
      </c>
      <c r="DO20">
        <v>0.16717957155164301</v>
      </c>
      <c r="DP20">
        <v>4.2612102211994997E-2</v>
      </c>
      <c r="DQ20">
        <v>0.80608076407912199</v>
      </c>
      <c r="DR20">
        <v>4.2338324409197901E-2</v>
      </c>
      <c r="DS20">
        <v>0.83881824539858796</v>
      </c>
      <c r="DT20">
        <v>7.8110181210563207E-2</v>
      </c>
      <c r="DU20">
        <v>0.69743165493148596</v>
      </c>
      <c r="DV20">
        <v>-6.6310784738438294E-2</v>
      </c>
      <c r="DW20">
        <v>8.21040433198965E-2</v>
      </c>
      <c r="DX20">
        <v>-2.0270765382805001E-3</v>
      </c>
      <c r="DY20">
        <v>9.0489988687443498E-2</v>
      </c>
      <c r="DZ20">
        <v>6.3588688292664898E-3</v>
      </c>
      <c r="EA20">
        <v>1.1984111114928E-2</v>
      </c>
      <c r="EB20">
        <v>-2.7154996874055501E-3</v>
      </c>
      <c r="EC20">
        <v>1.30938867994061E-4</v>
      </c>
      <c r="ED20">
        <v>2.8445148063047198E-3</v>
      </c>
      <c r="EE20">
        <v>0.13188526358331101</v>
      </c>
      <c r="EF20">
        <v>1.0776352389956501E-2</v>
      </c>
      <c r="EG20">
        <v>2.5761875604761099E-2</v>
      </c>
      <c r="EH20">
        <v>1.19071451749012E-2</v>
      </c>
      <c r="EI20">
        <v>1.19071451749012E-2</v>
      </c>
      <c r="EJ20">
        <v>0</v>
      </c>
      <c r="EK20">
        <v>0</v>
      </c>
      <c r="EL20">
        <v>1.1756090477647099E-2</v>
      </c>
      <c r="EM20">
        <v>2.4386098185946701E-2</v>
      </c>
      <c r="EN20">
        <v>2.8436010360866301E-3</v>
      </c>
      <c r="EO20">
        <v>3.6609957240023899E-3</v>
      </c>
      <c r="EP20">
        <v>7.58699155387263E-4</v>
      </c>
      <c r="EQ20">
        <v>9.7910411083324302E-3</v>
      </c>
      <c r="ER20">
        <v>1.34887507383963E-2</v>
      </c>
      <c r="ES20">
        <v>2.3240292098175799E-4</v>
      </c>
      <c r="ET20">
        <v>9.0811983702163198E-3</v>
      </c>
      <c r="EU20">
        <v>1.58442060306761</v>
      </c>
      <c r="EV20">
        <v>0.41913820246086497</v>
      </c>
      <c r="EW20">
        <v>0.67199363040459403</v>
      </c>
      <c r="EX20">
        <v>1.1720566315076499</v>
      </c>
      <c r="EY20">
        <v>2.7892320990380699E-2</v>
      </c>
      <c r="EZ20">
        <v>0.41784485668252302</v>
      </c>
      <c r="FA20">
        <v>1.1361331842092499</v>
      </c>
      <c r="FB20">
        <v>0.58120909599513904</v>
      </c>
      <c r="FC20">
        <v>0.362332452656556</v>
      </c>
      <c r="FD20">
        <v>1.03254624595405E-2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1.7526796880834101E-2</v>
      </c>
      <c r="FL20">
        <v>6.5460277961685897E-3</v>
      </c>
      <c r="FM20">
        <v>2.7513483166483602E-4</v>
      </c>
      <c r="FN20">
        <v>1.00285733941594E-2</v>
      </c>
      <c r="FO20">
        <v>1.2855603203205701E-2</v>
      </c>
      <c r="FP20">
        <v>4.9689449157035003E-3</v>
      </c>
      <c r="FQ20">
        <v>6.6223421701316898E-3</v>
      </c>
      <c r="FR20">
        <v>2.6099114734685399E-3</v>
      </c>
      <c r="FS20">
        <v>3.2635612559559699E-3</v>
      </c>
      <c r="FT20">
        <v>0</v>
      </c>
      <c r="FU20" s="66">
        <v>4.4801125251730103E-5</v>
      </c>
      <c r="FV20">
        <v>1.18809679488402E-2</v>
      </c>
      <c r="FW20">
        <v>6.0280579753697302E-3</v>
      </c>
      <c r="FX20">
        <v>2.2703350333488201E-4</v>
      </c>
      <c r="FY20">
        <v>9.2520066123251005E-3</v>
      </c>
      <c r="FZ20">
        <v>1.18508822725522E-2</v>
      </c>
      <c r="GA20">
        <v>6.5613175602104003E-3</v>
      </c>
      <c r="GB20">
        <v>1.01611343732061E-2</v>
      </c>
      <c r="GC20">
        <v>4.1923183487163401E-3</v>
      </c>
      <c r="GD20">
        <v>2.9867289465188799E-3</v>
      </c>
      <c r="GE20">
        <v>0</v>
      </c>
      <c r="GF20" s="66">
        <v>7.5797398340996005E-5</v>
      </c>
      <c r="GG20">
        <v>2.3367787490595801E-2</v>
      </c>
      <c r="GH20">
        <v>2.3367787490595801E-2</v>
      </c>
      <c r="GI20">
        <v>14.527601582142401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2.35512403203978E-2</v>
      </c>
      <c r="IC20">
        <v>1.4966923208078299E-2</v>
      </c>
      <c r="ID20">
        <v>2.35512403203978E-2</v>
      </c>
      <c r="IE20">
        <v>0.17032159189250601</v>
      </c>
      <c r="IF20">
        <v>0.34261657414915703</v>
      </c>
      <c r="IG20">
        <v>0.34261657414915703</v>
      </c>
      <c r="IH20">
        <v>0</v>
      </c>
      <c r="II20">
        <v>2.3367787490595801E-2</v>
      </c>
      <c r="IJ20">
        <v>2.3367787490595801E-2</v>
      </c>
      <c r="IK20">
        <v>1.0472562024096899E-2</v>
      </c>
      <c r="IL20">
        <v>12.802266815338299</v>
      </c>
      <c r="IM20">
        <v>17.3591773999817</v>
      </c>
      <c r="IN20">
        <v>3.10607610075601E-3</v>
      </c>
      <c r="IO20">
        <v>3.7397255472129899E-3</v>
      </c>
      <c r="IP20">
        <v>3.6050261919698102E-3</v>
      </c>
      <c r="IQ20">
        <v>5.7072869813781903E-3</v>
      </c>
      <c r="IR20">
        <v>2.2736854309155299E-2</v>
      </c>
      <c r="IS20">
        <v>1.4781833034796899E-2</v>
      </c>
      <c r="IT20">
        <v>1.4781833034796899E-2</v>
      </c>
      <c r="IU20">
        <v>5.6157862801633499E-2</v>
      </c>
      <c r="IV20">
        <v>5.1754732476025703E-2</v>
      </c>
      <c r="IW20">
        <v>9.7910411083324596E-3</v>
      </c>
      <c r="IX20">
        <v>9.7910411083324302E-3</v>
      </c>
      <c r="IY20">
        <v>5.7922362041136696E-3</v>
      </c>
      <c r="IZ20">
        <v>5.7922362041136601E-3</v>
      </c>
      <c r="JA20">
        <v>3.7306999928435501E-3</v>
      </c>
      <c r="JB20">
        <v>3.7306999928435601E-3</v>
      </c>
      <c r="JC20">
        <v>8.8944736043886704E-4</v>
      </c>
      <c r="JD20">
        <v>8.8944736043886801E-4</v>
      </c>
      <c r="JE20">
        <v>2.3240292098175799E-4</v>
      </c>
      <c r="JF20">
        <v>2.3240292098175799E-4</v>
      </c>
      <c r="JG20">
        <v>1.3253799612692199E-2</v>
      </c>
      <c r="JH20">
        <v>9.0811983702163198E-3</v>
      </c>
      <c r="JI20">
        <v>2.7955320558971999E-3</v>
      </c>
      <c r="JJ20">
        <v>2.79553205589719E-3</v>
      </c>
      <c r="JK20">
        <v>2.79553205589719E-3</v>
      </c>
    </row>
    <row r="21" spans="1:271">
      <c r="A21" t="s">
        <v>700</v>
      </c>
      <c r="B21">
        <v>19</v>
      </c>
      <c r="C21">
        <v>1394.82827867987</v>
      </c>
      <c r="D21">
        <v>11.3379413869496</v>
      </c>
      <c r="E21">
        <v>8.5357271637895593</v>
      </c>
      <c r="F21">
        <v>0.205391807786549</v>
      </c>
      <c r="G21">
        <v>6</v>
      </c>
      <c r="H21">
        <v>0</v>
      </c>
      <c r="I21">
        <v>0</v>
      </c>
      <c r="J21">
        <v>1.42697584836064E-2</v>
      </c>
      <c r="K21">
        <v>8.6868836086194806E-2</v>
      </c>
      <c r="L21">
        <v>5.0339354661300397E-3</v>
      </c>
      <c r="M21">
        <v>6.19366175566337E-3</v>
      </c>
      <c r="N21">
        <v>5.05360069934792E-3</v>
      </c>
      <c r="O21">
        <v>9.4114979661091197E-2</v>
      </c>
      <c r="P21">
        <v>7.50459254254376E-3</v>
      </c>
      <c r="Q21">
        <v>3.1756686384332302E-4</v>
      </c>
      <c r="R21">
        <v>8.6740579824263198E-3</v>
      </c>
      <c r="S21">
        <v>46.843078947368397</v>
      </c>
      <c r="T21">
        <v>3.4720273684210499</v>
      </c>
      <c r="U21">
        <v>16.410178947368401</v>
      </c>
      <c r="V21">
        <v>10.637856315789399</v>
      </c>
      <c r="W21">
        <v>0.20914384210526299</v>
      </c>
      <c r="X21">
        <v>3.9074352631578901</v>
      </c>
      <c r="Y21">
        <v>8.7870073684210492</v>
      </c>
      <c r="Z21">
        <v>5.9194194736842096</v>
      </c>
      <c r="AA21">
        <v>2.4270736842105198</v>
      </c>
      <c r="AB21">
        <v>9.0864736842105193E-3</v>
      </c>
      <c r="AC21">
        <v>0</v>
      </c>
      <c r="AD21">
        <v>2.5</v>
      </c>
      <c r="AE21">
        <v>0</v>
      </c>
      <c r="AF21">
        <v>0</v>
      </c>
      <c r="AG21">
        <v>0</v>
      </c>
      <c r="AH21">
        <v>0</v>
      </c>
      <c r="AI21">
        <v>0.51637225089173799</v>
      </c>
      <c r="AJ21">
        <v>6.41815109914467E-2</v>
      </c>
      <c r="AK21">
        <v>1.9554794559414898E-3</v>
      </c>
      <c r="AL21">
        <v>9.8003735705840603E-2</v>
      </c>
      <c r="AM21">
        <v>0.10370980789643899</v>
      </c>
      <c r="AN21">
        <v>0.106619969519782</v>
      </c>
      <c r="AO21">
        <v>6.3285036753124094E-2</v>
      </c>
      <c r="AP21">
        <v>1.7071874789680499E-2</v>
      </c>
      <c r="AQ21">
        <v>2.87606416470279E-2</v>
      </c>
      <c r="AR21">
        <v>0</v>
      </c>
      <c r="AS21" s="66">
        <v>3.9692348978278003E-5</v>
      </c>
      <c r="AT21">
        <v>0.43496722575555602</v>
      </c>
      <c r="AU21">
        <v>5.4093771589813398E-2</v>
      </c>
      <c r="AV21">
        <v>1.6468306464161901E-3</v>
      </c>
      <c r="AW21">
        <v>8.2628219186399898E-2</v>
      </c>
      <c r="AX21">
        <v>8.74357225799859E-2</v>
      </c>
      <c r="AY21">
        <v>0.17958848308786701</v>
      </c>
      <c r="AZ21">
        <v>0.10657744568331699</v>
      </c>
      <c r="BA21">
        <v>2.8743882494481801E-2</v>
      </c>
      <c r="BB21">
        <v>2.42517049321807E-2</v>
      </c>
      <c r="BC21">
        <v>0</v>
      </c>
      <c r="BD21" s="66">
        <v>6.6714043980240103E-5</v>
      </c>
      <c r="BE21">
        <v>0.39643065819388401</v>
      </c>
      <c r="BF21">
        <v>0.39643065819388401</v>
      </c>
      <c r="BG21">
        <v>19.6315789473684</v>
      </c>
      <c r="BH21">
        <v>45.662999999999997</v>
      </c>
      <c r="BI21">
        <v>2.9197899999999999</v>
      </c>
      <c r="BJ21">
        <v>7.1859500000000001</v>
      </c>
      <c r="BK21">
        <v>8.2378</v>
      </c>
      <c r="BL21">
        <v>0.16306499999999999</v>
      </c>
      <c r="BM21">
        <v>11.8125</v>
      </c>
      <c r="BN21">
        <v>22.1785</v>
      </c>
      <c r="BO21">
        <v>0.74427500000000002</v>
      </c>
      <c r="BP21">
        <v>0</v>
      </c>
      <c r="BQ21">
        <v>2.6737999999999901E-2</v>
      </c>
      <c r="BR21">
        <v>1.73870788076143</v>
      </c>
      <c r="BS21">
        <v>0.67052125466018198</v>
      </c>
      <c r="BT21">
        <v>0.26231880167525001</v>
      </c>
      <c r="BU21">
        <v>0.90483103542361698</v>
      </c>
      <c r="BV21">
        <v>0.32248037358276499</v>
      </c>
      <c r="BW21">
        <v>5.4946843742439098E-2</v>
      </c>
      <c r="BX21">
        <v>0</v>
      </c>
      <c r="BY21">
        <v>5.2590592498559701E-3</v>
      </c>
      <c r="BZ21">
        <v>8.3626375206619599E-2</v>
      </c>
      <c r="CA21">
        <v>8.0490320640674298E-4</v>
      </c>
      <c r="CB21">
        <v>0</v>
      </c>
      <c r="CC21">
        <v>0.26129211923856099</v>
      </c>
      <c r="CD21">
        <v>6.1188254344203601E-2</v>
      </c>
      <c r="CE21">
        <v>0.36487555235923502</v>
      </c>
      <c r="CF21">
        <v>0.14274524034883401</v>
      </c>
      <c r="CG21">
        <v>0.49237920729193002</v>
      </c>
      <c r="CH21">
        <v>4.0434965275085704</v>
      </c>
      <c r="CI21">
        <v>0.49237920729193002</v>
      </c>
      <c r="CJ21">
        <v>8.6993055017151197E-2</v>
      </c>
      <c r="CK21">
        <v>0.175325746658099</v>
      </c>
      <c r="CL21">
        <v>0.33163103239869202</v>
      </c>
      <c r="CM21">
        <v>4.02451603203371E-4</v>
      </c>
      <c r="CN21">
        <v>3.2615471806292602E-2</v>
      </c>
      <c r="CO21">
        <v>0.71878876919881196</v>
      </c>
      <c r="CP21">
        <v>5.4946843742439098E-2</v>
      </c>
      <c r="CQ21">
        <v>0</v>
      </c>
      <c r="CR21">
        <v>6.2414106017644501E-3</v>
      </c>
      <c r="CS21">
        <v>0.12752535431839801</v>
      </c>
      <c r="CT21">
        <v>0.77066181890025098</v>
      </c>
      <c r="CU21">
        <v>8.1089118717590794E-2</v>
      </c>
      <c r="CV21">
        <v>0.77066181890025098</v>
      </c>
      <c r="CW21">
        <v>0.55084278531196795</v>
      </c>
      <c r="CX21">
        <v>8.6993055017151197E-2</v>
      </c>
      <c r="CY21">
        <v>0.175325746658099</v>
      </c>
      <c r="CZ21">
        <v>0.25722877686950402</v>
      </c>
      <c r="DA21">
        <v>0.17192373203361699</v>
      </c>
      <c r="DB21">
        <v>0.25722877686950402</v>
      </c>
      <c r="DC21">
        <v>2.72252999140614</v>
      </c>
      <c r="DD21">
        <v>-3.1174593367235901</v>
      </c>
      <c r="DE21">
        <v>-3.1174593367235901</v>
      </c>
      <c r="DF21">
        <v>0.24269471107097801</v>
      </c>
      <c r="DG21">
        <v>0.39643065819388401</v>
      </c>
      <c r="DH21">
        <v>0.39643065819388401</v>
      </c>
      <c r="DI21">
        <v>1.5591475929296999E-2</v>
      </c>
      <c r="DJ21">
        <v>1303.8014888339801</v>
      </c>
      <c r="DK21">
        <v>1517.4926632117099</v>
      </c>
      <c r="DL21">
        <v>0.240394426793508</v>
      </c>
      <c r="DM21">
        <v>0.289435657763979</v>
      </c>
      <c r="DN21">
        <v>0.26199250405292701</v>
      </c>
      <c r="DO21">
        <v>0.17035994078330899</v>
      </c>
      <c r="DP21">
        <v>4.76372718342286E-3</v>
      </c>
      <c r="DQ21">
        <v>0.76813206869891204</v>
      </c>
      <c r="DR21">
        <v>-2.52975020133901E-3</v>
      </c>
      <c r="DS21">
        <v>0.82210930151414197</v>
      </c>
      <c r="DT21">
        <v>5.3394472033132599E-2</v>
      </c>
      <c r="DU21">
        <v>0.67654683923915904</v>
      </c>
      <c r="DV21">
        <v>-9.4114979661091197E-2</v>
      </c>
      <c r="DW21">
        <v>7.5046955107503796E-2</v>
      </c>
      <c r="DX21">
        <v>-6.0421636100869598E-3</v>
      </c>
      <c r="DY21">
        <v>8.6123054183720807E-2</v>
      </c>
      <c r="DZ21">
        <v>5.0339354661300397E-3</v>
      </c>
      <c r="EA21">
        <v>1.1295011301112301E-2</v>
      </c>
      <c r="EB21">
        <v>5.05360069934792E-3</v>
      </c>
      <c r="EC21">
        <v>1.3710413618594699E-4</v>
      </c>
      <c r="ED21">
        <v>3.1756686384332302E-4</v>
      </c>
      <c r="EE21">
        <v>0.134016388753806</v>
      </c>
      <c r="EF21">
        <v>8.6740579824263198E-3</v>
      </c>
      <c r="EG21">
        <v>2.7693160007834498E-2</v>
      </c>
      <c r="EH21">
        <v>2.72536837346046E-2</v>
      </c>
      <c r="EI21">
        <v>2.72536837346046E-2</v>
      </c>
      <c r="EJ21">
        <v>0</v>
      </c>
      <c r="EK21">
        <v>0</v>
      </c>
      <c r="EL21">
        <v>6.31552249309969E-3</v>
      </c>
      <c r="EM21">
        <v>1.5724565744602501E-2</v>
      </c>
      <c r="EN21">
        <v>2.2210941642147701E-3</v>
      </c>
      <c r="EO21">
        <v>3.45903320351973E-3</v>
      </c>
      <c r="EP21">
        <v>3.6927053291778899E-4</v>
      </c>
      <c r="EQ21">
        <v>5.6723488891771102E-3</v>
      </c>
      <c r="ER21">
        <v>5.4442716667410301E-3</v>
      </c>
      <c r="ES21">
        <v>1.10553902844611E-4</v>
      </c>
      <c r="ET21">
        <v>5.1666122083884498E-3</v>
      </c>
      <c r="EU21">
        <v>1.4186581267674301</v>
      </c>
      <c r="EV21">
        <v>0.44613044560783499</v>
      </c>
      <c r="EW21">
        <v>0.676133332987367</v>
      </c>
      <c r="EX21">
        <v>1.08576329868904</v>
      </c>
      <c r="EY21">
        <v>2.9016927429927501E-2</v>
      </c>
      <c r="EZ21">
        <v>0.26232080212273601</v>
      </c>
      <c r="FA21">
        <v>0.84042437803662295</v>
      </c>
      <c r="FB21">
        <v>0.35989147043817499</v>
      </c>
      <c r="FC21">
        <v>0.29089871303734499</v>
      </c>
      <c r="FD21">
        <v>1.0828158365876001E-2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1.6251594567072002E-2</v>
      </c>
      <c r="FL21">
        <v>3.84280251190071E-3</v>
      </c>
      <c r="FM21">
        <v>2.91920735152923E-4</v>
      </c>
      <c r="FN21">
        <v>9.3999304246262499E-3</v>
      </c>
      <c r="FO21">
        <v>9.1596635729597302E-3</v>
      </c>
      <c r="FP21">
        <v>4.9597199799971403E-3</v>
      </c>
      <c r="FQ21">
        <v>4.3340410204731001E-3</v>
      </c>
      <c r="FR21">
        <v>2.11399851784693E-3</v>
      </c>
      <c r="FS21">
        <v>3.4817085227583301E-3</v>
      </c>
      <c r="FT21">
        <v>0</v>
      </c>
      <c r="FU21" s="66">
        <v>4.73944012503852E-5</v>
      </c>
      <c r="FV21">
        <v>1.1233847752442599E-2</v>
      </c>
      <c r="FW21">
        <v>3.59712228914722E-3</v>
      </c>
      <c r="FX21">
        <v>2.4143870243597201E-4</v>
      </c>
      <c r="FY21">
        <v>8.5520362419354099E-3</v>
      </c>
      <c r="FZ21">
        <v>8.3978226585537507E-3</v>
      </c>
      <c r="GA21">
        <v>6.7750597704853898E-3</v>
      </c>
      <c r="GB21">
        <v>6.37624256108257E-3</v>
      </c>
      <c r="GC21">
        <v>3.3674141715290601E-3</v>
      </c>
      <c r="GD21">
        <v>3.1082314829085599E-3</v>
      </c>
      <c r="GE21">
        <v>0</v>
      </c>
      <c r="GF21" s="66">
        <v>7.9325618513822696E-5</v>
      </c>
      <c r="GG21">
        <v>1.2521890148172799E-2</v>
      </c>
      <c r="GH21">
        <v>1.2521890148172799E-2</v>
      </c>
      <c r="GI21">
        <v>16.516693664006802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1.3498736904954499E-2</v>
      </c>
      <c r="IC21">
        <v>9.0221368490861105E-3</v>
      </c>
      <c r="ID21">
        <v>1.3498736904954499E-2</v>
      </c>
      <c r="IE21">
        <v>0.13209323031458201</v>
      </c>
      <c r="IF21">
        <v>0.276624549390109</v>
      </c>
      <c r="IG21">
        <v>0.276624549390109</v>
      </c>
      <c r="IH21">
        <v>0</v>
      </c>
      <c r="II21">
        <v>1.2521890148172799E-2</v>
      </c>
      <c r="IJ21">
        <v>1.2521890148172799E-2</v>
      </c>
      <c r="IK21">
        <v>1.2189795726079001E-2</v>
      </c>
      <c r="IL21">
        <v>9.3787239608743391</v>
      </c>
      <c r="IM21">
        <v>12.6944363365045</v>
      </c>
      <c r="IN21">
        <v>2.2838340571658101E-3</v>
      </c>
      <c r="IO21">
        <v>2.7497435001991701E-3</v>
      </c>
      <c r="IP21">
        <v>2.6300020461015902E-3</v>
      </c>
      <c r="IQ21">
        <v>5.6152006114344498E-3</v>
      </c>
      <c r="IR21">
        <v>1.5194425399615E-2</v>
      </c>
      <c r="IS21">
        <v>9.0737346270650197E-3</v>
      </c>
      <c r="IT21">
        <v>9.0737346270649902E-3</v>
      </c>
      <c r="IU21">
        <v>4.0942446203969501E-2</v>
      </c>
      <c r="IV21">
        <v>3.8220640780104599E-2</v>
      </c>
      <c r="IW21">
        <v>5.6723488891770903E-3</v>
      </c>
      <c r="IX21">
        <v>5.6723488891771102E-3</v>
      </c>
      <c r="IY21">
        <v>3.7311659248118602E-3</v>
      </c>
      <c r="IZ21">
        <v>3.7311659248118602E-3</v>
      </c>
      <c r="JA21">
        <v>2.2210941642147701E-3</v>
      </c>
      <c r="JB21">
        <v>2.2210941642147701E-3</v>
      </c>
      <c r="JC21">
        <v>3.6927053291778899E-4</v>
      </c>
      <c r="JD21">
        <v>3.6927053291778899E-4</v>
      </c>
      <c r="JE21">
        <v>2.1060075949937699E-4</v>
      </c>
      <c r="JF21">
        <v>1.10553902844611E-4</v>
      </c>
      <c r="JG21">
        <v>7.8510409564229305E-3</v>
      </c>
      <c r="JH21">
        <v>5.1666122083884498E-3</v>
      </c>
      <c r="JI21">
        <v>1.8331872713497699E-3</v>
      </c>
      <c r="JJ21">
        <v>1.8331872713497699E-3</v>
      </c>
      <c r="JK21">
        <v>1.8331872713497699E-3</v>
      </c>
    </row>
    <row r="22" spans="1:271">
      <c r="A22" t="s">
        <v>701</v>
      </c>
      <c r="B22">
        <v>48</v>
      </c>
      <c r="C22">
        <v>1373.86599258007</v>
      </c>
      <c r="D22">
        <v>20.892676196563102</v>
      </c>
      <c r="E22">
        <v>4.8398587297722298</v>
      </c>
      <c r="F22">
        <v>0.39865021372425902</v>
      </c>
      <c r="G22">
        <v>15</v>
      </c>
      <c r="H22">
        <v>0</v>
      </c>
      <c r="I22">
        <v>0</v>
      </c>
      <c r="J22">
        <v>2.0513001662024199E-2</v>
      </c>
      <c r="K22">
        <v>9.6572163243608997E-2</v>
      </c>
      <c r="L22">
        <v>3.1518689996697501E-3</v>
      </c>
      <c r="M22">
        <v>9.1594885986129807E-3</v>
      </c>
      <c r="N22">
        <v>1.18646668582757E-2</v>
      </c>
      <c r="O22">
        <v>4.14662591044953E-2</v>
      </c>
      <c r="P22">
        <v>7.2275313602552696E-2</v>
      </c>
      <c r="Q22">
        <v>2.3029109057187301E-4</v>
      </c>
      <c r="R22">
        <v>1.05673381359607E-2</v>
      </c>
      <c r="S22">
        <v>46.093625000000003</v>
      </c>
      <c r="T22">
        <v>3.72542604166666</v>
      </c>
      <c r="U22">
        <v>16.064464583333301</v>
      </c>
      <c r="V22">
        <v>11.0263014583333</v>
      </c>
      <c r="W22">
        <v>0.20056431249999901</v>
      </c>
      <c r="X22">
        <v>4.1659183333333303</v>
      </c>
      <c r="Y22">
        <v>9.69366666666666</v>
      </c>
      <c r="Z22">
        <v>5.4318681250000003</v>
      </c>
      <c r="AA22">
        <v>2.1792918750000001</v>
      </c>
      <c r="AB22">
        <v>8.9630000000000005E-3</v>
      </c>
      <c r="AC22">
        <v>0</v>
      </c>
      <c r="AD22">
        <v>2.5</v>
      </c>
      <c r="AE22">
        <v>0</v>
      </c>
      <c r="AF22">
        <v>0</v>
      </c>
      <c r="AG22">
        <v>0</v>
      </c>
      <c r="AH22">
        <v>0</v>
      </c>
      <c r="AI22">
        <v>0.50653594084542097</v>
      </c>
      <c r="AJ22">
        <v>6.8209058889422802E-2</v>
      </c>
      <c r="AK22">
        <v>1.8689156039171299E-3</v>
      </c>
      <c r="AL22">
        <v>0.101256348546164</v>
      </c>
      <c r="AM22">
        <v>0.11405617136556399</v>
      </c>
      <c r="AN22">
        <v>0.104059403406066</v>
      </c>
      <c r="AO22">
        <v>5.7917583944604702E-2</v>
      </c>
      <c r="AP22">
        <v>1.52871012181443E-2</v>
      </c>
      <c r="AQ22">
        <v>3.07706133344718E-2</v>
      </c>
      <c r="AR22">
        <v>0</v>
      </c>
      <c r="AS22" s="66">
        <v>3.8862846223411102E-5</v>
      </c>
      <c r="AT22">
        <v>0.43018347793267397</v>
      </c>
      <c r="AU22">
        <v>5.8004807966984602E-2</v>
      </c>
      <c r="AV22">
        <v>1.58616639900733E-3</v>
      </c>
      <c r="AW22">
        <v>8.60810095282349E-2</v>
      </c>
      <c r="AX22">
        <v>9.7037844175652102E-2</v>
      </c>
      <c r="AY22">
        <v>0.176699978733935</v>
      </c>
      <c r="AZ22">
        <v>9.8252841493651003E-2</v>
      </c>
      <c r="BA22">
        <v>2.5923139261646001E-2</v>
      </c>
      <c r="BB22">
        <v>2.6164585141554501E-2</v>
      </c>
      <c r="BC22">
        <v>0</v>
      </c>
      <c r="BD22" s="66">
        <v>6.6149366659430702E-5</v>
      </c>
      <c r="BE22">
        <v>0.402671111628149</v>
      </c>
      <c r="BF22">
        <v>0.402671111628149</v>
      </c>
      <c r="BG22">
        <v>23.9583333333333</v>
      </c>
      <c r="BH22">
        <v>44.9695999999999</v>
      </c>
      <c r="BI22">
        <v>3.7952599999999999</v>
      </c>
      <c r="BJ22">
        <v>6.5868900000000004</v>
      </c>
      <c r="BK22">
        <v>8.2063900000000007</v>
      </c>
      <c r="BL22">
        <v>0.13111600000000001</v>
      </c>
      <c r="BM22">
        <v>12.0059</v>
      </c>
      <c r="BN22">
        <v>21.856999999999999</v>
      </c>
      <c r="BO22">
        <v>0.53459100000000004</v>
      </c>
      <c r="BP22">
        <v>0</v>
      </c>
      <c r="BQ22">
        <v>9.2779999999999998E-3</v>
      </c>
      <c r="BR22">
        <v>1.72834407986038</v>
      </c>
      <c r="BS22">
        <v>0.68788279790019802</v>
      </c>
      <c r="BT22">
        <v>0.26376631277088503</v>
      </c>
      <c r="BU22">
        <v>0.90006706489365695</v>
      </c>
      <c r="BV22">
        <v>0.29836543385501602</v>
      </c>
      <c r="BW22">
        <v>3.98363887834789E-2</v>
      </c>
      <c r="BX22">
        <v>0</v>
      </c>
      <c r="BY22">
        <v>4.2682711440129098E-3</v>
      </c>
      <c r="BZ22">
        <v>0.109719087985912</v>
      </c>
      <c r="CA22">
        <v>2.8191494959260802E-4</v>
      </c>
      <c r="CB22">
        <v>0</v>
      </c>
      <c r="CC22">
        <v>0.27165592013961598</v>
      </c>
      <c r="CD22">
        <v>2.6709513715399699E-2</v>
      </c>
      <c r="CE22">
        <v>0.37148392770852501</v>
      </c>
      <c r="CF22">
        <v>0.142444245101677</v>
      </c>
      <c r="CG22">
        <v>0.48607182718979702</v>
      </c>
      <c r="CH22">
        <v>4.0325313521431303</v>
      </c>
      <c r="CI22">
        <v>0.48607182718979702</v>
      </c>
      <c r="CJ22">
        <v>6.5062704286278E-2</v>
      </c>
      <c r="CK22">
        <v>0.198703608484607</v>
      </c>
      <c r="CL22">
        <v>0.246667982741197</v>
      </c>
      <c r="CM22">
        <v>1.4095747479630401E-4</v>
      </c>
      <c r="CN22">
        <v>4.9925694515114499E-2</v>
      </c>
      <c r="CO22">
        <v>0.72282569399969498</v>
      </c>
      <c r="CP22">
        <v>2.6709513715399699E-2</v>
      </c>
      <c r="CQ22">
        <v>1</v>
      </c>
      <c r="CR22">
        <v>0</v>
      </c>
      <c r="CS22">
        <v>0.13582796006980799</v>
      </c>
      <c r="CT22">
        <v>0.76409814734905201</v>
      </c>
      <c r="CU22">
        <v>9.3775481661015903E-2</v>
      </c>
      <c r="CV22">
        <v>0.76409814734905201</v>
      </c>
      <c r="CW22">
        <v>0.54984874369665204</v>
      </c>
      <c r="CX22">
        <v>6.5062704286278E-2</v>
      </c>
      <c r="CY22">
        <v>0.198703608484607</v>
      </c>
      <c r="CZ22">
        <v>0.260158006114871</v>
      </c>
      <c r="DA22">
        <v>0.19598535555254401</v>
      </c>
      <c r="DB22">
        <v>0.260158006114871</v>
      </c>
      <c r="DC22">
        <v>2.1265432545709002</v>
      </c>
      <c r="DD22">
        <v>-3.5769983661324498</v>
      </c>
      <c r="DE22">
        <v>-3.5769983661324498</v>
      </c>
      <c r="DF22">
        <v>0.24344557908394299</v>
      </c>
      <c r="DG22">
        <v>0.402671111628149</v>
      </c>
      <c r="DH22">
        <v>0.402671111628149</v>
      </c>
      <c r="DI22">
        <v>2.0078333420836099E-2</v>
      </c>
      <c r="DJ22">
        <v>1302.1380591198699</v>
      </c>
      <c r="DK22">
        <v>1515.2771508736801</v>
      </c>
      <c r="DL22">
        <v>0.23997596994378101</v>
      </c>
      <c r="DM22">
        <v>0.28893183438020897</v>
      </c>
      <c r="DN22">
        <v>0.257092411889013</v>
      </c>
      <c r="DO22">
        <v>0.16358584287126199</v>
      </c>
      <c r="DP22">
        <v>-3.0655942258583798E-3</v>
      </c>
      <c r="DQ22">
        <v>0.83615301290609401</v>
      </c>
      <c r="DR22">
        <v>7.2054865557041894E-2</v>
      </c>
      <c r="DS22">
        <v>0.89314866459527098</v>
      </c>
      <c r="DT22">
        <v>0.12991026410126399</v>
      </c>
      <c r="DU22">
        <v>0.72263188824455704</v>
      </c>
      <c r="DV22">
        <v>-4.14662591044953E-2</v>
      </c>
      <c r="DW22">
        <v>8.4687771514225602E-2</v>
      </c>
      <c r="DX22">
        <v>-9.0877101467902802E-3</v>
      </c>
      <c r="DY22">
        <v>9.4349612797359095E-2</v>
      </c>
      <c r="DZ22">
        <v>5.7413113634318595E-4</v>
      </c>
      <c r="EA22">
        <v>1.18646668582757E-2</v>
      </c>
      <c r="EB22">
        <v>1.18646668582757E-2</v>
      </c>
      <c r="EC22">
        <v>2.01765551220854E-4</v>
      </c>
      <c r="ED22">
        <v>2.3029109057187301E-4</v>
      </c>
      <c r="EE22">
        <v>0.13280710859217801</v>
      </c>
      <c r="EF22">
        <v>1.05673381359607E-2</v>
      </c>
      <c r="EG22">
        <v>2.54375269591312E-2</v>
      </c>
      <c r="EH22">
        <v>2.5452094924556402E-3</v>
      </c>
      <c r="EI22">
        <v>2.5452094924556402E-3</v>
      </c>
      <c r="EJ22">
        <v>0</v>
      </c>
      <c r="EK22">
        <v>0</v>
      </c>
      <c r="EL22">
        <v>2.4885548501097799E-2</v>
      </c>
      <c r="EM22">
        <v>3.3781884675390499E-2</v>
      </c>
      <c r="EN22">
        <v>3.2283913550336702E-3</v>
      </c>
      <c r="EO22">
        <v>6.0661394590384998E-3</v>
      </c>
      <c r="EP22">
        <v>1.1208385924124399E-3</v>
      </c>
      <c r="EQ22">
        <v>1.22913174652114E-2</v>
      </c>
      <c r="ER22">
        <v>2.08268407829501E-2</v>
      </c>
      <c r="ES22">
        <v>5.1107024784191905E-4</v>
      </c>
      <c r="ET22">
        <v>8.9817001742738701E-3</v>
      </c>
      <c r="EU22">
        <v>1.5975380381047199</v>
      </c>
      <c r="EV22">
        <v>0.41183520979716998</v>
      </c>
      <c r="EW22">
        <v>0.71221980395416096</v>
      </c>
      <c r="EX22">
        <v>1.16831965805048</v>
      </c>
      <c r="EY22">
        <v>3.0036033093713398E-2</v>
      </c>
      <c r="EZ22">
        <v>0.48003678312224601</v>
      </c>
      <c r="FA22">
        <v>1.3755434601738099</v>
      </c>
      <c r="FB22">
        <v>0.66161675377130302</v>
      </c>
      <c r="FC22">
        <v>0.39125021030328699</v>
      </c>
      <c r="FD22">
        <v>1.2198832511281401E-2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1.7806078468173801E-2</v>
      </c>
      <c r="FL22">
        <v>7.5405826734094399E-3</v>
      </c>
      <c r="FM22">
        <v>2.9456017830197E-4</v>
      </c>
      <c r="FN22">
        <v>1.0038256872386599E-2</v>
      </c>
      <c r="FO22">
        <v>1.5638691017140501E-2</v>
      </c>
      <c r="FP22">
        <v>5.2423667434462803E-3</v>
      </c>
      <c r="FQ22">
        <v>7.4542968629597401E-3</v>
      </c>
      <c r="FR22">
        <v>2.8123951549024399E-3</v>
      </c>
      <c r="FS22">
        <v>3.2037022386219799E-3</v>
      </c>
      <c r="FT22">
        <v>0</v>
      </c>
      <c r="FU22" s="66">
        <v>5.2634046860953497E-5</v>
      </c>
      <c r="FV22">
        <v>1.1782867405036999E-2</v>
      </c>
      <c r="FW22">
        <v>7.0158843800094597E-3</v>
      </c>
      <c r="FX22">
        <v>2.4162044142756199E-4</v>
      </c>
      <c r="FY22">
        <v>9.1656147130241995E-3</v>
      </c>
      <c r="FZ22">
        <v>1.4462090578846299E-2</v>
      </c>
      <c r="GA22">
        <v>6.8429308218846303E-3</v>
      </c>
      <c r="GB22">
        <v>1.1529816556295499E-2</v>
      </c>
      <c r="GC22">
        <v>4.5189916213016403E-3</v>
      </c>
      <c r="GD22">
        <v>2.9460519904689298E-3</v>
      </c>
      <c r="GE22">
        <v>0</v>
      </c>
      <c r="GF22" s="66">
        <v>9.0245520984057301E-5</v>
      </c>
      <c r="GG22">
        <v>2.9023424883875E-2</v>
      </c>
      <c r="GH22">
        <v>2.9023424883875E-2</v>
      </c>
      <c r="GI22">
        <v>14.4368888222237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3.4948332650386701E-2</v>
      </c>
      <c r="IC22">
        <v>2.6327697935347501E-2</v>
      </c>
      <c r="ID22">
        <v>3.4948332650386701E-2</v>
      </c>
      <c r="IE22">
        <v>0.18922777812043301</v>
      </c>
      <c r="IF22">
        <v>0.37904065624350802</v>
      </c>
      <c r="IG22">
        <v>0.37904065624350802</v>
      </c>
      <c r="IH22">
        <v>0</v>
      </c>
      <c r="II22">
        <v>2.9023424883875E-2</v>
      </c>
      <c r="IJ22">
        <v>2.9023424883875E-2</v>
      </c>
      <c r="IK22">
        <v>3.30895289774603E-2</v>
      </c>
      <c r="IL22">
        <v>17.5559239462346</v>
      </c>
      <c r="IM22">
        <v>23.854523005294698</v>
      </c>
      <c r="IN22">
        <v>4.2410985674041996E-3</v>
      </c>
      <c r="IO22">
        <v>5.1062962227194902E-3</v>
      </c>
      <c r="IP22">
        <v>4.84811133493733E-3</v>
      </c>
      <c r="IQ22">
        <v>6.25489719242007E-3</v>
      </c>
      <c r="IR22">
        <v>3.2240173287769902E-2</v>
      </c>
      <c r="IS22">
        <v>2.1592859163568599E-2</v>
      </c>
      <c r="IT22">
        <v>2.1592859163568699E-2</v>
      </c>
      <c r="IU22">
        <v>6.4138075436757397E-2</v>
      </c>
      <c r="IV22">
        <v>6.23403157422888E-2</v>
      </c>
      <c r="IW22">
        <v>1.22913174652114E-2</v>
      </c>
      <c r="IX22">
        <v>1.22913174652114E-2</v>
      </c>
      <c r="IY22">
        <v>6.1754085496097703E-3</v>
      </c>
      <c r="IZ22">
        <v>6.1754085496097798E-3</v>
      </c>
      <c r="JA22">
        <v>4.4979458267750396E-3</v>
      </c>
      <c r="JB22">
        <v>4.4979458267750396E-3</v>
      </c>
      <c r="JC22">
        <v>1.1208385924124399E-3</v>
      </c>
      <c r="JD22">
        <v>1.1208385924124399E-3</v>
      </c>
      <c r="JE22">
        <v>5.5819250473733504E-4</v>
      </c>
      <c r="JF22">
        <v>5.1107024784191905E-4</v>
      </c>
      <c r="JG22">
        <v>1.36160125424958E-2</v>
      </c>
      <c r="JH22">
        <v>8.9817001742738701E-3</v>
      </c>
      <c r="JI22">
        <v>3.1589810967787499E-3</v>
      </c>
      <c r="JJ22">
        <v>2.2395564875680798E-3</v>
      </c>
      <c r="JK22">
        <v>2.2395564875680798E-3</v>
      </c>
    </row>
    <row r="23" spans="1:271">
      <c r="A23" t="s">
        <v>739</v>
      </c>
      <c r="B23">
        <v>45</v>
      </c>
      <c r="C23">
        <v>1391.4486423880301</v>
      </c>
      <c r="D23">
        <v>15.329817016530299</v>
      </c>
      <c r="E23">
        <v>7.6835103488558696</v>
      </c>
      <c r="F23">
        <v>0.37390303914760797</v>
      </c>
      <c r="G23">
        <v>9</v>
      </c>
      <c r="H23">
        <v>0</v>
      </c>
      <c r="I23">
        <v>0</v>
      </c>
      <c r="J23">
        <v>3.4592210514420602E-2</v>
      </c>
      <c r="K23">
        <v>6.5064557640605994E-2</v>
      </c>
      <c r="L23">
        <v>1.0637286079543199E-2</v>
      </c>
      <c r="M23">
        <v>4.8317449709883399E-3</v>
      </c>
      <c r="N23">
        <v>9.2618817156054495E-3</v>
      </c>
      <c r="O23">
        <v>7.6730944489219396E-2</v>
      </c>
      <c r="P23">
        <v>3.3076887093498902E-2</v>
      </c>
      <c r="Q23">
        <v>3.8398064540459101E-4</v>
      </c>
      <c r="R23">
        <v>9.6391502328134204E-3</v>
      </c>
      <c r="S23">
        <v>46.230404444444403</v>
      </c>
      <c r="T23">
        <v>3.70519666666666</v>
      </c>
      <c r="U23">
        <v>16.113353333333301</v>
      </c>
      <c r="V23">
        <v>11.0758671111111</v>
      </c>
      <c r="W23">
        <v>0.20342911111111101</v>
      </c>
      <c r="X23">
        <v>4.1162371111111096</v>
      </c>
      <c r="Y23">
        <v>9.4632199999999997</v>
      </c>
      <c r="Z23">
        <v>5.5149217777777704</v>
      </c>
      <c r="AA23">
        <v>2.2236713333333298</v>
      </c>
      <c r="AB23">
        <v>8.3000222222222204E-3</v>
      </c>
      <c r="AC23">
        <v>0</v>
      </c>
      <c r="AD23">
        <v>2.5</v>
      </c>
      <c r="AE23">
        <v>0</v>
      </c>
      <c r="AF23">
        <v>0</v>
      </c>
      <c r="AG23">
        <v>0</v>
      </c>
      <c r="AH23">
        <v>0</v>
      </c>
      <c r="AI23">
        <v>0.50814159119947999</v>
      </c>
      <c r="AJ23">
        <v>6.7413714378838904E-2</v>
      </c>
      <c r="AK23">
        <v>1.89587224685055E-3</v>
      </c>
      <c r="AL23">
        <v>0.10172606402599201</v>
      </c>
      <c r="AM23">
        <v>0.11137197078779</v>
      </c>
      <c r="AN23">
        <v>0.104395176634749</v>
      </c>
      <c r="AO23">
        <v>5.8811092572894803E-2</v>
      </c>
      <c r="AP23">
        <v>1.56004728996668E-2</v>
      </c>
      <c r="AQ23">
        <v>3.0607979851163699E-2</v>
      </c>
      <c r="AR23">
        <v>0</v>
      </c>
      <c r="AS23" s="66">
        <v>3.6065402571071803E-5</v>
      </c>
      <c r="AT23">
        <v>0.43099061631538799</v>
      </c>
      <c r="AU23">
        <v>5.72364268686055E-2</v>
      </c>
      <c r="AV23">
        <v>1.6074611478878701E-3</v>
      </c>
      <c r="AW23">
        <v>8.6378851177002003E-2</v>
      </c>
      <c r="AX23">
        <v>9.4589131119070996E-2</v>
      </c>
      <c r="AY23">
        <v>0.17704715784450201</v>
      </c>
      <c r="AZ23">
        <v>9.9667951444777206E-2</v>
      </c>
      <c r="BA23">
        <v>2.6429848753448001E-2</v>
      </c>
      <c r="BB23">
        <v>2.5991453306732901E-2</v>
      </c>
      <c r="BC23">
        <v>0</v>
      </c>
      <c r="BD23" s="66">
        <v>6.1102022584024195E-5</v>
      </c>
      <c r="BE23">
        <v>0.39896500858603501</v>
      </c>
      <c r="BF23">
        <v>0.39896500858603501</v>
      </c>
      <c r="BG23">
        <v>23.1111111111111</v>
      </c>
      <c r="BH23">
        <v>44.953200000000002</v>
      </c>
      <c r="BI23">
        <v>3.0888200000000001</v>
      </c>
      <c r="BJ23">
        <v>7.6353099999999898</v>
      </c>
      <c r="BK23">
        <v>7.4670199999999998</v>
      </c>
      <c r="BL23">
        <v>0.13374</v>
      </c>
      <c r="BM23">
        <v>11.9529</v>
      </c>
      <c r="BN23">
        <v>22.354700000000001</v>
      </c>
      <c r="BO23">
        <v>0.58680500000000002</v>
      </c>
      <c r="BP23">
        <v>0</v>
      </c>
      <c r="BQ23">
        <v>3.0870999999999999E-2</v>
      </c>
      <c r="BR23">
        <v>1.72030557437359</v>
      </c>
      <c r="BS23">
        <v>0.68190961771153003</v>
      </c>
      <c r="BT23">
        <v>0.23897270125123499</v>
      </c>
      <c r="BU23">
        <v>0.91661501355224095</v>
      </c>
      <c r="BV23">
        <v>0.34437258760839401</v>
      </c>
      <c r="BW23">
        <v>4.3539749616922002E-2</v>
      </c>
      <c r="BX23">
        <v>0</v>
      </c>
      <c r="BY23">
        <v>4.3350232392211996E-3</v>
      </c>
      <c r="BZ23">
        <v>8.8913367441542906E-2</v>
      </c>
      <c r="CA23">
        <v>9.3400292963107196E-4</v>
      </c>
      <c r="CB23">
        <v>0</v>
      </c>
      <c r="CC23">
        <v>0.27969442562640701</v>
      </c>
      <c r="CD23">
        <v>6.4678161981986504E-2</v>
      </c>
      <c r="CE23">
        <v>0.37110781367948498</v>
      </c>
      <c r="CF23">
        <v>0.13005335954646</v>
      </c>
      <c r="CG23">
        <v>0.498838826774054</v>
      </c>
      <c r="CH23">
        <v>4.0398976377243097</v>
      </c>
      <c r="CI23">
        <v>0.498838826774054</v>
      </c>
      <c r="CJ23">
        <v>7.9795275448626399E-2</v>
      </c>
      <c r="CK23">
        <v>0.15917742580260799</v>
      </c>
      <c r="CL23">
        <v>0.33390958478029797</v>
      </c>
      <c r="CM23">
        <v>4.6700146481553598E-4</v>
      </c>
      <c r="CN23">
        <v>3.2098399573697402E-2</v>
      </c>
      <c r="CO23">
        <v>0.74048951999889301</v>
      </c>
      <c r="CP23">
        <v>4.3539749616922002E-2</v>
      </c>
      <c r="CQ23">
        <v>0</v>
      </c>
      <c r="CR23">
        <v>2.1138412365064401E-2</v>
      </c>
      <c r="CS23">
        <v>0.12927800663067099</v>
      </c>
      <c r="CT23">
        <v>0.76573159309168903</v>
      </c>
      <c r="CU23">
        <v>7.7575362935538003E-2</v>
      </c>
      <c r="CV23">
        <v>0.76573159309168903</v>
      </c>
      <c r="CW23">
        <v>0.564364408336826</v>
      </c>
      <c r="CX23">
        <v>7.9795275448626399E-2</v>
      </c>
      <c r="CY23">
        <v>0.15917742580260799</v>
      </c>
      <c r="CZ23">
        <v>0.23361470758737099</v>
      </c>
      <c r="DA23">
        <v>0.15560851757830099</v>
      </c>
      <c r="DB23">
        <v>0.23361470758737099</v>
      </c>
      <c r="DC23">
        <v>2.5930965085036299</v>
      </c>
      <c r="DD23">
        <v>-3.1342182890741701</v>
      </c>
      <c r="DE23">
        <v>-3.1342182890741701</v>
      </c>
      <c r="DF23">
        <v>0.24673105071979401</v>
      </c>
      <c r="DG23">
        <v>0.39896500858603501</v>
      </c>
      <c r="DH23">
        <v>0.39896500858603501</v>
      </c>
      <c r="DI23">
        <v>2.2928996783001501E-2</v>
      </c>
      <c r="DJ23">
        <v>1304.73391666105</v>
      </c>
      <c r="DK23">
        <v>1518.7668193142799</v>
      </c>
      <c r="DL23">
        <v>0.240616983743666</v>
      </c>
      <c r="DM23">
        <v>0.28970361704289399</v>
      </c>
      <c r="DN23">
        <v>0.26120254165691298</v>
      </c>
      <c r="DO23">
        <v>0.16855014994676501</v>
      </c>
      <c r="DP23">
        <v>2.7587834069541899E-2</v>
      </c>
      <c r="DQ23">
        <v>0.79733316101848695</v>
      </c>
      <c r="DR23">
        <v>3.1601567926796997E-2</v>
      </c>
      <c r="DS23">
        <v>0.81679844490949804</v>
      </c>
      <c r="DT23">
        <v>6.1651228929113601E-2</v>
      </c>
      <c r="DU23">
        <v>0.68900064860247001</v>
      </c>
      <c r="DV23">
        <v>-7.6730944489219396E-2</v>
      </c>
      <c r="DW23">
        <v>8.0585457153005399E-2</v>
      </c>
      <c r="DX23">
        <v>3.0100942174673801E-3</v>
      </c>
      <c r="DY23">
        <v>8.8212649015081301E-2</v>
      </c>
      <c r="DZ23">
        <v>1.0637286079543199E-2</v>
      </c>
      <c r="EA23">
        <v>1.18765306494589E-2</v>
      </c>
      <c r="EB23">
        <v>-9.2618817156054495E-3</v>
      </c>
      <c r="EC23">
        <v>1.33848620616152E-4</v>
      </c>
      <c r="ED23">
        <v>3.8398064540459101E-4</v>
      </c>
      <c r="EE23">
        <v>0.13106467373633901</v>
      </c>
      <c r="EF23">
        <v>9.6391502328134204E-3</v>
      </c>
      <c r="EG23">
        <v>2.5823516289337298E-2</v>
      </c>
      <c r="EH23">
        <v>1.77162333275847E-2</v>
      </c>
      <c r="EI23">
        <v>1.77162333275847E-2</v>
      </c>
      <c r="EJ23">
        <v>0</v>
      </c>
      <c r="EK23">
        <v>0</v>
      </c>
      <c r="EL23">
        <v>1.28702057092834E-2</v>
      </c>
      <c r="EM23">
        <v>2.6389899792819201E-2</v>
      </c>
      <c r="EN23">
        <v>2.8155745647814902E-3</v>
      </c>
      <c r="EO23">
        <v>3.4176434133149302E-3</v>
      </c>
      <c r="EP23">
        <v>7.1295995227866802E-4</v>
      </c>
      <c r="EQ23">
        <v>8.6641204201719692E-3</v>
      </c>
      <c r="ER23">
        <v>1.00778783910501E-2</v>
      </c>
      <c r="ES23">
        <v>1.32520151010475E-4</v>
      </c>
      <c r="ET23">
        <v>6.63839928225204E-3</v>
      </c>
      <c r="EU23">
        <v>1.5443728036966899</v>
      </c>
      <c r="EV23">
        <v>0.41490292110981097</v>
      </c>
      <c r="EW23">
        <v>0.67799744354572899</v>
      </c>
      <c r="EX23">
        <v>1.18420400225525</v>
      </c>
      <c r="EY23">
        <v>2.8088173298336301E-2</v>
      </c>
      <c r="EZ23">
        <v>0.42232183739860901</v>
      </c>
      <c r="FA23">
        <v>1.06338564814763</v>
      </c>
      <c r="FB23">
        <v>0.57862370354649095</v>
      </c>
      <c r="FC23">
        <v>0.35960498054746798</v>
      </c>
      <c r="FD23">
        <v>1.03685386484325E-2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1.7199895568776501E-2</v>
      </c>
      <c r="FL23">
        <v>6.6177203761153998E-3</v>
      </c>
      <c r="FM23">
        <v>2.7729754526003599E-4</v>
      </c>
      <c r="FN23">
        <v>1.01351144685617E-2</v>
      </c>
      <c r="FO23">
        <v>1.18884822083023E-2</v>
      </c>
      <c r="FP23">
        <v>5.0100242577442496E-3</v>
      </c>
      <c r="FQ23">
        <v>6.6121846173305097E-3</v>
      </c>
      <c r="FR23">
        <v>2.59458920884443E-3</v>
      </c>
      <c r="FS23">
        <v>3.2137082531401998E-3</v>
      </c>
      <c r="FT23">
        <v>0</v>
      </c>
      <c r="FU23" s="66">
        <v>4.4987094155540198E-5</v>
      </c>
      <c r="FV23">
        <v>1.1576048842387599E-2</v>
      </c>
      <c r="FW23">
        <v>6.0953725023832599E-3</v>
      </c>
      <c r="FX23">
        <v>2.28903034899121E-4</v>
      </c>
      <c r="FY23">
        <v>9.3533808496417906E-3</v>
      </c>
      <c r="FZ23">
        <v>1.1079146607821199E-2</v>
      </c>
      <c r="GA23">
        <v>6.58075098803124E-3</v>
      </c>
      <c r="GB23">
        <v>1.01342130107775E-2</v>
      </c>
      <c r="GC23">
        <v>4.1644439691388901E-3</v>
      </c>
      <c r="GD23">
        <v>2.9466679499451E-3</v>
      </c>
      <c r="GE23">
        <v>0</v>
      </c>
      <c r="GF23" s="66">
        <v>7.6110529186664705E-5</v>
      </c>
      <c r="GG23">
        <v>2.3630977506273899E-2</v>
      </c>
      <c r="GH23">
        <v>2.3630977506273899E-2</v>
      </c>
      <c r="GI23">
        <v>14.3578015255283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2.5584992445593702E-2</v>
      </c>
      <c r="IC23">
        <v>1.7041918241478399E-2</v>
      </c>
      <c r="ID23">
        <v>2.5584992445593702E-2</v>
      </c>
      <c r="IE23">
        <v>0.16999815968866699</v>
      </c>
      <c r="IF23">
        <v>0.34230722316122902</v>
      </c>
      <c r="IG23">
        <v>0.34230722316122902</v>
      </c>
      <c r="IH23">
        <v>0</v>
      </c>
      <c r="II23">
        <v>2.3630977506273899E-2</v>
      </c>
      <c r="IJ23">
        <v>2.3630977506273899E-2</v>
      </c>
      <c r="IK23">
        <v>1.7112941180695399E-2</v>
      </c>
      <c r="IL23">
        <v>12.268458824317801</v>
      </c>
      <c r="IM23">
        <v>16.635424330567499</v>
      </c>
      <c r="IN23">
        <v>2.97654392355248E-3</v>
      </c>
      <c r="IO23">
        <v>3.5837683920883902E-3</v>
      </c>
      <c r="IP23">
        <v>3.54771420764386E-3</v>
      </c>
      <c r="IQ23">
        <v>5.81535026171392E-3</v>
      </c>
      <c r="IR23">
        <v>2.4719892782162901E-2</v>
      </c>
      <c r="IS23">
        <v>1.41121814260169E-2</v>
      </c>
      <c r="IT23">
        <v>1.41121814260169E-2</v>
      </c>
      <c r="IU23">
        <v>5.5276982786482798E-2</v>
      </c>
      <c r="IV23">
        <v>4.2841327757742097E-2</v>
      </c>
      <c r="IW23">
        <v>8.6641204201719606E-3</v>
      </c>
      <c r="IX23">
        <v>8.6641204201719692E-3</v>
      </c>
      <c r="IY23">
        <v>5.1273813935666804E-3</v>
      </c>
      <c r="IZ23">
        <v>5.12738139356667E-3</v>
      </c>
      <c r="JA23">
        <v>2.8155745647814802E-3</v>
      </c>
      <c r="JB23">
        <v>2.8155745647814902E-3</v>
      </c>
      <c r="JC23">
        <v>7.1295995227866802E-4</v>
      </c>
      <c r="JD23">
        <v>7.1295995227866802E-4</v>
      </c>
      <c r="JE23">
        <v>2.34180112732425E-4</v>
      </c>
      <c r="JF23">
        <v>1.32520151010475E-4</v>
      </c>
      <c r="JG23">
        <v>1.16545483564053E-2</v>
      </c>
      <c r="JH23">
        <v>6.63839928225204E-3</v>
      </c>
      <c r="JI23">
        <v>2.7991760919445301E-3</v>
      </c>
      <c r="JJ23">
        <v>2.7991760919445301E-3</v>
      </c>
      <c r="JK23">
        <v>2.7991760919445301E-3</v>
      </c>
    </row>
    <row r="24" spans="1:271">
      <c r="A24" t="s">
        <v>770</v>
      </c>
      <c r="B24">
        <v>2</v>
      </c>
      <c r="C24">
        <v>1358.3855077005301</v>
      </c>
      <c r="D24">
        <v>2.9322688323849602</v>
      </c>
      <c r="E24">
        <v>8.1106443317314003</v>
      </c>
      <c r="F24">
        <v>7.9406385083453601E-2</v>
      </c>
      <c r="G24">
        <v>11</v>
      </c>
      <c r="H24">
        <v>0</v>
      </c>
      <c r="I24">
        <v>0</v>
      </c>
      <c r="J24">
        <v>2.38154731602826E-2</v>
      </c>
      <c r="K24">
        <v>0.12301722454115201</v>
      </c>
      <c r="L24">
        <v>2.4701302684620698E-2</v>
      </c>
      <c r="M24">
        <v>1.5055339839792899E-2</v>
      </c>
      <c r="N24">
        <v>8.8332340077745299E-3</v>
      </c>
      <c r="O24">
        <v>9.3097403016238395E-2</v>
      </c>
      <c r="P24">
        <v>3.2296964065101297E-2</v>
      </c>
      <c r="Q24" s="66">
        <v>5.01076769148946E-5</v>
      </c>
      <c r="R24">
        <v>1.20632924348532E-2</v>
      </c>
      <c r="S24">
        <v>48.624949999999998</v>
      </c>
      <c r="T24">
        <v>2.8628999999999998</v>
      </c>
      <c r="U24">
        <v>16.729199999999999</v>
      </c>
      <c r="V24">
        <v>9.4329499999999999</v>
      </c>
      <c r="W24">
        <v>0.2560075</v>
      </c>
      <c r="X24">
        <v>3.5178500000000001</v>
      </c>
      <c r="Y24">
        <v>7.7996400000000001</v>
      </c>
      <c r="Z24">
        <v>6.2800349999999998</v>
      </c>
      <c r="AA24">
        <v>2.2276150000000001</v>
      </c>
      <c r="AB24">
        <v>1.5809999999999999E-3</v>
      </c>
      <c r="AC24">
        <v>0</v>
      </c>
      <c r="AD24">
        <v>2.5</v>
      </c>
      <c r="AE24">
        <v>0</v>
      </c>
      <c r="AF24">
        <v>0</v>
      </c>
      <c r="AG24">
        <v>0</v>
      </c>
      <c r="AH24">
        <v>0</v>
      </c>
      <c r="AI24">
        <v>0.54120132267193</v>
      </c>
      <c r="AJ24">
        <v>5.8354384949521103E-2</v>
      </c>
      <c r="AK24">
        <v>2.4143480863234E-3</v>
      </c>
      <c r="AL24">
        <v>8.7802312352149595E-2</v>
      </c>
      <c r="AM24">
        <v>9.3013678447133596E-2</v>
      </c>
      <c r="AN24">
        <v>0.109702444728476</v>
      </c>
      <c r="AO24">
        <v>6.7744559306733607E-2</v>
      </c>
      <c r="AP24">
        <v>1.5795940690194101E-2</v>
      </c>
      <c r="AQ24">
        <v>2.3964014695435201E-2</v>
      </c>
      <c r="AR24">
        <v>0</v>
      </c>
      <c r="AS24" s="66">
        <v>6.9940721017249704E-6</v>
      </c>
      <c r="AT24">
        <v>0.45361052968098198</v>
      </c>
      <c r="AU24">
        <v>4.8895343795074202E-2</v>
      </c>
      <c r="AV24">
        <v>2.0244769103662501E-3</v>
      </c>
      <c r="AW24">
        <v>7.3592477324735894E-2</v>
      </c>
      <c r="AX24">
        <v>7.7959752536260599E-2</v>
      </c>
      <c r="AY24">
        <v>0.18385321080452999</v>
      </c>
      <c r="AZ24">
        <v>0.113529112828106</v>
      </c>
      <c r="BA24">
        <v>2.64418143164609E-2</v>
      </c>
      <c r="BB24">
        <v>2.0081483223251002E-2</v>
      </c>
      <c r="BC24">
        <v>0</v>
      </c>
      <c r="BD24" s="66">
        <v>1.17985802317987E-5</v>
      </c>
      <c r="BE24">
        <v>0.39920037512738399</v>
      </c>
      <c r="BF24">
        <v>0.39920037512738399</v>
      </c>
      <c r="BG24">
        <v>6</v>
      </c>
      <c r="BH24">
        <v>44.969200000000001</v>
      </c>
      <c r="BI24">
        <v>2.9496799999999999</v>
      </c>
      <c r="BJ24">
        <v>6.97567</v>
      </c>
      <c r="BK24">
        <v>8.2843900000000001</v>
      </c>
      <c r="BL24">
        <v>0.20141600000000001</v>
      </c>
      <c r="BM24">
        <v>11.1465</v>
      </c>
      <c r="BN24">
        <v>22.764900000000001</v>
      </c>
      <c r="BO24">
        <v>0.86729800000000001</v>
      </c>
      <c r="BP24">
        <v>0</v>
      </c>
      <c r="BQ24">
        <v>3.532E-3</v>
      </c>
      <c r="BR24">
        <v>1.73336360405808</v>
      </c>
      <c r="BS24">
        <v>0.64050360383932203</v>
      </c>
      <c r="BT24">
        <v>0.26704905257092099</v>
      </c>
      <c r="BU24">
        <v>0.940185166526876</v>
      </c>
      <c r="BV24">
        <v>0.31689643548202701</v>
      </c>
      <c r="BW24">
        <v>6.48171593761942E-2</v>
      </c>
      <c r="BX24">
        <v>0</v>
      </c>
      <c r="BY24">
        <v>6.5758758553985898E-3</v>
      </c>
      <c r="BZ24">
        <v>8.5522204909234303E-2</v>
      </c>
      <c r="CA24">
        <v>1.0763357446558399E-4</v>
      </c>
      <c r="CB24">
        <v>0</v>
      </c>
      <c r="CC24">
        <v>0.26663639594191202</v>
      </c>
      <c r="CD24">
        <v>5.02600395401155E-2</v>
      </c>
      <c r="CE24">
        <v>0.34664203757067202</v>
      </c>
      <c r="CF24">
        <v>0.14452756730737201</v>
      </c>
      <c r="CG24">
        <v>0.50883039512195505</v>
      </c>
      <c r="CH24">
        <v>4.0550207361925201</v>
      </c>
      <c r="CI24">
        <v>0.50883039512195505</v>
      </c>
      <c r="CJ24">
        <v>0.110041472385056</v>
      </c>
      <c r="CK24">
        <v>0.157007580185865</v>
      </c>
      <c r="CL24">
        <v>0.41206464252791902</v>
      </c>
      <c r="CM24" s="66">
        <v>5.3816787232791997E-5</v>
      </c>
      <c r="CN24">
        <v>-4.0473287924048598E-3</v>
      </c>
      <c r="CO24">
        <v>0.70574120787763905</v>
      </c>
      <c r="CP24">
        <v>5.02600395401155E-2</v>
      </c>
      <c r="CQ24">
        <v>1</v>
      </c>
      <c r="CR24">
        <v>0</v>
      </c>
      <c r="CS24">
        <v>0.13331819797095601</v>
      </c>
      <c r="CT24">
        <v>0.80681315176868695</v>
      </c>
      <c r="CU24">
        <v>5.0369752320778297E-2</v>
      </c>
      <c r="CV24">
        <v>0.80681315176868695</v>
      </c>
      <c r="CW24">
        <v>0.56531079940368301</v>
      </c>
      <c r="CX24">
        <v>0.110041472385056</v>
      </c>
      <c r="CY24">
        <v>0.157007580185865</v>
      </c>
      <c r="CZ24">
        <v>0.27729456236851402</v>
      </c>
      <c r="DA24">
        <v>0.16303127765119599</v>
      </c>
      <c r="DB24">
        <v>0.27729456236851402</v>
      </c>
      <c r="DC24">
        <v>2.4605989576589899</v>
      </c>
      <c r="DD24">
        <v>-3.55767116335389</v>
      </c>
      <c r="DE24">
        <v>-3.55767116335389</v>
      </c>
      <c r="DF24">
        <v>0.24026786466524</v>
      </c>
      <c r="DG24">
        <v>0.39920037512738399</v>
      </c>
      <c r="DH24">
        <v>0.39920037512738399</v>
      </c>
      <c r="DI24">
        <v>3.7026697703273298E-2</v>
      </c>
      <c r="DJ24">
        <v>1273.77756496404</v>
      </c>
      <c r="DK24">
        <v>1476.96067943711</v>
      </c>
      <c r="DL24">
        <v>0.23304345424958001</v>
      </c>
      <c r="DM24">
        <v>0.28058506333949002</v>
      </c>
      <c r="DN24">
        <v>0.25347908920823098</v>
      </c>
      <c r="DO24">
        <v>0.154277337827361</v>
      </c>
      <c r="DP24">
        <v>-2.38154731602826E-2</v>
      </c>
      <c r="DQ24">
        <v>0.83911011583378803</v>
      </c>
      <c r="DR24">
        <v>3.2296964065101297E-2</v>
      </c>
      <c r="DS24">
        <v>0.84443647718910997</v>
      </c>
      <c r="DT24">
        <v>4.9269220000006601E-2</v>
      </c>
      <c r="DU24">
        <v>0.71371574875244803</v>
      </c>
      <c r="DV24">
        <v>-9.3097403016238395E-2</v>
      </c>
      <c r="DW24">
        <v>6.5425092160571297E-2</v>
      </c>
      <c r="DX24">
        <v>1.5055339839792899E-2</v>
      </c>
      <c r="DY24">
        <v>7.5071055005399095E-2</v>
      </c>
      <c r="DZ24">
        <v>2.4701302684620698E-2</v>
      </c>
      <c r="EA24">
        <v>8.8332340077745299E-3</v>
      </c>
      <c r="EB24">
        <v>8.8332340077745299E-3</v>
      </c>
      <c r="EC24" s="66">
        <v>3.7091103178974702E-6</v>
      </c>
      <c r="ED24" s="66">
        <v>5.01076769148946E-5</v>
      </c>
      <c r="EE24">
        <v>0.13810492543530101</v>
      </c>
      <c r="EF24">
        <v>1.20632924348532E-2</v>
      </c>
      <c r="EG24">
        <v>2.9488399552267199E-2</v>
      </c>
      <c r="EH24">
        <v>2.0771639987848301E-2</v>
      </c>
      <c r="EI24">
        <v>2.0771639987848301E-2</v>
      </c>
      <c r="EJ24">
        <v>0</v>
      </c>
      <c r="EK24">
        <v>0</v>
      </c>
      <c r="EL24">
        <v>1.80424025066451E-2</v>
      </c>
      <c r="EM24">
        <v>8.2281483434125703E-3</v>
      </c>
      <c r="EN24">
        <v>1.5119156766015801E-3</v>
      </c>
      <c r="EO24">
        <v>6.4545421006758199E-3</v>
      </c>
      <c r="EP24" s="66">
        <v>4.25276774768736E-5</v>
      </c>
      <c r="EQ24">
        <v>6.63698191349168E-3</v>
      </c>
      <c r="ER24">
        <v>2.5186784263335898E-2</v>
      </c>
      <c r="ES24" s="66">
        <v>5.2454741159085803E-6</v>
      </c>
      <c r="ET24">
        <v>6.7694548994608802E-3</v>
      </c>
      <c r="EU24">
        <v>0.54949267966006099</v>
      </c>
      <c r="EV24">
        <v>9.5346278375194202E-2</v>
      </c>
      <c r="EW24">
        <v>0.65280098039141998</v>
      </c>
      <c r="EX24">
        <v>0.12184864053406499</v>
      </c>
      <c r="EY24">
        <v>2.7377053247199499E-2</v>
      </c>
      <c r="EZ24">
        <v>0.19231890234711699</v>
      </c>
      <c r="FA24">
        <v>8.5588204794819794E-2</v>
      </c>
      <c r="FB24">
        <v>0.31529184266326898</v>
      </c>
      <c r="FC24">
        <v>0.66026095693293796</v>
      </c>
      <c r="FD24">
        <v>2.2358716421118602E-3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1.0348249111179901E-2</v>
      </c>
      <c r="FL24">
        <v>2.73439089993874E-3</v>
      </c>
      <c r="FM24">
        <v>2.7695375493909797E-4</v>
      </c>
      <c r="FN24">
        <v>1.8207911180989E-3</v>
      </c>
      <c r="FO24">
        <v>1.7480661505403601E-3</v>
      </c>
      <c r="FP24">
        <v>3.42329902743771E-3</v>
      </c>
      <c r="FQ24">
        <v>2.8718714813882199E-3</v>
      </c>
      <c r="FR24">
        <v>4.5636355381580901E-3</v>
      </c>
      <c r="FS24">
        <v>6.1075429945785698E-4</v>
      </c>
      <c r="FT24">
        <v>0</v>
      </c>
      <c r="FU24" s="66">
        <v>9.8911116224747493E-6</v>
      </c>
      <c r="FV24">
        <v>1.2796506972261701E-2</v>
      </c>
      <c r="FW24">
        <v>1.8469973496011501E-3</v>
      </c>
      <c r="FX24">
        <v>2.5050672370408597E-4</v>
      </c>
      <c r="FY24">
        <v>2.1950050524343202E-3</v>
      </c>
      <c r="FZ24">
        <v>2.1737649337757502E-3</v>
      </c>
      <c r="GA24">
        <v>4.0661977449196803E-3</v>
      </c>
      <c r="GB24">
        <v>3.7813329197102299E-3</v>
      </c>
      <c r="GC24">
        <v>7.4086792671191502E-3</v>
      </c>
      <c r="GD24">
        <v>3.2926211300614099E-4</v>
      </c>
      <c r="GE24">
        <v>0</v>
      </c>
      <c r="GF24" s="66">
        <v>1.6685712180556899E-5</v>
      </c>
      <c r="GG24">
        <v>1.62131349067587E-2</v>
      </c>
      <c r="GH24">
        <v>1.62131349067587E-2</v>
      </c>
      <c r="GI24">
        <v>1.41421356237309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1.8734833010124501E-2</v>
      </c>
      <c r="IC24">
        <v>1.1014870742987201E-2</v>
      </c>
      <c r="ID24">
        <v>1.8734833010124501E-2</v>
      </c>
      <c r="IE24">
        <v>9.9649042991718892E-4</v>
      </c>
      <c r="IF24">
        <v>8.61596216503899E-2</v>
      </c>
      <c r="IG24">
        <v>8.61596216503899E-2</v>
      </c>
      <c r="IH24">
        <v>0</v>
      </c>
      <c r="II24">
        <v>1.62131349067587E-2</v>
      </c>
      <c r="IJ24">
        <v>1.62131349067587E-2</v>
      </c>
      <c r="IK24">
        <v>1.8734833010124501E-2</v>
      </c>
      <c r="IL24">
        <v>2.9262277585013998</v>
      </c>
      <c r="IM24">
        <v>3.9342178729723298</v>
      </c>
      <c r="IN24">
        <v>7.22493876997422E-4</v>
      </c>
      <c r="IO24">
        <v>8.6988493580512796E-4</v>
      </c>
      <c r="IP24">
        <v>6.9243050347936699E-4</v>
      </c>
      <c r="IQ24">
        <v>1.05066846667119E-2</v>
      </c>
      <c r="IR24">
        <v>1.80424025066451E-2</v>
      </c>
      <c r="IS24">
        <v>2.5186784263335801E-2</v>
      </c>
      <c r="IT24">
        <v>2.5186784263335898E-2</v>
      </c>
      <c r="IU24">
        <v>6.9677199131553E-2</v>
      </c>
      <c r="IV24">
        <v>5.3207417071138401E-2</v>
      </c>
      <c r="IW24">
        <v>6.6369819134916401E-3</v>
      </c>
      <c r="IX24">
        <v>6.63698191349168E-3</v>
      </c>
      <c r="IY24">
        <v>6.4545421006758103E-3</v>
      </c>
      <c r="IZ24">
        <v>6.4545421006758199E-3</v>
      </c>
      <c r="JA24">
        <v>1.5119156766015801E-3</v>
      </c>
      <c r="JB24">
        <v>1.5119156766015801E-3</v>
      </c>
      <c r="JC24" s="66">
        <v>4.25276774768736E-5</v>
      </c>
      <c r="JD24" s="66">
        <v>4.25276774768736E-5</v>
      </c>
      <c r="JE24" s="66">
        <v>5.2454741159085803E-6</v>
      </c>
      <c r="JF24" s="66">
        <v>5.2454741159085803E-6</v>
      </c>
      <c r="JG24">
        <v>1.7060071768242199E-2</v>
      </c>
      <c r="JH24">
        <v>6.7694548994608802E-3</v>
      </c>
      <c r="JI24">
        <v>1.27772960426785E-3</v>
      </c>
      <c r="JJ24">
        <v>1.27772960426785E-3</v>
      </c>
      <c r="JK24">
        <v>1.27772960426785E-3</v>
      </c>
    </row>
    <row r="25" spans="1:271">
      <c r="A25" t="s">
        <v>771</v>
      </c>
      <c r="B25">
        <v>21</v>
      </c>
      <c r="C25">
        <v>1391.9192466270099</v>
      </c>
      <c r="D25">
        <v>11.175447299391299</v>
      </c>
      <c r="E25">
        <v>8.7691702852454494</v>
      </c>
      <c r="F25">
        <v>0.20420420215087401</v>
      </c>
      <c r="G25">
        <v>19</v>
      </c>
      <c r="H25">
        <v>0</v>
      </c>
      <c r="I25">
        <v>0</v>
      </c>
      <c r="J25">
        <v>1.6646106953074901E-2</v>
      </c>
      <c r="K25">
        <v>7.9025257043068606E-2</v>
      </c>
      <c r="L25">
        <v>1.38963934148828E-2</v>
      </c>
      <c r="M25">
        <v>4.9490391131967997E-3</v>
      </c>
      <c r="N25">
        <v>3.96849195308458E-4</v>
      </c>
      <c r="O25">
        <v>9.3150983133208701E-2</v>
      </c>
      <c r="P25">
        <v>9.1608224354056498E-3</v>
      </c>
      <c r="Q25">
        <v>1.4124289104980699E-4</v>
      </c>
      <c r="R25">
        <v>6.0814286795698698E-3</v>
      </c>
      <c r="S25">
        <v>46.817423809523802</v>
      </c>
      <c r="T25">
        <v>3.4986428571428498</v>
      </c>
      <c r="U25">
        <v>16.3979619047619</v>
      </c>
      <c r="V25">
        <v>10.7266176190476</v>
      </c>
      <c r="W25">
        <v>0.208820476190476</v>
      </c>
      <c r="X25">
        <v>3.9356409523809499</v>
      </c>
      <c r="Y25">
        <v>8.8897342857142796</v>
      </c>
      <c r="Z25">
        <v>5.8761000000000001</v>
      </c>
      <c r="AA25">
        <v>2.3921100000000002</v>
      </c>
      <c r="AB25">
        <v>8.2210952380952305E-3</v>
      </c>
      <c r="AC25">
        <v>0</v>
      </c>
      <c r="AD25">
        <v>2.5</v>
      </c>
      <c r="AE25">
        <v>0</v>
      </c>
      <c r="AF25">
        <v>0</v>
      </c>
      <c r="AG25">
        <v>0</v>
      </c>
      <c r="AH25">
        <v>0</v>
      </c>
      <c r="AI25">
        <v>0.51525574892163395</v>
      </c>
      <c r="AJ25">
        <v>6.4535879296513804E-2</v>
      </c>
      <c r="AK25">
        <v>1.9490999127333201E-3</v>
      </c>
      <c r="AL25">
        <v>9.8655375071118698E-2</v>
      </c>
      <c r="AM25">
        <v>0.10474097554176499</v>
      </c>
      <c r="AN25">
        <v>0.106366861514831</v>
      </c>
      <c r="AO25">
        <v>6.2724554771983798E-2</v>
      </c>
      <c r="AP25">
        <v>1.6801905450692E-2</v>
      </c>
      <c r="AQ25">
        <v>2.8933687393460999E-2</v>
      </c>
      <c r="AR25">
        <v>0</v>
      </c>
      <c r="AS25" s="66">
        <v>3.5912125266061099E-5</v>
      </c>
      <c r="AT25">
        <v>0.43442441386706598</v>
      </c>
      <c r="AU25">
        <v>5.4443137844690397E-2</v>
      </c>
      <c r="AV25">
        <v>1.64302484850359E-3</v>
      </c>
      <c r="AW25">
        <v>8.3253700684934595E-2</v>
      </c>
      <c r="AX25">
        <v>8.8387331822118997E-2</v>
      </c>
      <c r="AY25">
        <v>0.17932871576281401</v>
      </c>
      <c r="AZ25">
        <v>0.10572681067772</v>
      </c>
      <c r="BA25">
        <v>2.8312983285778599E-2</v>
      </c>
      <c r="BB25">
        <v>2.4419520880865499E-2</v>
      </c>
      <c r="BC25">
        <v>0</v>
      </c>
      <c r="BD25" s="66">
        <v>6.0360325505931499E-5</v>
      </c>
      <c r="BE25">
        <v>0.39612729195843799</v>
      </c>
      <c r="BF25">
        <v>0.39612729195843799</v>
      </c>
      <c r="BG25">
        <v>20</v>
      </c>
      <c r="BH25">
        <v>44.452199999999998</v>
      </c>
      <c r="BI25">
        <v>3.0177200000000002</v>
      </c>
      <c r="BJ25">
        <v>7.6588399999999996</v>
      </c>
      <c r="BK25">
        <v>7.7533700000000003</v>
      </c>
      <c r="BL25">
        <v>0.15177299999999999</v>
      </c>
      <c r="BM25">
        <v>11.505100000000001</v>
      </c>
      <c r="BN25">
        <v>22.219799999999999</v>
      </c>
      <c r="BO25">
        <v>0.73465599999999998</v>
      </c>
      <c r="BP25">
        <v>0</v>
      </c>
      <c r="BQ25">
        <v>6.6870000000000002E-3</v>
      </c>
      <c r="BR25">
        <v>1.7176765789662101</v>
      </c>
      <c r="BS25">
        <v>0.66274594268402698</v>
      </c>
      <c r="BT25">
        <v>0.25055013311480601</v>
      </c>
      <c r="BU25">
        <v>0.91994405276359503</v>
      </c>
      <c r="BV25">
        <v>0.34879322970868498</v>
      </c>
      <c r="BW25">
        <v>5.5040111063996602E-2</v>
      </c>
      <c r="BX25">
        <v>0</v>
      </c>
      <c r="BY25">
        <v>4.9673845240994097E-3</v>
      </c>
      <c r="BZ25">
        <v>8.77115022681451E-2</v>
      </c>
      <c r="CA25">
        <v>2.04282899816667E-4</v>
      </c>
      <c r="CB25">
        <v>0</v>
      </c>
      <c r="CC25">
        <v>0.28232342103378499</v>
      </c>
      <c r="CD25">
        <v>6.6469808674899294E-2</v>
      </c>
      <c r="CE25">
        <v>0.36151616602661402</v>
      </c>
      <c r="CF25">
        <v>0.13667065716659799</v>
      </c>
      <c r="CG25">
        <v>0.50181317680678705</v>
      </c>
      <c r="CH25">
        <v>4.0476332179933801</v>
      </c>
      <c r="CI25">
        <v>0.50181317680678705</v>
      </c>
      <c r="CJ25">
        <v>9.5266435986776296E-2</v>
      </c>
      <c r="CK25">
        <v>0.15528369712803</v>
      </c>
      <c r="CL25">
        <v>0.38022903760790899</v>
      </c>
      <c r="CM25">
        <v>1.02141449908333E-4</v>
      </c>
      <c r="CN25">
        <v>1.9962166671767399E-2</v>
      </c>
      <c r="CO25">
        <v>0.72565719555361996</v>
      </c>
      <c r="CP25">
        <v>5.5040111063996602E-2</v>
      </c>
      <c r="CQ25">
        <v>0</v>
      </c>
      <c r="CR25">
        <v>1.1429697610902701E-2</v>
      </c>
      <c r="CS25">
        <v>0.13544686171144099</v>
      </c>
      <c r="CT25">
        <v>0.77296535199134297</v>
      </c>
      <c r="CU25">
        <v>7.0165361903745394E-2</v>
      </c>
      <c r="CV25">
        <v>0.77296535199134297</v>
      </c>
      <c r="CW25">
        <v>0.557878727622937</v>
      </c>
      <c r="CX25">
        <v>9.5266435986776296E-2</v>
      </c>
      <c r="CY25">
        <v>0.15528369712803</v>
      </c>
      <c r="CZ25">
        <v>0.24824023151189001</v>
      </c>
      <c r="DA25">
        <v>0.153852087188559</v>
      </c>
      <c r="DB25">
        <v>0.24824023151189001</v>
      </c>
      <c r="DC25">
        <v>2.7362798152138499</v>
      </c>
      <c r="DD25">
        <v>-3.0912261919833401</v>
      </c>
      <c r="DE25">
        <v>-3.0912261919833401</v>
      </c>
      <c r="DF25">
        <v>0.24397223837297299</v>
      </c>
      <c r="DG25">
        <v>0.39612729195843799</v>
      </c>
      <c r="DH25">
        <v>0.39612729195843799</v>
      </c>
      <c r="DI25">
        <v>1.0656717700552499E-2</v>
      </c>
      <c r="DJ25">
        <v>1300.1931818343801</v>
      </c>
      <c r="DK25">
        <v>1512.6065561964499</v>
      </c>
      <c r="DL25">
        <v>0.23951655702923599</v>
      </c>
      <c r="DM25">
        <v>0.288378699763569</v>
      </c>
      <c r="DN25">
        <v>0.26131872537837297</v>
      </c>
      <c r="DO25">
        <v>0.169214974468821</v>
      </c>
      <c r="DP25">
        <v>1.3078493866482801E-2</v>
      </c>
      <c r="DQ25">
        <v>0.78151752729405299</v>
      </c>
      <c r="DR25">
        <v>8.5521753027098992E-3</v>
      </c>
      <c r="DS25">
        <v>0.81314374312783599</v>
      </c>
      <c r="DT25">
        <v>4.5189430285833401E-2</v>
      </c>
      <c r="DU25">
        <v>0.67981436885813395</v>
      </c>
      <c r="DV25">
        <v>-9.3150983133208701E-2</v>
      </c>
      <c r="DW25">
        <v>7.4972092483564401E-2</v>
      </c>
      <c r="DX25">
        <v>4.80673057981901E-3</v>
      </c>
      <c r="DY25">
        <v>8.4061755318628195E-2</v>
      </c>
      <c r="DZ25">
        <v>1.38963934148828E-2</v>
      </c>
      <c r="EA25">
        <v>1.11897353608785E-2</v>
      </c>
      <c r="EB25">
        <v>-2.39962250024229E-4</v>
      </c>
      <c r="EC25">
        <v>1.24046599406333E-4</v>
      </c>
      <c r="ED25">
        <v>1.4124289104980699E-4</v>
      </c>
      <c r="EE25">
        <v>0.134573778552186</v>
      </c>
      <c r="EF25">
        <v>6.0814286795698698E-3</v>
      </c>
      <c r="EG25">
        <v>2.7465536478433101E-2</v>
      </c>
      <c r="EH25">
        <v>2.7574574585563401E-2</v>
      </c>
      <c r="EI25">
        <v>2.7574574585563401E-2</v>
      </c>
      <c r="EJ25">
        <v>0</v>
      </c>
      <c r="EK25">
        <v>0</v>
      </c>
      <c r="EL25">
        <v>9.5698294925483894E-3</v>
      </c>
      <c r="EM25">
        <v>1.4653431428423E-2</v>
      </c>
      <c r="EN25">
        <v>2.1485312823202201E-3</v>
      </c>
      <c r="EO25">
        <v>3.52755338809358E-3</v>
      </c>
      <c r="EP25">
        <v>2.82049407606371E-4</v>
      </c>
      <c r="EQ25">
        <v>5.7607483463185402E-3</v>
      </c>
      <c r="ER25">
        <v>8.5378163570680298E-3</v>
      </c>
      <c r="ES25">
        <v>1.4551610723534099E-4</v>
      </c>
      <c r="ET25">
        <v>4.7324884615393102E-3</v>
      </c>
      <c r="EU25">
        <v>1.35059699685167</v>
      </c>
      <c r="EV25">
        <v>0.434522679317694</v>
      </c>
      <c r="EW25">
        <v>0.64763568885306899</v>
      </c>
      <c r="EX25">
        <v>1.07630436879585</v>
      </c>
      <c r="EY25">
        <v>2.8234761585001999E-2</v>
      </c>
      <c r="EZ25">
        <v>0.26465903976446298</v>
      </c>
      <c r="FA25">
        <v>0.86110621110041596</v>
      </c>
      <c r="FB25">
        <v>0.370741540739636</v>
      </c>
      <c r="FC25">
        <v>0.29782710336703699</v>
      </c>
      <c r="FD25">
        <v>1.06298724729168E-2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1.5830738386929302E-2</v>
      </c>
      <c r="FL25">
        <v>3.8209267450617099E-3</v>
      </c>
      <c r="FM25">
        <v>2.8355763092676801E-4</v>
      </c>
      <c r="FN25">
        <v>9.2408242828470096E-3</v>
      </c>
      <c r="FO25">
        <v>9.2828873353380508E-3</v>
      </c>
      <c r="FP25">
        <v>4.7967912343580199E-3</v>
      </c>
      <c r="FQ25">
        <v>4.5010544834652904E-3</v>
      </c>
      <c r="FR25">
        <v>2.1827747628887298E-3</v>
      </c>
      <c r="FS25">
        <v>3.37504063911048E-3</v>
      </c>
      <c r="FT25">
        <v>0</v>
      </c>
      <c r="FU25" s="66">
        <v>4.6520425661804498E-5</v>
      </c>
      <c r="FV25">
        <v>1.07961120328785E-2</v>
      </c>
      <c r="FW25">
        <v>3.59552961859636E-3</v>
      </c>
      <c r="FX25">
        <v>2.34826705041848E-4</v>
      </c>
      <c r="FY25">
        <v>8.4316399729865207E-3</v>
      </c>
      <c r="FZ25">
        <v>8.5156710419227195E-3</v>
      </c>
      <c r="GA25">
        <v>6.5127026283367303E-3</v>
      </c>
      <c r="GB25">
        <v>6.6567184362911602E-3</v>
      </c>
      <c r="GC25">
        <v>3.4775496693267502E-3</v>
      </c>
      <c r="GD25">
        <v>3.0208485230840201E-3</v>
      </c>
      <c r="GE25">
        <v>0</v>
      </c>
      <c r="GF25" s="66">
        <v>7.7884443365712797E-5</v>
      </c>
      <c r="GG25">
        <v>1.2097311510959099E-2</v>
      </c>
      <c r="GH25">
        <v>1.2097311510959099E-2</v>
      </c>
      <c r="GI25">
        <v>15.776564898608299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0</v>
      </c>
      <c r="HU25">
        <v>0</v>
      </c>
      <c r="HV25">
        <v>0</v>
      </c>
      <c r="HW25">
        <v>0</v>
      </c>
      <c r="HX25">
        <v>0</v>
      </c>
      <c r="HY25">
        <v>0</v>
      </c>
      <c r="HZ25">
        <v>0</v>
      </c>
      <c r="IA25">
        <v>0</v>
      </c>
      <c r="IB25">
        <v>1.26006426584223E-2</v>
      </c>
      <c r="IC25">
        <v>7.8095124271692498E-3</v>
      </c>
      <c r="ID25">
        <v>1.26006426584223E-2</v>
      </c>
      <c r="IE25">
        <v>0.131507631027038</v>
      </c>
      <c r="IF25">
        <v>0.27713807777626598</v>
      </c>
      <c r="IG25">
        <v>0.27713807777626598</v>
      </c>
      <c r="IH25">
        <v>0</v>
      </c>
      <c r="II25">
        <v>1.2097311510959099E-2</v>
      </c>
      <c r="IJ25">
        <v>1.2097311510959099E-2</v>
      </c>
      <c r="IK25">
        <v>7.6589056237856903E-3</v>
      </c>
      <c r="IL25">
        <v>9.2327749850491294</v>
      </c>
      <c r="IM25">
        <v>12.4838776571208</v>
      </c>
      <c r="IN25">
        <v>2.2531529508027599E-3</v>
      </c>
      <c r="IO25">
        <v>2.71280335013183E-3</v>
      </c>
      <c r="IP25">
        <v>2.5974235867188798E-3</v>
      </c>
      <c r="IQ25">
        <v>5.29848542320931E-3</v>
      </c>
      <c r="IR25">
        <v>1.42453432790477E-2</v>
      </c>
      <c r="IS25">
        <v>9.1768361484776892E-3</v>
      </c>
      <c r="IT25">
        <v>9.1768361484776597E-3</v>
      </c>
      <c r="IU25">
        <v>4.2172475996439002E-2</v>
      </c>
      <c r="IV25">
        <v>3.6460213406766501E-2</v>
      </c>
      <c r="IW25">
        <v>5.7607483463185402E-3</v>
      </c>
      <c r="IX25">
        <v>5.7607483463185402E-3</v>
      </c>
      <c r="IY25">
        <v>3.72845526279776E-3</v>
      </c>
      <c r="IZ25">
        <v>3.72845526279776E-3</v>
      </c>
      <c r="JA25">
        <v>2.1485312823202101E-3</v>
      </c>
      <c r="JB25">
        <v>2.1485312823202201E-3</v>
      </c>
      <c r="JC25">
        <v>4.29481828288926E-4</v>
      </c>
      <c r="JD25">
        <v>4.29481828288926E-4</v>
      </c>
      <c r="JE25">
        <v>2.04005250171127E-4</v>
      </c>
      <c r="JF25">
        <v>1.4551610723534099E-4</v>
      </c>
      <c r="JG25">
        <v>7.7736106571790996E-3</v>
      </c>
      <c r="JH25">
        <v>4.7324884615393102E-3</v>
      </c>
      <c r="JI25">
        <v>1.8945074960230201E-3</v>
      </c>
      <c r="JJ25">
        <v>1.8945074960230201E-3</v>
      </c>
      <c r="JK25">
        <v>1.8945074960230201E-3</v>
      </c>
    </row>
    <row r="26" spans="1:271">
      <c r="A26" t="s">
        <v>741</v>
      </c>
      <c r="B26">
        <v>43</v>
      </c>
      <c r="C26">
        <v>1404.30101297499</v>
      </c>
      <c r="D26">
        <v>13.499180562939101</v>
      </c>
      <c r="E26">
        <v>8.28285790920871</v>
      </c>
      <c r="F26">
        <v>0.32310966495118998</v>
      </c>
      <c r="G26">
        <v>26</v>
      </c>
      <c r="H26">
        <v>0</v>
      </c>
      <c r="I26">
        <v>0</v>
      </c>
      <c r="J26">
        <v>5.66852128611956E-2</v>
      </c>
      <c r="K26">
        <v>3.5547488492513803E-2</v>
      </c>
      <c r="L26">
        <v>2.3458246816523399E-3</v>
      </c>
      <c r="M26">
        <v>9.1987413045125799E-3</v>
      </c>
      <c r="N26">
        <v>7.9741876044527298E-3</v>
      </c>
      <c r="O26">
        <v>8.0431984448937496E-2</v>
      </c>
      <c r="P26">
        <v>1.2265395109861601E-2</v>
      </c>
      <c r="Q26">
        <v>1.0767993073017099E-3</v>
      </c>
      <c r="R26">
        <v>8.6650383333469801E-3</v>
      </c>
      <c r="S26">
        <v>46.330534883720901</v>
      </c>
      <c r="T26">
        <v>3.7023274418604601</v>
      </c>
      <c r="U26">
        <v>16.131474418604601</v>
      </c>
      <c r="V26">
        <v>11.110091162790599</v>
      </c>
      <c r="W26">
        <v>0.20479974418604599</v>
      </c>
      <c r="X26">
        <v>4.0529920930232501</v>
      </c>
      <c r="Y26">
        <v>9.4004604651162804</v>
      </c>
      <c r="Z26">
        <v>5.5430174418604601</v>
      </c>
      <c r="AA26">
        <v>2.2437409302325499</v>
      </c>
      <c r="AB26">
        <v>8.6471627906976704E-3</v>
      </c>
      <c r="AC26">
        <v>0</v>
      </c>
      <c r="AD26">
        <v>2.5</v>
      </c>
      <c r="AE26">
        <v>0</v>
      </c>
      <c r="AF26">
        <v>0</v>
      </c>
      <c r="AG26">
        <v>0</v>
      </c>
      <c r="AH26">
        <v>0</v>
      </c>
      <c r="AI26">
        <v>0.50915927731228505</v>
      </c>
      <c r="AJ26">
        <v>6.6358681993532703E-2</v>
      </c>
      <c r="AK26">
        <v>1.90845344440536E-3</v>
      </c>
      <c r="AL26">
        <v>0.102018924959787</v>
      </c>
      <c r="AM26">
        <v>0.110603569088046</v>
      </c>
      <c r="AN26">
        <v>0.104494771170419</v>
      </c>
      <c r="AO26">
        <v>5.9102180925929497E-2</v>
      </c>
      <c r="AP26">
        <v>1.57393159822613E-2</v>
      </c>
      <c r="AQ26">
        <v>3.0577253389183601E-2</v>
      </c>
      <c r="AR26">
        <v>0</v>
      </c>
      <c r="AS26" s="66">
        <v>3.7571734148344598E-5</v>
      </c>
      <c r="AT26">
        <v>0.43166153015110298</v>
      </c>
      <c r="AU26">
        <v>5.6309236836256403E-2</v>
      </c>
      <c r="AV26">
        <v>1.6174615123544199E-3</v>
      </c>
      <c r="AW26">
        <v>8.6594567505970305E-2</v>
      </c>
      <c r="AX26">
        <v>9.38940121979146E-2</v>
      </c>
      <c r="AY26">
        <v>0.17713428537186601</v>
      </c>
      <c r="AZ26">
        <v>0.100116699620574</v>
      </c>
      <c r="BA26">
        <v>2.6653943347899601E-2</v>
      </c>
      <c r="BB26">
        <v>2.5954611741702299E-2</v>
      </c>
      <c r="BC26">
        <v>0</v>
      </c>
      <c r="BD26" s="66">
        <v>6.3651714357276096E-5</v>
      </c>
      <c r="BE26">
        <v>0.39493644560426799</v>
      </c>
      <c r="BF26">
        <v>0.39493644560426799</v>
      </c>
      <c r="BG26">
        <v>22.813953488372</v>
      </c>
      <c r="BH26">
        <v>45.301000000000002</v>
      </c>
      <c r="BI26">
        <v>2.8074300000000001</v>
      </c>
      <c r="BJ26">
        <v>7.63279</v>
      </c>
      <c r="BK26">
        <v>7.0990499999999903</v>
      </c>
      <c r="BL26">
        <v>0.12651100000000001</v>
      </c>
      <c r="BM26">
        <v>12.532400000000001</v>
      </c>
      <c r="BN26">
        <v>21.961600000000001</v>
      </c>
      <c r="BO26">
        <v>0.67352900000000004</v>
      </c>
      <c r="BP26">
        <v>0</v>
      </c>
      <c r="BQ26">
        <v>8.0713999999999994E-2</v>
      </c>
      <c r="BR26">
        <v>1.7276665516980301</v>
      </c>
      <c r="BS26">
        <v>0.71251650625210505</v>
      </c>
      <c r="BT26">
        <v>0.22641665252979401</v>
      </c>
      <c r="BU26">
        <v>0.89740658037728505</v>
      </c>
      <c r="BV26">
        <v>0.34307760165212398</v>
      </c>
      <c r="BW26">
        <v>4.9803007930483E-2</v>
      </c>
      <c r="BX26">
        <v>0</v>
      </c>
      <c r="BY26">
        <v>4.0866321925894502E-3</v>
      </c>
      <c r="BZ26">
        <v>8.0536091052886005E-2</v>
      </c>
      <c r="CA26">
        <v>2.4336244686433799E-3</v>
      </c>
      <c r="CB26">
        <v>0</v>
      </c>
      <c r="CC26">
        <v>0.27233344830196898</v>
      </c>
      <c r="CD26">
        <v>7.0744153350154701E-2</v>
      </c>
      <c r="CE26">
        <v>0.38800908734804601</v>
      </c>
      <c r="CF26">
        <v>0.123297801437039</v>
      </c>
      <c r="CG26">
        <v>0.48869311121491399</v>
      </c>
      <c r="CH26">
        <v>4.0439432481539397</v>
      </c>
      <c r="CI26">
        <v>0.48869311121491399</v>
      </c>
      <c r="CJ26">
        <v>8.7886496307882006E-2</v>
      </c>
      <c r="CK26">
        <v>0.138530156221912</v>
      </c>
      <c r="CL26">
        <v>0.388162687354972</v>
      </c>
      <c r="CM26">
        <v>1.2168122343216899E-3</v>
      </c>
      <c r="CN26">
        <v>4.2356011110548798E-2</v>
      </c>
      <c r="CO26">
        <v>0.75885142614470202</v>
      </c>
      <c r="CP26">
        <v>4.9803007930483E-2</v>
      </c>
      <c r="CQ26">
        <v>0</v>
      </c>
      <c r="CR26">
        <v>2.0941145419671701E-2</v>
      </c>
      <c r="CS26">
        <v>0.12569615144114801</v>
      </c>
      <c r="CT26">
        <v>0.74955247128214297</v>
      </c>
      <c r="CU26">
        <v>9.4690343749877906E-2</v>
      </c>
      <c r="CV26">
        <v>0.74955247128214297</v>
      </c>
      <c r="CW26">
        <v>0.56633859989162405</v>
      </c>
      <c r="CX26">
        <v>8.7886496307882006E-2</v>
      </c>
      <c r="CY26">
        <v>0.138530156221912</v>
      </c>
      <c r="CZ26">
        <v>0.20773255366485099</v>
      </c>
      <c r="DA26">
        <v>0.127098527383191</v>
      </c>
      <c r="DB26">
        <v>0.20773255366485099</v>
      </c>
      <c r="DC26">
        <v>2.7193173890687898</v>
      </c>
      <c r="DD26">
        <v>-2.9954598776473702</v>
      </c>
      <c r="DE26">
        <v>-2.9954598776473702</v>
      </c>
      <c r="DF26">
        <v>0.25014636526291401</v>
      </c>
      <c r="DG26">
        <v>0.39493644560426799</v>
      </c>
      <c r="DH26">
        <v>0.39493644560426799</v>
      </c>
      <c r="DI26">
        <v>4.3252034486889003E-2</v>
      </c>
      <c r="DJ26">
        <v>1313.2393839942199</v>
      </c>
      <c r="DK26">
        <v>1530.2980135195501</v>
      </c>
      <c r="DL26">
        <v>0.24268117810446599</v>
      </c>
      <c r="DM26">
        <v>0.29218891364706201</v>
      </c>
      <c r="DN26">
        <v>0.26417609064796999</v>
      </c>
      <c r="DO26">
        <v>0.172185065172337</v>
      </c>
      <c r="DP26">
        <v>5.6443536983119103E-2</v>
      </c>
      <c r="DQ26">
        <v>0.76040543870118704</v>
      </c>
      <c r="DR26">
        <v>1.08529674190434E-2</v>
      </c>
      <c r="DS26">
        <v>0.79681110691582602</v>
      </c>
      <c r="DT26">
        <v>5.8353755444941202E-2</v>
      </c>
      <c r="DU26">
        <v>0.66912048683320602</v>
      </c>
      <c r="DV26">
        <v>-8.0431984448937496E-2</v>
      </c>
      <c r="DW26">
        <v>8.5493318444925498E-2</v>
      </c>
      <c r="DX26">
        <v>-9.1970253049524393E-3</v>
      </c>
      <c r="DY26">
        <v>9.3989878904858298E-2</v>
      </c>
      <c r="DZ26">
        <v>-7.0046484501960001E-4</v>
      </c>
      <c r="EA26">
        <v>1.2966957815218999E-2</v>
      </c>
      <c r="EB26">
        <v>-7.9741876044527298E-3</v>
      </c>
      <c r="EC26">
        <v>1.40012927019979E-4</v>
      </c>
      <c r="ED26">
        <v>1.0767993073017099E-3</v>
      </c>
      <c r="EE26">
        <v>0.12555652984129101</v>
      </c>
      <c r="EF26">
        <v>8.6650383333469801E-3</v>
      </c>
      <c r="EG26">
        <v>2.5940997397967298E-2</v>
      </c>
      <c r="EH26">
        <v>2.3862010532515701E-2</v>
      </c>
      <c r="EI26">
        <v>2.3862010532515701E-2</v>
      </c>
      <c r="EJ26">
        <v>0</v>
      </c>
      <c r="EK26">
        <v>0</v>
      </c>
      <c r="EL26">
        <v>1.3548203890962099E-2</v>
      </c>
      <c r="EM26">
        <v>1.64910279726946E-2</v>
      </c>
      <c r="EN26">
        <v>1.8902807103810199E-3</v>
      </c>
      <c r="EO26">
        <v>5.24247927433584E-3</v>
      </c>
      <c r="EP26">
        <v>6.8996784471901803E-4</v>
      </c>
      <c r="EQ26">
        <v>7.2207955800432802E-3</v>
      </c>
      <c r="ER26">
        <v>8.0555964599676507E-3</v>
      </c>
      <c r="ES26">
        <v>2.37857857138379E-4</v>
      </c>
      <c r="ET26">
        <v>6.4465878401813899E-3</v>
      </c>
      <c r="EU26">
        <v>1.46333202004774</v>
      </c>
      <c r="EV26">
        <v>0.42443647033781601</v>
      </c>
      <c r="EW26">
        <v>0.68840387581329998</v>
      </c>
      <c r="EX26">
        <v>1.20083544510678</v>
      </c>
      <c r="EY26">
        <v>2.7931359137896301E-2</v>
      </c>
      <c r="EZ26">
        <v>0.30727651119346699</v>
      </c>
      <c r="FA26">
        <v>1.04082225536432</v>
      </c>
      <c r="FB26">
        <v>0.575326227101562</v>
      </c>
      <c r="FC26">
        <v>0.35523920619515198</v>
      </c>
      <c r="FD26">
        <v>1.04793681105626E-2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1.6638778735277599E-2</v>
      </c>
      <c r="FL26">
        <v>4.4768096957309303E-3</v>
      </c>
      <c r="FM26">
        <v>2.76999718547696E-4</v>
      </c>
      <c r="FN26">
        <v>1.0274158230766E-2</v>
      </c>
      <c r="FO26">
        <v>1.1504888967733599E-2</v>
      </c>
      <c r="FP26">
        <v>5.0993063947251402E-3</v>
      </c>
      <c r="FQ26">
        <v>6.6016481170388698E-3</v>
      </c>
      <c r="FR26">
        <v>2.5705448780088801E-3</v>
      </c>
      <c r="FS26">
        <v>3.2851242416431E-3</v>
      </c>
      <c r="FT26">
        <v>0</v>
      </c>
      <c r="FU26" s="66">
        <v>4.5467653472577201E-5</v>
      </c>
      <c r="FV26">
        <v>1.1031287001771001E-2</v>
      </c>
      <c r="FW26">
        <v>4.3603083471153697E-3</v>
      </c>
      <c r="FX26">
        <v>2.28981827027251E-4</v>
      </c>
      <c r="FY26">
        <v>9.5155781114095502E-3</v>
      </c>
      <c r="FZ26">
        <v>1.07749665890525E-2</v>
      </c>
      <c r="GA26">
        <v>6.7152797680836603E-3</v>
      </c>
      <c r="GB26">
        <v>1.0112835189875999E-2</v>
      </c>
      <c r="GC26">
        <v>4.1244033559787001E-3</v>
      </c>
      <c r="GD26">
        <v>3.01044566711844E-3</v>
      </c>
      <c r="GE26">
        <v>0</v>
      </c>
      <c r="GF26" s="66">
        <v>7.6922387818684901E-5</v>
      </c>
      <c r="GG26">
        <v>1.45227758326933E-2</v>
      </c>
      <c r="GH26">
        <v>1.45227758326933E-2</v>
      </c>
      <c r="GI26">
        <v>14.118977121242301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1.32779501052704E-2</v>
      </c>
      <c r="IC26">
        <v>8.1239453098434205E-3</v>
      </c>
      <c r="ID26">
        <v>1.32779501052704E-2</v>
      </c>
      <c r="IE26">
        <v>0.16948701591787199</v>
      </c>
      <c r="IF26">
        <v>0.34071958523799101</v>
      </c>
      <c r="IG26">
        <v>0.34071958523799101</v>
      </c>
      <c r="IH26">
        <v>0</v>
      </c>
      <c r="II26">
        <v>1.45227758326933E-2</v>
      </c>
      <c r="IJ26">
        <v>1.45227758326933E-2</v>
      </c>
      <c r="IK26">
        <v>1.01384019354739E-2</v>
      </c>
      <c r="IL26">
        <v>10.793047868226701</v>
      </c>
      <c r="IM26">
        <v>14.6560754018577</v>
      </c>
      <c r="IN26">
        <v>2.6106560688529102E-3</v>
      </c>
      <c r="IO26">
        <v>3.1432382462552901E-3</v>
      </c>
      <c r="IP26">
        <v>3.1084400369013601E-3</v>
      </c>
      <c r="IQ26">
        <v>5.96086444457974E-3</v>
      </c>
      <c r="IR26">
        <v>1.45445963392571E-2</v>
      </c>
      <c r="IS26">
        <v>9.91580064723541E-3</v>
      </c>
      <c r="IT26">
        <v>9.9158006472353302E-3</v>
      </c>
      <c r="IU26">
        <v>5.3108236144910198E-2</v>
      </c>
      <c r="IV26">
        <v>4.0259198194545799E-2</v>
      </c>
      <c r="IW26">
        <v>7.2207955800432204E-3</v>
      </c>
      <c r="IX26">
        <v>7.2207955800432802E-3</v>
      </c>
      <c r="IY26">
        <v>5.2455607581575903E-3</v>
      </c>
      <c r="IZ26">
        <v>5.2455607581575903E-3</v>
      </c>
      <c r="JA26">
        <v>2.9503800954529301E-3</v>
      </c>
      <c r="JB26">
        <v>2.9503800954529301E-3</v>
      </c>
      <c r="JC26">
        <v>6.8996784471901803E-4</v>
      </c>
      <c r="JD26">
        <v>6.8996784471901803E-4</v>
      </c>
      <c r="JE26">
        <v>2.37857857138379E-4</v>
      </c>
      <c r="JF26">
        <v>2.37857857138379E-4</v>
      </c>
      <c r="JG26">
        <v>1.08815951772663E-2</v>
      </c>
      <c r="JH26">
        <v>6.4465878401813899E-3</v>
      </c>
      <c r="JI26">
        <v>2.8000220974271398E-3</v>
      </c>
      <c r="JJ26">
        <v>2.8000220974271398E-3</v>
      </c>
      <c r="JK26">
        <v>2.8000220974271398E-3</v>
      </c>
    </row>
    <row r="27" spans="1:271">
      <c r="A27" t="s">
        <v>742</v>
      </c>
      <c r="B27">
        <v>38</v>
      </c>
      <c r="C27">
        <v>1401.8989097475201</v>
      </c>
      <c r="D27">
        <v>10.976432727812901</v>
      </c>
      <c r="E27">
        <v>8.1584505335184296</v>
      </c>
      <c r="F27">
        <v>0.29744342901350701</v>
      </c>
      <c r="G27">
        <v>30</v>
      </c>
      <c r="H27">
        <v>0</v>
      </c>
      <c r="I27">
        <v>0</v>
      </c>
      <c r="J27">
        <v>4.9426421525055698E-2</v>
      </c>
      <c r="K27">
        <v>4.3142759988600503E-2</v>
      </c>
      <c r="L27">
        <v>5.31238260362324E-3</v>
      </c>
      <c r="M27">
        <v>1.5753133182072901E-2</v>
      </c>
      <c r="N27">
        <v>5.4996527417185896E-4</v>
      </c>
      <c r="O27">
        <v>9.0179241734903104E-2</v>
      </c>
      <c r="P27">
        <v>7.6755957092743696E-3</v>
      </c>
      <c r="Q27">
        <v>1.69305323443789E-4</v>
      </c>
      <c r="R27">
        <v>9.7958812058242598E-3</v>
      </c>
      <c r="S27">
        <v>46.508923684210501</v>
      </c>
      <c r="T27">
        <v>3.6412844736842098</v>
      </c>
      <c r="U27">
        <v>16.1932289473684</v>
      </c>
      <c r="V27">
        <v>10.9530978947368</v>
      </c>
      <c r="W27">
        <v>0.206453368421052</v>
      </c>
      <c r="X27">
        <v>4.01117631578947</v>
      </c>
      <c r="Y27">
        <v>9.2042963157894704</v>
      </c>
      <c r="Z27">
        <v>5.6509336842105196</v>
      </c>
      <c r="AA27">
        <v>2.2921910526315701</v>
      </c>
      <c r="AB27">
        <v>9.3983684210526292E-3</v>
      </c>
      <c r="AC27">
        <v>0</v>
      </c>
      <c r="AD27">
        <v>2.5</v>
      </c>
      <c r="AE27">
        <v>0</v>
      </c>
      <c r="AF27">
        <v>0</v>
      </c>
      <c r="AG27">
        <v>0</v>
      </c>
      <c r="AH27">
        <v>0</v>
      </c>
      <c r="AI27">
        <v>0.51166023448235798</v>
      </c>
      <c r="AJ27">
        <v>6.5745747054714296E-2</v>
      </c>
      <c r="AK27">
        <v>1.9264208621995399E-3</v>
      </c>
      <c r="AL27">
        <v>0.10068788514020199</v>
      </c>
      <c r="AM27">
        <v>0.10841583287904499</v>
      </c>
      <c r="AN27">
        <v>0.105007269803614</v>
      </c>
      <c r="AO27">
        <v>6.0312652400027297E-2</v>
      </c>
      <c r="AP27">
        <v>1.6097088041630101E-2</v>
      </c>
      <c r="AQ27">
        <v>3.0106000917240701E-2</v>
      </c>
      <c r="AR27">
        <v>0</v>
      </c>
      <c r="AS27" s="66">
        <v>4.0868418967031203E-5</v>
      </c>
      <c r="AT27">
        <v>0.43302806129369897</v>
      </c>
      <c r="AU27">
        <v>5.5679371883182498E-2</v>
      </c>
      <c r="AV27">
        <v>1.6298800477244401E-3</v>
      </c>
      <c r="AW27">
        <v>8.5298884094723096E-2</v>
      </c>
      <c r="AX27">
        <v>9.18386362996223E-2</v>
      </c>
      <c r="AY27">
        <v>0.177701638531336</v>
      </c>
      <c r="AZ27">
        <v>0.102022659623543</v>
      </c>
      <c r="BA27">
        <v>2.7225622811780401E-2</v>
      </c>
      <c r="BB27">
        <v>2.5506055052077599E-2</v>
      </c>
      <c r="BC27">
        <v>0</v>
      </c>
      <c r="BD27" s="66">
        <v>6.9190362310073998E-5</v>
      </c>
      <c r="BE27">
        <v>0.39594393807702899</v>
      </c>
      <c r="BF27">
        <v>0.39594393807702899</v>
      </c>
      <c r="BG27">
        <v>21.368421052631501</v>
      </c>
      <c r="BH27">
        <v>45.797899999999998</v>
      </c>
      <c r="BI27">
        <v>2.7128100000000002</v>
      </c>
      <c r="BJ27">
        <v>7.1700400000000002</v>
      </c>
      <c r="BK27">
        <v>7.3875399999999898</v>
      </c>
      <c r="BL27">
        <v>0.11987100000000001</v>
      </c>
      <c r="BM27">
        <v>12.6599</v>
      </c>
      <c r="BN27">
        <v>22.009899999999998</v>
      </c>
      <c r="BO27">
        <v>0.68540599999999996</v>
      </c>
      <c r="BP27">
        <v>0</v>
      </c>
      <c r="BQ27">
        <v>9.6050000000000007E-3</v>
      </c>
      <c r="BR27">
        <v>1.7417676618478399</v>
      </c>
      <c r="BS27">
        <v>0.71776698675627804</v>
      </c>
      <c r="BT27">
        <v>0.23496355150205001</v>
      </c>
      <c r="BU27">
        <v>0.89688314870133201</v>
      </c>
      <c r="BV27">
        <v>0.32138318645202402</v>
      </c>
      <c r="BW27">
        <v>5.0540519060127E-2</v>
      </c>
      <c r="BX27">
        <v>0</v>
      </c>
      <c r="BY27">
        <v>3.8613921907811898E-3</v>
      </c>
      <c r="BZ27">
        <v>7.7605680271861002E-2</v>
      </c>
      <c r="CA27">
        <v>2.8879826802278799E-4</v>
      </c>
      <c r="CB27">
        <v>0</v>
      </c>
      <c r="CC27">
        <v>0.25823233815215002</v>
      </c>
      <c r="CD27">
        <v>6.3150848299873996E-2</v>
      </c>
      <c r="CE27">
        <v>0.38806318952803698</v>
      </c>
      <c r="CF27">
        <v>0.12703385207333501</v>
      </c>
      <c r="CG27">
        <v>0.48490295839862702</v>
      </c>
      <c r="CH27">
        <v>4.0450609250503202</v>
      </c>
      <c r="CI27">
        <v>0.48490295839862702</v>
      </c>
      <c r="CJ27">
        <v>9.0121850100659096E-2</v>
      </c>
      <c r="CK27">
        <v>0.14484170140139099</v>
      </c>
      <c r="CL27">
        <v>0.383556724115453</v>
      </c>
      <c r="CM27">
        <v>1.4439913401139399E-4</v>
      </c>
      <c r="CN27">
        <v>4.2791548107497399E-2</v>
      </c>
      <c r="CO27">
        <v>0.75337259027395898</v>
      </c>
      <c r="CP27">
        <v>5.0540519060127E-2</v>
      </c>
      <c r="CQ27">
        <v>0</v>
      </c>
      <c r="CR27">
        <v>1.2610329239746899E-2</v>
      </c>
      <c r="CS27">
        <v>0.122811004456201</v>
      </c>
      <c r="CT27">
        <v>0.76131741587137203</v>
      </c>
      <c r="CU27">
        <v>9.5706561193478507E-2</v>
      </c>
      <c r="CV27">
        <v>0.76131741587137203</v>
      </c>
      <c r="CW27">
        <v>0.57124515706349199</v>
      </c>
      <c r="CX27">
        <v>9.0121850100659096E-2</v>
      </c>
      <c r="CY27">
        <v>0.14484170140139099</v>
      </c>
      <c r="CZ27">
        <v>0.214900600308954</v>
      </c>
      <c r="DA27">
        <v>0.13247403004400701</v>
      </c>
      <c r="DB27">
        <v>0.214900600308954</v>
      </c>
      <c r="DC27">
        <v>2.7035419616494498</v>
      </c>
      <c r="DD27">
        <v>-3.05364699309018</v>
      </c>
      <c r="DE27">
        <v>-3.05364699309018</v>
      </c>
      <c r="DF27">
        <v>0.24912730179095599</v>
      </c>
      <c r="DG27">
        <v>0.39594393807702899</v>
      </c>
      <c r="DH27">
        <v>0.39594393807702899</v>
      </c>
      <c r="DI27">
        <v>3.5654496626869397E-2</v>
      </c>
      <c r="DJ27">
        <v>1311.7234059467701</v>
      </c>
      <c r="DK27">
        <v>1528.23312049012</v>
      </c>
      <c r="DL27">
        <v>0.24231684582388499</v>
      </c>
      <c r="DM27">
        <v>0.29175025641743701</v>
      </c>
      <c r="DN27">
        <v>0.26362640621105299</v>
      </c>
      <c r="DO27">
        <v>0.17175784032035399</v>
      </c>
      <c r="DP27">
        <v>4.8725805902098199E-2</v>
      </c>
      <c r="DQ27">
        <v>0.75976884881176399</v>
      </c>
      <c r="DR27">
        <v>-1.54856705960757E-3</v>
      </c>
      <c r="DS27">
        <v>0.80615828875457296</v>
      </c>
      <c r="DT27">
        <v>5.3219783506743203E-2</v>
      </c>
      <c r="DU27">
        <v>0.67113817413646903</v>
      </c>
      <c r="DV27">
        <v>-9.0179241734903104E-2</v>
      </c>
      <c r="DW27">
        <v>7.9953428011405495E-2</v>
      </c>
      <c r="DX27">
        <v>-1.5753133182072901E-2</v>
      </c>
      <c r="DY27">
        <v>9.0433717698941499E-2</v>
      </c>
      <c r="DZ27">
        <v>-5.2728434945369697E-3</v>
      </c>
      <c r="EA27">
        <v>1.21373613494198E-2</v>
      </c>
      <c r="EB27">
        <v>-4.7296789032711599E-4</v>
      </c>
      <c r="EC27">
        <v>1.5390196582924201E-4</v>
      </c>
      <c r="ED27">
        <v>1.69305323443789E-4</v>
      </c>
      <c r="EE27">
        <v>0.12932971426804399</v>
      </c>
      <c r="EF27">
        <v>9.7958812058242598E-3</v>
      </c>
      <c r="EG27">
        <v>2.6445841591825298E-2</v>
      </c>
      <c r="EH27">
        <v>2.4094677468301601E-2</v>
      </c>
      <c r="EI27">
        <v>2.4094677468301601E-2</v>
      </c>
      <c r="EJ27">
        <v>0</v>
      </c>
      <c r="EK27">
        <v>0</v>
      </c>
      <c r="EL27">
        <v>1.24079325064353E-2</v>
      </c>
      <c r="EM27">
        <v>1.6712242925328701E-2</v>
      </c>
      <c r="EN27">
        <v>2.1742987904853502E-3</v>
      </c>
      <c r="EO27">
        <v>4.8292073963692502E-3</v>
      </c>
      <c r="EP27">
        <v>3.66097893887453E-4</v>
      </c>
      <c r="EQ27">
        <v>6.0945505419963096E-3</v>
      </c>
      <c r="ER27">
        <v>6.7265026574191396E-3</v>
      </c>
      <c r="ES27">
        <v>1.8037055450162101E-4</v>
      </c>
      <c r="ET27">
        <v>6.2358688481998301E-3</v>
      </c>
      <c r="EU27">
        <v>1.4016205496137499</v>
      </c>
      <c r="EV27">
        <v>0.41341801227575897</v>
      </c>
      <c r="EW27">
        <v>0.62680167858305702</v>
      </c>
      <c r="EX27">
        <v>1.17109197107647</v>
      </c>
      <c r="EY27">
        <v>2.5633609115632301E-2</v>
      </c>
      <c r="EZ27">
        <v>0.273451091060679</v>
      </c>
      <c r="FA27">
        <v>0.84504652611532205</v>
      </c>
      <c r="FB27">
        <v>0.46097717384668901</v>
      </c>
      <c r="FC27">
        <v>0.27971737770122701</v>
      </c>
      <c r="FD27">
        <v>1.0750425277373001E-2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1.5611524722305099E-2</v>
      </c>
      <c r="FL27">
        <v>3.86773395909689E-3</v>
      </c>
      <c r="FM27">
        <v>2.61144220094859E-4</v>
      </c>
      <c r="FN27">
        <v>1.0027711768141601E-2</v>
      </c>
      <c r="FO27">
        <v>9.0869233556978603E-3</v>
      </c>
      <c r="FP27">
        <v>4.7453727476003699E-3</v>
      </c>
      <c r="FQ27">
        <v>5.4573336028206796E-3</v>
      </c>
      <c r="FR27">
        <v>2.06750286031652E-3</v>
      </c>
      <c r="FS27">
        <v>3.19818972073159E-3</v>
      </c>
      <c r="FT27">
        <v>0</v>
      </c>
      <c r="FU27" s="66">
        <v>4.6651431970397397E-5</v>
      </c>
      <c r="FV27">
        <v>1.0630452960775E-2</v>
      </c>
      <c r="FW27">
        <v>3.7335448880691101E-3</v>
      </c>
      <c r="FX27">
        <v>2.1468909721911999E-4</v>
      </c>
      <c r="FY27">
        <v>9.1564846574203398E-3</v>
      </c>
      <c r="FZ27">
        <v>8.4651286596123896E-3</v>
      </c>
      <c r="GA27">
        <v>6.3455939631280097E-3</v>
      </c>
      <c r="GB27">
        <v>8.2654464494555397E-3</v>
      </c>
      <c r="GC27">
        <v>3.2810494592194202E-3</v>
      </c>
      <c r="GD27">
        <v>2.9051363687641698E-3</v>
      </c>
      <c r="GE27">
        <v>0</v>
      </c>
      <c r="GF27" s="66">
        <v>7.88949190672641E-5</v>
      </c>
      <c r="GG27">
        <v>1.45023261356504E-2</v>
      </c>
      <c r="GH27">
        <v>1.45023261356504E-2</v>
      </c>
      <c r="GI27">
        <v>14.357258363274401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1.3759025448157601E-2</v>
      </c>
      <c r="IC27">
        <v>8.4816587202411406E-3</v>
      </c>
      <c r="ID27">
        <v>1.3759025448157601E-2</v>
      </c>
      <c r="IE27">
        <v>0.14483159760307401</v>
      </c>
      <c r="IF27">
        <v>0.29439199181821102</v>
      </c>
      <c r="IG27">
        <v>0.29439199181821102</v>
      </c>
      <c r="IH27">
        <v>0</v>
      </c>
      <c r="II27">
        <v>1.45023261356504E-2</v>
      </c>
      <c r="IJ27">
        <v>1.45023261356504E-2</v>
      </c>
      <c r="IK27">
        <v>9.3186960622640598E-3</v>
      </c>
      <c r="IL27">
        <v>8.7220543492587801</v>
      </c>
      <c r="IM27">
        <v>11.8251382991436</v>
      </c>
      <c r="IN27">
        <v>2.1166511124488998E-3</v>
      </c>
      <c r="IO27">
        <v>2.5484547007187798E-3</v>
      </c>
      <c r="IP27">
        <v>2.53791618602086E-3</v>
      </c>
      <c r="IQ27">
        <v>4.9037347808374302E-3</v>
      </c>
      <c r="IR27">
        <v>1.4986071539330801E-2</v>
      </c>
      <c r="IS27">
        <v>1.01631700857062E-2</v>
      </c>
      <c r="IT27">
        <v>1.01631700857062E-2</v>
      </c>
      <c r="IU27">
        <v>4.76089537003931E-2</v>
      </c>
      <c r="IV27">
        <v>3.7719550242572598E-2</v>
      </c>
      <c r="IW27">
        <v>6.09455054199634E-3</v>
      </c>
      <c r="IX27">
        <v>6.0945505419963096E-3</v>
      </c>
      <c r="IY27">
        <v>4.8292073963692398E-3</v>
      </c>
      <c r="IZ27">
        <v>4.8292073963692502E-3</v>
      </c>
      <c r="JA27">
        <v>2.2709947759495999E-3</v>
      </c>
      <c r="JB27">
        <v>2.2709947759495999E-3</v>
      </c>
      <c r="JC27">
        <v>4.6359419749463101E-4</v>
      </c>
      <c r="JD27">
        <v>4.6359419749463101E-4</v>
      </c>
      <c r="JE27">
        <v>2.4875649867058599E-4</v>
      </c>
      <c r="JF27">
        <v>1.8037055450162101E-4</v>
      </c>
      <c r="JG27">
        <v>9.6848743149015194E-3</v>
      </c>
      <c r="JH27">
        <v>6.2358688481998301E-3</v>
      </c>
      <c r="JI27">
        <v>2.3143210752993699E-3</v>
      </c>
      <c r="JJ27">
        <v>2.3143210752993699E-3</v>
      </c>
      <c r="JK27">
        <v>2.3143210752993699E-3</v>
      </c>
    </row>
    <row r="28" spans="1:271">
      <c r="A28" t="s">
        <v>705</v>
      </c>
      <c r="B28">
        <v>47</v>
      </c>
      <c r="C28">
        <v>1457.15643450987</v>
      </c>
      <c r="D28">
        <v>25.032027633760801</v>
      </c>
      <c r="E28">
        <v>10.892327901106</v>
      </c>
      <c r="F28">
        <v>0.60236812508460202</v>
      </c>
      <c r="G28">
        <v>31</v>
      </c>
      <c r="H28">
        <v>0</v>
      </c>
      <c r="I28" s="66">
        <v>2.2676895822130801E-16</v>
      </c>
      <c r="J28">
        <v>2.19249693179593E-2</v>
      </c>
      <c r="K28">
        <v>9.5965111206567297E-2</v>
      </c>
      <c r="L28">
        <v>2.74511274295429E-2</v>
      </c>
      <c r="M28">
        <v>3.2428579998388898E-2</v>
      </c>
      <c r="N28">
        <v>2.1167108030351101E-2</v>
      </c>
      <c r="O28">
        <v>5.86172910116061E-2</v>
      </c>
      <c r="P28">
        <v>1.27274244355254E-2</v>
      </c>
      <c r="Q28">
        <v>3.2474248466194598E-4</v>
      </c>
      <c r="R28">
        <v>1.0189398420665E-2</v>
      </c>
      <c r="S28">
        <v>46.151648936170197</v>
      </c>
      <c r="T28">
        <v>3.71347829787234</v>
      </c>
      <c r="U28">
        <v>16.056795744680802</v>
      </c>
      <c r="V28">
        <v>11.0325206382978</v>
      </c>
      <c r="W28">
        <v>0.200873191489361</v>
      </c>
      <c r="X28">
        <v>4.1690265957446799</v>
      </c>
      <c r="Y28">
        <v>9.6364787234042506</v>
      </c>
      <c r="Z28">
        <v>5.4448446808510598</v>
      </c>
      <c r="AA28">
        <v>2.1883897872340401</v>
      </c>
      <c r="AB28">
        <v>9.1537021276595701E-3</v>
      </c>
      <c r="AC28">
        <v>0</v>
      </c>
      <c r="AD28">
        <v>2.5</v>
      </c>
      <c r="AE28">
        <v>0</v>
      </c>
      <c r="AF28">
        <v>0</v>
      </c>
      <c r="AG28">
        <v>0</v>
      </c>
      <c r="AH28">
        <v>0</v>
      </c>
      <c r="AI28">
        <v>0.50711275796412603</v>
      </c>
      <c r="AJ28">
        <v>6.8250750276334496E-2</v>
      </c>
      <c r="AK28">
        <v>1.87161367958291E-3</v>
      </c>
      <c r="AL28">
        <v>0.101299261153679</v>
      </c>
      <c r="AM28">
        <v>0.113362462051986</v>
      </c>
      <c r="AN28">
        <v>0.10399677112413699</v>
      </c>
      <c r="AO28">
        <v>5.8050334117363697E-2</v>
      </c>
      <c r="AP28">
        <v>1.53495409199303E-2</v>
      </c>
      <c r="AQ28">
        <v>3.0666818997567E-2</v>
      </c>
      <c r="AR28">
        <v>0</v>
      </c>
      <c r="AS28" s="66">
        <v>3.9689715291994403E-5</v>
      </c>
      <c r="AT28">
        <v>0.430625602098067</v>
      </c>
      <c r="AU28">
        <v>5.8035259903577899E-2</v>
      </c>
      <c r="AV28">
        <v>1.58826217476278E-3</v>
      </c>
      <c r="AW28">
        <v>8.6109431816442802E-2</v>
      </c>
      <c r="AX28">
        <v>9.6437794205242899E-2</v>
      </c>
      <c r="AY28">
        <v>0.176571258521383</v>
      </c>
      <c r="AZ28">
        <v>9.8465433316864498E-2</v>
      </c>
      <c r="BA28">
        <v>2.6025830912663701E-2</v>
      </c>
      <c r="BB28">
        <v>2.6073570251001099E-2</v>
      </c>
      <c r="BC28">
        <v>0</v>
      </c>
      <c r="BD28" s="66">
        <v>6.7556799992610095E-5</v>
      </c>
      <c r="BE28">
        <v>0.40272117742195501</v>
      </c>
      <c r="BF28">
        <v>0.40272117742195501</v>
      </c>
      <c r="BG28">
        <v>23.531914893617</v>
      </c>
      <c r="BH28">
        <v>45.8446</v>
      </c>
      <c r="BI28">
        <v>2.5074000000000001</v>
      </c>
      <c r="BJ28">
        <v>7.4782299999999999</v>
      </c>
      <c r="BK28">
        <v>8.7620400000000007</v>
      </c>
      <c r="BL28">
        <v>0.162995</v>
      </c>
      <c r="BM28">
        <v>11.837400000000001</v>
      </c>
      <c r="BN28">
        <v>18.965800000000002</v>
      </c>
      <c r="BO28">
        <v>0.96821699999999999</v>
      </c>
      <c r="BP28">
        <v>0</v>
      </c>
      <c r="BQ28">
        <v>1.984E-2</v>
      </c>
      <c r="BR28">
        <v>1.77374523206554</v>
      </c>
      <c r="BS28">
        <v>0.68275976776262504</v>
      </c>
      <c r="BT28">
        <v>0.28350732137831203</v>
      </c>
      <c r="BU28">
        <v>0.78622591755619098</v>
      </c>
      <c r="BV28">
        <v>0.34100346087982097</v>
      </c>
      <c r="BW28">
        <v>7.2631145621187401E-2</v>
      </c>
      <c r="BX28">
        <v>0</v>
      </c>
      <c r="BY28">
        <v>5.34149052721341E-3</v>
      </c>
      <c r="BZ28">
        <v>7.2971983071326796E-2</v>
      </c>
      <c r="CA28">
        <v>6.0687224773023102E-4</v>
      </c>
      <c r="CB28">
        <v>0</v>
      </c>
      <c r="CC28">
        <v>0.22625476793445801</v>
      </c>
      <c r="CD28">
        <v>0.114748692945362</v>
      </c>
      <c r="CE28">
        <v>0.38959343355634901</v>
      </c>
      <c r="CF28">
        <v>0.16177372479940999</v>
      </c>
      <c r="CG28">
        <v>0.44863284164424</v>
      </c>
      <c r="CH28">
        <v>4.0187931911099497</v>
      </c>
      <c r="CI28">
        <v>0.44863284164424</v>
      </c>
      <c r="CJ28">
        <v>3.7586382219900002E-2</v>
      </c>
      <c r="CK28">
        <v>0.24592093915841201</v>
      </c>
      <c r="CL28">
        <v>0.13257640768206</v>
      </c>
      <c r="CM28">
        <v>3.0343612386511502E-4</v>
      </c>
      <c r="CN28">
        <v>0.11190930739044901</v>
      </c>
      <c r="CO28">
        <v>0.70658835792288099</v>
      </c>
      <c r="CP28">
        <v>7.2631145621187401E-2</v>
      </c>
      <c r="CQ28">
        <v>0</v>
      </c>
      <c r="CR28">
        <v>4.2117547324174803E-2</v>
      </c>
      <c r="CS28">
        <v>9.2068610305142004E-2</v>
      </c>
      <c r="CT28">
        <v>0.65173632380300905</v>
      </c>
      <c r="CU28">
        <v>0.157265382668964</v>
      </c>
      <c r="CV28">
        <v>0.65173632380300905</v>
      </c>
      <c r="CW28">
        <v>0.45798210348676699</v>
      </c>
      <c r="CX28">
        <v>3.7586382219900002E-2</v>
      </c>
      <c r="CY28">
        <v>0.24592093915841201</v>
      </c>
      <c r="CZ28">
        <v>0.281823428978067</v>
      </c>
      <c r="DA28">
        <v>0.244460291163515</v>
      </c>
      <c r="DB28">
        <v>0.281823428978067</v>
      </c>
      <c r="DC28">
        <v>3.1234295543182502</v>
      </c>
      <c r="DD28">
        <v>-2.4242949091537001</v>
      </c>
      <c r="DE28">
        <v>-2.4242949091537001</v>
      </c>
      <c r="DF28">
        <v>0.24042543457365501</v>
      </c>
      <c r="DG28">
        <v>0.40272117742195501</v>
      </c>
      <c r="DH28">
        <v>0.40272117742195501</v>
      </c>
      <c r="DI28">
        <v>4.1397994404411699E-2</v>
      </c>
      <c r="DJ28">
        <v>1346.375882197</v>
      </c>
      <c r="DK28">
        <v>1575.5202818262701</v>
      </c>
      <c r="DL28">
        <v>0.250612602327484</v>
      </c>
      <c r="DM28">
        <v>0.30173837374734203</v>
      </c>
      <c r="DN28">
        <v>0.27614366150797398</v>
      </c>
      <c r="DO28">
        <v>0.1858583177715</v>
      </c>
      <c r="DP28">
        <v>-5.6797674700934699E-3</v>
      </c>
      <c r="DQ28">
        <v>0.63973296032628901</v>
      </c>
      <c r="DR28">
        <v>-1.2003363476720199E-2</v>
      </c>
      <c r="DS28">
        <v>0.70083904646510897</v>
      </c>
      <c r="DT28">
        <v>5.9415524305171101E-2</v>
      </c>
      <c r="DU28">
        <v>0.59311903279140299</v>
      </c>
      <c r="DV28">
        <v>-5.86172910116061E-2</v>
      </c>
      <c r="DW28">
        <v>0.124836802670575</v>
      </c>
      <c r="DX28">
        <v>-3.2428579998388898E-2</v>
      </c>
      <c r="DY28">
        <v>0.129814255239421</v>
      </c>
      <c r="DZ28">
        <v>-2.74511274295429E-2</v>
      </c>
      <c r="EA28">
        <v>2.0950439293823599E-2</v>
      </c>
      <c r="EB28">
        <v>-2.1167108030351101E-2</v>
      </c>
      <c r="EC28">
        <v>2.06058435289383E-4</v>
      </c>
      <c r="ED28">
        <v>3.2474248466194598E-4</v>
      </c>
      <c r="EE28">
        <v>0.10038397647526</v>
      </c>
      <c r="EF28">
        <v>1.0189398420665E-2</v>
      </c>
      <c r="EG28">
        <v>2.5509530732599199E-2</v>
      </c>
      <c r="EH28">
        <v>4.7121614888588202E-2</v>
      </c>
      <c r="EI28">
        <v>4.7121614888588202E-2</v>
      </c>
      <c r="EJ28">
        <v>0</v>
      </c>
      <c r="EK28" s="66">
        <v>1.55464965165806E-15</v>
      </c>
      <c r="EL28">
        <v>2.7831146758062399E-2</v>
      </c>
      <c r="EM28">
        <v>3.6733501746514498E-2</v>
      </c>
      <c r="EN28">
        <v>6.2699341189475502E-3</v>
      </c>
      <c r="EO28">
        <v>8.28928512630581E-3</v>
      </c>
      <c r="EP28">
        <v>1.67036961240972E-3</v>
      </c>
      <c r="EQ28">
        <v>1.0671544279938701E-2</v>
      </c>
      <c r="ER28">
        <v>1.35413614994021E-2</v>
      </c>
      <c r="ES28">
        <v>4.6838747319614997E-4</v>
      </c>
      <c r="ET28">
        <v>6.8310762258651002E-3</v>
      </c>
      <c r="EU28">
        <v>1.5628468764005401</v>
      </c>
      <c r="EV28">
        <v>0.40779221267016702</v>
      </c>
      <c r="EW28">
        <v>0.71791369681073403</v>
      </c>
      <c r="EX28">
        <v>1.18014710469648</v>
      </c>
      <c r="EY28">
        <v>3.0283600775680399E-2</v>
      </c>
      <c r="EZ28">
        <v>0.48473802507924202</v>
      </c>
      <c r="FA28">
        <v>1.3314871664300401</v>
      </c>
      <c r="FB28">
        <v>0.66256642254340103</v>
      </c>
      <c r="FC28">
        <v>0.39031404646988099</v>
      </c>
      <c r="FD28">
        <v>1.22581796611485E-2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1.7539421714472401E-2</v>
      </c>
      <c r="FL28">
        <v>7.61651077838142E-3</v>
      </c>
      <c r="FM28">
        <v>2.9714456409939399E-4</v>
      </c>
      <c r="FN28">
        <v>1.01423304103268E-2</v>
      </c>
      <c r="FO28">
        <v>1.5042740625497E-2</v>
      </c>
      <c r="FP28">
        <v>5.2808583447586897E-3</v>
      </c>
      <c r="FQ28">
        <v>7.4773147592597303E-3</v>
      </c>
      <c r="FR28">
        <v>2.8089690269385501E-3</v>
      </c>
      <c r="FS28">
        <v>3.1557049552106498E-3</v>
      </c>
      <c r="FT28">
        <v>0</v>
      </c>
      <c r="FU28" s="66">
        <v>5.2887012558588498E-5</v>
      </c>
      <c r="FV28">
        <v>1.1500757516694301E-2</v>
      </c>
      <c r="FW28">
        <v>7.0885267768849196E-3</v>
      </c>
      <c r="FX28">
        <v>2.4379123276407701E-4</v>
      </c>
      <c r="FY28">
        <v>9.2625669247925098E-3</v>
      </c>
      <c r="FZ28">
        <v>1.40014375956624E-2</v>
      </c>
      <c r="GA28">
        <v>6.8579192275893697E-3</v>
      </c>
      <c r="GB28">
        <v>1.1558981941882601E-2</v>
      </c>
      <c r="GC28">
        <v>4.5108795783174796E-3</v>
      </c>
      <c r="GD28">
        <v>2.9088896697408101E-3</v>
      </c>
      <c r="GE28">
        <v>0</v>
      </c>
      <c r="GF28" s="66">
        <v>9.0687123526093103E-5</v>
      </c>
      <c r="GG28">
        <v>2.9335105535073E-2</v>
      </c>
      <c r="GH28">
        <v>2.9335105535073E-2</v>
      </c>
      <c r="GI28">
        <v>14.2841521545805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3.8249032851297E-2</v>
      </c>
      <c r="IC28">
        <v>3.3178113478558903E-2</v>
      </c>
      <c r="ID28">
        <v>3.8249032851297E-2</v>
      </c>
      <c r="IE28">
        <v>0.18970766136160999</v>
      </c>
      <c r="IF28">
        <v>0.38023144888813198</v>
      </c>
      <c r="IG28">
        <v>0.38023144888813198</v>
      </c>
      <c r="IH28">
        <v>0</v>
      </c>
      <c r="II28">
        <v>2.9335105535073E-2</v>
      </c>
      <c r="IJ28">
        <v>2.9335105535073E-2</v>
      </c>
      <c r="IK28">
        <v>3.8249032851297E-2</v>
      </c>
      <c r="IL28">
        <v>18.588440991023901</v>
      </c>
      <c r="IM28">
        <v>25.553783841673301</v>
      </c>
      <c r="IN28">
        <v>4.3811617541309996E-3</v>
      </c>
      <c r="IO28">
        <v>5.2749327469497403E-3</v>
      </c>
      <c r="IP28">
        <v>5.5304827250941303E-3</v>
      </c>
      <c r="IQ28">
        <v>7.4511879960766298E-3</v>
      </c>
      <c r="IR28">
        <v>3.5110768218374798E-2</v>
      </c>
      <c r="IS28">
        <v>1.4200857126771301E-2</v>
      </c>
      <c r="IT28">
        <v>1.4200857126771301E-2</v>
      </c>
      <c r="IU28">
        <v>5.2831888726437098E-2</v>
      </c>
      <c r="IV28">
        <v>4.0592517285406103E-2</v>
      </c>
      <c r="IW28">
        <v>1.0671544279938701E-2</v>
      </c>
      <c r="IX28">
        <v>1.0671544279938701E-2</v>
      </c>
      <c r="IY28">
        <v>8.2892851263058204E-3</v>
      </c>
      <c r="IZ28">
        <v>8.28928512630581E-3</v>
      </c>
      <c r="JA28">
        <v>6.2699341189475597E-3</v>
      </c>
      <c r="JB28">
        <v>6.2699341189475502E-3</v>
      </c>
      <c r="JC28">
        <v>1.67036961240972E-3</v>
      </c>
      <c r="JD28">
        <v>1.67036961240972E-3</v>
      </c>
      <c r="JE28">
        <v>5.6342569253575801E-4</v>
      </c>
      <c r="JF28">
        <v>4.6838747319614997E-4</v>
      </c>
      <c r="JG28">
        <v>9.0606847990353599E-3</v>
      </c>
      <c r="JH28">
        <v>6.8310762258651002E-3</v>
      </c>
      <c r="JI28">
        <v>3.1771288348736199E-3</v>
      </c>
      <c r="JJ28">
        <v>3.1771288348736199E-3</v>
      </c>
      <c r="JK28">
        <v>3.1771288348736199E-3</v>
      </c>
    </row>
    <row r="29" spans="1:271">
      <c r="A29" t="s">
        <v>772</v>
      </c>
      <c r="B29">
        <v>2</v>
      </c>
      <c r="C29">
        <v>1379.2039060776999</v>
      </c>
      <c r="D29">
        <v>3.0532726345158698</v>
      </c>
      <c r="E29">
        <v>8.5270802712719096</v>
      </c>
      <c r="F29">
        <v>7.3480208413357895E-2</v>
      </c>
      <c r="G29">
        <v>36</v>
      </c>
      <c r="H29">
        <v>0</v>
      </c>
      <c r="I29">
        <v>0</v>
      </c>
      <c r="J29">
        <v>1.1730649176194499E-2</v>
      </c>
      <c r="K29">
        <v>9.6488499179504195E-2</v>
      </c>
      <c r="L29">
        <v>7.3512590552565803E-3</v>
      </c>
      <c r="M29">
        <v>5.4396840107667696E-3</v>
      </c>
      <c r="N29">
        <v>8.3452513903440606E-3</v>
      </c>
      <c r="O29">
        <v>9.5334896303219202E-2</v>
      </c>
      <c r="P29">
        <v>1.6414979966451301E-2</v>
      </c>
      <c r="Q29">
        <v>2.2716225788814399E-4</v>
      </c>
      <c r="R29">
        <v>1.12591565912798E-2</v>
      </c>
      <c r="S29">
        <v>48.624949999999998</v>
      </c>
      <c r="T29">
        <v>2.8628999999999998</v>
      </c>
      <c r="U29">
        <v>16.729199999999999</v>
      </c>
      <c r="V29">
        <v>9.4329499999999999</v>
      </c>
      <c r="W29">
        <v>0.2560075</v>
      </c>
      <c r="X29">
        <v>3.5178500000000001</v>
      </c>
      <c r="Y29">
        <v>7.7996400000000001</v>
      </c>
      <c r="Z29">
        <v>6.2800349999999998</v>
      </c>
      <c r="AA29">
        <v>2.2276150000000001</v>
      </c>
      <c r="AB29">
        <v>1.5809999999999999E-3</v>
      </c>
      <c r="AC29">
        <v>0</v>
      </c>
      <c r="AD29">
        <v>2.5</v>
      </c>
      <c r="AE29">
        <v>0</v>
      </c>
      <c r="AF29">
        <v>0</v>
      </c>
      <c r="AG29">
        <v>0</v>
      </c>
      <c r="AH29">
        <v>0</v>
      </c>
      <c r="AI29">
        <v>0.54120132267193</v>
      </c>
      <c r="AJ29">
        <v>5.8354384949521103E-2</v>
      </c>
      <c r="AK29">
        <v>2.4143480863234E-3</v>
      </c>
      <c r="AL29">
        <v>8.7802312352149595E-2</v>
      </c>
      <c r="AM29">
        <v>9.3013678447133596E-2</v>
      </c>
      <c r="AN29">
        <v>0.109702444728476</v>
      </c>
      <c r="AO29">
        <v>6.7744559306733607E-2</v>
      </c>
      <c r="AP29">
        <v>1.5795940690194101E-2</v>
      </c>
      <c r="AQ29">
        <v>2.3964014695435201E-2</v>
      </c>
      <c r="AR29">
        <v>0</v>
      </c>
      <c r="AS29" s="66">
        <v>6.9940721017249704E-6</v>
      </c>
      <c r="AT29">
        <v>0.45361052968098198</v>
      </c>
      <c r="AU29">
        <v>4.8895343795074202E-2</v>
      </c>
      <c r="AV29">
        <v>2.0244769103662501E-3</v>
      </c>
      <c r="AW29">
        <v>7.3592477324735894E-2</v>
      </c>
      <c r="AX29">
        <v>7.7959752536260599E-2</v>
      </c>
      <c r="AY29">
        <v>0.18385321080452999</v>
      </c>
      <c r="AZ29">
        <v>0.113529112828106</v>
      </c>
      <c r="BA29">
        <v>2.64418143164609E-2</v>
      </c>
      <c r="BB29">
        <v>2.0081483223251002E-2</v>
      </c>
      <c r="BC29">
        <v>0</v>
      </c>
      <c r="BD29" s="66">
        <v>1.17985802317987E-5</v>
      </c>
      <c r="BE29">
        <v>0.39920037512738399</v>
      </c>
      <c r="BF29">
        <v>0.39920037512738399</v>
      </c>
      <c r="BG29">
        <v>6</v>
      </c>
      <c r="BH29">
        <v>45.588000000000001</v>
      </c>
      <c r="BI29">
        <v>2.65604</v>
      </c>
      <c r="BJ29">
        <v>6.9855499999999999</v>
      </c>
      <c r="BK29">
        <v>8.1458700000000004</v>
      </c>
      <c r="BL29">
        <v>0.18947800000000001</v>
      </c>
      <c r="BM29">
        <v>11.8674</v>
      </c>
      <c r="BN29">
        <v>22.2529</v>
      </c>
      <c r="BO29">
        <v>0.77636499999999997</v>
      </c>
      <c r="BP29">
        <v>0</v>
      </c>
      <c r="BQ29">
        <v>1.5263000000000001E-2</v>
      </c>
      <c r="BR29">
        <v>1.74444849405444</v>
      </c>
      <c r="BS29">
        <v>0.67697360804610096</v>
      </c>
      <c r="BT29">
        <v>0.26067601933363499</v>
      </c>
      <c r="BU29">
        <v>0.91236236887918798</v>
      </c>
      <c r="BV29">
        <v>0.315039589118084</v>
      </c>
      <c r="BW29">
        <v>5.7599763110521202E-2</v>
      </c>
      <c r="BX29">
        <v>0</v>
      </c>
      <c r="BY29">
        <v>6.1411758092790999E-3</v>
      </c>
      <c r="BZ29">
        <v>7.6448980242950798E-2</v>
      </c>
      <c r="CA29">
        <v>4.6174273641208302E-4</v>
      </c>
      <c r="CB29">
        <v>0</v>
      </c>
      <c r="CC29">
        <v>0.25555150594555498</v>
      </c>
      <c r="CD29">
        <v>5.9488083172528398E-2</v>
      </c>
      <c r="CE29">
        <v>0.36592930716939598</v>
      </c>
      <c r="CF29">
        <v>0.14090504270284199</v>
      </c>
      <c r="CG29">
        <v>0.49316565012775998</v>
      </c>
      <c r="CH29">
        <v>4.0501517413306098</v>
      </c>
      <c r="CI29">
        <v>0.49316565012775998</v>
      </c>
      <c r="CJ29">
        <v>0.100303482661234</v>
      </c>
      <c r="CK29">
        <v>0.16037253667240001</v>
      </c>
      <c r="CL29">
        <v>0.38478216338288401</v>
      </c>
      <c r="CM29">
        <v>2.3087136820604099E-4</v>
      </c>
      <c r="CN29">
        <v>2.4434287287763399E-2</v>
      </c>
      <c r="CO29">
        <v>0.72198324533930802</v>
      </c>
      <c r="CP29">
        <v>5.7599763110521202E-2</v>
      </c>
      <c r="CQ29">
        <v>0</v>
      </c>
      <c r="CR29">
        <v>1.8883200620072301E-3</v>
      </c>
      <c r="CS29">
        <v>0.12683159294177401</v>
      </c>
      <c r="CT29">
        <v>0.78341158450720005</v>
      </c>
      <c r="CU29">
        <v>7.7119021436268004E-2</v>
      </c>
      <c r="CV29">
        <v>0.78341158450720005</v>
      </c>
      <c r="CW29">
        <v>0.56193487492878003</v>
      </c>
      <c r="CX29">
        <v>0.100303482661234</v>
      </c>
      <c r="CY29">
        <v>0.16037253667240001</v>
      </c>
      <c r="CZ29">
        <v>0.256095078186381</v>
      </c>
      <c r="DA29">
        <v>0.15755425997011599</v>
      </c>
      <c r="DB29">
        <v>0.256095078186381</v>
      </c>
      <c r="DC29">
        <v>2.5969070938612702</v>
      </c>
      <c r="DD29">
        <v>-3.3919291286498301</v>
      </c>
      <c r="DE29">
        <v>-3.3919291286498301</v>
      </c>
      <c r="DF29">
        <v>0.24328888363311099</v>
      </c>
      <c r="DG29">
        <v>0.39920037512738399</v>
      </c>
      <c r="DH29">
        <v>0.39920037512738399</v>
      </c>
      <c r="DI29">
        <v>1.28061945532701E-2</v>
      </c>
      <c r="DJ29">
        <v>1290.1914866504001</v>
      </c>
      <c r="DK29">
        <v>1499.0741569197401</v>
      </c>
      <c r="DL29">
        <v>0.23707906899922099</v>
      </c>
      <c r="DM29">
        <v>0.28544395638923498</v>
      </c>
      <c r="DN29">
        <v>0.25836748915872698</v>
      </c>
      <c r="DO29">
        <v>0.159606579006877</v>
      </c>
      <c r="DP29">
        <v>2.2724109723459402E-3</v>
      </c>
      <c r="DQ29">
        <v>0.77921550754689795</v>
      </c>
      <c r="DR29">
        <v>-4.1960769603024903E-3</v>
      </c>
      <c r="DS29">
        <v>0.82762844103175204</v>
      </c>
      <c r="DT29">
        <v>4.8168505389346E-2</v>
      </c>
      <c r="DU29">
        <v>0.68807668820398105</v>
      </c>
      <c r="DV29">
        <v>-9.5334896303219202E-2</v>
      </c>
      <c r="DW29">
        <v>7.1679337425501297E-2</v>
      </c>
      <c r="DX29">
        <v>-5.4396840107667696E-3</v>
      </c>
      <c r="DY29">
        <v>8.4470280491524594E-2</v>
      </c>
      <c r="DZ29">
        <v>7.3512590552565803E-3</v>
      </c>
      <c r="EA29">
        <v>1.02335714523512E-2</v>
      </c>
      <c r="EB29">
        <v>8.3452513903440606E-3</v>
      </c>
      <c r="EC29" s="66">
        <v>3.7091103178974702E-6</v>
      </c>
      <c r="ED29">
        <v>2.2716225788814399E-4</v>
      </c>
      <c r="EE29">
        <v>0.12879479388385301</v>
      </c>
      <c r="EF29">
        <v>1.12591565912798E-2</v>
      </c>
      <c r="EG29">
        <v>2.9489836722525701E-2</v>
      </c>
      <c r="EH29">
        <v>2.81099263879954E-2</v>
      </c>
      <c r="EI29">
        <v>2.81099263879954E-2</v>
      </c>
      <c r="EJ29">
        <v>0</v>
      </c>
      <c r="EK29">
        <v>0</v>
      </c>
      <c r="EL29">
        <v>3.2136744163770601E-3</v>
      </c>
      <c r="EM29">
        <v>6.42512767162074E-3</v>
      </c>
      <c r="EN29">
        <v>1.7340952708265801E-3</v>
      </c>
      <c r="EO29">
        <v>7.0790707204795699E-3</v>
      </c>
      <c r="EP29" s="66">
        <v>5.14343809609036E-5</v>
      </c>
      <c r="EQ29">
        <v>6.46029386532834E-3</v>
      </c>
      <c r="ER29">
        <v>5.9341489460210603E-3</v>
      </c>
      <c r="ES29" s="66">
        <v>5.2454741159085803E-6</v>
      </c>
      <c r="ET29">
        <v>2.7763853979521701E-3</v>
      </c>
      <c r="EU29">
        <v>0.54949267966006099</v>
      </c>
      <c r="EV29">
        <v>9.5346278375194202E-2</v>
      </c>
      <c r="EW29">
        <v>0.65280098039141998</v>
      </c>
      <c r="EX29">
        <v>0.12184864053406499</v>
      </c>
      <c r="EY29">
        <v>2.7377053247199499E-2</v>
      </c>
      <c r="EZ29">
        <v>0.19231890234711699</v>
      </c>
      <c r="FA29">
        <v>8.5588204794819794E-2</v>
      </c>
      <c r="FB29">
        <v>0.31529184266326898</v>
      </c>
      <c r="FC29">
        <v>0.66026095693293796</v>
      </c>
      <c r="FD29">
        <v>2.2358716421118602E-3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1.0348249111179901E-2</v>
      </c>
      <c r="FL29">
        <v>2.73439089993874E-3</v>
      </c>
      <c r="FM29">
        <v>2.7695375493909797E-4</v>
      </c>
      <c r="FN29">
        <v>1.8207911180989E-3</v>
      </c>
      <c r="FO29">
        <v>1.7480661505403601E-3</v>
      </c>
      <c r="FP29">
        <v>3.42329902743771E-3</v>
      </c>
      <c r="FQ29">
        <v>2.8718714813882199E-3</v>
      </c>
      <c r="FR29">
        <v>4.5636355381580901E-3</v>
      </c>
      <c r="FS29">
        <v>6.1075429945785698E-4</v>
      </c>
      <c r="FT29">
        <v>0</v>
      </c>
      <c r="FU29" s="66">
        <v>9.8911116224747493E-6</v>
      </c>
      <c r="FV29">
        <v>1.2796506972261701E-2</v>
      </c>
      <c r="FW29">
        <v>1.8469973496011501E-3</v>
      </c>
      <c r="FX29">
        <v>2.5050672370408597E-4</v>
      </c>
      <c r="FY29">
        <v>2.1950050524343202E-3</v>
      </c>
      <c r="FZ29">
        <v>2.1737649337757502E-3</v>
      </c>
      <c r="GA29">
        <v>4.0661977449196803E-3</v>
      </c>
      <c r="GB29">
        <v>3.7813329197102299E-3</v>
      </c>
      <c r="GC29">
        <v>7.4086792671191502E-3</v>
      </c>
      <c r="GD29">
        <v>3.2926211300614099E-4</v>
      </c>
      <c r="GE29">
        <v>0</v>
      </c>
      <c r="GF29" s="66">
        <v>1.6685712180556899E-5</v>
      </c>
      <c r="GG29">
        <v>1.62131349067587E-2</v>
      </c>
      <c r="GH29">
        <v>1.62131349067587E-2</v>
      </c>
      <c r="GI29">
        <v>1.41421356237309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1.7302533751673E-2</v>
      </c>
      <c r="IC29">
        <v>1.0644827382698899E-2</v>
      </c>
      <c r="ID29">
        <v>1.7302533751673E-2</v>
      </c>
      <c r="IE29">
        <v>9.9649042991718892E-4</v>
      </c>
      <c r="IF29">
        <v>8.61596216503899E-2</v>
      </c>
      <c r="IG29">
        <v>8.61596216503899E-2</v>
      </c>
      <c r="IH29">
        <v>0</v>
      </c>
      <c r="II29">
        <v>1.62131349067587E-2</v>
      </c>
      <c r="IJ29">
        <v>1.62131349067587E-2</v>
      </c>
      <c r="IK29">
        <v>1.7302533751673E-2</v>
      </c>
      <c r="IL29">
        <v>3.00212830361412</v>
      </c>
      <c r="IM29">
        <v>4.0529078394140097</v>
      </c>
      <c r="IN29">
        <v>7.3500530734810199E-4</v>
      </c>
      <c r="IO29">
        <v>8.8494873791333502E-4</v>
      </c>
      <c r="IP29">
        <v>7.12890591258054E-4</v>
      </c>
      <c r="IQ29">
        <v>1.0877406080052301E-2</v>
      </c>
      <c r="IR29">
        <v>1.6589643160414998E-2</v>
      </c>
      <c r="IS29">
        <v>2.3214287294638002E-2</v>
      </c>
      <c r="IT29">
        <v>2.3214287294638002E-2</v>
      </c>
      <c r="IU29">
        <v>6.81205536008547E-2</v>
      </c>
      <c r="IV29">
        <v>6.2532078182525597E-2</v>
      </c>
      <c r="IW29">
        <v>6.4602938653283001E-3</v>
      </c>
      <c r="IX29">
        <v>6.46029386532834E-3</v>
      </c>
      <c r="IY29">
        <v>7.0790707204795699E-3</v>
      </c>
      <c r="IZ29">
        <v>7.0790707204795699E-3</v>
      </c>
      <c r="JA29">
        <v>1.7340952708265701E-3</v>
      </c>
      <c r="JB29">
        <v>1.7340952708265801E-3</v>
      </c>
      <c r="JC29" s="66">
        <v>5.14343809609036E-5</v>
      </c>
      <c r="JD29" s="66">
        <v>5.14343809609036E-5</v>
      </c>
      <c r="JE29" s="66">
        <v>5.2454741159085803E-6</v>
      </c>
      <c r="JF29" s="66">
        <v>5.2454741159085803E-6</v>
      </c>
      <c r="JG29">
        <v>1.5922851952270299E-2</v>
      </c>
      <c r="JH29">
        <v>2.7763853979521701E-3</v>
      </c>
      <c r="JI29">
        <v>1.2778215630320599E-3</v>
      </c>
      <c r="JJ29">
        <v>1.2778215630320599E-3</v>
      </c>
      <c r="JK29">
        <v>1.2778215630320599E-3</v>
      </c>
    </row>
    <row r="30" spans="1:271">
      <c r="A30" t="s">
        <v>773</v>
      </c>
      <c r="B30">
        <v>2</v>
      </c>
      <c r="C30">
        <v>1380.4179853906501</v>
      </c>
      <c r="D30">
        <v>3.0607769413680699</v>
      </c>
      <c r="E30">
        <v>8.6300485780728398</v>
      </c>
      <c r="F30">
        <v>7.3066888692486495E-2</v>
      </c>
      <c r="G30">
        <v>42</v>
      </c>
      <c r="H30">
        <v>0</v>
      </c>
      <c r="I30">
        <v>0</v>
      </c>
      <c r="J30">
        <v>1.18608659059682E-2</v>
      </c>
      <c r="K30">
        <v>9.8921729125358196E-2</v>
      </c>
      <c r="L30">
        <v>8.0002605691846598E-3</v>
      </c>
      <c r="M30">
        <v>5.0897717910042897E-3</v>
      </c>
      <c r="N30">
        <v>4.5079996762349504E-3</v>
      </c>
      <c r="O30">
        <v>9.3900670943316E-2</v>
      </c>
      <c r="P30">
        <v>1.6347791955033601E-2</v>
      </c>
      <c r="Q30">
        <v>6.1377580113626496E-4</v>
      </c>
      <c r="R30">
        <v>1.11660906458011E-2</v>
      </c>
      <c r="S30">
        <v>48.624949999999998</v>
      </c>
      <c r="T30">
        <v>2.8628999999999998</v>
      </c>
      <c r="U30">
        <v>16.729199999999999</v>
      </c>
      <c r="V30">
        <v>9.4329499999999999</v>
      </c>
      <c r="W30">
        <v>0.2560075</v>
      </c>
      <c r="X30">
        <v>3.5178500000000001</v>
      </c>
      <c r="Y30">
        <v>7.7996400000000001</v>
      </c>
      <c r="Z30">
        <v>6.2800349999999998</v>
      </c>
      <c r="AA30">
        <v>2.2276150000000001</v>
      </c>
      <c r="AB30">
        <v>1.5809999999999999E-3</v>
      </c>
      <c r="AC30">
        <v>0</v>
      </c>
      <c r="AD30">
        <v>2.5</v>
      </c>
      <c r="AE30">
        <v>0</v>
      </c>
      <c r="AF30">
        <v>0</v>
      </c>
      <c r="AG30">
        <v>0</v>
      </c>
      <c r="AH30">
        <v>0</v>
      </c>
      <c r="AI30">
        <v>0.54120132267193</v>
      </c>
      <c r="AJ30">
        <v>5.8354384949521103E-2</v>
      </c>
      <c r="AK30">
        <v>2.4143480863234E-3</v>
      </c>
      <c r="AL30">
        <v>8.7802312352149595E-2</v>
      </c>
      <c r="AM30">
        <v>9.3013678447133596E-2</v>
      </c>
      <c r="AN30">
        <v>0.109702444728476</v>
      </c>
      <c r="AO30">
        <v>6.7744559306733607E-2</v>
      </c>
      <c r="AP30">
        <v>1.5795940690194101E-2</v>
      </c>
      <c r="AQ30">
        <v>2.3964014695435201E-2</v>
      </c>
      <c r="AR30">
        <v>0</v>
      </c>
      <c r="AS30" s="66">
        <v>6.9940721017249704E-6</v>
      </c>
      <c r="AT30">
        <v>0.45361052968098198</v>
      </c>
      <c r="AU30">
        <v>4.8895343795074202E-2</v>
      </c>
      <c r="AV30">
        <v>2.0244769103662501E-3</v>
      </c>
      <c r="AW30">
        <v>7.3592477324735894E-2</v>
      </c>
      <c r="AX30">
        <v>7.7959752536260599E-2</v>
      </c>
      <c r="AY30">
        <v>0.18385321080452999</v>
      </c>
      <c r="AZ30">
        <v>0.113529112828106</v>
      </c>
      <c r="BA30">
        <v>2.64418143164609E-2</v>
      </c>
      <c r="BB30">
        <v>2.0081483223251002E-2</v>
      </c>
      <c r="BC30">
        <v>0</v>
      </c>
      <c r="BD30" s="66">
        <v>1.17985802317987E-5</v>
      </c>
      <c r="BE30">
        <v>0.39920037512738399</v>
      </c>
      <c r="BF30">
        <v>0.39920037512738399</v>
      </c>
      <c r="BG30">
        <v>6</v>
      </c>
      <c r="BH30">
        <v>45.627699999999997</v>
      </c>
      <c r="BI30">
        <v>2.5510299999999999</v>
      </c>
      <c r="BJ30">
        <v>7.0220200000000004</v>
      </c>
      <c r="BK30">
        <v>8.1797500000000003</v>
      </c>
      <c r="BL30">
        <v>0.202181</v>
      </c>
      <c r="BM30">
        <v>11.7904</v>
      </c>
      <c r="BN30">
        <v>22.175899999999999</v>
      </c>
      <c r="BO30">
        <v>0.78745299999999996</v>
      </c>
      <c r="BP30">
        <v>0</v>
      </c>
      <c r="BQ30">
        <v>4.0787999999999998E-2</v>
      </c>
      <c r="BR30">
        <v>1.74743067712957</v>
      </c>
      <c r="BS30">
        <v>0.67314475009102204</v>
      </c>
      <c r="BT30">
        <v>0.26197955657977501</v>
      </c>
      <c r="BU30">
        <v>0.90996726449936605</v>
      </c>
      <c r="BV30">
        <v>0.31694970777738402</v>
      </c>
      <c r="BW30">
        <v>5.8471354923944202E-2</v>
      </c>
      <c r="BX30">
        <v>0</v>
      </c>
      <c r="BY30">
        <v>6.5583840621629298E-3</v>
      </c>
      <c r="BZ30">
        <v>7.3487998323052306E-2</v>
      </c>
      <c r="CA30">
        <v>1.2349698229083201E-3</v>
      </c>
      <c r="CB30">
        <v>0</v>
      </c>
      <c r="CC30">
        <v>0.252569322870421</v>
      </c>
      <c r="CD30">
        <v>6.4380384906963101E-2</v>
      </c>
      <c r="CE30">
        <v>0.36482999576227598</v>
      </c>
      <c r="CF30">
        <v>0.141987292486316</v>
      </c>
      <c r="CG30">
        <v>0.49318271175140699</v>
      </c>
      <c r="CH30">
        <v>4.0492246632091904</v>
      </c>
      <c r="CI30">
        <v>0.49318271175140699</v>
      </c>
      <c r="CJ30">
        <v>9.8449326418389493E-2</v>
      </c>
      <c r="CK30">
        <v>0.16353023016138599</v>
      </c>
      <c r="CL30">
        <v>0.37579011012796498</v>
      </c>
      <c r="CM30">
        <v>6.1748491145416199E-4</v>
      </c>
      <c r="CN30">
        <v>2.5617488382187699E-2</v>
      </c>
      <c r="CO30">
        <v>0.71983847018080505</v>
      </c>
      <c r="CP30">
        <v>5.8471354923944202E-2</v>
      </c>
      <c r="CQ30">
        <v>0</v>
      </c>
      <c r="CR30">
        <v>5.9090299830189298E-3</v>
      </c>
      <c r="CS30">
        <v>0.12333014644370099</v>
      </c>
      <c r="CT30">
        <v>0.78011060316119096</v>
      </c>
      <c r="CU30">
        <v>7.7506851754802999E-2</v>
      </c>
      <c r="CV30">
        <v>0.78011060316119096</v>
      </c>
      <c r="CW30">
        <v>0.55764788094338102</v>
      </c>
      <c r="CX30">
        <v>9.8449326418389493E-2</v>
      </c>
      <c r="CY30">
        <v>0.16353023016138599</v>
      </c>
      <c r="CZ30">
        <v>0.25883966505127798</v>
      </c>
      <c r="DA30">
        <v>0.161570278816172</v>
      </c>
      <c r="DB30">
        <v>0.25883966505127798</v>
      </c>
      <c r="DC30">
        <v>2.6119256137281699</v>
      </c>
      <c r="DD30">
        <v>-3.3726881087421599</v>
      </c>
      <c r="DE30">
        <v>-3.3726881087421599</v>
      </c>
      <c r="DF30">
        <v>0.24288995545362899</v>
      </c>
      <c r="DG30">
        <v>0.39920037512738399</v>
      </c>
      <c r="DH30">
        <v>0.39920037512738399</v>
      </c>
      <c r="DI30">
        <v>1.5949709597648201E-2</v>
      </c>
      <c r="DJ30">
        <v>1290.79046933322</v>
      </c>
      <c r="DK30">
        <v>1499.8828527688399</v>
      </c>
      <c r="DL30">
        <v>0.23722569349143</v>
      </c>
      <c r="DM30">
        <v>0.28562049274622497</v>
      </c>
      <c r="DN30">
        <v>0.258650861896773</v>
      </c>
      <c r="DO30">
        <v>0.15991793592591899</v>
      </c>
      <c r="DP30">
        <v>-1.8880315450485401E-4</v>
      </c>
      <c r="DQ30">
        <v>0.77631878895973105</v>
      </c>
      <c r="DR30">
        <v>-3.7918142014602401E-3</v>
      </c>
      <c r="DS30">
        <v>0.82455263581638105</v>
      </c>
      <c r="DT30">
        <v>4.7984568376677202E-2</v>
      </c>
      <c r="DU30">
        <v>0.68620993221787496</v>
      </c>
      <c r="DV30">
        <v>-9.3900670943316E-2</v>
      </c>
      <c r="DW30">
        <v>7.2860717157113397E-2</v>
      </c>
      <c r="DX30">
        <v>-4.6461345976895599E-3</v>
      </c>
      <c r="DY30">
        <v>8.5507112323987694E-2</v>
      </c>
      <c r="DZ30">
        <v>8.0002605691846598E-3</v>
      </c>
      <c r="EA30">
        <v>1.04170296592538E-2</v>
      </c>
      <c r="EB30">
        <v>4.5079996762349504E-3</v>
      </c>
      <c r="EC30" s="66">
        <v>3.7091103178974702E-6</v>
      </c>
      <c r="ED30">
        <v>6.1377580113626496E-4</v>
      </c>
      <c r="EE30">
        <v>0.12771429712111201</v>
      </c>
      <c r="EF30">
        <v>1.11660906458011E-2</v>
      </c>
      <c r="EG30">
        <v>2.9490305780810199E-2</v>
      </c>
      <c r="EH30">
        <v>2.8981049143133999E-2</v>
      </c>
      <c r="EI30">
        <v>2.8981049143133999E-2</v>
      </c>
      <c r="EJ30">
        <v>0</v>
      </c>
      <c r="EK30">
        <v>0</v>
      </c>
      <c r="EL30">
        <v>2.6700798171958799E-4</v>
      </c>
      <c r="EM30">
        <v>6.5887964872255299E-3</v>
      </c>
      <c r="EN30">
        <v>1.75849590799852E-3</v>
      </c>
      <c r="EO30">
        <v>6.5706265606634501E-3</v>
      </c>
      <c r="EP30" s="66">
        <v>5.2696891679002802E-5</v>
      </c>
      <c r="EQ30">
        <v>6.4461824648345796E-3</v>
      </c>
      <c r="ER30">
        <v>5.36243506970398E-3</v>
      </c>
      <c r="ES30" s="66">
        <v>5.2454741159085701E-6</v>
      </c>
      <c r="ET30">
        <v>6.2001253474825296E-3</v>
      </c>
      <c r="EU30">
        <v>0.54949267966006099</v>
      </c>
      <c r="EV30">
        <v>9.5346278375194202E-2</v>
      </c>
      <c r="EW30">
        <v>0.65280098039141998</v>
      </c>
      <c r="EX30">
        <v>0.12184864053406499</v>
      </c>
      <c r="EY30">
        <v>2.7377053247199499E-2</v>
      </c>
      <c r="EZ30">
        <v>0.19231890234711699</v>
      </c>
      <c r="FA30">
        <v>8.5588204794819794E-2</v>
      </c>
      <c r="FB30">
        <v>0.31529184266326898</v>
      </c>
      <c r="FC30">
        <v>0.66026095693293796</v>
      </c>
      <c r="FD30">
        <v>2.2358716421118602E-3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1.0348249111179901E-2</v>
      </c>
      <c r="FL30">
        <v>2.73439089993874E-3</v>
      </c>
      <c r="FM30">
        <v>2.7695375493909797E-4</v>
      </c>
      <c r="FN30">
        <v>1.8207911180989E-3</v>
      </c>
      <c r="FO30">
        <v>1.7480661505403601E-3</v>
      </c>
      <c r="FP30">
        <v>3.42329902743771E-3</v>
      </c>
      <c r="FQ30">
        <v>2.8718714813882199E-3</v>
      </c>
      <c r="FR30">
        <v>4.5636355381580901E-3</v>
      </c>
      <c r="FS30">
        <v>6.1075429945785698E-4</v>
      </c>
      <c r="FT30">
        <v>0</v>
      </c>
      <c r="FU30" s="66">
        <v>9.8911116224747493E-6</v>
      </c>
      <c r="FV30">
        <v>1.2796506972261701E-2</v>
      </c>
      <c r="FW30">
        <v>1.8469973496011501E-3</v>
      </c>
      <c r="FX30">
        <v>2.5050672370408597E-4</v>
      </c>
      <c r="FY30">
        <v>2.1950050524343202E-3</v>
      </c>
      <c r="FZ30">
        <v>2.1737649337757502E-3</v>
      </c>
      <c r="GA30">
        <v>4.0661977449196803E-3</v>
      </c>
      <c r="GB30">
        <v>3.7813329197102299E-3</v>
      </c>
      <c r="GC30">
        <v>7.4086792671191502E-3</v>
      </c>
      <c r="GD30">
        <v>3.2926211300614099E-4</v>
      </c>
      <c r="GE30">
        <v>0</v>
      </c>
      <c r="GF30" s="66">
        <v>1.6685712180556899E-5</v>
      </c>
      <c r="GG30">
        <v>1.62131349067587E-2</v>
      </c>
      <c r="GH30">
        <v>1.62131349067587E-2</v>
      </c>
      <c r="GI30">
        <v>1.41421356237309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1.7487966080949199E-2</v>
      </c>
      <c r="IC30">
        <v>1.0916161381475199E-2</v>
      </c>
      <c r="ID30">
        <v>1.7487966080949199E-2</v>
      </c>
      <c r="IE30">
        <v>9.9649042991671794E-4</v>
      </c>
      <c r="IF30">
        <v>8.61596216503899E-2</v>
      </c>
      <c r="IG30">
        <v>8.61596216503899E-2</v>
      </c>
      <c r="IH30">
        <v>0</v>
      </c>
      <c r="II30">
        <v>1.62131349067587E-2</v>
      </c>
      <c r="IJ30">
        <v>1.62131349067587E-2</v>
      </c>
      <c r="IK30">
        <v>1.74879660809493E-2</v>
      </c>
      <c r="IL30">
        <v>3.0049164717746102</v>
      </c>
      <c r="IM30">
        <v>4.0572817949003204</v>
      </c>
      <c r="IN30">
        <v>7.3545988050131405E-4</v>
      </c>
      <c r="IO30">
        <v>8.8549604544187004E-4</v>
      </c>
      <c r="IP30">
        <v>7.1416865524042295E-4</v>
      </c>
      <c r="IQ30">
        <v>1.0899169593723701E-2</v>
      </c>
      <c r="IR30">
        <v>1.6773797425708802E-2</v>
      </c>
      <c r="IS30">
        <v>2.31192690976623E-2</v>
      </c>
      <c r="IT30">
        <v>2.31192690976623E-2</v>
      </c>
      <c r="IU30">
        <v>6.7860427382916005E-2</v>
      </c>
      <c r="IV30">
        <v>6.2850525320397699E-2</v>
      </c>
      <c r="IW30">
        <v>6.4461824648345796E-3</v>
      </c>
      <c r="IX30">
        <v>6.4461824648345796E-3</v>
      </c>
      <c r="IY30">
        <v>7.1980242962222697E-3</v>
      </c>
      <c r="IZ30">
        <v>7.1980242962222602E-3</v>
      </c>
      <c r="JA30">
        <v>1.75849590799852E-3</v>
      </c>
      <c r="JB30">
        <v>1.75849590799852E-3</v>
      </c>
      <c r="JC30" s="66">
        <v>5.2696891679002802E-5</v>
      </c>
      <c r="JD30" s="66">
        <v>5.2696891679002802E-5</v>
      </c>
      <c r="JE30" s="66">
        <v>5.2454741159085803E-6</v>
      </c>
      <c r="JF30" s="66">
        <v>5.2454741159085701E-6</v>
      </c>
      <c r="JG30">
        <v>1.5791236829979301E-2</v>
      </c>
      <c r="JH30">
        <v>6.2001253474825296E-3</v>
      </c>
      <c r="JI30">
        <v>1.2778430491414299E-3</v>
      </c>
      <c r="JJ30">
        <v>1.2778430491414299E-3</v>
      </c>
      <c r="JK30">
        <v>1.2778430491414299E-3</v>
      </c>
    </row>
    <row r="31" spans="1:271">
      <c r="A31" t="s">
        <v>774</v>
      </c>
      <c r="B31">
        <v>8</v>
      </c>
      <c r="C31">
        <v>1380.3578972488301</v>
      </c>
      <c r="D31">
        <v>10.807497687638101</v>
      </c>
      <c r="E31">
        <v>8.1338909237979404</v>
      </c>
      <c r="F31">
        <v>8.7521837697303095E-2</v>
      </c>
      <c r="G31">
        <v>45</v>
      </c>
      <c r="H31">
        <v>0</v>
      </c>
      <c r="I31">
        <v>0</v>
      </c>
      <c r="J31">
        <v>1.35452372201081E-2</v>
      </c>
      <c r="K31">
        <v>8.9097234224332605E-2</v>
      </c>
      <c r="L31">
        <v>6.47185067436636E-3</v>
      </c>
      <c r="M31">
        <v>7.4635088162921196E-3</v>
      </c>
      <c r="N31">
        <v>9.7578258687225101E-3</v>
      </c>
      <c r="O31">
        <v>9.4705785769271605E-2</v>
      </c>
      <c r="P31">
        <v>1.0335204717837301E-2</v>
      </c>
      <c r="Q31">
        <v>2.2824070864266099E-4</v>
      </c>
      <c r="R31">
        <v>1.1261965184182999E-2</v>
      </c>
      <c r="S31">
        <v>47.449674999999999</v>
      </c>
      <c r="T31">
        <v>3.1094200000000001</v>
      </c>
      <c r="U31">
        <v>16.759824999999999</v>
      </c>
      <c r="V31">
        <v>9.870635</v>
      </c>
      <c r="W31">
        <v>0.225365125</v>
      </c>
      <c r="X31">
        <v>3.69033875</v>
      </c>
      <c r="Y31">
        <v>8.0732750000000006</v>
      </c>
      <c r="Z31">
        <v>6.1676799999999998</v>
      </c>
      <c r="AA31">
        <v>2.5165437499999999</v>
      </c>
      <c r="AB31">
        <v>1.4835875E-2</v>
      </c>
      <c r="AC31">
        <v>0</v>
      </c>
      <c r="AD31">
        <v>2.5</v>
      </c>
      <c r="AE31">
        <v>0</v>
      </c>
      <c r="AF31">
        <v>0</v>
      </c>
      <c r="AG31">
        <v>0</v>
      </c>
      <c r="AH31">
        <v>0</v>
      </c>
      <c r="AI31">
        <v>0.52811718911235705</v>
      </c>
      <c r="AJ31">
        <v>6.12227545918934E-2</v>
      </c>
      <c r="AK31">
        <v>2.1262174883775898E-3</v>
      </c>
      <c r="AL31">
        <v>9.18449558060076E-2</v>
      </c>
      <c r="AM31">
        <v>9.6236941244586899E-2</v>
      </c>
      <c r="AN31">
        <v>0.10992774704111399</v>
      </c>
      <c r="AO31">
        <v>6.6562595898138802E-2</v>
      </c>
      <c r="AP31">
        <v>1.7871092789964502E-2</v>
      </c>
      <c r="AQ31">
        <v>2.6025390817759401E-2</v>
      </c>
      <c r="AR31">
        <v>0</v>
      </c>
      <c r="AS31" s="66">
        <v>6.5115209799415297E-5</v>
      </c>
      <c r="AT31">
        <v>0.44210766587510703</v>
      </c>
      <c r="AU31">
        <v>5.12778253266662E-2</v>
      </c>
      <c r="AV31">
        <v>1.78036973956103E-3</v>
      </c>
      <c r="AW31">
        <v>7.6960047253718605E-2</v>
      </c>
      <c r="AX31">
        <v>8.06340894913843E-2</v>
      </c>
      <c r="AY31">
        <v>0.18401361983940401</v>
      </c>
      <c r="AZ31">
        <v>0.111413041415516</v>
      </c>
      <c r="BA31">
        <v>2.9899905906297299E-2</v>
      </c>
      <c r="BB31">
        <v>2.1804398659937201E-2</v>
      </c>
      <c r="BC31">
        <v>0</v>
      </c>
      <c r="BD31">
        <v>1.09036492407395E-4</v>
      </c>
      <c r="BE31">
        <v>0.40080055074724902</v>
      </c>
      <c r="BF31">
        <v>0.40080055074724902</v>
      </c>
      <c r="BG31">
        <v>10.625</v>
      </c>
      <c r="BH31">
        <v>45.520499999999998</v>
      </c>
      <c r="BI31">
        <v>2.8883399999999999</v>
      </c>
      <c r="BJ31">
        <v>6.9062900000000003</v>
      </c>
      <c r="BK31">
        <v>8.0838400000000004</v>
      </c>
      <c r="BL31">
        <v>0.17572499999999999</v>
      </c>
      <c r="BM31">
        <v>11.8948</v>
      </c>
      <c r="BN31">
        <v>22.259</v>
      </c>
      <c r="BO31">
        <v>0.71336500000000003</v>
      </c>
      <c r="BP31">
        <v>0</v>
      </c>
      <c r="BQ31">
        <v>9.1850000000000005E-3</v>
      </c>
      <c r="BR31">
        <v>1.7419774976601301</v>
      </c>
      <c r="BS31">
        <v>0.67858023628810504</v>
      </c>
      <c r="BT31">
        <v>0.25870761962295102</v>
      </c>
      <c r="BU31">
        <v>0.91267110835805199</v>
      </c>
      <c r="BV31">
        <v>0.31148507566095801</v>
      </c>
      <c r="BW31">
        <v>5.2929093001529599E-2</v>
      </c>
      <c r="BX31">
        <v>0</v>
      </c>
      <c r="BY31">
        <v>5.6957929785670302E-3</v>
      </c>
      <c r="BZ31">
        <v>8.3140628947968004E-2</v>
      </c>
      <c r="CA31">
        <v>2.7788636261383401E-4</v>
      </c>
      <c r="CB31">
        <v>0</v>
      </c>
      <c r="CC31">
        <v>0.25802250233986801</v>
      </c>
      <c r="CD31">
        <v>5.3462573321090001E-2</v>
      </c>
      <c r="CE31">
        <v>0.36680826407206402</v>
      </c>
      <c r="CF31">
        <v>0.13984505852277801</v>
      </c>
      <c r="CG31">
        <v>0.49334667740515697</v>
      </c>
      <c r="CH31">
        <v>4.0454649388808699</v>
      </c>
      <c r="CI31">
        <v>0.49334667740515697</v>
      </c>
      <c r="CJ31">
        <v>9.0929877761757802E-2</v>
      </c>
      <c r="CK31">
        <v>0.16777774186119301</v>
      </c>
      <c r="CL31">
        <v>0.35147738552997299</v>
      </c>
      <c r="CM31">
        <v>1.38943181306917E-4</v>
      </c>
      <c r="CN31">
        <v>2.81271320111064E-2</v>
      </c>
      <c r="CO31">
        <v>0.72397607115179696</v>
      </c>
      <c r="CP31">
        <v>5.2929093001529599E-2</v>
      </c>
      <c r="CQ31">
        <v>0</v>
      </c>
      <c r="CR31">
        <v>5.3348031956032495E-4</v>
      </c>
      <c r="CS31">
        <v>0.128744511010153</v>
      </c>
      <c r="CT31">
        <v>0.78325417384703</v>
      </c>
      <c r="CU31">
        <v>7.7016841032013006E-2</v>
      </c>
      <c r="CV31">
        <v>0.78325417384703</v>
      </c>
      <c r="CW31">
        <v>0.56363734725264003</v>
      </c>
      <c r="CX31">
        <v>9.0929877761757802E-2</v>
      </c>
      <c r="CY31">
        <v>0.16777774186119301</v>
      </c>
      <c r="CZ31">
        <v>0.25532526158414198</v>
      </c>
      <c r="DA31">
        <v>0.16558420618279099</v>
      </c>
      <c r="DB31">
        <v>0.25532526158414198</v>
      </c>
      <c r="DC31">
        <v>2.5834559692540102</v>
      </c>
      <c r="DD31">
        <v>-3.3859485294925502</v>
      </c>
      <c r="DE31">
        <v>-3.3859485294925502</v>
      </c>
      <c r="DF31">
        <v>0.243659549234234</v>
      </c>
      <c r="DG31">
        <v>0.40080055074724902</v>
      </c>
      <c r="DH31">
        <v>0.40080055074724902</v>
      </c>
      <c r="DI31">
        <v>1.58164397667412E-2</v>
      </c>
      <c r="DJ31">
        <v>1292.96706976723</v>
      </c>
      <c r="DK31">
        <v>1502.8346875637501</v>
      </c>
      <c r="DL31">
        <v>0.23775357988243201</v>
      </c>
      <c r="DM31">
        <v>0.28625606964724698</v>
      </c>
      <c r="DN31">
        <v>0.25863062313047802</v>
      </c>
      <c r="DO31">
        <v>0.16622802735980999</v>
      </c>
      <c r="DP31">
        <v>3.3053615463355698E-3</v>
      </c>
      <c r="DQ31">
        <v>0.78048793893454904</v>
      </c>
      <c r="DR31">
        <v>-2.7662349124812002E-3</v>
      </c>
      <c r="DS31">
        <v>0.85616546631452095</v>
      </c>
      <c r="DT31">
        <v>7.2911292467490396E-2</v>
      </c>
      <c r="DU31">
        <v>0.68854838807775898</v>
      </c>
      <c r="DV31">
        <v>-9.4705785769271605E-2</v>
      </c>
      <c r="DW31">
        <v>6.9688430879901495E-2</v>
      </c>
      <c r="DX31">
        <v>-7.3284101521114801E-3</v>
      </c>
      <c r="DY31">
        <v>8.3488691706379306E-2</v>
      </c>
      <c r="DZ31">
        <v>6.47185067436636E-3</v>
      </c>
      <c r="EA31">
        <v>1.0291306188282799E-2</v>
      </c>
      <c r="EB31">
        <v>9.7578258687225101E-3</v>
      </c>
      <c r="EC31">
        <v>2.5565661872451899E-4</v>
      </c>
      <c r="ED31">
        <v>2.2824070864266099E-4</v>
      </c>
      <c r="EE31">
        <v>0.13728231220918699</v>
      </c>
      <c r="EF31">
        <v>1.1261965184182999E-2</v>
      </c>
      <c r="EG31">
        <v>2.90518609729968E-2</v>
      </c>
      <c r="EH31">
        <v>2.3877232028532799E-2</v>
      </c>
      <c r="EI31">
        <v>2.3877232028532799E-2</v>
      </c>
      <c r="EJ31">
        <v>0</v>
      </c>
      <c r="EK31">
        <v>0</v>
      </c>
      <c r="EL31">
        <v>8.5739696336418793E-3</v>
      </c>
      <c r="EM31">
        <v>1.5715954491721602E-2</v>
      </c>
      <c r="EN31">
        <v>2.1903653346168599E-3</v>
      </c>
      <c r="EO31">
        <v>3.8395637428631502E-3</v>
      </c>
      <c r="EP31">
        <v>2.4048101762362599E-4</v>
      </c>
      <c r="EQ31">
        <v>4.9780150406364999E-3</v>
      </c>
      <c r="ER31">
        <v>6.6190060002574097E-3</v>
      </c>
      <c r="ES31">
        <v>1.79867715893245E-4</v>
      </c>
      <c r="ET31">
        <v>4.9429764425615499E-3</v>
      </c>
      <c r="EU31">
        <v>1.62916918418999</v>
      </c>
      <c r="EV31">
        <v>0.36080606630946999</v>
      </c>
      <c r="EW31">
        <v>0.78986326619593605</v>
      </c>
      <c r="EX31">
        <v>1.1457289195966001</v>
      </c>
      <c r="EY31">
        <v>2.64218281536714E-2</v>
      </c>
      <c r="EZ31">
        <v>0.26143569137894201</v>
      </c>
      <c r="FA31">
        <v>0.83300529727350003</v>
      </c>
      <c r="FB31">
        <v>0.34358479294470601</v>
      </c>
      <c r="FC31">
        <v>0.36144156974685598</v>
      </c>
      <c r="FD31">
        <v>1.3091419844828501E-2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1.7880948228721001E-2</v>
      </c>
      <c r="FL31">
        <v>4.1570842556771098E-3</v>
      </c>
      <c r="FM31">
        <v>2.6445883664881899E-4</v>
      </c>
      <c r="FN31">
        <v>1.0285247997353499E-2</v>
      </c>
      <c r="FO31">
        <v>9.4026167313708102E-3</v>
      </c>
      <c r="FP31">
        <v>5.1953024278096598E-3</v>
      </c>
      <c r="FQ31">
        <v>3.9585702417849599E-3</v>
      </c>
      <c r="FR31">
        <v>2.6127375496626699E-3</v>
      </c>
      <c r="FS31">
        <v>2.9392919009259698E-3</v>
      </c>
      <c r="FT31">
        <v>0</v>
      </c>
      <c r="FU31" s="66">
        <v>5.72755561154781E-5</v>
      </c>
      <c r="FV31">
        <v>1.2923525092099901E-2</v>
      </c>
      <c r="FW31">
        <v>3.81069732381759E-3</v>
      </c>
      <c r="FX31">
        <v>2.23719991272501E-4</v>
      </c>
      <c r="FY31">
        <v>9.2863133876251308E-3</v>
      </c>
      <c r="FZ31">
        <v>8.6006530851537293E-3</v>
      </c>
      <c r="GA31">
        <v>7.11662387071311E-3</v>
      </c>
      <c r="GB31">
        <v>5.7141871875731401E-3</v>
      </c>
      <c r="GC31">
        <v>4.1921964735857804E-3</v>
      </c>
      <c r="GD31">
        <v>2.6224708286655901E-3</v>
      </c>
      <c r="GE31">
        <v>0</v>
      </c>
      <c r="GF31" s="66">
        <v>9.5609230618277295E-5</v>
      </c>
      <c r="GG31">
        <v>1.40554299535265E-2</v>
      </c>
      <c r="GH31">
        <v>1.40554299535265E-2</v>
      </c>
      <c r="GI31">
        <v>15.5557752252063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</v>
      </c>
      <c r="HT31">
        <v>0</v>
      </c>
      <c r="HU31">
        <v>0</v>
      </c>
      <c r="HV31">
        <v>0</v>
      </c>
      <c r="HW31">
        <v>0</v>
      </c>
      <c r="HX31">
        <v>0</v>
      </c>
      <c r="HY31">
        <v>0</v>
      </c>
      <c r="HZ31">
        <v>0</v>
      </c>
      <c r="IA31">
        <v>0</v>
      </c>
      <c r="IB31">
        <v>1.4725505804176E-2</v>
      </c>
      <c r="IC31">
        <v>9.5498235235177992E-3</v>
      </c>
      <c r="ID31">
        <v>1.4725505804176E-2</v>
      </c>
      <c r="IE31">
        <v>0.13426557393310701</v>
      </c>
      <c r="IF31">
        <v>0.28417040458111198</v>
      </c>
      <c r="IG31">
        <v>0.28417040458111198</v>
      </c>
      <c r="IH31">
        <v>0</v>
      </c>
      <c r="II31">
        <v>1.40554299535265E-2</v>
      </c>
      <c r="IJ31">
        <v>1.40554299535265E-2</v>
      </c>
      <c r="IK31">
        <v>9.2991264582724005E-3</v>
      </c>
      <c r="IL31">
        <v>9.3263235467315493</v>
      </c>
      <c r="IM31">
        <v>12.612045295984901</v>
      </c>
      <c r="IN31">
        <v>2.2753560681276902E-3</v>
      </c>
      <c r="IO31">
        <v>2.7395359743156498E-3</v>
      </c>
      <c r="IP31">
        <v>2.5152495848773499E-3</v>
      </c>
      <c r="IQ31">
        <v>6.8210016842191303E-3</v>
      </c>
      <c r="IR31">
        <v>1.6453288764283799E-2</v>
      </c>
      <c r="IS31">
        <v>1.25356285999359E-2</v>
      </c>
      <c r="IT31">
        <v>1.25356285999359E-2</v>
      </c>
      <c r="IU31">
        <v>4.1641424763376997E-2</v>
      </c>
      <c r="IV31">
        <v>4.1641424763376997E-2</v>
      </c>
      <c r="IW31">
        <v>4.9780150406364999E-3</v>
      </c>
      <c r="IX31">
        <v>4.9780150406364999E-3</v>
      </c>
      <c r="IY31">
        <v>4.1262694340211603E-3</v>
      </c>
      <c r="IZ31">
        <v>4.1262694340211603E-3</v>
      </c>
      <c r="JA31">
        <v>2.1903653346168599E-3</v>
      </c>
      <c r="JB31">
        <v>2.1903653346168599E-3</v>
      </c>
      <c r="JC31">
        <v>2.4048101762362599E-4</v>
      </c>
      <c r="JD31">
        <v>2.4048101762362599E-4</v>
      </c>
      <c r="JE31">
        <v>2.7626103685969198E-4</v>
      </c>
      <c r="JF31">
        <v>1.79867715893245E-4</v>
      </c>
      <c r="JG31">
        <v>9.2777275292288599E-3</v>
      </c>
      <c r="JH31">
        <v>4.9429764425615499E-3</v>
      </c>
      <c r="JI31">
        <v>1.6636764485821599E-3</v>
      </c>
      <c r="JJ31">
        <v>1.6636764485821599E-3</v>
      </c>
      <c r="JK31">
        <v>1.6636764485821599E-3</v>
      </c>
    </row>
    <row r="32" spans="1:271">
      <c r="A32" t="s">
        <v>743</v>
      </c>
      <c r="B32">
        <v>45</v>
      </c>
      <c r="C32">
        <v>1403.6798421467399</v>
      </c>
      <c r="D32">
        <v>15.7356764090962</v>
      </c>
      <c r="E32">
        <v>8.3362666823764897</v>
      </c>
      <c r="F32">
        <v>0.39232366089401999</v>
      </c>
      <c r="G32">
        <v>52</v>
      </c>
      <c r="H32">
        <v>0</v>
      </c>
      <c r="I32">
        <v>0</v>
      </c>
      <c r="J32">
        <v>4.37901258458279E-2</v>
      </c>
      <c r="K32">
        <v>5.35412077832568E-2</v>
      </c>
      <c r="L32">
        <v>6.3588195706538002E-3</v>
      </c>
      <c r="M32">
        <v>4.7189497213034198E-3</v>
      </c>
      <c r="N32">
        <v>1.26959662636653E-3</v>
      </c>
      <c r="O32">
        <v>7.41393846837715E-2</v>
      </c>
      <c r="P32">
        <v>2.3131831410046901E-2</v>
      </c>
      <c r="Q32">
        <v>6.4364786281741297E-3</v>
      </c>
      <c r="R32">
        <v>9.7729473906764605E-3</v>
      </c>
      <c r="S32">
        <v>46.230404444444403</v>
      </c>
      <c r="T32">
        <v>3.70519666666666</v>
      </c>
      <c r="U32">
        <v>16.113353333333301</v>
      </c>
      <c r="V32">
        <v>11.0758671111111</v>
      </c>
      <c r="W32">
        <v>0.20342911111111101</v>
      </c>
      <c r="X32">
        <v>4.1162371111111096</v>
      </c>
      <c r="Y32">
        <v>9.4632199999999997</v>
      </c>
      <c r="Z32">
        <v>5.5149217777777704</v>
      </c>
      <c r="AA32">
        <v>2.2236713333333298</v>
      </c>
      <c r="AB32">
        <v>8.3000222222222204E-3</v>
      </c>
      <c r="AC32">
        <v>0</v>
      </c>
      <c r="AD32">
        <v>2.5</v>
      </c>
      <c r="AE32">
        <v>0</v>
      </c>
      <c r="AF32">
        <v>0</v>
      </c>
      <c r="AG32">
        <v>0</v>
      </c>
      <c r="AH32">
        <v>0</v>
      </c>
      <c r="AI32">
        <v>0.50814159119947999</v>
      </c>
      <c r="AJ32">
        <v>6.7413714378838904E-2</v>
      </c>
      <c r="AK32">
        <v>1.89587224685055E-3</v>
      </c>
      <c r="AL32">
        <v>0.10172606402599201</v>
      </c>
      <c r="AM32">
        <v>0.11137197078779</v>
      </c>
      <c r="AN32">
        <v>0.104395176634749</v>
      </c>
      <c r="AO32">
        <v>5.8811092572894803E-2</v>
      </c>
      <c r="AP32">
        <v>1.56004728996668E-2</v>
      </c>
      <c r="AQ32">
        <v>3.0607979851163699E-2</v>
      </c>
      <c r="AR32">
        <v>0</v>
      </c>
      <c r="AS32" s="66">
        <v>3.6065402571071803E-5</v>
      </c>
      <c r="AT32">
        <v>0.43099061631538799</v>
      </c>
      <c r="AU32">
        <v>5.72364268686055E-2</v>
      </c>
      <c r="AV32">
        <v>1.6074611478878701E-3</v>
      </c>
      <c r="AW32">
        <v>8.6378851177002003E-2</v>
      </c>
      <c r="AX32">
        <v>9.4589131119070996E-2</v>
      </c>
      <c r="AY32">
        <v>0.17704715784450201</v>
      </c>
      <c r="AZ32">
        <v>9.9667951444777206E-2</v>
      </c>
      <c r="BA32">
        <v>2.6429848753448001E-2</v>
      </c>
      <c r="BB32">
        <v>2.5991453306732901E-2</v>
      </c>
      <c r="BC32">
        <v>0</v>
      </c>
      <c r="BD32" s="66">
        <v>6.1102022584024195E-5</v>
      </c>
      <c r="BE32">
        <v>0.39896500858603501</v>
      </c>
      <c r="BF32">
        <v>0.39896500858603501</v>
      </c>
      <c r="BG32">
        <v>23.1111111111111</v>
      </c>
      <c r="BH32">
        <v>44.6691</v>
      </c>
      <c r="BI32">
        <v>2.9904399999999902</v>
      </c>
      <c r="BJ32">
        <v>7.4502499999999898</v>
      </c>
      <c r="BK32">
        <v>7.2246499999999996</v>
      </c>
      <c r="BL32">
        <v>0.11787300000000001</v>
      </c>
      <c r="BM32">
        <v>11.9892</v>
      </c>
      <c r="BN32">
        <v>21.690999999999999</v>
      </c>
      <c r="BO32">
        <v>0.65702199999999999</v>
      </c>
      <c r="BP32">
        <v>0</v>
      </c>
      <c r="BQ32">
        <v>0.43052200000000002</v>
      </c>
      <c r="BR32">
        <v>1.72455199693674</v>
      </c>
      <c r="BS32">
        <v>0.69002979163826395</v>
      </c>
      <c r="BT32">
        <v>0.23326087339844701</v>
      </c>
      <c r="BU32">
        <v>0.89726721944046495</v>
      </c>
      <c r="BV32">
        <v>0.33899777866344799</v>
      </c>
      <c r="BW32">
        <v>4.9180862440262797E-2</v>
      </c>
      <c r="BX32">
        <v>0</v>
      </c>
      <c r="BY32">
        <v>3.8545044814155801E-3</v>
      </c>
      <c r="BZ32">
        <v>8.6842768103123205E-2</v>
      </c>
      <c r="CA32">
        <v>1.3140654497580499E-2</v>
      </c>
      <c r="CB32">
        <v>0</v>
      </c>
      <c r="CC32">
        <v>0.27544800306325601</v>
      </c>
      <c r="CD32">
        <v>6.3549775600191705E-2</v>
      </c>
      <c r="CE32">
        <v>0.37902106685084902</v>
      </c>
      <c r="CF32">
        <v>0.128126040587517</v>
      </c>
      <c r="CG32">
        <v>0.492852892561633</v>
      </c>
      <c r="CH32">
        <v>4.0371264495997501</v>
      </c>
      <c r="CI32">
        <v>0.492852892561633</v>
      </c>
      <c r="CJ32">
        <v>7.4252899199500899E-2</v>
      </c>
      <c r="CK32">
        <v>0.15900797419894599</v>
      </c>
      <c r="CL32">
        <v>0.31832556449647198</v>
      </c>
      <c r="CM32">
        <v>6.5703272487902904E-3</v>
      </c>
      <c r="CN32">
        <v>4.28062090904099E-2</v>
      </c>
      <c r="CO32">
        <v>0.74735291302154006</v>
      </c>
      <c r="CP32">
        <v>4.9180862440262797E-2</v>
      </c>
      <c r="CQ32">
        <v>0</v>
      </c>
      <c r="CR32">
        <v>1.4368913159928901E-2</v>
      </c>
      <c r="CS32">
        <v>0.13053954495166301</v>
      </c>
      <c r="CT32">
        <v>0.745788434080081</v>
      </c>
      <c r="CU32">
        <v>8.8751115478314796E-2</v>
      </c>
      <c r="CV32">
        <v>0.745788434080081</v>
      </c>
      <c r="CW32">
        <v>0.55505465022481004</v>
      </c>
      <c r="CX32">
        <v>7.4252899199500899E-2</v>
      </c>
      <c r="CY32">
        <v>0.15900797419894599</v>
      </c>
      <c r="CZ32">
        <v>0.22534750810023799</v>
      </c>
      <c r="DA32">
        <v>0.153613635376357</v>
      </c>
      <c r="DB32">
        <v>0.22534750810023799</v>
      </c>
      <c r="DC32">
        <v>2.7149267763951799</v>
      </c>
      <c r="DD32">
        <v>-2.9859982730629899</v>
      </c>
      <c r="DE32">
        <v>-2.9859982730629899</v>
      </c>
      <c r="DF32">
        <v>0.24800764182200599</v>
      </c>
      <c r="DG32">
        <v>0.39896500858603501</v>
      </c>
      <c r="DH32">
        <v>0.39896500858603501</v>
      </c>
      <c r="DI32">
        <v>3.0637265572990999E-2</v>
      </c>
      <c r="DJ32">
        <v>1312.43623872077</v>
      </c>
      <c r="DK32">
        <v>1529.2138860832399</v>
      </c>
      <c r="DL32">
        <v>0.24248450621529499</v>
      </c>
      <c r="DM32">
        <v>0.29195212006426102</v>
      </c>
      <c r="DN32">
        <v>0.26402894574729202</v>
      </c>
      <c r="DO32">
        <v>0.17180630031698199</v>
      </c>
      <c r="DP32">
        <v>3.8681437647053098E-2</v>
      </c>
      <c r="DQ32">
        <v>0.76627904173671901</v>
      </c>
      <c r="DR32">
        <v>2.0490607656637801E-2</v>
      </c>
      <c r="DS32">
        <v>0.79556943616322395</v>
      </c>
      <c r="DT32">
        <v>6.0240973869964E-2</v>
      </c>
      <c r="DU32">
        <v>0.67164904939630998</v>
      </c>
      <c r="DV32">
        <v>-7.41393846837715E-2</v>
      </c>
      <c r="DW32">
        <v>8.7543369416364897E-2</v>
      </c>
      <c r="DX32">
        <v>-1.2077460619499001E-3</v>
      </c>
      <c r="DY32">
        <v>9.5036379968419807E-2</v>
      </c>
      <c r="DZ32">
        <v>6.28526449010501E-3</v>
      </c>
      <c r="EA32">
        <v>1.32329688354116E-2</v>
      </c>
      <c r="EB32">
        <v>-1.1359443245172801E-3</v>
      </c>
      <c r="EC32">
        <v>1.33848620616152E-4</v>
      </c>
      <c r="ED32">
        <v>6.4364786281741297E-3</v>
      </c>
      <c r="EE32">
        <v>0.124508424483999</v>
      </c>
      <c r="EF32">
        <v>9.7729473906764605E-3</v>
      </c>
      <c r="EG32">
        <v>2.5825985905204199E-2</v>
      </c>
      <c r="EH32">
        <v>2.3354876535058602E-2</v>
      </c>
      <c r="EI32">
        <v>2.3354876535058602E-2</v>
      </c>
      <c r="EJ32">
        <v>0</v>
      </c>
      <c r="EK32">
        <v>0</v>
      </c>
      <c r="EL32">
        <v>1.1670205614473799E-2</v>
      </c>
      <c r="EM32">
        <v>2.55321163876213E-2</v>
      </c>
      <c r="EN32">
        <v>2.9568088778429199E-3</v>
      </c>
      <c r="EO32">
        <v>3.0797841344910601E-3</v>
      </c>
      <c r="EP32">
        <v>5.3533440856184196E-4</v>
      </c>
      <c r="EQ32">
        <v>8.5902989017259904E-3</v>
      </c>
      <c r="ER32">
        <v>7.9224679277045598E-3</v>
      </c>
      <c r="ES32">
        <v>2.34180112732425E-4</v>
      </c>
      <c r="ET32">
        <v>7.8514710310131908E-3</v>
      </c>
      <c r="EU32">
        <v>1.5443728036966899</v>
      </c>
      <c r="EV32">
        <v>0.41490292110981097</v>
      </c>
      <c r="EW32">
        <v>0.67799744354572899</v>
      </c>
      <c r="EX32">
        <v>1.18420400225525</v>
      </c>
      <c r="EY32">
        <v>2.8088173298336301E-2</v>
      </c>
      <c r="EZ32">
        <v>0.42232183739860901</v>
      </c>
      <c r="FA32">
        <v>1.06338564814763</v>
      </c>
      <c r="FB32">
        <v>0.57862370354649095</v>
      </c>
      <c r="FC32">
        <v>0.35960498054746798</v>
      </c>
      <c r="FD32">
        <v>1.03685386484325E-2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1.7199895568776501E-2</v>
      </c>
      <c r="FL32">
        <v>6.6177203761153998E-3</v>
      </c>
      <c r="FM32">
        <v>2.7729754526003599E-4</v>
      </c>
      <c r="FN32">
        <v>1.01351144685617E-2</v>
      </c>
      <c r="FO32">
        <v>1.18884822083023E-2</v>
      </c>
      <c r="FP32">
        <v>5.0100242577442496E-3</v>
      </c>
      <c r="FQ32">
        <v>6.6121846173305097E-3</v>
      </c>
      <c r="FR32">
        <v>2.59458920884443E-3</v>
      </c>
      <c r="FS32">
        <v>3.2137082531401998E-3</v>
      </c>
      <c r="FT32">
        <v>0</v>
      </c>
      <c r="FU32" s="66">
        <v>4.4987094155540198E-5</v>
      </c>
      <c r="FV32">
        <v>1.1576048842387599E-2</v>
      </c>
      <c r="FW32">
        <v>6.0953725023832599E-3</v>
      </c>
      <c r="FX32">
        <v>2.28903034899121E-4</v>
      </c>
      <c r="FY32">
        <v>9.3533808496417906E-3</v>
      </c>
      <c r="FZ32">
        <v>1.1079146607821199E-2</v>
      </c>
      <c r="GA32">
        <v>6.58075098803124E-3</v>
      </c>
      <c r="GB32">
        <v>1.01342130107775E-2</v>
      </c>
      <c r="GC32">
        <v>4.1644439691388901E-3</v>
      </c>
      <c r="GD32">
        <v>2.9466679499451E-3</v>
      </c>
      <c r="GE32">
        <v>0</v>
      </c>
      <c r="GF32" s="66">
        <v>7.6110529186664705E-5</v>
      </c>
      <c r="GG32">
        <v>2.3630977506273899E-2</v>
      </c>
      <c r="GH32">
        <v>2.3630977506273899E-2</v>
      </c>
      <c r="GI32">
        <v>14.3578015255283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2.4679586109627501E-2</v>
      </c>
      <c r="IC32">
        <v>1.6823442929741E-2</v>
      </c>
      <c r="ID32">
        <v>2.4679586109627501E-2</v>
      </c>
      <c r="IE32">
        <v>0.16999815968866699</v>
      </c>
      <c r="IF32">
        <v>0.34230722316122902</v>
      </c>
      <c r="IG32">
        <v>0.34230722316122902</v>
      </c>
      <c r="IH32">
        <v>0</v>
      </c>
      <c r="II32">
        <v>2.3630977506273899E-2</v>
      </c>
      <c r="IJ32">
        <v>2.3630977506273899E-2</v>
      </c>
      <c r="IK32">
        <v>1.32007141131725E-2</v>
      </c>
      <c r="IL32">
        <v>12.4140478584776</v>
      </c>
      <c r="IM32">
        <v>16.865655762753001</v>
      </c>
      <c r="IN32">
        <v>2.9996460445189102E-3</v>
      </c>
      <c r="IO32">
        <v>3.6115834195283398E-3</v>
      </c>
      <c r="IP32">
        <v>3.61693057272595E-3</v>
      </c>
      <c r="IQ32">
        <v>5.94591337847867E-3</v>
      </c>
      <c r="IR32">
        <v>2.3813666054235599E-2</v>
      </c>
      <c r="IS32">
        <v>1.34387752383371E-2</v>
      </c>
      <c r="IT32">
        <v>1.34387752383371E-2</v>
      </c>
      <c r="IU32">
        <v>5.4135236251922701E-2</v>
      </c>
      <c r="IV32">
        <v>4.18765075658806E-2</v>
      </c>
      <c r="IW32">
        <v>8.5902989017260008E-3</v>
      </c>
      <c r="IX32">
        <v>8.5902989017259904E-3</v>
      </c>
      <c r="IY32">
        <v>5.5468781358081797E-3</v>
      </c>
      <c r="IZ32">
        <v>5.5468781358081797E-3</v>
      </c>
      <c r="JA32">
        <v>3.1135016553054599E-3</v>
      </c>
      <c r="JB32">
        <v>3.1135016553054599E-3</v>
      </c>
      <c r="JC32">
        <v>7.8447177817440601E-4</v>
      </c>
      <c r="JD32">
        <v>7.8447177817440503E-4</v>
      </c>
      <c r="JE32">
        <v>2.34180112732425E-4</v>
      </c>
      <c r="JF32">
        <v>2.34180112732425E-4</v>
      </c>
      <c r="JG32">
        <v>1.1051049087059299E-2</v>
      </c>
      <c r="JH32">
        <v>7.8514710310131908E-3</v>
      </c>
      <c r="JI32">
        <v>2.7993905884983001E-3</v>
      </c>
      <c r="JJ32">
        <v>2.7993905884983001E-3</v>
      </c>
      <c r="JK32">
        <v>2.7993905884983001E-3</v>
      </c>
    </row>
    <row r="33" spans="1:271">
      <c r="A33" t="s">
        <v>744</v>
      </c>
      <c r="B33">
        <v>42</v>
      </c>
      <c r="C33">
        <v>1398.4421374825299</v>
      </c>
      <c r="D33">
        <v>13.0285556770499</v>
      </c>
      <c r="E33">
        <v>7.9489378712518297</v>
      </c>
      <c r="F33">
        <v>0.31967462921704898</v>
      </c>
      <c r="G33">
        <v>58</v>
      </c>
      <c r="H33">
        <v>0</v>
      </c>
      <c r="I33">
        <v>0</v>
      </c>
      <c r="J33">
        <v>5.30251382492141E-2</v>
      </c>
      <c r="K33">
        <v>3.91546823132429E-2</v>
      </c>
      <c r="L33">
        <v>2.05860655323127E-3</v>
      </c>
      <c r="M33">
        <v>9.7303697868361908E-3</v>
      </c>
      <c r="N33">
        <v>4.1139375706979401E-3</v>
      </c>
      <c r="O33">
        <v>8.5916899519973902E-2</v>
      </c>
      <c r="P33">
        <v>1.1490804089116799E-2</v>
      </c>
      <c r="Q33">
        <v>8.3703533278521201E-4</v>
      </c>
      <c r="R33">
        <v>1.04519027530545E-2</v>
      </c>
      <c r="S33">
        <v>46.369507142857103</v>
      </c>
      <c r="T33">
        <v>3.6889833333333302</v>
      </c>
      <c r="U33">
        <v>16.151023809523799</v>
      </c>
      <c r="V33">
        <v>11.085193333333301</v>
      </c>
      <c r="W33">
        <v>0.20621111904761899</v>
      </c>
      <c r="X33">
        <v>4.0503873809523796</v>
      </c>
      <c r="Y33">
        <v>9.3474666666666604</v>
      </c>
      <c r="Z33">
        <v>5.57388642857142</v>
      </c>
      <c r="AA33">
        <v>2.2721280952380898</v>
      </c>
      <c r="AB33">
        <v>8.8530476190476094E-3</v>
      </c>
      <c r="AC33">
        <v>0</v>
      </c>
      <c r="AD33">
        <v>2.5</v>
      </c>
      <c r="AE33">
        <v>0</v>
      </c>
      <c r="AF33">
        <v>0</v>
      </c>
      <c r="AG33">
        <v>0</v>
      </c>
      <c r="AH33">
        <v>0</v>
      </c>
      <c r="AI33">
        <v>0.50954457217197502</v>
      </c>
      <c r="AJ33">
        <v>6.6309045874512404E-2</v>
      </c>
      <c r="AK33">
        <v>1.9215226596256E-3</v>
      </c>
      <c r="AL33">
        <v>0.10177819754563</v>
      </c>
      <c r="AM33">
        <v>0.109965525328395</v>
      </c>
      <c r="AN33">
        <v>0.10461330897954201</v>
      </c>
      <c r="AO33">
        <v>5.94282373441299E-2</v>
      </c>
      <c r="AP33">
        <v>1.59379205735928E-2</v>
      </c>
      <c r="AQ33">
        <v>3.04632032233489E-2</v>
      </c>
      <c r="AR33">
        <v>0</v>
      </c>
      <c r="AS33" s="66">
        <v>3.8466299247114698E-5</v>
      </c>
      <c r="AT33">
        <v>0.43175319081809099</v>
      </c>
      <c r="AU33">
        <v>5.6235740690640697E-2</v>
      </c>
      <c r="AV33">
        <v>1.62788125991378E-3</v>
      </c>
      <c r="AW33">
        <v>8.6339499516425194E-2</v>
      </c>
      <c r="AX33">
        <v>9.3290566433139502E-2</v>
      </c>
      <c r="AY33">
        <v>0.177239318707824</v>
      </c>
      <c r="AZ33">
        <v>0.100623978594817</v>
      </c>
      <c r="BA33">
        <v>2.6982846081788601E-2</v>
      </c>
      <c r="BB33">
        <v>2.5841810665991401E-2</v>
      </c>
      <c r="BC33">
        <v>0</v>
      </c>
      <c r="BD33" s="66">
        <v>6.5167231365782606E-5</v>
      </c>
      <c r="BE33">
        <v>0.39531524403489099</v>
      </c>
      <c r="BF33">
        <v>0.39531524403489099</v>
      </c>
      <c r="BG33">
        <v>22.6428571428571</v>
      </c>
      <c r="BH33">
        <v>45.563499999999998</v>
      </c>
      <c r="BI33">
        <v>2.7515800000000001</v>
      </c>
      <c r="BJ33">
        <v>7.2919299999999998</v>
      </c>
      <c r="BK33">
        <v>7.1914800000000003</v>
      </c>
      <c r="BL33">
        <v>0.12887000000000001</v>
      </c>
      <c r="BM33">
        <v>12.564</v>
      </c>
      <c r="BN33">
        <v>22.1478</v>
      </c>
      <c r="BO33">
        <v>0.64618299999999995</v>
      </c>
      <c r="BP33">
        <v>0</v>
      </c>
      <c r="BQ33">
        <v>6.4516000000000004E-2</v>
      </c>
      <c r="BR33">
        <v>1.73636893823151</v>
      </c>
      <c r="BS33">
        <v>0.71377511728065801</v>
      </c>
      <c r="BT33">
        <v>0.22919186667644501</v>
      </c>
      <c r="BU33">
        <v>0.90433358550770704</v>
      </c>
      <c r="BV33">
        <v>0.32750982804944101</v>
      </c>
      <c r="BW33">
        <v>4.7744966885439097E-2</v>
      </c>
      <c r="BX33">
        <v>0</v>
      </c>
      <c r="BY33">
        <v>4.1596988134419196E-3</v>
      </c>
      <c r="BZ33">
        <v>7.8874487217732894E-2</v>
      </c>
      <c r="CA33">
        <v>1.94377020424177E-3</v>
      </c>
      <c r="CB33">
        <v>0</v>
      </c>
      <c r="CC33">
        <v>0.263631061768482</v>
      </c>
      <c r="CD33">
        <v>6.3878766280959703E-2</v>
      </c>
      <c r="CE33">
        <v>0.386388186675787</v>
      </c>
      <c r="CF33">
        <v>0.124068530300321</v>
      </c>
      <c r="CG33">
        <v>0.489543283023891</v>
      </c>
      <c r="CH33">
        <v>4.0439022588666198</v>
      </c>
      <c r="CI33">
        <v>0.489543283023891</v>
      </c>
      <c r="CJ33">
        <v>8.7804517733253706E-2</v>
      </c>
      <c r="CK33">
        <v>0.14138734894319099</v>
      </c>
      <c r="CL33">
        <v>0.383104858852644</v>
      </c>
      <c r="CM33">
        <v>9.7188510212088697E-4</v>
      </c>
      <c r="CN33">
        <v>3.8883496968505897E-2</v>
      </c>
      <c r="CO33">
        <v>0.75693988660473499</v>
      </c>
      <c r="CP33">
        <v>4.7744966885439097E-2</v>
      </c>
      <c r="CQ33">
        <v>0</v>
      </c>
      <c r="CR33">
        <v>1.61337993955206E-2</v>
      </c>
      <c r="CS33">
        <v>0.12374863118648</v>
      </c>
      <c r="CT33">
        <v>0.76347926982358505</v>
      </c>
      <c r="CU33">
        <v>8.9743857066759303E-2</v>
      </c>
      <c r="CV33">
        <v>0.76347926982358505</v>
      </c>
      <c r="CW33">
        <v>0.575374461804391</v>
      </c>
      <c r="CX33">
        <v>8.7804517733253706E-2</v>
      </c>
      <c r="CY33">
        <v>0.14138734894319099</v>
      </c>
      <c r="CZ33">
        <v>0.21023917875027601</v>
      </c>
      <c r="DA33">
        <v>0.129695527849855</v>
      </c>
      <c r="DB33">
        <v>0.21023917875027601</v>
      </c>
      <c r="DC33">
        <v>2.6705462267005502</v>
      </c>
      <c r="DD33">
        <v>-3.0703760442669101</v>
      </c>
      <c r="DE33">
        <v>-3.0703760442669101</v>
      </c>
      <c r="DF33">
        <v>0.24979081890848001</v>
      </c>
      <c r="DG33">
        <v>0.39531524403489099</v>
      </c>
      <c r="DH33">
        <v>0.39531524403489099</v>
      </c>
      <c r="DI33">
        <v>4.0560480363758103E-2</v>
      </c>
      <c r="DJ33">
        <v>1309.6602911279199</v>
      </c>
      <c r="DK33">
        <v>1525.43902674274</v>
      </c>
      <c r="DL33">
        <v>0.24181505219332899</v>
      </c>
      <c r="DM33">
        <v>0.29114609528334201</v>
      </c>
      <c r="DN33">
        <v>0.26282546250512401</v>
      </c>
      <c r="DO33">
        <v>0.171084496437033</v>
      </c>
      <c r="DP33">
        <v>5.2586283754847703E-2</v>
      </c>
      <c r="DQ33">
        <v>0.77343842842246302</v>
      </c>
      <c r="DR33">
        <v>9.9591585988784894E-3</v>
      </c>
      <c r="DS33">
        <v>0.80995459657147195</v>
      </c>
      <c r="DT33">
        <v>5.7205107584502597E-2</v>
      </c>
      <c r="DU33">
        <v>0.67756237030361099</v>
      </c>
      <c r="DV33">
        <v>-8.5916899519973902E-2</v>
      </c>
      <c r="DW33">
        <v>8.0013487279923107E-2</v>
      </c>
      <c r="DX33">
        <v>-9.7303697868361908E-3</v>
      </c>
      <c r="DY33">
        <v>8.9371841684242601E-2</v>
      </c>
      <c r="DZ33">
        <v>-3.72015382516667E-4</v>
      </c>
      <c r="EA33">
        <v>1.2019861824822601E-2</v>
      </c>
      <c r="EB33">
        <v>-4.1139375706979401E-3</v>
      </c>
      <c r="EC33">
        <v>1.43346568139502E-4</v>
      </c>
      <c r="ED33">
        <v>8.3703533278521201E-4</v>
      </c>
      <c r="EE33">
        <v>0.13006054526066901</v>
      </c>
      <c r="EF33">
        <v>1.04519027530545E-2</v>
      </c>
      <c r="EG33">
        <v>2.6075718574374001E-2</v>
      </c>
      <c r="EH33">
        <v>2.1669248311065099E-2</v>
      </c>
      <c r="EI33">
        <v>2.1669248311065099E-2</v>
      </c>
      <c r="EJ33">
        <v>0</v>
      </c>
      <c r="EK33">
        <v>0</v>
      </c>
      <c r="EL33">
        <v>1.2797555296670199E-2</v>
      </c>
      <c r="EM33">
        <v>1.6783985982953199E-2</v>
      </c>
      <c r="EN33">
        <v>1.63826734710594E-3</v>
      </c>
      <c r="EO33">
        <v>4.9556627498877999E-3</v>
      </c>
      <c r="EP33">
        <v>5.4678588149492495E-4</v>
      </c>
      <c r="EQ33">
        <v>6.7719742557755501E-3</v>
      </c>
      <c r="ER33">
        <v>8.0830731764480503E-3</v>
      </c>
      <c r="ES33">
        <v>2.0729093624891499E-4</v>
      </c>
      <c r="ET33">
        <v>7.5904517139141897E-3</v>
      </c>
      <c r="EU33">
        <v>1.45830912484502</v>
      </c>
      <c r="EV33">
        <v>0.42035291558094101</v>
      </c>
      <c r="EW33">
        <v>0.68456111872712999</v>
      </c>
      <c r="EX33">
        <v>1.2041057741493599</v>
      </c>
      <c r="EY33">
        <v>2.6672924293210401E-2</v>
      </c>
      <c r="EZ33">
        <v>0.31052037480034</v>
      </c>
      <c r="FA33">
        <v>0.99298998785920201</v>
      </c>
      <c r="FB33">
        <v>0.545068446356751</v>
      </c>
      <c r="FC33">
        <v>0.30623020586893002</v>
      </c>
      <c r="FD33">
        <v>1.05180064047035E-2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1.66451865765283E-2</v>
      </c>
      <c r="FL33">
        <v>4.5190845445402797E-3</v>
      </c>
      <c r="FM33">
        <v>2.6660186490487698E-4</v>
      </c>
      <c r="FN33">
        <v>1.02752278620971E-2</v>
      </c>
      <c r="FO33">
        <v>1.08470535923702E-2</v>
      </c>
      <c r="FP33">
        <v>5.1008043136396E-3</v>
      </c>
      <c r="FQ33">
        <v>6.3215329557076401E-3</v>
      </c>
      <c r="FR33">
        <v>2.2430813267531199E-3</v>
      </c>
      <c r="FS33">
        <v>3.2376380153531698E-3</v>
      </c>
      <c r="FT33">
        <v>0</v>
      </c>
      <c r="FU33" s="66">
        <v>4.56341950167014E-5</v>
      </c>
      <c r="FV33">
        <v>1.11484187571877E-2</v>
      </c>
      <c r="FW33">
        <v>4.3861219405813799E-3</v>
      </c>
      <c r="FX33">
        <v>2.2119922380947499E-4</v>
      </c>
      <c r="FY33">
        <v>9.4809742019804008E-3</v>
      </c>
      <c r="FZ33">
        <v>1.0143539221192901E-2</v>
      </c>
      <c r="GA33">
        <v>6.7608367649787003E-3</v>
      </c>
      <c r="GB33">
        <v>9.6658498404160794E-3</v>
      </c>
      <c r="GC33">
        <v>3.5581642660102398E-3</v>
      </c>
      <c r="GD33">
        <v>2.9535311544532802E-3</v>
      </c>
      <c r="GE33">
        <v>0</v>
      </c>
      <c r="GF33" s="66">
        <v>7.7202339691614E-5</v>
      </c>
      <c r="GG33">
        <v>1.4482220360908101E-2</v>
      </c>
      <c r="GH33">
        <v>1.4482220360908101E-2</v>
      </c>
      <c r="GI33">
        <v>14.244933080464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1.3400533183671799E-2</v>
      </c>
      <c r="IC33">
        <v>8.2667238097910902E-3</v>
      </c>
      <c r="ID33">
        <v>1.3400533183671799E-2</v>
      </c>
      <c r="IE33">
        <v>0.16590793943839099</v>
      </c>
      <c r="IF33">
        <v>0.33152333810560197</v>
      </c>
      <c r="IG33">
        <v>0.33152333810560197</v>
      </c>
      <c r="IH33">
        <v>0</v>
      </c>
      <c r="II33">
        <v>1.4482220360908101E-2</v>
      </c>
      <c r="IJ33">
        <v>1.4482220360908101E-2</v>
      </c>
      <c r="IK33">
        <v>9.8378216062535596E-3</v>
      </c>
      <c r="IL33">
        <v>10.4396124045308</v>
      </c>
      <c r="IM33">
        <v>14.163036290136199</v>
      </c>
      <c r="IN33">
        <v>2.5300474325580099E-3</v>
      </c>
      <c r="IO33">
        <v>3.0461851906637802E-3</v>
      </c>
      <c r="IP33">
        <v>3.0098167887244501E-3</v>
      </c>
      <c r="IQ33">
        <v>5.5905739190889696E-3</v>
      </c>
      <c r="IR33">
        <v>1.45346451263839E-2</v>
      </c>
      <c r="IS33">
        <v>9.9494281891289796E-3</v>
      </c>
      <c r="IT33">
        <v>9.9494281891289692E-3</v>
      </c>
      <c r="IU33">
        <v>5.20082545728906E-2</v>
      </c>
      <c r="IV33">
        <v>3.9563326859647301E-2</v>
      </c>
      <c r="IW33">
        <v>6.7719742557756299E-3</v>
      </c>
      <c r="IX33">
        <v>6.7719742557755501E-3</v>
      </c>
      <c r="IY33">
        <v>4.9556627498877999E-3</v>
      </c>
      <c r="IZ33">
        <v>4.9556627498877999E-3</v>
      </c>
      <c r="JA33">
        <v>2.6236181810798398E-3</v>
      </c>
      <c r="JB33">
        <v>2.6236181810798398E-3</v>
      </c>
      <c r="JC33">
        <v>5.4678588149492603E-4</v>
      </c>
      <c r="JD33">
        <v>5.4678588149492495E-4</v>
      </c>
      <c r="JE33">
        <v>2.3972223539836301E-4</v>
      </c>
      <c r="JF33">
        <v>2.0729093624891499E-4</v>
      </c>
      <c r="JG33">
        <v>1.13450297971262E-2</v>
      </c>
      <c r="JH33">
        <v>7.5904517139141897E-3</v>
      </c>
      <c r="JI33">
        <v>2.68625923865521E-3</v>
      </c>
      <c r="JJ33">
        <v>2.68625923865521E-3</v>
      </c>
      <c r="JK33">
        <v>2.68625923865521E-3</v>
      </c>
    </row>
    <row r="34" spans="1:271">
      <c r="A34" t="s">
        <v>775</v>
      </c>
      <c r="B34">
        <v>5</v>
      </c>
      <c r="C34">
        <v>1378.4257110159199</v>
      </c>
      <c r="D34">
        <v>2.1834304680418199</v>
      </c>
      <c r="E34">
        <v>9.06132148012051</v>
      </c>
      <c r="F34">
        <v>0.10163343911684999</v>
      </c>
      <c r="G34">
        <v>62</v>
      </c>
      <c r="H34">
        <v>0</v>
      </c>
      <c r="I34">
        <v>0</v>
      </c>
      <c r="J34">
        <v>2.04586966465625E-2</v>
      </c>
      <c r="K34">
        <v>0.113595906191373</v>
      </c>
      <c r="L34">
        <v>1.8726469523862199E-2</v>
      </c>
      <c r="M34">
        <v>5.6744322323820798E-3</v>
      </c>
      <c r="N34">
        <v>1.03612984840798E-2</v>
      </c>
      <c r="O34">
        <v>9.5670208822537794E-2</v>
      </c>
      <c r="P34">
        <v>1.2193668742287399E-2</v>
      </c>
      <c r="Q34">
        <v>1.63400837648613E-4</v>
      </c>
      <c r="R34">
        <v>8.2335630965225098E-3</v>
      </c>
      <c r="S34">
        <v>47.827559999999998</v>
      </c>
      <c r="T34">
        <v>2.9343979999999998</v>
      </c>
      <c r="U34">
        <v>16.887879999999999</v>
      </c>
      <c r="V34">
        <v>9.3316780000000001</v>
      </c>
      <c r="W34">
        <v>0.2359086</v>
      </c>
      <c r="X34">
        <v>3.5883259999999999</v>
      </c>
      <c r="Y34">
        <v>7.6558820000000001</v>
      </c>
      <c r="Z34">
        <v>6.3079139999999896</v>
      </c>
      <c r="AA34">
        <v>2.5403519999999999</v>
      </c>
      <c r="AB34">
        <v>9.4951999999999901E-3</v>
      </c>
      <c r="AC34">
        <v>0</v>
      </c>
      <c r="AD34">
        <v>2.5</v>
      </c>
      <c r="AE34">
        <v>0</v>
      </c>
      <c r="AF34">
        <v>0</v>
      </c>
      <c r="AG34">
        <v>0</v>
      </c>
      <c r="AH34">
        <v>0</v>
      </c>
      <c r="AI34">
        <v>0.53566443561143395</v>
      </c>
      <c r="AJ34">
        <v>5.9920987863956797E-2</v>
      </c>
      <c r="AK34">
        <v>2.2385254353715399E-3</v>
      </c>
      <c r="AL34">
        <v>8.7412933545992194E-2</v>
      </c>
      <c r="AM34">
        <v>9.18781557310661E-2</v>
      </c>
      <c r="AN34">
        <v>0.11146823042807701</v>
      </c>
      <c r="AO34">
        <v>6.8495040725649298E-2</v>
      </c>
      <c r="AP34">
        <v>1.81534909389049E-2</v>
      </c>
      <c r="AQ34">
        <v>2.4725935290724199E-2</v>
      </c>
      <c r="AR34">
        <v>0</v>
      </c>
      <c r="AS34" s="66">
        <v>4.2264428823130997E-5</v>
      </c>
      <c r="AT34">
        <v>0.447116423083329</v>
      </c>
      <c r="AU34">
        <v>5.0004179168995903E-2</v>
      </c>
      <c r="AV34">
        <v>1.86908738593321E-3</v>
      </c>
      <c r="AW34">
        <v>7.2961342486416794E-2</v>
      </c>
      <c r="AX34">
        <v>7.66897888908641E-2</v>
      </c>
      <c r="AY34">
        <v>0.18605235450528301</v>
      </c>
      <c r="AZ34">
        <v>0.114323851010268</v>
      </c>
      <c r="BA34">
        <v>3.0278247699579101E-2</v>
      </c>
      <c r="BB34">
        <v>2.06343327428633E-2</v>
      </c>
      <c r="BC34">
        <v>0</v>
      </c>
      <c r="BD34" s="66">
        <v>7.03930264657865E-5</v>
      </c>
      <c r="BE34">
        <v>0.40663538770873803</v>
      </c>
      <c r="BF34">
        <v>0.40663538770873803</v>
      </c>
      <c r="BG34">
        <v>3.6</v>
      </c>
      <c r="BH34">
        <v>44.502000000000002</v>
      </c>
      <c r="BI34">
        <v>3.1585700000000001</v>
      </c>
      <c r="BJ34">
        <v>7.5587299999999997</v>
      </c>
      <c r="BK34">
        <v>8.1447099999999999</v>
      </c>
      <c r="BL34">
        <v>0.17783399999999999</v>
      </c>
      <c r="BM34">
        <v>11.2448</v>
      </c>
      <c r="BN34">
        <v>22.298400000000001</v>
      </c>
      <c r="BO34">
        <v>0.86183100000000001</v>
      </c>
      <c r="BP34">
        <v>0</v>
      </c>
      <c r="BQ34">
        <v>2.575E-3</v>
      </c>
      <c r="BR34">
        <v>1.7163021541338199</v>
      </c>
      <c r="BS34">
        <v>0.64650888712174204</v>
      </c>
      <c r="BT34">
        <v>0.26269138945859799</v>
      </c>
      <c r="BU34">
        <v>0.92142725946476101</v>
      </c>
      <c r="BV34">
        <v>0.343573742775098</v>
      </c>
      <c r="BW34">
        <v>6.4444145151320797E-2</v>
      </c>
      <c r="BX34">
        <v>0</v>
      </c>
      <c r="BY34">
        <v>5.8091707547109697E-3</v>
      </c>
      <c r="BZ34">
        <v>9.1629264016829901E-2</v>
      </c>
      <c r="CA34" s="66">
        <v>7.8513440382821395E-5</v>
      </c>
      <c r="CB34">
        <v>0</v>
      </c>
      <c r="CC34">
        <v>0.28369784586617602</v>
      </c>
      <c r="CD34">
        <v>5.9875896908921498E-2</v>
      </c>
      <c r="CE34">
        <v>0.35316243986937002</v>
      </c>
      <c r="CF34">
        <v>0.14349799961280901</v>
      </c>
      <c r="CG34">
        <v>0.50333956051782003</v>
      </c>
      <c r="CH34">
        <v>4.0524645263172596</v>
      </c>
      <c r="CI34">
        <v>0.50333956051782003</v>
      </c>
      <c r="CJ34">
        <v>0.104929052634533</v>
      </c>
      <c r="CK34">
        <v>0.15776233682406399</v>
      </c>
      <c r="CL34">
        <v>0.399438492638795</v>
      </c>
      <c r="CM34" s="66">
        <v>3.9256720191410697E-5</v>
      </c>
      <c r="CN34">
        <v>1.1245680917645599E-2</v>
      </c>
      <c r="CO34">
        <v>0.71106736753067301</v>
      </c>
      <c r="CP34">
        <v>5.9875896908921498E-2</v>
      </c>
      <c r="CQ34">
        <v>1</v>
      </c>
      <c r="CR34">
        <v>0</v>
      </c>
      <c r="CS34">
        <v>0.14184892293308801</v>
      </c>
      <c r="CT34">
        <v>0.77953907981148096</v>
      </c>
      <c r="CU34">
        <v>6.4830598384429394E-2</v>
      </c>
      <c r="CV34">
        <v>0.77953907981148096</v>
      </c>
      <c r="CW34">
        <v>0.55079097207647099</v>
      </c>
      <c r="CX34">
        <v>0.104929052634533</v>
      </c>
      <c r="CY34">
        <v>0.15776233682406399</v>
      </c>
      <c r="CZ34">
        <v>0.278637297622161</v>
      </c>
      <c r="DA34">
        <v>0.167338835467017</v>
      </c>
      <c r="DB34">
        <v>0.278637297622161</v>
      </c>
      <c r="DC34">
        <v>2.6454597590631801</v>
      </c>
      <c r="DD34">
        <v>-3.3797724912955598</v>
      </c>
      <c r="DE34">
        <v>-3.3797724912955598</v>
      </c>
      <c r="DF34">
        <v>0.24125853036070499</v>
      </c>
      <c r="DG34">
        <v>0.40663538770873803</v>
      </c>
      <c r="DH34">
        <v>0.40663538770873803</v>
      </c>
      <c r="DI34">
        <v>3.7378767261455698E-2</v>
      </c>
      <c r="DJ34">
        <v>1287.1160941611599</v>
      </c>
      <c r="DK34">
        <v>1494.9237626777799</v>
      </c>
      <c r="DL34">
        <v>0.23632559505051601</v>
      </c>
      <c r="DM34">
        <v>0.28453677134813199</v>
      </c>
      <c r="DN34">
        <v>0.25818580839383998</v>
      </c>
      <c r="DO34">
        <v>0.165041391430787</v>
      </c>
      <c r="DP34">
        <v>-2.04514892283203E-2</v>
      </c>
      <c r="DQ34">
        <v>0.77774449071964802</v>
      </c>
      <c r="DR34">
        <v>-1.7945890918330701E-3</v>
      </c>
      <c r="DS34">
        <v>0.84247597383531403</v>
      </c>
      <c r="DT34">
        <v>6.7438603843089806E-2</v>
      </c>
      <c r="DU34">
        <v>0.683868870988943</v>
      </c>
      <c r="DV34">
        <v>-9.5670208822537794E-2</v>
      </c>
      <c r="DW34">
        <v>7.0505030616811501E-2</v>
      </c>
      <c r="DX34">
        <v>5.6744322323820798E-3</v>
      </c>
      <c r="DY34">
        <v>8.3557067908291704E-2</v>
      </c>
      <c r="DZ34">
        <v>1.8726469523862199E-2</v>
      </c>
      <c r="EA34">
        <v>1.03612984840798E-2</v>
      </c>
      <c r="EB34">
        <v>1.03612984840798E-2</v>
      </c>
      <c r="EC34">
        <v>1.5851678186464899E-4</v>
      </c>
      <c r="ED34">
        <v>1.63400837648613E-4</v>
      </c>
      <c r="EE34">
        <v>0.13531372290146901</v>
      </c>
      <c r="EF34">
        <v>8.2335630965225098E-3</v>
      </c>
      <c r="EG34">
        <v>2.9847759684008299E-2</v>
      </c>
      <c r="EH34">
        <v>3.0028137224913098E-2</v>
      </c>
      <c r="EI34">
        <v>3.0028137224913098E-2</v>
      </c>
      <c r="EJ34">
        <v>0</v>
      </c>
      <c r="EK34">
        <v>0</v>
      </c>
      <c r="EL34">
        <v>1.15404477537219E-2</v>
      </c>
      <c r="EM34">
        <v>4.3486108469479503E-3</v>
      </c>
      <c r="EN34">
        <v>1.1739745104578799E-3</v>
      </c>
      <c r="EO34">
        <v>4.7716608266970603E-3</v>
      </c>
      <c r="EP34" s="66">
        <v>5.0928954027582497E-5</v>
      </c>
      <c r="EQ34">
        <v>5.4250150659146098E-3</v>
      </c>
      <c r="ER34">
        <v>8.1021823655512294E-3</v>
      </c>
      <c r="ES34">
        <v>2.6873176301713502E-4</v>
      </c>
      <c r="ET34">
        <v>9.9465687222645392E-3</v>
      </c>
      <c r="EU34">
        <v>1.02630036928766</v>
      </c>
      <c r="EV34">
        <v>8.3204626794427597E-2</v>
      </c>
      <c r="EW34">
        <v>0.37244134034770998</v>
      </c>
      <c r="EX34">
        <v>0.12941740964800599</v>
      </c>
      <c r="EY34">
        <v>2.7683696471027801E-2</v>
      </c>
      <c r="EZ34">
        <v>0.116021765975182</v>
      </c>
      <c r="FA34">
        <v>0.14464188197061001</v>
      </c>
      <c r="FB34">
        <v>0.16504583433095199</v>
      </c>
      <c r="FC34">
        <v>0.43879091549392801</v>
      </c>
      <c r="FD34">
        <v>1.35681361542401E-2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8.1140974146024E-3</v>
      </c>
      <c r="FL34">
        <v>2.0586989233479201E-3</v>
      </c>
      <c r="FM34">
        <v>2.6611087123320598E-4</v>
      </c>
      <c r="FN34">
        <v>1.2901757354072201E-3</v>
      </c>
      <c r="FO34">
        <v>1.5647597091042499E-3</v>
      </c>
      <c r="FP34">
        <v>2.3604421738971301E-3</v>
      </c>
      <c r="FQ34">
        <v>1.79418507461274E-3</v>
      </c>
      <c r="FR34">
        <v>3.1604424250291098E-3</v>
      </c>
      <c r="FS34">
        <v>8.1606758723234702E-4</v>
      </c>
      <c r="FT34">
        <v>0</v>
      </c>
      <c r="FU34" s="66">
        <v>6.0222047106401801E-5</v>
      </c>
      <c r="FV34">
        <v>9.3890129713225905E-3</v>
      </c>
      <c r="FW34">
        <v>1.4345485619083099E-3</v>
      </c>
      <c r="FX34">
        <v>2.30949871524268E-4</v>
      </c>
      <c r="FY34">
        <v>1.3973834235063399E-3</v>
      </c>
      <c r="FZ34">
        <v>1.69400016518097E-3</v>
      </c>
      <c r="GA34">
        <v>2.8636003304849601E-3</v>
      </c>
      <c r="GB34">
        <v>2.39341684160905E-3</v>
      </c>
      <c r="GC34">
        <v>5.13694498965259E-3</v>
      </c>
      <c r="GD34">
        <v>5.7823404168238298E-4</v>
      </c>
      <c r="GE34">
        <v>0</v>
      </c>
      <c r="GF34">
        <v>1.00204726392222E-4</v>
      </c>
      <c r="GG34">
        <v>1.0666222934821499E-2</v>
      </c>
      <c r="GH34">
        <v>1.0666222934821499E-2</v>
      </c>
      <c r="GI34">
        <v>2.4083189157584499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0</v>
      </c>
      <c r="IB34">
        <v>1.2036747073973E-2</v>
      </c>
      <c r="IC34">
        <v>7.2288069664708304E-3</v>
      </c>
      <c r="ID34">
        <v>1.2036747073973E-2</v>
      </c>
      <c r="IE34">
        <v>9.7713964982102195E-3</v>
      </c>
      <c r="IF34">
        <v>5.1988627254703997E-2</v>
      </c>
      <c r="IG34">
        <v>5.1988627254703997E-2</v>
      </c>
      <c r="IH34">
        <v>0</v>
      </c>
      <c r="II34">
        <v>1.0666222934821499E-2</v>
      </c>
      <c r="IJ34">
        <v>1.0666222934821499E-2</v>
      </c>
      <c r="IK34">
        <v>1.2036747073973E-2</v>
      </c>
      <c r="IL34">
        <v>2.0746736797854402</v>
      </c>
      <c r="IM34">
        <v>2.7982540574566199</v>
      </c>
      <c r="IN34">
        <v>5.0890314683519201E-4</v>
      </c>
      <c r="IO34">
        <v>6.1272101440573105E-4</v>
      </c>
      <c r="IP34">
        <v>5.1026149895648705E-4</v>
      </c>
      <c r="IQ34">
        <v>7.7915134221359103E-3</v>
      </c>
      <c r="IR34">
        <v>1.1556405383221001E-2</v>
      </c>
      <c r="IS34">
        <v>1.57313895864221E-2</v>
      </c>
      <c r="IT34">
        <v>1.57313895864221E-2</v>
      </c>
      <c r="IU34">
        <v>4.37002765135973E-2</v>
      </c>
      <c r="IV34">
        <v>3.4293925755042497E-2</v>
      </c>
      <c r="IW34">
        <v>5.4250150659145898E-3</v>
      </c>
      <c r="IX34">
        <v>5.4250150659146098E-3</v>
      </c>
      <c r="IY34">
        <v>4.7716608266970603E-3</v>
      </c>
      <c r="IZ34">
        <v>4.7716608266970603E-3</v>
      </c>
      <c r="JA34">
        <v>1.1739745104578699E-3</v>
      </c>
      <c r="JB34">
        <v>1.1739745104578799E-3</v>
      </c>
      <c r="JC34" s="66">
        <v>5.0928954027582497E-5</v>
      </c>
      <c r="JD34" s="66">
        <v>5.0928954027582497E-5</v>
      </c>
      <c r="JE34">
        <v>2.9633232990470702E-4</v>
      </c>
      <c r="JF34">
        <v>2.6873176301713502E-4</v>
      </c>
      <c r="JG34">
        <v>1.14143607622444E-2</v>
      </c>
      <c r="JH34">
        <v>9.9465687222645392E-3</v>
      </c>
      <c r="JI34">
        <v>8.1290576361695E-4</v>
      </c>
      <c r="JJ34">
        <v>8.1290576361694902E-4</v>
      </c>
      <c r="JK34">
        <v>8.1290576361694902E-4</v>
      </c>
    </row>
    <row r="35" spans="1:271">
      <c r="A35" t="s">
        <v>776</v>
      </c>
      <c r="B35">
        <v>25</v>
      </c>
      <c r="C35">
        <v>1389.21465659517</v>
      </c>
      <c r="D35">
        <v>10.641691275848199</v>
      </c>
      <c r="E35">
        <v>8.0379214359073305</v>
      </c>
      <c r="F35">
        <v>0.234439950712446</v>
      </c>
      <c r="G35">
        <v>63</v>
      </c>
      <c r="H35">
        <v>0</v>
      </c>
      <c r="I35">
        <v>0</v>
      </c>
      <c r="J35">
        <v>5.2690750251959302E-2</v>
      </c>
      <c r="K35">
        <v>3.9190338809409503E-2</v>
      </c>
      <c r="L35">
        <v>6.3979186377547499E-3</v>
      </c>
      <c r="M35">
        <v>4.4008786053291501E-3</v>
      </c>
      <c r="N35">
        <v>6.0829534803288803E-3</v>
      </c>
      <c r="O35">
        <v>9.3415548719789895E-2</v>
      </c>
      <c r="P35">
        <v>9.0016053608202602E-3</v>
      </c>
      <c r="Q35">
        <v>1.8858288312618E-4</v>
      </c>
      <c r="R35">
        <v>7.3663901763520402E-3</v>
      </c>
      <c r="S35">
        <v>46.750535999999997</v>
      </c>
      <c r="T35">
        <v>3.54551159999999</v>
      </c>
      <c r="U35">
        <v>16.339196000000001</v>
      </c>
      <c r="V35">
        <v>10.811754799999999</v>
      </c>
      <c r="W35">
        <v>0.2063342</v>
      </c>
      <c r="X35">
        <v>3.9565039999999998</v>
      </c>
      <c r="Y35">
        <v>8.9717871999999996</v>
      </c>
      <c r="Z35">
        <v>5.8010871999999898</v>
      </c>
      <c r="AA35">
        <v>2.3760408000000002</v>
      </c>
      <c r="AB35">
        <v>8.3559600000000008E-3</v>
      </c>
      <c r="AC35">
        <v>0</v>
      </c>
      <c r="AD35">
        <v>2.5</v>
      </c>
      <c r="AE35">
        <v>0</v>
      </c>
      <c r="AF35">
        <v>0</v>
      </c>
      <c r="AG35">
        <v>0</v>
      </c>
      <c r="AH35">
        <v>0</v>
      </c>
      <c r="AI35">
        <v>0.51426990792460803</v>
      </c>
      <c r="AJ35">
        <v>6.4854600868814893E-2</v>
      </c>
      <c r="AK35">
        <v>1.9247511491840099E-3</v>
      </c>
      <c r="AL35">
        <v>9.94090738582908E-2</v>
      </c>
      <c r="AM35">
        <v>0.105677889592066</v>
      </c>
      <c r="AN35">
        <v>0.105937379160688</v>
      </c>
      <c r="AO35">
        <v>6.1895409536234298E-2</v>
      </c>
      <c r="AP35">
        <v>1.6681763386428398E-2</v>
      </c>
      <c r="AQ35">
        <v>2.9312750483848099E-2</v>
      </c>
      <c r="AR35">
        <v>0</v>
      </c>
      <c r="AS35" s="66">
        <v>3.6474039836203302E-5</v>
      </c>
      <c r="AT35">
        <v>0.43410299853099099</v>
      </c>
      <c r="AU35">
        <v>5.4774588498890803E-2</v>
      </c>
      <c r="AV35">
        <v>1.62438031378135E-3</v>
      </c>
      <c r="AW35">
        <v>8.3983574878428405E-2</v>
      </c>
      <c r="AX35">
        <v>8.9277880369770996E-2</v>
      </c>
      <c r="AY35">
        <v>0.17881546421697</v>
      </c>
      <c r="AZ35">
        <v>0.104448140989924</v>
      </c>
      <c r="BA35">
        <v>2.8144474478702101E-2</v>
      </c>
      <c r="BB35">
        <v>2.4767127212825601E-2</v>
      </c>
      <c r="BC35">
        <v>0</v>
      </c>
      <c r="BD35" s="66">
        <v>6.1370509713697699E-5</v>
      </c>
      <c r="BE35">
        <v>0.39544655717410399</v>
      </c>
      <c r="BF35">
        <v>0.39544655717410399</v>
      </c>
      <c r="BG35">
        <v>20</v>
      </c>
      <c r="BH35">
        <v>45.223399999999998</v>
      </c>
      <c r="BI35">
        <v>3.0038</v>
      </c>
      <c r="BJ35">
        <v>7.1905999999999999</v>
      </c>
      <c r="BK35">
        <v>7.0359999999999898</v>
      </c>
      <c r="BL35">
        <v>0.13979</v>
      </c>
      <c r="BM35">
        <v>12.423999999999999</v>
      </c>
      <c r="BN35">
        <v>22.378799999999998</v>
      </c>
      <c r="BO35">
        <v>0.66688599999999998</v>
      </c>
      <c r="BP35">
        <v>0</v>
      </c>
      <c r="BQ35">
        <v>1.4557E-2</v>
      </c>
      <c r="BR35">
        <v>1.7300125988374799</v>
      </c>
      <c r="BS35">
        <v>0.70852641107075298</v>
      </c>
      <c r="BT35">
        <v>0.22509605318684001</v>
      </c>
      <c r="BU35">
        <v>0.91726745888801797</v>
      </c>
      <c r="BV35">
        <v>0.32419633516253399</v>
      </c>
      <c r="BW35">
        <v>4.94634942685762E-2</v>
      </c>
      <c r="BX35">
        <v>0</v>
      </c>
      <c r="BY35">
        <v>4.5294689543161999E-3</v>
      </c>
      <c r="BZ35">
        <v>8.6434384211922899E-2</v>
      </c>
      <c r="CA35">
        <v>4.4026128210791901E-4</v>
      </c>
      <c r="CB35">
        <v>0</v>
      </c>
      <c r="CC35">
        <v>0.26998740116251302</v>
      </c>
      <c r="CD35">
        <v>5.4208934000020803E-2</v>
      </c>
      <c r="CE35">
        <v>0.38280310579821097</v>
      </c>
      <c r="CF35">
        <v>0.121615040620182</v>
      </c>
      <c r="CG35">
        <v>0.495581853581606</v>
      </c>
      <c r="CH35">
        <v>4.0459664658625503</v>
      </c>
      <c r="CI35">
        <v>0.495581853581606</v>
      </c>
      <c r="CJ35">
        <v>9.1932931725115102E-2</v>
      </c>
      <c r="CK35">
        <v>0.13316312146172499</v>
      </c>
      <c r="CL35">
        <v>0.40841645343646399</v>
      </c>
      <c r="CM35">
        <v>2.2013064105395899E-4</v>
      </c>
      <c r="CN35">
        <v>2.70460701223748E-2</v>
      </c>
      <c r="CO35">
        <v>0.75889423369168496</v>
      </c>
      <c r="CP35">
        <v>4.94634942685762E-2</v>
      </c>
      <c r="CQ35">
        <v>0</v>
      </c>
      <c r="CR35">
        <v>4.7454397314445097E-3</v>
      </c>
      <c r="CS35">
        <v>0.13262098071553399</v>
      </c>
      <c r="CT35">
        <v>0.779680907799986</v>
      </c>
      <c r="CU35">
        <v>7.6970778228803799E-2</v>
      </c>
      <c r="CV35">
        <v>0.779680907799986</v>
      </c>
      <c r="CW35">
        <v>0.58884333744599204</v>
      </c>
      <c r="CX35">
        <v>9.1932931725115102E-2</v>
      </c>
      <c r="CY35">
        <v>0.13316312146172499</v>
      </c>
      <c r="CZ35">
        <v>0.20800106508872199</v>
      </c>
      <c r="DA35">
        <v>0.123050007774178</v>
      </c>
      <c r="DB35">
        <v>0.20800106508872199</v>
      </c>
      <c r="DC35">
        <v>2.6460859391984299</v>
      </c>
      <c r="DD35">
        <v>-3.1732200119375298</v>
      </c>
      <c r="DE35">
        <v>-3.1732200119375298</v>
      </c>
      <c r="DF35">
        <v>0.250154327466653</v>
      </c>
      <c r="DG35">
        <v>0.39544655717410399</v>
      </c>
      <c r="DH35">
        <v>0.39544655717410399</v>
      </c>
      <c r="DI35">
        <v>4.2153262377931301E-2</v>
      </c>
      <c r="DJ35">
        <v>1301.1675226141299</v>
      </c>
      <c r="DK35">
        <v>1513.9241929873001</v>
      </c>
      <c r="DL35">
        <v>0.23975425670613401</v>
      </c>
      <c r="DM35">
        <v>0.288664890933851</v>
      </c>
      <c r="DN35">
        <v>0.26069181534068098</v>
      </c>
      <c r="DO35">
        <v>0.16881072627931201</v>
      </c>
      <c r="DP35">
        <v>5.2690750251959302E-2</v>
      </c>
      <c r="DQ35">
        <v>0.78801505069440503</v>
      </c>
      <c r="DR35">
        <v>8.3341428944194093E-3</v>
      </c>
      <c r="DS35">
        <v>0.82669706571200297</v>
      </c>
      <c r="DT35">
        <v>5.0516925868773203E-2</v>
      </c>
      <c r="DU35">
        <v>0.68626535908019604</v>
      </c>
      <c r="DV35">
        <v>-9.3415548719789895E-2</v>
      </c>
      <c r="DW35">
        <v>7.3186441575377903E-2</v>
      </c>
      <c r="DX35">
        <v>-3.7843366534259099E-3</v>
      </c>
      <c r="DY35">
        <v>8.3368696866558498E-2</v>
      </c>
      <c r="DZ35">
        <v>6.3979186377547499E-3</v>
      </c>
      <c r="EA35">
        <v>1.08283932117734E-2</v>
      </c>
      <c r="EB35">
        <v>6.0829534803288803E-3</v>
      </c>
      <c r="EC35">
        <v>1.24558319421472E-4</v>
      </c>
      <c r="ED35">
        <v>1.8858288312618E-4</v>
      </c>
      <c r="EE35">
        <v>0.13614041341512001</v>
      </c>
      <c r="EF35">
        <v>7.3663901763520402E-3</v>
      </c>
      <c r="EG35">
        <v>2.71102618138091E-2</v>
      </c>
      <c r="EH35">
        <v>2.23532324547671E-2</v>
      </c>
      <c r="EI35">
        <v>2.23532324547671E-2</v>
      </c>
      <c r="EJ35">
        <v>0</v>
      </c>
      <c r="EK35">
        <v>0</v>
      </c>
      <c r="EL35">
        <v>1.1727963851348999E-2</v>
      </c>
      <c r="EM35">
        <v>1.2353994871667299E-2</v>
      </c>
      <c r="EN35">
        <v>2.0798100950838801E-3</v>
      </c>
      <c r="EO35">
        <v>2.83936710599564E-3</v>
      </c>
      <c r="EP35">
        <v>4.0191144597313198E-4</v>
      </c>
      <c r="EQ35">
        <v>5.9459110538774103E-3</v>
      </c>
      <c r="ER35">
        <v>8.0049083402752592E-3</v>
      </c>
      <c r="ES35" s="66">
        <v>9.9759570716791797E-5</v>
      </c>
      <c r="ET35">
        <v>4.68231352046896E-3</v>
      </c>
      <c r="EU35">
        <v>1.38935317500626</v>
      </c>
      <c r="EV35">
        <v>0.41445861691971098</v>
      </c>
      <c r="EW35">
        <v>0.62405226442448902</v>
      </c>
      <c r="EX35">
        <v>1.02811681492636</v>
      </c>
      <c r="EY35">
        <v>2.7278790402679699E-2</v>
      </c>
      <c r="EZ35">
        <v>0.25031949469627801</v>
      </c>
      <c r="FA35">
        <v>0.82134664073459096</v>
      </c>
      <c r="FB35">
        <v>0.39051381937263002</v>
      </c>
      <c r="FC35">
        <v>0.27959854140833101</v>
      </c>
      <c r="FD35">
        <v>1.03930488848717E-2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1.5154527896341301E-2</v>
      </c>
      <c r="FL35">
        <v>3.6292830019996401E-3</v>
      </c>
      <c r="FM35">
        <v>2.7240335160068899E-4</v>
      </c>
      <c r="FN35">
        <v>8.9074620314013309E-3</v>
      </c>
      <c r="FO35">
        <v>8.9500198199901904E-3</v>
      </c>
      <c r="FP35">
        <v>4.5759333913297298E-3</v>
      </c>
      <c r="FQ35">
        <v>4.6453462646457999E-3</v>
      </c>
      <c r="FR35">
        <v>2.0555810707530799E-3</v>
      </c>
      <c r="FS35">
        <v>3.2305854668763698E-3</v>
      </c>
      <c r="FT35">
        <v>0</v>
      </c>
      <c r="FU35" s="66">
        <v>4.5458123445104701E-5</v>
      </c>
      <c r="FV35">
        <v>1.0372339745726799E-2</v>
      </c>
      <c r="FW35">
        <v>3.4366687159100499E-3</v>
      </c>
      <c r="FX35">
        <v>2.25412991207321E-4</v>
      </c>
      <c r="FY35">
        <v>8.1421176947855008E-3</v>
      </c>
      <c r="FZ35">
        <v>8.2264811298408593E-3</v>
      </c>
      <c r="GA35">
        <v>6.1720006356268996E-3</v>
      </c>
      <c r="GB35">
        <v>6.9279056230325603E-3</v>
      </c>
      <c r="GC35">
        <v>3.2667313998025801E-3</v>
      </c>
      <c r="GD35">
        <v>2.9000530135420599E-3</v>
      </c>
      <c r="GE35">
        <v>0</v>
      </c>
      <c r="GF35" s="66">
        <v>7.6207804811644599E-5</v>
      </c>
      <c r="GG35">
        <v>1.1534459124156401E-2</v>
      </c>
      <c r="GH35">
        <v>1.1534459124156401E-2</v>
      </c>
      <c r="GI35">
        <v>14.6799182559031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0</v>
      </c>
      <c r="HT35">
        <v>0</v>
      </c>
      <c r="HU35">
        <v>0</v>
      </c>
      <c r="HV35">
        <v>0</v>
      </c>
      <c r="HW35">
        <v>0</v>
      </c>
      <c r="HX35">
        <v>0</v>
      </c>
      <c r="HY35">
        <v>0</v>
      </c>
      <c r="HZ35">
        <v>0</v>
      </c>
      <c r="IA35">
        <v>0</v>
      </c>
      <c r="IB35">
        <v>1.0093221693764099E-2</v>
      </c>
      <c r="IC35">
        <v>5.9709838858489801E-3</v>
      </c>
      <c r="ID35">
        <v>1.0093221693764099E-2</v>
      </c>
      <c r="IE35">
        <v>0.129151530391271</v>
      </c>
      <c r="IF35">
        <v>0.27046662879623001</v>
      </c>
      <c r="IG35">
        <v>0.27046662879623001</v>
      </c>
      <c r="IH35">
        <v>0</v>
      </c>
      <c r="II35">
        <v>1.1534459124156401E-2</v>
      </c>
      <c r="IJ35">
        <v>1.1534459124156401E-2</v>
      </c>
      <c r="IK35">
        <v>1.0093221693764099E-2</v>
      </c>
      <c r="IL35">
        <v>8.7846989704636496</v>
      </c>
      <c r="IM35">
        <v>11.878909874063</v>
      </c>
      <c r="IN35">
        <v>2.1434740460185698E-3</v>
      </c>
      <c r="IO35">
        <v>2.58074959841847E-3</v>
      </c>
      <c r="IP35">
        <v>2.4782140225745402E-3</v>
      </c>
      <c r="IQ35">
        <v>5.06421150652866E-3</v>
      </c>
      <c r="IR35">
        <v>1.1727963851348999E-2</v>
      </c>
      <c r="IS35">
        <v>8.7253448190044505E-3</v>
      </c>
      <c r="IT35">
        <v>8.7253448190044401E-3</v>
      </c>
      <c r="IU35">
        <v>4.4243354477323901E-2</v>
      </c>
      <c r="IV35">
        <v>4.0022581443252603E-2</v>
      </c>
      <c r="IW35">
        <v>5.9459110538774198E-3</v>
      </c>
      <c r="IX35">
        <v>5.9459110538774103E-3</v>
      </c>
      <c r="IY35">
        <v>3.6494939621368899E-3</v>
      </c>
      <c r="IZ35">
        <v>3.6494939621368899E-3</v>
      </c>
      <c r="JA35">
        <v>2.0798100950838701E-3</v>
      </c>
      <c r="JB35">
        <v>2.0798100950838801E-3</v>
      </c>
      <c r="JC35">
        <v>4.0191144597313198E-4</v>
      </c>
      <c r="JD35">
        <v>4.0191144597313198E-4</v>
      </c>
      <c r="JE35">
        <v>1.9360432216242599E-4</v>
      </c>
      <c r="JF35" s="66">
        <v>9.9759570716791797E-5</v>
      </c>
      <c r="JG35">
        <v>8.0960635503687702E-3</v>
      </c>
      <c r="JH35">
        <v>4.68231352046896E-3</v>
      </c>
      <c r="JI35">
        <v>1.9599509570969302E-3</v>
      </c>
      <c r="JJ35">
        <v>1.9599509570969302E-3</v>
      </c>
      <c r="JK35">
        <v>1.9599509570969302E-3</v>
      </c>
    </row>
    <row r="36" spans="1:271">
      <c r="A36" t="s">
        <v>777</v>
      </c>
      <c r="B36">
        <v>5</v>
      </c>
      <c r="C36">
        <v>1373.63500243923</v>
      </c>
      <c r="D36">
        <v>2.1626509308344501</v>
      </c>
      <c r="E36">
        <v>8.8981056839142294</v>
      </c>
      <c r="F36">
        <v>0.101915030020752</v>
      </c>
      <c r="G36">
        <v>74</v>
      </c>
      <c r="H36">
        <v>0</v>
      </c>
      <c r="I36">
        <v>0</v>
      </c>
      <c r="J36">
        <v>3.5343927762456998E-2</v>
      </c>
      <c r="K36">
        <v>0.12863909986618899</v>
      </c>
      <c r="L36">
        <v>2.1528426325143801E-2</v>
      </c>
      <c r="M36">
        <v>9.0110113370488795E-3</v>
      </c>
      <c r="N36">
        <v>4.2150210601256703E-3</v>
      </c>
      <c r="O36">
        <v>9.5838250550276505E-2</v>
      </c>
      <c r="P36">
        <v>8.4790317801801199E-3</v>
      </c>
      <c r="Q36">
        <v>2.4319042311527701E-4</v>
      </c>
      <c r="R36">
        <v>9.0524952542922494E-3</v>
      </c>
      <c r="S36">
        <v>47.827559999999998</v>
      </c>
      <c r="T36">
        <v>2.9343979999999998</v>
      </c>
      <c r="U36">
        <v>16.887879999999999</v>
      </c>
      <c r="V36">
        <v>9.3316780000000001</v>
      </c>
      <c r="W36">
        <v>0.2359086</v>
      </c>
      <c r="X36">
        <v>3.5883259999999999</v>
      </c>
      <c r="Y36">
        <v>7.6558820000000001</v>
      </c>
      <c r="Z36">
        <v>6.3079139999999896</v>
      </c>
      <c r="AA36">
        <v>2.5403519999999999</v>
      </c>
      <c r="AB36">
        <v>9.4951999999999901E-3</v>
      </c>
      <c r="AC36">
        <v>0</v>
      </c>
      <c r="AD36">
        <v>2.5</v>
      </c>
      <c r="AE36">
        <v>0</v>
      </c>
      <c r="AF36">
        <v>0</v>
      </c>
      <c r="AG36">
        <v>0</v>
      </c>
      <c r="AH36">
        <v>0</v>
      </c>
      <c r="AI36">
        <v>0.53566443561143395</v>
      </c>
      <c r="AJ36">
        <v>5.9920987863956797E-2</v>
      </c>
      <c r="AK36">
        <v>2.2385254353715399E-3</v>
      </c>
      <c r="AL36">
        <v>8.7412933545992194E-2</v>
      </c>
      <c r="AM36">
        <v>9.18781557310661E-2</v>
      </c>
      <c r="AN36">
        <v>0.11146823042807701</v>
      </c>
      <c r="AO36">
        <v>6.8495040725649298E-2</v>
      </c>
      <c r="AP36">
        <v>1.81534909389049E-2</v>
      </c>
      <c r="AQ36">
        <v>2.4725935290724199E-2</v>
      </c>
      <c r="AR36">
        <v>0</v>
      </c>
      <c r="AS36" s="66">
        <v>4.2264428823130997E-5</v>
      </c>
      <c r="AT36">
        <v>0.447116423083329</v>
      </c>
      <c r="AU36">
        <v>5.0004179168995903E-2</v>
      </c>
      <c r="AV36">
        <v>1.86908738593321E-3</v>
      </c>
      <c r="AW36">
        <v>7.2961342486416794E-2</v>
      </c>
      <c r="AX36">
        <v>7.66897888908641E-2</v>
      </c>
      <c r="AY36">
        <v>0.18605235450528301</v>
      </c>
      <c r="AZ36">
        <v>0.114323851010268</v>
      </c>
      <c r="BA36">
        <v>3.0278247699579101E-2</v>
      </c>
      <c r="BB36">
        <v>2.06343327428633E-2</v>
      </c>
      <c r="BC36">
        <v>0</v>
      </c>
      <c r="BD36" s="66">
        <v>7.03930264657865E-5</v>
      </c>
      <c r="BE36">
        <v>0.40663538770873803</v>
      </c>
      <c r="BF36">
        <v>0.40663538770873803</v>
      </c>
      <c r="BG36">
        <v>3.6</v>
      </c>
      <c r="BH36">
        <v>44.969200000000001</v>
      </c>
      <c r="BI36">
        <v>3.0443199999999999</v>
      </c>
      <c r="BJ36">
        <v>7.5221600000000004</v>
      </c>
      <c r="BK36">
        <v>8.4419199999999996</v>
      </c>
      <c r="BL36">
        <v>0.17377200000000001</v>
      </c>
      <c r="BM36">
        <v>11.106199999999999</v>
      </c>
      <c r="BN36">
        <v>22.571200000000001</v>
      </c>
      <c r="BO36">
        <v>0.77679200000000004</v>
      </c>
      <c r="BP36">
        <v>0</v>
      </c>
      <c r="BQ36">
        <v>1.4139000000000001E-2</v>
      </c>
      <c r="BR36">
        <v>1.7236849975962001</v>
      </c>
      <c r="BS36">
        <v>0.63462441437029204</v>
      </c>
      <c r="BT36">
        <v>0.27060758554644998</v>
      </c>
      <c r="BU36">
        <v>0.92698034421536502</v>
      </c>
      <c r="BV36">
        <v>0.339814747136715</v>
      </c>
      <c r="BW36">
        <v>5.7729078052919401E-2</v>
      </c>
      <c r="BX36">
        <v>0</v>
      </c>
      <c r="BY36">
        <v>5.6416698373418497E-3</v>
      </c>
      <c r="BZ36">
        <v>8.7773317809852702E-2</v>
      </c>
      <c r="CA36">
        <v>4.2846365793867101E-4</v>
      </c>
      <c r="CB36">
        <v>0</v>
      </c>
      <c r="CC36">
        <v>0.27631500240379803</v>
      </c>
      <c r="CD36">
        <v>6.3499744732917196E-2</v>
      </c>
      <c r="CE36">
        <v>0.34637055928738603</v>
      </c>
      <c r="CF36">
        <v>0.147694445140654</v>
      </c>
      <c r="CG36">
        <v>0.50593499557195798</v>
      </c>
      <c r="CH36">
        <v>4.0472846182230704</v>
      </c>
      <c r="CI36">
        <v>0.50593499557195798</v>
      </c>
      <c r="CJ36">
        <v>9.4569236446156502E-2</v>
      </c>
      <c r="CK36">
        <v>0.17603834910029301</v>
      </c>
      <c r="CL36">
        <v>0.34947001302712399</v>
      </c>
      <c r="CM36">
        <v>2.1423182896933499E-4</v>
      </c>
      <c r="CN36">
        <v>1.2247964622868601E-2</v>
      </c>
      <c r="CO36">
        <v>0.701055726043321</v>
      </c>
      <c r="CP36">
        <v>5.7729078052919401E-2</v>
      </c>
      <c r="CQ36">
        <v>0</v>
      </c>
      <c r="CR36">
        <v>5.7706666799977697E-3</v>
      </c>
      <c r="CS36">
        <v>0.13527216786189999</v>
      </c>
      <c r="CT36">
        <v>0.78572327784449802</v>
      </c>
      <c r="CU36">
        <v>5.9754361036122298E-2</v>
      </c>
      <c r="CV36">
        <v>0.78572327784449802</v>
      </c>
      <c r="CW36">
        <v>0.54742956308506796</v>
      </c>
      <c r="CX36">
        <v>9.4569236446156502E-2</v>
      </c>
      <c r="CY36">
        <v>0.17603834910029301</v>
      </c>
      <c r="CZ36">
        <v>0.29240924654814998</v>
      </c>
      <c r="DA36">
        <v>0.19022098334771601</v>
      </c>
      <c r="DB36">
        <v>0.29240924654814998</v>
      </c>
      <c r="DC36">
        <v>2.60894672271756</v>
      </c>
      <c r="DD36">
        <v>-3.42418737256927</v>
      </c>
      <c r="DE36">
        <v>-3.42418737256927</v>
      </c>
      <c r="DF36">
        <v>0.23939636504405701</v>
      </c>
      <c r="DG36">
        <v>0.40663538770873803</v>
      </c>
      <c r="DH36">
        <v>0.40663538770873803</v>
      </c>
      <c r="DI36">
        <v>5.30128815040928E-2</v>
      </c>
      <c r="DJ36">
        <v>1283.66385074047</v>
      </c>
      <c r="DK36">
        <v>1490.26879847033</v>
      </c>
      <c r="DL36">
        <v>0.23547829270678999</v>
      </c>
      <c r="DM36">
        <v>0.28351661661970401</v>
      </c>
      <c r="DN36">
        <v>0.257065318785693</v>
      </c>
      <c r="DO36">
        <v>0.16377014668195999</v>
      </c>
      <c r="DP36">
        <v>-3.5343927762456998E-2</v>
      </c>
      <c r="DQ36">
        <v>0.79045339764162204</v>
      </c>
      <c r="DR36">
        <v>4.7301197971246498E-3</v>
      </c>
      <c r="DS36">
        <v>0.84808972766490298</v>
      </c>
      <c r="DT36">
        <v>6.7309091684218003E-2</v>
      </c>
      <c r="DU36">
        <v>0.68988502729422096</v>
      </c>
      <c r="DV36">
        <v>-9.5838250550276505E-2</v>
      </c>
      <c r="DW36">
        <v>6.8765372373171194E-2</v>
      </c>
      <c r="DX36">
        <v>9.0110113370488795E-3</v>
      </c>
      <c r="DY36">
        <v>8.1282787361266096E-2</v>
      </c>
      <c r="DZ36">
        <v>2.1528426325143801E-2</v>
      </c>
      <c r="EA36">
        <v>9.98568774012344E-3</v>
      </c>
      <c r="EB36">
        <v>4.2150210601256703E-3</v>
      </c>
      <c r="EC36">
        <v>1.5851678186464899E-4</v>
      </c>
      <c r="ED36">
        <v>2.4319042311527701E-4</v>
      </c>
      <c r="EE36">
        <v>0.137704072692515</v>
      </c>
      <c r="EF36">
        <v>9.0524952542922494E-3</v>
      </c>
      <c r="EG36">
        <v>2.9847101317126201E-2</v>
      </c>
      <c r="EH36">
        <v>2.78819767357932E-2</v>
      </c>
      <c r="EI36">
        <v>2.78819767357932E-2</v>
      </c>
      <c r="EJ36">
        <v>0</v>
      </c>
      <c r="EK36">
        <v>0</v>
      </c>
      <c r="EL36">
        <v>1.2154584581681701E-2</v>
      </c>
      <c r="EM36">
        <v>4.9949935250501497E-3</v>
      </c>
      <c r="EN36">
        <v>1.1366453233452099E-3</v>
      </c>
      <c r="EO36">
        <v>4.6520770335101904E-3</v>
      </c>
      <c r="EP36" s="66">
        <v>4.8803024728790603E-5</v>
      </c>
      <c r="EQ36">
        <v>5.4637770764055897E-3</v>
      </c>
      <c r="ER36">
        <v>1.3949784207427899E-2</v>
      </c>
      <c r="ES36">
        <v>1.3328946121267301E-4</v>
      </c>
      <c r="ET36">
        <v>6.3115412086479803E-3</v>
      </c>
      <c r="EU36">
        <v>1.02630036928766</v>
      </c>
      <c r="EV36">
        <v>8.3204626794427597E-2</v>
      </c>
      <c r="EW36">
        <v>0.37244134034770998</v>
      </c>
      <c r="EX36">
        <v>0.12941740964800599</v>
      </c>
      <c r="EY36">
        <v>2.7683696471027801E-2</v>
      </c>
      <c r="EZ36">
        <v>0.116021765975182</v>
      </c>
      <c r="FA36">
        <v>0.14464188197061001</v>
      </c>
      <c r="FB36">
        <v>0.16504583433095199</v>
      </c>
      <c r="FC36">
        <v>0.43879091549392801</v>
      </c>
      <c r="FD36">
        <v>1.35681361542401E-2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8.1140974146024E-3</v>
      </c>
      <c r="FL36">
        <v>2.0586989233479201E-3</v>
      </c>
      <c r="FM36">
        <v>2.6611087123320598E-4</v>
      </c>
      <c r="FN36">
        <v>1.2901757354072201E-3</v>
      </c>
      <c r="FO36">
        <v>1.5647597091042499E-3</v>
      </c>
      <c r="FP36">
        <v>2.3604421738971301E-3</v>
      </c>
      <c r="FQ36">
        <v>1.79418507461274E-3</v>
      </c>
      <c r="FR36">
        <v>3.1604424250291098E-3</v>
      </c>
      <c r="FS36">
        <v>8.1606758723234702E-4</v>
      </c>
      <c r="FT36">
        <v>0</v>
      </c>
      <c r="FU36" s="66">
        <v>6.0222047106401801E-5</v>
      </c>
      <c r="FV36">
        <v>9.3890129713225905E-3</v>
      </c>
      <c r="FW36">
        <v>1.4345485619083099E-3</v>
      </c>
      <c r="FX36">
        <v>2.30949871524268E-4</v>
      </c>
      <c r="FY36">
        <v>1.3973834235063399E-3</v>
      </c>
      <c r="FZ36">
        <v>1.69400016518097E-3</v>
      </c>
      <c r="GA36">
        <v>2.8636003304849601E-3</v>
      </c>
      <c r="GB36">
        <v>2.39341684160905E-3</v>
      </c>
      <c r="GC36">
        <v>5.13694498965259E-3</v>
      </c>
      <c r="GD36">
        <v>5.7823404168238298E-4</v>
      </c>
      <c r="GE36">
        <v>0</v>
      </c>
      <c r="GF36">
        <v>1.00204726392222E-4</v>
      </c>
      <c r="GG36">
        <v>1.0666222934821499E-2</v>
      </c>
      <c r="GH36">
        <v>1.0666222934821499E-2</v>
      </c>
      <c r="GI36">
        <v>2.4083189157584499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0</v>
      </c>
      <c r="HT36">
        <v>0</v>
      </c>
      <c r="HU36">
        <v>0</v>
      </c>
      <c r="HV36">
        <v>0</v>
      </c>
      <c r="HW36">
        <v>0</v>
      </c>
      <c r="HX36">
        <v>0</v>
      </c>
      <c r="HY36">
        <v>0</v>
      </c>
      <c r="HZ36">
        <v>0</v>
      </c>
      <c r="IA36">
        <v>0</v>
      </c>
      <c r="IB36">
        <v>1.2631676278901599E-2</v>
      </c>
      <c r="IC36">
        <v>8.2172842051595005E-3</v>
      </c>
      <c r="ID36">
        <v>1.2631676278901599E-2</v>
      </c>
      <c r="IE36">
        <v>9.7713964982101605E-3</v>
      </c>
      <c r="IF36">
        <v>5.1988627254703997E-2</v>
      </c>
      <c r="IG36">
        <v>5.1988627254703997E-2</v>
      </c>
      <c r="IH36">
        <v>0</v>
      </c>
      <c r="II36">
        <v>1.0666222934821499E-2</v>
      </c>
      <c r="IJ36">
        <v>1.0666222934821499E-2</v>
      </c>
      <c r="IK36">
        <v>1.2631676278901599E-2</v>
      </c>
      <c r="IL36">
        <v>2.06356457242283</v>
      </c>
      <c r="IM36">
        <v>2.7808638835661998</v>
      </c>
      <c r="IN36">
        <v>5.0707856736482298E-4</v>
      </c>
      <c r="IO36">
        <v>6.1052421489505302E-4</v>
      </c>
      <c r="IP36">
        <v>5.0672527423450096E-4</v>
      </c>
      <c r="IQ36">
        <v>7.7301868661321799E-3</v>
      </c>
      <c r="IR36">
        <v>1.2154584581681701E-2</v>
      </c>
      <c r="IS36">
        <v>1.6015505384673299E-2</v>
      </c>
      <c r="IT36">
        <v>1.6015505384673299E-2</v>
      </c>
      <c r="IU36">
        <v>4.4017173355460702E-2</v>
      </c>
      <c r="IV36">
        <v>3.3709595815035298E-2</v>
      </c>
      <c r="IW36">
        <v>5.4637770764056201E-3</v>
      </c>
      <c r="IX36">
        <v>5.4637770764055897E-3</v>
      </c>
      <c r="IY36">
        <v>4.6520770335101904E-3</v>
      </c>
      <c r="IZ36">
        <v>4.6520770335101904E-3</v>
      </c>
      <c r="JA36">
        <v>1.1366453233452099E-3</v>
      </c>
      <c r="JB36">
        <v>1.1366453233452099E-3</v>
      </c>
      <c r="JC36" s="66">
        <v>4.8803024728790603E-5</v>
      </c>
      <c r="JD36" s="66">
        <v>4.8803024728790603E-5</v>
      </c>
      <c r="JE36">
        <v>2.9633232990470702E-4</v>
      </c>
      <c r="JF36">
        <v>1.3328946121267301E-4</v>
      </c>
      <c r="JG36">
        <v>1.16136746535379E-2</v>
      </c>
      <c r="JH36">
        <v>6.3115412086479803E-3</v>
      </c>
      <c r="JI36">
        <v>8.1288321117981195E-4</v>
      </c>
      <c r="JJ36">
        <v>8.1288321117981195E-4</v>
      </c>
      <c r="JK36">
        <v>8.1288321117981195E-4</v>
      </c>
    </row>
    <row r="37" spans="1:271">
      <c r="A37" t="s">
        <v>778</v>
      </c>
      <c r="B37">
        <v>7</v>
      </c>
      <c r="C37">
        <v>1387.32516597323</v>
      </c>
      <c r="D37">
        <v>10.266318729316</v>
      </c>
      <c r="E37">
        <v>9.0155830048088106</v>
      </c>
      <c r="F37">
        <v>0.100760807291481</v>
      </c>
      <c r="G37">
        <v>91</v>
      </c>
      <c r="H37">
        <v>0</v>
      </c>
      <c r="I37">
        <v>0</v>
      </c>
      <c r="J37">
        <v>3.4126456039500597E-2</v>
      </c>
      <c r="K37">
        <v>0.12682823588758399</v>
      </c>
      <c r="L37">
        <v>9.2130382653897308E-3</v>
      </c>
      <c r="M37">
        <v>5.7238008444332501E-3</v>
      </c>
      <c r="N37">
        <v>3.8171909910153798E-3</v>
      </c>
      <c r="O37">
        <v>9.6059222352696205E-2</v>
      </c>
      <c r="P37">
        <v>1.56689096893575E-2</v>
      </c>
      <c r="Q37">
        <v>2.43858086833884E-4</v>
      </c>
      <c r="R37">
        <v>7.4164141119647297E-3</v>
      </c>
      <c r="S37">
        <v>47.806642857142798</v>
      </c>
      <c r="T37">
        <v>3.0156414285714201</v>
      </c>
      <c r="U37">
        <v>16.899557142857098</v>
      </c>
      <c r="V37">
        <v>9.6075971428571396</v>
      </c>
      <c r="W37">
        <v>0.225759285714285</v>
      </c>
      <c r="X37">
        <v>3.6486642857142799</v>
      </c>
      <c r="Y37">
        <v>7.9208614285714196</v>
      </c>
      <c r="Z37">
        <v>6.2335428571428499</v>
      </c>
      <c r="AA37">
        <v>2.5179785714285701</v>
      </c>
      <c r="AB37">
        <v>1.44882857142857E-2</v>
      </c>
      <c r="AC37">
        <v>0</v>
      </c>
      <c r="AD37">
        <v>2.5</v>
      </c>
      <c r="AE37">
        <v>0</v>
      </c>
      <c r="AF37">
        <v>0</v>
      </c>
      <c r="AG37">
        <v>0</v>
      </c>
      <c r="AH37">
        <v>0</v>
      </c>
      <c r="AI37">
        <v>0.53215949453974798</v>
      </c>
      <c r="AJ37">
        <v>6.0539236629169102E-2</v>
      </c>
      <c r="AK37">
        <v>2.1304605831832602E-3</v>
      </c>
      <c r="AL37">
        <v>8.9407388135118906E-2</v>
      </c>
      <c r="AM37">
        <v>9.4428803942929296E-2</v>
      </c>
      <c r="AN37">
        <v>0.11085904707366</v>
      </c>
      <c r="AO37">
        <v>6.7283827897944098E-2</v>
      </c>
      <c r="AP37">
        <v>1.78844531394441E-2</v>
      </c>
      <c r="AQ37">
        <v>2.5243714135690001E-2</v>
      </c>
      <c r="AR37">
        <v>0</v>
      </c>
      <c r="AS37" s="66">
        <v>6.35739231117991E-5</v>
      </c>
      <c r="AT37">
        <v>0.444896906116233</v>
      </c>
      <c r="AU37">
        <v>5.0630776833836197E-2</v>
      </c>
      <c r="AV37">
        <v>1.7814885288295499E-3</v>
      </c>
      <c r="AW37">
        <v>7.4800306819441303E-2</v>
      </c>
      <c r="AX37">
        <v>7.90009064497674E-2</v>
      </c>
      <c r="AY37">
        <v>0.18532163419377901</v>
      </c>
      <c r="AZ37">
        <v>0.112469724697193</v>
      </c>
      <c r="BA37">
        <v>2.9876927666349098E-2</v>
      </c>
      <c r="BB37">
        <v>2.1115051168588299E-2</v>
      </c>
      <c r="BC37">
        <v>0</v>
      </c>
      <c r="BD37">
        <v>1.06277525981886E-4</v>
      </c>
      <c r="BE37">
        <v>0.404149228523001</v>
      </c>
      <c r="BF37">
        <v>0.404149228523001</v>
      </c>
      <c r="BG37">
        <v>5.71428571428571</v>
      </c>
      <c r="BH37">
        <v>45.038600000000002</v>
      </c>
      <c r="BI37">
        <v>2.76512</v>
      </c>
      <c r="BJ37">
        <v>7.43994</v>
      </c>
      <c r="BK37">
        <v>8.7185000000000006</v>
      </c>
      <c r="BL37">
        <v>0.192381</v>
      </c>
      <c r="BM37">
        <v>11.277699999999999</v>
      </c>
      <c r="BN37">
        <v>22.086099999999998</v>
      </c>
      <c r="BO37">
        <v>0.81512600000000002</v>
      </c>
      <c r="BP37">
        <v>0</v>
      </c>
      <c r="BQ37">
        <v>6.0070000000000002E-3</v>
      </c>
      <c r="BR37">
        <v>1.73094626748785</v>
      </c>
      <c r="BS37">
        <v>0.646141726174986</v>
      </c>
      <c r="BT37">
        <v>0.28021828466503801</v>
      </c>
      <c r="BU37">
        <v>0.90947522896572497</v>
      </c>
      <c r="BV37">
        <v>0.33699623806448897</v>
      </c>
      <c r="BW37">
        <v>6.0739412621826402E-2</v>
      </c>
      <c r="BX37">
        <v>0</v>
      </c>
      <c r="BY37">
        <v>6.2624750586138299E-3</v>
      </c>
      <c r="BZ37">
        <v>7.9935953870127099E-2</v>
      </c>
      <c r="CA37">
        <v>1.8251934134962599E-4</v>
      </c>
      <c r="CB37">
        <v>0</v>
      </c>
      <c r="CC37">
        <v>0.26905373251214398</v>
      </c>
      <c r="CD37">
        <v>6.7942505552344698E-2</v>
      </c>
      <c r="CE37">
        <v>0.35196062923563498</v>
      </c>
      <c r="CF37">
        <v>0.152638035586836</v>
      </c>
      <c r="CG37">
        <v>0.49540133517752699</v>
      </c>
      <c r="CH37">
        <v>4.0508981062500098</v>
      </c>
      <c r="CI37">
        <v>0.49540133517752699</v>
      </c>
      <c r="CJ37">
        <v>0.10179621250002199</v>
      </c>
      <c r="CK37">
        <v>0.17842207216501599</v>
      </c>
      <c r="CL37">
        <v>0.36327469715870098</v>
      </c>
      <c r="CM37" s="66">
        <v>9.1259670674813403E-5</v>
      </c>
      <c r="CN37">
        <v>2.3859290755898401E-2</v>
      </c>
      <c r="CO37">
        <v>0.69749901701446004</v>
      </c>
      <c r="CP37">
        <v>6.0739412621826402E-2</v>
      </c>
      <c r="CQ37">
        <v>0</v>
      </c>
      <c r="CR37">
        <v>7.2030929305182297E-3</v>
      </c>
      <c r="CS37">
        <v>0.13092531979081301</v>
      </c>
      <c r="CT37">
        <v>0.77125555657371803</v>
      </c>
      <c r="CU37">
        <v>7.7552227133153101E-2</v>
      </c>
      <c r="CV37">
        <v>0.77125555657371803</v>
      </c>
      <c r="CW37">
        <v>0.53434310686430697</v>
      </c>
      <c r="CX37">
        <v>0.10179621250002199</v>
      </c>
      <c r="CY37">
        <v>0.17842207216501599</v>
      </c>
      <c r="CZ37">
        <v>0.29438046537391799</v>
      </c>
      <c r="DA37">
        <v>0.18743949096577001</v>
      </c>
      <c r="DB37">
        <v>0.29438046537391799</v>
      </c>
      <c r="DC37">
        <v>2.69145665815795</v>
      </c>
      <c r="DD37">
        <v>-3.2902818527637598</v>
      </c>
      <c r="DE37">
        <v>-3.2902818527637598</v>
      </c>
      <c r="DF37">
        <v>0.238734817164689</v>
      </c>
      <c r="DG37">
        <v>0.404149228523001</v>
      </c>
      <c r="DH37">
        <v>0.404149228523001</v>
      </c>
      <c r="DI37">
        <v>5.56456482092288E-2</v>
      </c>
      <c r="DJ37">
        <v>1295.07262948426</v>
      </c>
      <c r="DK37">
        <v>1505.67807524875</v>
      </c>
      <c r="DL37">
        <v>0.238268761280543</v>
      </c>
      <c r="DM37">
        <v>0.28687634969624298</v>
      </c>
      <c r="DN37">
        <v>0.260254009334417</v>
      </c>
      <c r="DO37">
        <v>0.167552229486334</v>
      </c>
      <c r="DP37">
        <v>-3.4126456039500597E-2</v>
      </c>
      <c r="DQ37">
        <v>0.75972131748649396</v>
      </c>
      <c r="DR37">
        <v>-1.1534239087224099E-2</v>
      </c>
      <c r="DS37">
        <v>0.83267332827229401</v>
      </c>
      <c r="DT37">
        <v>6.2441365467031697E-2</v>
      </c>
      <c r="DU37">
        <v>0.67519633422102199</v>
      </c>
      <c r="DV37">
        <v>-9.6059222352696205E-2</v>
      </c>
      <c r="DW37">
        <v>7.2941812844943804E-2</v>
      </c>
      <c r="DX37">
        <v>-4.6104142882092899E-3</v>
      </c>
      <c r="DY37">
        <v>8.6765265398542804E-2</v>
      </c>
      <c r="DZ37">
        <v>9.2130382653897308E-3</v>
      </c>
      <c r="EA37">
        <v>1.10202839215336E-2</v>
      </c>
      <c r="EB37">
        <v>3.8171909910153798E-3</v>
      </c>
      <c r="EC37">
        <v>2.59014674254798E-4</v>
      </c>
      <c r="ED37">
        <v>2.43858086833884E-4</v>
      </c>
      <c r="EE37">
        <v>0.13219357198075599</v>
      </c>
      <c r="EF37">
        <v>7.4164141119647297E-3</v>
      </c>
      <c r="EG37">
        <v>2.9352970029029101E-2</v>
      </c>
      <c r="EH37">
        <v>3.1386442592797298E-2</v>
      </c>
      <c r="EI37">
        <v>3.1386442592797298E-2</v>
      </c>
      <c r="EJ37">
        <v>0</v>
      </c>
      <c r="EK37">
        <v>0</v>
      </c>
      <c r="EL37">
        <v>1.47763555633813E-2</v>
      </c>
      <c r="EM37">
        <v>1.13231477058319E-2</v>
      </c>
      <c r="EN37">
        <v>1.9775595472795201E-3</v>
      </c>
      <c r="EO37">
        <v>2.8140959396171401E-3</v>
      </c>
      <c r="EP37">
        <v>2.6985726572103602E-4</v>
      </c>
      <c r="EQ37">
        <v>4.9374776662638401E-3</v>
      </c>
      <c r="ER37">
        <v>6.0581410233755103E-3</v>
      </c>
      <c r="ES37">
        <v>2.2888660231707399E-4</v>
      </c>
      <c r="ET37">
        <v>5.3178869844151197E-3</v>
      </c>
      <c r="EU37">
        <v>1.3810314235589001</v>
      </c>
      <c r="EV37">
        <v>0.26419045424520099</v>
      </c>
      <c r="EW37">
        <v>0.73866815250409101</v>
      </c>
      <c r="EX37">
        <v>0.94112380518743399</v>
      </c>
      <c r="EY37">
        <v>2.8513419973258701E-2</v>
      </c>
      <c r="EZ37">
        <v>0.25205215418355598</v>
      </c>
      <c r="FA37">
        <v>0.76989291015977301</v>
      </c>
      <c r="FB37">
        <v>0.31183069026392501</v>
      </c>
      <c r="FC37">
        <v>0.39037690558521199</v>
      </c>
      <c r="FD37">
        <v>1.41004201440274E-2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1.4849495555302499E-2</v>
      </c>
      <c r="FL37">
        <v>3.9750560889343601E-3</v>
      </c>
      <c r="FM37">
        <v>2.8535390838216302E-4</v>
      </c>
      <c r="FN37">
        <v>8.2438569064123696E-3</v>
      </c>
      <c r="FO37">
        <v>8.5223257945158098E-3</v>
      </c>
      <c r="FP37">
        <v>4.83680792086619E-3</v>
      </c>
      <c r="FQ37">
        <v>3.6642897231615201E-3</v>
      </c>
      <c r="FR37">
        <v>2.8217839092608602E-3</v>
      </c>
      <c r="FS37">
        <v>2.09200963093915E-3</v>
      </c>
      <c r="FT37">
        <v>0</v>
      </c>
      <c r="FU37" s="66">
        <v>6.1685213892484402E-5</v>
      </c>
      <c r="FV37">
        <v>1.10562974722617E-2</v>
      </c>
      <c r="FW37">
        <v>3.61026962382158E-3</v>
      </c>
      <c r="FX37">
        <v>2.4162103483790599E-4</v>
      </c>
      <c r="FY37">
        <v>7.5546729986475996E-3</v>
      </c>
      <c r="FZ37">
        <v>7.8361403231261093E-3</v>
      </c>
      <c r="GA37">
        <v>6.56650414795131E-3</v>
      </c>
      <c r="GB37">
        <v>5.2604672046451997E-3</v>
      </c>
      <c r="GC37">
        <v>4.5275455259885401E-3</v>
      </c>
      <c r="GD37">
        <v>1.8943017515691001E-3</v>
      </c>
      <c r="GE37">
        <v>0</v>
      </c>
      <c r="GF37">
        <v>1.0292522260898501E-4</v>
      </c>
      <c r="GG37">
        <v>1.12169646732358E-2</v>
      </c>
      <c r="GH37">
        <v>1.12169646732358E-2</v>
      </c>
      <c r="GI37">
        <v>7.5655862454997598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</v>
      </c>
      <c r="HT37">
        <v>0</v>
      </c>
      <c r="HU37">
        <v>0</v>
      </c>
      <c r="HV37">
        <v>0</v>
      </c>
      <c r="HW37">
        <v>0</v>
      </c>
      <c r="HX37">
        <v>0</v>
      </c>
      <c r="HY37">
        <v>0</v>
      </c>
      <c r="HZ37">
        <v>0</v>
      </c>
      <c r="IA37">
        <v>0</v>
      </c>
      <c r="IB37">
        <v>1.3502922223566E-2</v>
      </c>
      <c r="IC37">
        <v>8.5976522420425708E-3</v>
      </c>
      <c r="ID37">
        <v>1.3502922223566E-2</v>
      </c>
      <c r="IE37">
        <v>0.11328175575733</v>
      </c>
      <c r="IF37">
        <v>0.251891524231737</v>
      </c>
      <c r="IG37">
        <v>0.251891524231737</v>
      </c>
      <c r="IH37">
        <v>0</v>
      </c>
      <c r="II37">
        <v>1.12169646732358E-2</v>
      </c>
      <c r="IJ37">
        <v>1.12169646732358E-2</v>
      </c>
      <c r="IK37">
        <v>1.3502922223566E-2</v>
      </c>
      <c r="IL37">
        <v>8.7065016663504498</v>
      </c>
      <c r="IM37">
        <v>11.7865558786582</v>
      </c>
      <c r="IN37">
        <v>2.1193972147743202E-3</v>
      </c>
      <c r="IO37">
        <v>2.55176101669058E-3</v>
      </c>
      <c r="IP37">
        <v>2.3766651565266801E-3</v>
      </c>
      <c r="IQ37">
        <v>6.7456668699664201E-3</v>
      </c>
      <c r="IR37">
        <v>1.47763555633813E-2</v>
      </c>
      <c r="IS37">
        <v>1.2958516200286801E-2</v>
      </c>
      <c r="IT37">
        <v>1.2958516200286801E-2</v>
      </c>
      <c r="IU37">
        <v>4.2870679857358499E-2</v>
      </c>
      <c r="IV37">
        <v>4.1109409023987499E-2</v>
      </c>
      <c r="IW37">
        <v>4.9374776662638497E-3</v>
      </c>
      <c r="IX37">
        <v>4.9374776662638401E-3</v>
      </c>
      <c r="IY37">
        <v>4.6198241151384897E-3</v>
      </c>
      <c r="IZ37">
        <v>4.6198241151384897E-3</v>
      </c>
      <c r="JA37">
        <v>1.9775595472795201E-3</v>
      </c>
      <c r="JB37">
        <v>1.9775595472795201E-3</v>
      </c>
      <c r="JC37">
        <v>2.6985726572103602E-4</v>
      </c>
      <c r="JD37">
        <v>2.6985726572103602E-4</v>
      </c>
      <c r="JE37">
        <v>2.9821961631730802E-4</v>
      </c>
      <c r="JF37">
        <v>2.2888660231707399E-4</v>
      </c>
      <c r="JG37">
        <v>9.5170257478728697E-3</v>
      </c>
      <c r="JH37">
        <v>5.3178869844151197E-3</v>
      </c>
      <c r="JI37">
        <v>1.55115531172783E-3</v>
      </c>
      <c r="JJ37">
        <v>1.55115531172783E-3</v>
      </c>
      <c r="JK37">
        <v>1.55115531172783E-3</v>
      </c>
    </row>
    <row r="38" spans="1:271">
      <c r="A38" t="s">
        <v>779</v>
      </c>
      <c r="B38">
        <v>9</v>
      </c>
      <c r="C38">
        <v>1381.9656675276401</v>
      </c>
      <c r="D38">
        <v>10.8314599255412</v>
      </c>
      <c r="E38">
        <v>8.4572672879486301</v>
      </c>
      <c r="F38">
        <v>0.108228118543477</v>
      </c>
      <c r="G38">
        <v>92</v>
      </c>
      <c r="H38">
        <v>0</v>
      </c>
      <c r="I38">
        <v>0</v>
      </c>
      <c r="J38">
        <v>2.7564547469677899E-2</v>
      </c>
      <c r="K38">
        <v>6.5189254928922996E-2</v>
      </c>
      <c r="L38">
        <v>1.1549544781619601E-2</v>
      </c>
      <c r="M38">
        <v>3.70063811182373E-3</v>
      </c>
      <c r="N38">
        <v>8.0846177585379292E-3</v>
      </c>
      <c r="O38">
        <v>9.4890447414648499E-2</v>
      </c>
      <c r="P38">
        <v>9.2099939288202495E-3</v>
      </c>
      <c r="Q38">
        <v>4.0356862983883997E-4</v>
      </c>
      <c r="R38">
        <v>9.6995519248244903E-3</v>
      </c>
      <c r="S38">
        <v>47.271722222222202</v>
      </c>
      <c r="T38">
        <v>3.09205888888888</v>
      </c>
      <c r="U38">
        <v>16.7796777777777</v>
      </c>
      <c r="V38">
        <v>9.8750077777777694</v>
      </c>
      <c r="W38">
        <v>0.22729099999999999</v>
      </c>
      <c r="X38">
        <v>3.7214466666666599</v>
      </c>
      <c r="Y38">
        <v>8.1700755555555507</v>
      </c>
      <c r="Z38">
        <v>6.1586211111111098</v>
      </c>
      <c r="AA38">
        <v>2.4911322222222201</v>
      </c>
      <c r="AB38">
        <v>1.3187444444444399E-2</v>
      </c>
      <c r="AC38">
        <v>0</v>
      </c>
      <c r="AD38">
        <v>2.5</v>
      </c>
      <c r="AE38">
        <v>0</v>
      </c>
      <c r="AF38">
        <v>0</v>
      </c>
      <c r="AG38">
        <v>0</v>
      </c>
      <c r="AH38">
        <v>0</v>
      </c>
      <c r="AI38">
        <v>0.52641609781819798</v>
      </c>
      <c r="AJ38">
        <v>6.1775915442094299E-2</v>
      </c>
      <c r="AK38">
        <v>2.1454421715952198E-3</v>
      </c>
      <c r="AL38">
        <v>9.1939543062005899E-2</v>
      </c>
      <c r="AM38">
        <v>9.7454136340970096E-2</v>
      </c>
      <c r="AN38">
        <v>0.110118424486967</v>
      </c>
      <c r="AO38">
        <v>6.6499220266520095E-2</v>
      </c>
      <c r="AP38">
        <v>1.76990287189609E-2</v>
      </c>
      <c r="AQ38">
        <v>2.5894311506198999E-2</v>
      </c>
      <c r="AR38">
        <v>0</v>
      </c>
      <c r="AS38" s="66">
        <v>5.7880186488369101E-5</v>
      </c>
      <c r="AT38">
        <v>0.44070701506018101</v>
      </c>
      <c r="AU38">
        <v>5.1741046587121198E-2</v>
      </c>
      <c r="AV38">
        <v>1.7965206739350599E-3</v>
      </c>
      <c r="AW38">
        <v>7.7035346043948197E-2</v>
      </c>
      <c r="AX38">
        <v>8.1650124601398893E-2</v>
      </c>
      <c r="AY38">
        <v>0.18434706233158701</v>
      </c>
      <c r="AZ38">
        <v>0.111316432277019</v>
      </c>
      <c r="BA38">
        <v>2.96156771024919E-2</v>
      </c>
      <c r="BB38">
        <v>2.16938539957316E-2</v>
      </c>
      <c r="BC38">
        <v>0</v>
      </c>
      <c r="BD38" s="66">
        <v>9.6921326584351402E-5</v>
      </c>
      <c r="BE38">
        <v>0.40255830879279297</v>
      </c>
      <c r="BF38">
        <v>0.40255830879279297</v>
      </c>
      <c r="BG38">
        <v>10.1111111111111</v>
      </c>
      <c r="BH38">
        <v>45.6083</v>
      </c>
      <c r="BI38">
        <v>3.0121699999999998</v>
      </c>
      <c r="BJ38">
        <v>7.1834199999999999</v>
      </c>
      <c r="BK38">
        <v>7.4146900000000002</v>
      </c>
      <c r="BL38">
        <v>0.15108199999999999</v>
      </c>
      <c r="BM38">
        <v>12.1249</v>
      </c>
      <c r="BN38">
        <v>22.449300000000001</v>
      </c>
      <c r="BO38">
        <v>0.74818200000000001</v>
      </c>
      <c r="BP38">
        <v>0</v>
      </c>
      <c r="BQ38">
        <v>4.0947999999999998E-2</v>
      </c>
      <c r="BR38">
        <v>1.7354895762096301</v>
      </c>
      <c r="BS38">
        <v>0.68780421961980198</v>
      </c>
      <c r="BT38">
        <v>0.235953876739595</v>
      </c>
      <c r="BU38">
        <v>0.91528019430937602</v>
      </c>
      <c r="BV38">
        <v>0.32215605590357599</v>
      </c>
      <c r="BW38">
        <v>5.5199166228940097E-2</v>
      </c>
      <c r="BX38">
        <v>0</v>
      </c>
      <c r="BY38">
        <v>4.8694058948890399E-3</v>
      </c>
      <c r="BZ38">
        <v>8.6215842720686706E-2</v>
      </c>
      <c r="CA38">
        <v>1.2318657372440199E-3</v>
      </c>
      <c r="CB38">
        <v>0</v>
      </c>
      <c r="CC38">
        <v>0.26451042379036899</v>
      </c>
      <c r="CD38">
        <v>5.7645632113207203E-2</v>
      </c>
      <c r="CE38">
        <v>0.37400212008075101</v>
      </c>
      <c r="CF38">
        <v>0.12830286239107599</v>
      </c>
      <c r="CG38">
        <v>0.49769501752817202</v>
      </c>
      <c r="CH38">
        <v>4.0442002033637401</v>
      </c>
      <c r="CI38">
        <v>0.49769501752817202</v>
      </c>
      <c r="CJ38">
        <v>8.8400406727485004E-2</v>
      </c>
      <c r="CK38">
        <v>0.14755347001211</v>
      </c>
      <c r="CL38">
        <v>0.37465121552143699</v>
      </c>
      <c r="CM38">
        <v>6.1593286862201397E-4</v>
      </c>
      <c r="CN38">
        <v>2.3932572998757801E-2</v>
      </c>
      <c r="CO38">
        <v>0.74456543711098599</v>
      </c>
      <c r="CP38">
        <v>5.5199166228940097E-2</v>
      </c>
      <c r="CQ38">
        <v>0</v>
      </c>
      <c r="CR38">
        <v>2.4464658842670698E-3</v>
      </c>
      <c r="CS38">
        <v>0.13103197895305099</v>
      </c>
      <c r="CT38">
        <v>0.781185816603435</v>
      </c>
      <c r="CU38">
        <v>7.1286139877981602E-2</v>
      </c>
      <c r="CV38">
        <v>0.781185816603435</v>
      </c>
      <c r="CW38">
        <v>0.57859895346913104</v>
      </c>
      <c r="CX38">
        <v>8.8400406727485004E-2</v>
      </c>
      <c r="CY38">
        <v>0.14755347001211</v>
      </c>
      <c r="CZ38">
        <v>0.23144093026634199</v>
      </c>
      <c r="DA38">
        <v>0.144731304420644</v>
      </c>
      <c r="DB38">
        <v>0.23144093026634199</v>
      </c>
      <c r="DC38">
        <v>2.6306634200127599</v>
      </c>
      <c r="DD38">
        <v>-3.3254010358733201</v>
      </c>
      <c r="DE38">
        <v>-3.3254010358733201</v>
      </c>
      <c r="DF38">
        <v>0.247489171302643</v>
      </c>
      <c r="DG38">
        <v>0.40255830879279297</v>
      </c>
      <c r="DH38">
        <v>0.40255830879279297</v>
      </c>
      <c r="DI38">
        <v>1.60482410363013E-2</v>
      </c>
      <c r="DJ38">
        <v>1292.91794897865</v>
      </c>
      <c r="DK38">
        <v>1502.7689017740199</v>
      </c>
      <c r="DL38">
        <v>0.23774135572210001</v>
      </c>
      <c r="DM38">
        <v>0.28624135171915799</v>
      </c>
      <c r="DN38">
        <v>0.25900547773602001</v>
      </c>
      <c r="DO38">
        <v>0.166251675337419</v>
      </c>
      <c r="DP38">
        <v>2.7564547469677899E-2</v>
      </c>
      <c r="DQ38">
        <v>0.78107803823319799</v>
      </c>
      <c r="DR38">
        <v>-1.07778370237528E-4</v>
      </c>
      <c r="DS38">
        <v>0.84704554059437398</v>
      </c>
      <c r="DT38">
        <v>6.5859723990939006E-2</v>
      </c>
      <c r="DU38">
        <v>0.68629536918878697</v>
      </c>
      <c r="DV38">
        <v>-9.4890447414648499E-2</v>
      </c>
      <c r="DW38">
        <v>7.0002961012814002E-2</v>
      </c>
      <c r="DX38">
        <v>-1.28317886516756E-3</v>
      </c>
      <c r="DY38">
        <v>8.28356846596012E-2</v>
      </c>
      <c r="DZ38">
        <v>1.1549544781619601E-2</v>
      </c>
      <c r="EA38">
        <v>1.0531083642805E-2</v>
      </c>
      <c r="EB38">
        <v>8.0846177585379292E-3</v>
      </c>
      <c r="EC38">
        <v>2.2725032775512799E-4</v>
      </c>
      <c r="ED38">
        <v>4.0356862983883997E-4</v>
      </c>
      <c r="EE38">
        <v>0.13765742931935801</v>
      </c>
      <c r="EF38">
        <v>9.6995519248244903E-3</v>
      </c>
      <c r="EG38">
        <v>2.90534157573504E-2</v>
      </c>
      <c r="EH38">
        <v>2.61457504715896E-2</v>
      </c>
      <c r="EI38">
        <v>2.61457504715896E-2</v>
      </c>
      <c r="EJ38">
        <v>0</v>
      </c>
      <c r="EK38">
        <v>0</v>
      </c>
      <c r="EL38">
        <v>1.4634468477179301E-2</v>
      </c>
      <c r="EM38">
        <v>1.44678853006246E-2</v>
      </c>
      <c r="EN38">
        <v>2.4359757421320398E-3</v>
      </c>
      <c r="EO38">
        <v>1.9170821109056599E-3</v>
      </c>
      <c r="EP38">
        <v>4.52712496590696E-4</v>
      </c>
      <c r="EQ38">
        <v>5.0004211461785204E-3</v>
      </c>
      <c r="ER38">
        <v>7.0545569378700898E-3</v>
      </c>
      <c r="ES38">
        <v>2.4652522210417602E-4</v>
      </c>
      <c r="ET38">
        <v>5.3104155780779204E-3</v>
      </c>
      <c r="EU38">
        <v>1.6147516595267599</v>
      </c>
      <c r="EV38">
        <v>0.34149826340863099</v>
      </c>
      <c r="EW38">
        <v>0.74124602996875699</v>
      </c>
      <c r="EX38">
        <v>1.0718115521020599</v>
      </c>
      <c r="EY38">
        <v>2.5381682927851701E-2</v>
      </c>
      <c r="EZ38">
        <v>0.26175248890889202</v>
      </c>
      <c r="FA38">
        <v>0.83156101708039198</v>
      </c>
      <c r="FB38">
        <v>0.322541109645128</v>
      </c>
      <c r="FC38">
        <v>0.34658580322114202</v>
      </c>
      <c r="FD38">
        <v>1.32067416128194E-2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1.7487300397230902E-2</v>
      </c>
      <c r="FL38">
        <v>4.2278911002948897E-3</v>
      </c>
      <c r="FM38">
        <v>2.5401272162984802E-4</v>
      </c>
      <c r="FN38">
        <v>9.6251522747517002E-3</v>
      </c>
      <c r="FO38">
        <v>9.5232413781420593E-3</v>
      </c>
      <c r="FP38">
        <v>4.8933109851169599E-3</v>
      </c>
      <c r="FQ38">
        <v>3.7077812503436601E-3</v>
      </c>
      <c r="FR38">
        <v>2.4979095692724699E-3</v>
      </c>
      <c r="FS38">
        <v>2.7774346693064098E-3</v>
      </c>
      <c r="FT38">
        <v>0</v>
      </c>
      <c r="FU38" s="66">
        <v>5.7806039676642399E-5</v>
      </c>
      <c r="FV38">
        <v>1.27983091677584E-2</v>
      </c>
      <c r="FW38">
        <v>3.8258858787565998E-3</v>
      </c>
      <c r="FX38">
        <v>2.1480684186842599E-4</v>
      </c>
      <c r="FY38">
        <v>8.6894875258456995E-3</v>
      </c>
      <c r="FZ38">
        <v>8.6032421451340008E-3</v>
      </c>
      <c r="GA38">
        <v>6.7317307182397897E-3</v>
      </c>
      <c r="GB38">
        <v>5.3529845174039902E-3</v>
      </c>
      <c r="GC38">
        <v>4.01307506536017E-3</v>
      </c>
      <c r="GD38">
        <v>2.4754121265681702E-3</v>
      </c>
      <c r="GE38">
        <v>0</v>
      </c>
      <c r="GF38" s="66">
        <v>9.6537451505984104E-5</v>
      </c>
      <c r="GG38">
        <v>1.41657383288429E-2</v>
      </c>
      <c r="GH38">
        <v>1.41657383288429E-2</v>
      </c>
      <c r="GI38">
        <v>14.6325360450986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B38">
        <v>1.3396896985848099E-2</v>
      </c>
      <c r="IC38">
        <v>8.3777332458846304E-3</v>
      </c>
      <c r="ID38">
        <v>1.3396896985848099E-2</v>
      </c>
      <c r="IE38">
        <v>0.12656379362228801</v>
      </c>
      <c r="IF38">
        <v>0.27006751470075402</v>
      </c>
      <c r="IG38">
        <v>0.27006751470075402</v>
      </c>
      <c r="IH38">
        <v>0</v>
      </c>
      <c r="II38">
        <v>1.41657383288429E-2</v>
      </c>
      <c r="IJ38">
        <v>1.41657383288429E-2</v>
      </c>
      <c r="IK38">
        <v>1.3396896985848099E-2</v>
      </c>
      <c r="IL38">
        <v>9.4582656847114492</v>
      </c>
      <c r="IM38">
        <v>12.785423742596601</v>
      </c>
      <c r="IN38">
        <v>2.3094310107731201E-3</v>
      </c>
      <c r="IO38">
        <v>2.78056231410812E-3</v>
      </c>
      <c r="IP38">
        <v>2.5209668821827699E-3</v>
      </c>
      <c r="IQ38">
        <v>6.3876632180748499E-3</v>
      </c>
      <c r="IR38">
        <v>1.4634468477179301E-2</v>
      </c>
      <c r="IS38">
        <v>1.20490950730933E-2</v>
      </c>
      <c r="IT38">
        <v>1.20490950730933E-2</v>
      </c>
      <c r="IU38">
        <v>3.8534555952979402E-2</v>
      </c>
      <c r="IV38">
        <v>3.8534555952979402E-2</v>
      </c>
      <c r="IW38">
        <v>5.0004211461785204E-3</v>
      </c>
      <c r="IX38">
        <v>5.0004211461785204E-3</v>
      </c>
      <c r="IY38">
        <v>4.1508312491545397E-3</v>
      </c>
      <c r="IZ38">
        <v>4.1508312491545397E-3</v>
      </c>
      <c r="JA38">
        <v>2.4359757421320398E-3</v>
      </c>
      <c r="JB38">
        <v>2.4359757421320398E-3</v>
      </c>
      <c r="JC38">
        <v>4.52712496590696E-4</v>
      </c>
      <c r="JD38">
        <v>4.52712496590696E-4</v>
      </c>
      <c r="JE38">
        <v>2.7210732574791503E-4</v>
      </c>
      <c r="JF38">
        <v>2.4652522210417602E-4</v>
      </c>
      <c r="JG38">
        <v>9.2009954880493301E-3</v>
      </c>
      <c r="JH38">
        <v>5.3104155780779204E-3</v>
      </c>
      <c r="JI38">
        <v>1.5563202555227201E-3</v>
      </c>
      <c r="JJ38">
        <v>1.5563202555227201E-3</v>
      </c>
      <c r="JK38">
        <v>1.5563202555227201E-3</v>
      </c>
    </row>
    <row r="39" spans="1:271">
      <c r="A39" t="s">
        <v>746</v>
      </c>
      <c r="B39">
        <v>40</v>
      </c>
      <c r="C39">
        <v>1404.6204822745001</v>
      </c>
      <c r="D39">
        <v>11.959887501872201</v>
      </c>
      <c r="E39">
        <v>8.7864543405992102</v>
      </c>
      <c r="F39">
        <v>0.31297991010357201</v>
      </c>
      <c r="G39">
        <v>104</v>
      </c>
      <c r="H39">
        <v>0</v>
      </c>
      <c r="I39">
        <v>0</v>
      </c>
      <c r="J39">
        <v>4.1784017800550702E-2</v>
      </c>
      <c r="K39">
        <v>5.0798785130077802E-2</v>
      </c>
      <c r="L39">
        <v>3.6583066633111201E-3</v>
      </c>
      <c r="M39">
        <v>5.9565427839038104E-3</v>
      </c>
      <c r="N39">
        <v>2.55179251875197E-3</v>
      </c>
      <c r="O39">
        <v>8.89897341397929E-2</v>
      </c>
      <c r="P39">
        <v>7.68616735765347E-3</v>
      </c>
      <c r="Q39">
        <v>3.1535887663256798E-4</v>
      </c>
      <c r="R39">
        <v>8.6525360958711293E-3</v>
      </c>
      <c r="S39">
        <v>46.443907500000002</v>
      </c>
      <c r="T39">
        <v>3.6684437499999998</v>
      </c>
      <c r="U39">
        <v>16.195037500000002</v>
      </c>
      <c r="V39">
        <v>11.019208000000001</v>
      </c>
      <c r="W39">
        <v>0.207278825</v>
      </c>
      <c r="X39">
        <v>4.0202894999999996</v>
      </c>
      <c r="Y39">
        <v>9.2533525000000001</v>
      </c>
      <c r="Z39">
        <v>5.6267199999999997</v>
      </c>
      <c r="AA39">
        <v>2.3005125</v>
      </c>
      <c r="AB39">
        <v>8.9471749999999999E-3</v>
      </c>
      <c r="AC39">
        <v>0</v>
      </c>
      <c r="AD39">
        <v>2.5</v>
      </c>
      <c r="AE39">
        <v>0</v>
      </c>
      <c r="AF39">
        <v>0</v>
      </c>
      <c r="AG39">
        <v>0</v>
      </c>
      <c r="AH39">
        <v>0</v>
      </c>
      <c r="AI39">
        <v>0.51061837980637204</v>
      </c>
      <c r="AJ39">
        <v>6.5850298887474901E-2</v>
      </c>
      <c r="AK39">
        <v>1.93252892084896E-3</v>
      </c>
      <c r="AL39">
        <v>0.101223714091717</v>
      </c>
      <c r="AM39">
        <v>0.108914901371364</v>
      </c>
      <c r="AN39">
        <v>0.104950068495982</v>
      </c>
      <c r="AO39">
        <v>6.0018037869273698E-2</v>
      </c>
      <c r="AP39">
        <v>1.6143994564848201E-2</v>
      </c>
      <c r="AQ39">
        <v>3.0309170242989399E-2</v>
      </c>
      <c r="AR39">
        <v>0</v>
      </c>
      <c r="AS39" s="66">
        <v>3.8905749127645199E-5</v>
      </c>
      <c r="AT39">
        <v>0.43225637230370301</v>
      </c>
      <c r="AU39">
        <v>5.5786139124696897E-2</v>
      </c>
      <c r="AV39">
        <v>1.6357853350532699E-3</v>
      </c>
      <c r="AW39">
        <v>8.5780176907254202E-2</v>
      </c>
      <c r="AX39">
        <v>9.2295820252397895E-2</v>
      </c>
      <c r="AY39">
        <v>0.177644345637575</v>
      </c>
      <c r="AZ39">
        <v>0.10153959671259</v>
      </c>
      <c r="BA39">
        <v>2.7311152914298299E-2</v>
      </c>
      <c r="BB39">
        <v>2.5684744827111201E-2</v>
      </c>
      <c r="BC39">
        <v>0</v>
      </c>
      <c r="BD39" s="66">
        <v>6.5865985317384697E-5</v>
      </c>
      <c r="BE39">
        <v>0.39505793350810298</v>
      </c>
      <c r="BF39">
        <v>0.39505793350810298</v>
      </c>
      <c r="BG39">
        <v>22.05</v>
      </c>
      <c r="BH39">
        <v>45.130699999999997</v>
      </c>
      <c r="BI39">
        <v>2.9401799999999998</v>
      </c>
      <c r="BJ39">
        <v>7.6747500000000004</v>
      </c>
      <c r="BK39">
        <v>7.4192299999999998</v>
      </c>
      <c r="BL39">
        <v>0.13891899999999999</v>
      </c>
      <c r="BM39">
        <v>12.1678</v>
      </c>
      <c r="BN39">
        <v>22.0275</v>
      </c>
      <c r="BO39">
        <v>0.73663900000000004</v>
      </c>
      <c r="BP39">
        <v>0</v>
      </c>
      <c r="BQ39">
        <v>2.5440000000000001E-2</v>
      </c>
      <c r="BR39">
        <v>1.72408381720103</v>
      </c>
      <c r="BS39">
        <v>0.69295800167399502</v>
      </c>
      <c r="BT39">
        <v>0.23702880904499399</v>
      </c>
      <c r="BU39">
        <v>0.90162231514371505</v>
      </c>
      <c r="BV39">
        <v>0.34554726395403301</v>
      </c>
      <c r="BW39">
        <v>5.4561732397745401E-2</v>
      </c>
      <c r="BX39">
        <v>0</v>
      </c>
      <c r="BY39">
        <v>4.4950350362189502E-3</v>
      </c>
      <c r="BZ39">
        <v>8.44869629327865E-2</v>
      </c>
      <c r="CA39">
        <v>7.6834446900269499E-4</v>
      </c>
      <c r="CB39">
        <v>0</v>
      </c>
      <c r="CC39">
        <v>0.27591618279896202</v>
      </c>
      <c r="CD39">
        <v>6.9631081155070995E-2</v>
      </c>
      <c r="CE39">
        <v>0.37833290514295997</v>
      </c>
      <c r="CF39">
        <v>0.12941014853993499</v>
      </c>
      <c r="CG39">
        <v>0.49225694631710398</v>
      </c>
      <c r="CH39">
        <v>4.0455522818535297</v>
      </c>
      <c r="CI39">
        <v>0.49225694631710398</v>
      </c>
      <c r="CJ39">
        <v>9.1104563707061298E-2</v>
      </c>
      <c r="CK39">
        <v>0.145924245337933</v>
      </c>
      <c r="CL39">
        <v>0.38436072000752902</v>
      </c>
      <c r="CM39">
        <v>3.84172234501347E-4</v>
      </c>
      <c r="CN39">
        <v>3.5033541204984198E-2</v>
      </c>
      <c r="CO39">
        <v>0.745120354114161</v>
      </c>
      <c r="CP39">
        <v>5.4561732397745401E-2</v>
      </c>
      <c r="CQ39">
        <v>0</v>
      </c>
      <c r="CR39">
        <v>1.50693487573256E-2</v>
      </c>
      <c r="CS39">
        <v>0.130423417020818</v>
      </c>
      <c r="CT39">
        <v>0.75574537713107004</v>
      </c>
      <c r="CU39">
        <v>8.7120716793959802E-2</v>
      </c>
      <c r="CV39">
        <v>0.75574537713107004</v>
      </c>
      <c r="CW39">
        <v>0.56041731435443098</v>
      </c>
      <c r="CX39">
        <v>9.1104563707061298E-2</v>
      </c>
      <c r="CY39">
        <v>0.145924245337933</v>
      </c>
      <c r="CZ39">
        <v>0.223727903873878</v>
      </c>
      <c r="DA39">
        <v>0.137735685655139</v>
      </c>
      <c r="DB39">
        <v>0.223727903873878</v>
      </c>
      <c r="DC39">
        <v>2.78952792602175</v>
      </c>
      <c r="DD39">
        <v>-2.95548021065806</v>
      </c>
      <c r="DE39">
        <v>-2.95548021065806</v>
      </c>
      <c r="DF39">
        <v>0.24759238586523399</v>
      </c>
      <c r="DG39">
        <v>0.39505793350810298</v>
      </c>
      <c r="DH39">
        <v>0.39505793350810298</v>
      </c>
      <c r="DI39">
        <v>2.5917908742650101E-2</v>
      </c>
      <c r="DJ39">
        <v>1311.1802253235101</v>
      </c>
      <c r="DK39">
        <v>1527.4979485727199</v>
      </c>
      <c r="DL39">
        <v>0.24218456096836</v>
      </c>
      <c r="DM39">
        <v>0.29159098502882003</v>
      </c>
      <c r="DN39">
        <v>0.26425210218766798</v>
      </c>
      <c r="DO39">
        <v>0.17292911874379999</v>
      </c>
      <c r="DP39">
        <v>4.0524198313790498E-2</v>
      </c>
      <c r="DQ39">
        <v>0.75905416719693897</v>
      </c>
      <c r="DR39">
        <v>3.30879006586906E-3</v>
      </c>
      <c r="DS39">
        <v>0.79105209932971099</v>
      </c>
      <c r="DT39">
        <v>4.8737602981181898E-2</v>
      </c>
      <c r="DU39">
        <v>0.66675564299127699</v>
      </c>
      <c r="DV39">
        <v>-8.89897341397929E-2</v>
      </c>
      <c r="DW39">
        <v>8.1942803191860897E-2</v>
      </c>
      <c r="DX39">
        <v>-5.1779136020989099E-3</v>
      </c>
      <c r="DY39">
        <v>9.06509733576564E-2</v>
      </c>
      <c r="DZ39">
        <v>3.5302565636965702E-3</v>
      </c>
      <c r="EA39">
        <v>1.2517556238573599E-2</v>
      </c>
      <c r="EB39">
        <v>-2.55179251875197E-3</v>
      </c>
      <c r="EC39">
        <v>1.4621642496096901E-4</v>
      </c>
      <c r="ED39">
        <v>3.1535887663256798E-4</v>
      </c>
      <c r="EE39">
        <v>0.127955331854328</v>
      </c>
      <c r="EF39">
        <v>8.6525360958711293E-3</v>
      </c>
      <c r="EG39">
        <v>2.6328126626756199E-2</v>
      </c>
      <c r="EH39">
        <v>2.8233605770989101E-2</v>
      </c>
      <c r="EI39">
        <v>2.8233605770989101E-2</v>
      </c>
      <c r="EJ39">
        <v>0</v>
      </c>
      <c r="EK39">
        <v>0</v>
      </c>
      <c r="EL39">
        <v>1.1893325983139901E-2</v>
      </c>
      <c r="EM39">
        <v>1.8001930935821701E-2</v>
      </c>
      <c r="EN39">
        <v>2.2669638662198301E-3</v>
      </c>
      <c r="EO39">
        <v>4.0125593885240399E-3</v>
      </c>
      <c r="EP39">
        <v>4.9219650099847803E-4</v>
      </c>
      <c r="EQ39">
        <v>6.4124099505308502E-3</v>
      </c>
      <c r="ER39">
        <v>6.9575711267787898E-3</v>
      </c>
      <c r="ES39">
        <v>1.26218541605135E-4</v>
      </c>
      <c r="ET39">
        <v>6.8777069891290798E-3</v>
      </c>
      <c r="EU39">
        <v>1.40221743245868</v>
      </c>
      <c r="EV39">
        <v>0.42015954823466301</v>
      </c>
      <c r="EW39">
        <v>0.66846982506260599</v>
      </c>
      <c r="EX39">
        <v>1.1956848726024101</v>
      </c>
      <c r="EY39">
        <v>2.6467550229927101E-2</v>
      </c>
      <c r="EZ39">
        <v>0.28206863920020597</v>
      </c>
      <c r="FA39">
        <v>0.90508875838937597</v>
      </c>
      <c r="FB39">
        <v>0.50197157471366005</v>
      </c>
      <c r="FC39">
        <v>0.282746095710875</v>
      </c>
      <c r="FD39">
        <v>1.06592306185224E-2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1.60223033719653E-2</v>
      </c>
      <c r="FL39">
        <v>4.0050757093883296E-3</v>
      </c>
      <c r="FM39">
        <v>2.65510745583381E-4</v>
      </c>
      <c r="FN39">
        <v>1.0203636755714901E-2</v>
      </c>
      <c r="FO39">
        <v>9.7514775380195002E-3</v>
      </c>
      <c r="FP39">
        <v>4.9873974066659901E-3</v>
      </c>
      <c r="FQ39">
        <v>5.8749948893344296E-3</v>
      </c>
      <c r="FR39">
        <v>2.0797410474143502E-3</v>
      </c>
      <c r="FS39">
        <v>3.2416684364702099E-3</v>
      </c>
      <c r="FT39">
        <v>0</v>
      </c>
      <c r="FU39" s="66">
        <v>4.6259570839786897E-5</v>
      </c>
      <c r="FV39">
        <v>1.0901829768070401E-2</v>
      </c>
      <c r="FW39">
        <v>3.8932638202613099E-3</v>
      </c>
      <c r="FX39">
        <v>2.2119523141063299E-4</v>
      </c>
      <c r="FY39">
        <v>9.3557919966292796E-3</v>
      </c>
      <c r="FZ39">
        <v>9.11448299993705E-3</v>
      </c>
      <c r="GA39">
        <v>6.6673360864294099E-3</v>
      </c>
      <c r="GB39">
        <v>8.9531620058275196E-3</v>
      </c>
      <c r="GC39">
        <v>3.2934695196348098E-3</v>
      </c>
      <c r="GD39">
        <v>2.9392716065632699E-3</v>
      </c>
      <c r="GE39">
        <v>0</v>
      </c>
      <c r="GF39" s="66">
        <v>7.8236466436090097E-5</v>
      </c>
      <c r="GG39">
        <v>1.46741648392927E-2</v>
      </c>
      <c r="GH39">
        <v>1.46741648392927E-2</v>
      </c>
      <c r="GI39">
        <v>14.3329457311933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1.4480590612733E-2</v>
      </c>
      <c r="IC39">
        <v>8.9148203786886798E-3</v>
      </c>
      <c r="ID39">
        <v>1.4480590612733E-2</v>
      </c>
      <c r="IE39">
        <v>0.15562759543822599</v>
      </c>
      <c r="IF39">
        <v>0.31142330503026899</v>
      </c>
      <c r="IG39">
        <v>0.31142330503026899</v>
      </c>
      <c r="IH39">
        <v>0</v>
      </c>
      <c r="II39">
        <v>1.46741648392927E-2</v>
      </c>
      <c r="IJ39">
        <v>1.46741648392927E-2</v>
      </c>
      <c r="IK39">
        <v>1.0239231942582E-2</v>
      </c>
      <c r="IL39">
        <v>9.3972275847405893</v>
      </c>
      <c r="IM39">
        <v>12.745464911170799</v>
      </c>
      <c r="IN39">
        <v>2.27867248378337E-3</v>
      </c>
      <c r="IO39">
        <v>2.7435289493588401E-3</v>
      </c>
      <c r="IP39">
        <v>2.75729112419998E-3</v>
      </c>
      <c r="IQ39">
        <v>5.7622117151504004E-3</v>
      </c>
      <c r="IR39">
        <v>1.5741775791692499E-2</v>
      </c>
      <c r="IS39">
        <v>9.8879194894679698E-3</v>
      </c>
      <c r="IT39">
        <v>9.8879194894679508E-3</v>
      </c>
      <c r="IU39">
        <v>4.8296482400973603E-2</v>
      </c>
      <c r="IV39">
        <v>3.4275612097780399E-2</v>
      </c>
      <c r="IW39">
        <v>6.4124099505308198E-3</v>
      </c>
      <c r="IX39">
        <v>6.4124099505308502E-3</v>
      </c>
      <c r="IY39">
        <v>4.9992542716655597E-3</v>
      </c>
      <c r="IZ39">
        <v>4.9992542716655597E-3</v>
      </c>
      <c r="JA39">
        <v>2.46641924166866E-3</v>
      </c>
      <c r="JB39">
        <v>2.46641924166865E-3</v>
      </c>
      <c r="JC39">
        <v>4.9219650099847803E-4</v>
      </c>
      <c r="JD39">
        <v>4.9219650099847803E-4</v>
      </c>
      <c r="JE39">
        <v>2.4465799470918699E-4</v>
      </c>
      <c r="JF39">
        <v>1.26218541605135E-4</v>
      </c>
      <c r="JG39">
        <v>1.08554709635238E-2</v>
      </c>
      <c r="JH39">
        <v>6.8777069891290798E-3</v>
      </c>
      <c r="JI39">
        <v>2.50069342608268E-3</v>
      </c>
      <c r="JJ39">
        <v>2.50069342608268E-3</v>
      </c>
      <c r="JK39">
        <v>2.50069342608268E-3</v>
      </c>
    </row>
    <row r="40" spans="1:271">
      <c r="A40" t="s">
        <v>747</v>
      </c>
      <c r="B40">
        <v>42</v>
      </c>
      <c r="C40">
        <v>1391.8845473623201</v>
      </c>
      <c r="D40">
        <v>12.8517142655952</v>
      </c>
      <c r="E40">
        <v>7.87738852159523</v>
      </c>
      <c r="F40">
        <v>0.31233180322323201</v>
      </c>
      <c r="G40">
        <v>107</v>
      </c>
      <c r="H40">
        <v>0</v>
      </c>
      <c r="I40">
        <v>0</v>
      </c>
      <c r="J40">
        <v>5.38589665391963E-2</v>
      </c>
      <c r="K40">
        <v>3.8478014226763099E-2</v>
      </c>
      <c r="L40">
        <v>7.4297648453893897E-3</v>
      </c>
      <c r="M40">
        <v>4.1059475671576598E-3</v>
      </c>
      <c r="N40">
        <v>1.7073622635115199E-3</v>
      </c>
      <c r="O40">
        <v>8.6713403069337197E-2</v>
      </c>
      <c r="P40">
        <v>2.0659794796159099E-2</v>
      </c>
      <c r="Q40">
        <v>1.4281983544246201E-4</v>
      </c>
      <c r="R40">
        <v>9.5070214355591695E-3</v>
      </c>
      <c r="S40">
        <v>46.369507142857103</v>
      </c>
      <c r="T40">
        <v>3.6889833333333302</v>
      </c>
      <c r="U40">
        <v>16.151023809523799</v>
      </c>
      <c r="V40">
        <v>11.085193333333301</v>
      </c>
      <c r="W40">
        <v>0.20621111904761899</v>
      </c>
      <c r="X40">
        <v>4.0503873809523796</v>
      </c>
      <c r="Y40">
        <v>9.3474666666666604</v>
      </c>
      <c r="Z40">
        <v>5.57388642857142</v>
      </c>
      <c r="AA40">
        <v>2.2721280952380898</v>
      </c>
      <c r="AB40">
        <v>8.8530476190476094E-3</v>
      </c>
      <c r="AC40">
        <v>0</v>
      </c>
      <c r="AD40">
        <v>2.5</v>
      </c>
      <c r="AE40">
        <v>0</v>
      </c>
      <c r="AF40">
        <v>0</v>
      </c>
      <c r="AG40">
        <v>0</v>
      </c>
      <c r="AH40">
        <v>0</v>
      </c>
      <c r="AI40">
        <v>0.50954457217197502</v>
      </c>
      <c r="AJ40">
        <v>6.6309045874512404E-2</v>
      </c>
      <c r="AK40">
        <v>1.9215226596256E-3</v>
      </c>
      <c r="AL40">
        <v>0.10177819754563</v>
      </c>
      <c r="AM40">
        <v>0.109965525328395</v>
      </c>
      <c r="AN40">
        <v>0.10461330897954201</v>
      </c>
      <c r="AO40">
        <v>5.94282373441299E-2</v>
      </c>
      <c r="AP40">
        <v>1.59379205735928E-2</v>
      </c>
      <c r="AQ40">
        <v>3.04632032233489E-2</v>
      </c>
      <c r="AR40">
        <v>0</v>
      </c>
      <c r="AS40" s="66">
        <v>3.8466299247114698E-5</v>
      </c>
      <c r="AT40">
        <v>0.43175319081809099</v>
      </c>
      <c r="AU40">
        <v>5.6235740690640697E-2</v>
      </c>
      <c r="AV40">
        <v>1.62788125991378E-3</v>
      </c>
      <c r="AW40">
        <v>8.6339499516425194E-2</v>
      </c>
      <c r="AX40">
        <v>9.3290566433139502E-2</v>
      </c>
      <c r="AY40">
        <v>0.177239318707824</v>
      </c>
      <c r="AZ40">
        <v>0.100623978594817</v>
      </c>
      <c r="BA40">
        <v>2.6982846081788601E-2</v>
      </c>
      <c r="BB40">
        <v>2.5841810665991401E-2</v>
      </c>
      <c r="BC40">
        <v>0</v>
      </c>
      <c r="BD40" s="66">
        <v>6.5167231365782606E-5</v>
      </c>
      <c r="BE40">
        <v>0.39531524403489099</v>
      </c>
      <c r="BF40">
        <v>0.39531524403489099</v>
      </c>
      <c r="BG40">
        <v>22.6428571428571</v>
      </c>
      <c r="BH40">
        <v>45.019300000000001</v>
      </c>
      <c r="BI40">
        <v>3.1861700000000002</v>
      </c>
      <c r="BJ40">
        <v>7.5518000000000001</v>
      </c>
      <c r="BK40">
        <v>7.0188899999999999</v>
      </c>
      <c r="BL40">
        <v>0.10481500000000001</v>
      </c>
      <c r="BM40">
        <v>12.405799999999999</v>
      </c>
      <c r="BN40">
        <v>22.511900000000001</v>
      </c>
      <c r="BO40">
        <v>0.62490699999999999</v>
      </c>
      <c r="BP40">
        <v>0</v>
      </c>
      <c r="BQ40">
        <v>9.7999999999999997E-4</v>
      </c>
      <c r="BR40">
        <v>1.71651977154921</v>
      </c>
      <c r="BS40">
        <v>0.70515305732146905</v>
      </c>
      <c r="BT40">
        <v>0.22380743115426599</v>
      </c>
      <c r="BU40">
        <v>0.91967707202097404</v>
      </c>
      <c r="BV40">
        <v>0.339357512071085</v>
      </c>
      <c r="BW40">
        <v>4.6196875063335398E-2</v>
      </c>
      <c r="BX40">
        <v>0</v>
      </c>
      <c r="BY40">
        <v>3.3849997263946602E-3</v>
      </c>
      <c r="BZ40">
        <v>9.1379439590925302E-2</v>
      </c>
      <c r="CA40" s="66">
        <v>2.9541238881758599E-5</v>
      </c>
      <c r="CB40">
        <v>0</v>
      </c>
      <c r="CC40">
        <v>0.28348022845078702</v>
      </c>
      <c r="CD40">
        <v>5.5877283620297397E-2</v>
      </c>
      <c r="CE40">
        <v>0.38144473118462502</v>
      </c>
      <c r="CF40">
        <v>0.121066149437173</v>
      </c>
      <c r="CG40">
        <v>0.49748911937820101</v>
      </c>
      <c r="CH40">
        <v>4.0455056997365402</v>
      </c>
      <c r="CI40">
        <v>0.49748911937820101</v>
      </c>
      <c r="CJ40">
        <v>9.1011399473093099E-2</v>
      </c>
      <c r="CK40">
        <v>0.13279603168117299</v>
      </c>
      <c r="CL40">
        <v>0.40665048074458399</v>
      </c>
      <c r="CM40" s="66">
        <v>1.47706194408793E-5</v>
      </c>
      <c r="CN40">
        <v>2.75468241441367E-2</v>
      </c>
      <c r="CO40">
        <v>0.759071446968966</v>
      </c>
      <c r="CP40">
        <v>4.6196875063335398E-2</v>
      </c>
      <c r="CQ40">
        <v>0</v>
      </c>
      <c r="CR40">
        <v>9.6804085569619901E-3</v>
      </c>
      <c r="CS40">
        <v>0.13689990994691201</v>
      </c>
      <c r="CT40">
        <v>0.77308198289765795</v>
      </c>
      <c r="CU40">
        <v>7.7939252789038599E-2</v>
      </c>
      <c r="CV40">
        <v>0.77308198289765795</v>
      </c>
      <c r="CW40">
        <v>0.58469862373833004</v>
      </c>
      <c r="CX40">
        <v>9.1011399473093099E-2</v>
      </c>
      <c r="CY40">
        <v>0.13279603168117299</v>
      </c>
      <c r="CZ40">
        <v>0.20781024910299301</v>
      </c>
      <c r="DA40">
        <v>0.123304111401609</v>
      </c>
      <c r="DB40">
        <v>0.20781024910299301</v>
      </c>
      <c r="DC40">
        <v>2.63758472734821</v>
      </c>
      <c r="DD40">
        <v>-3.11583667188326</v>
      </c>
      <c r="DE40">
        <v>-3.11583667188326</v>
      </c>
      <c r="DF40">
        <v>0.25018728913622701</v>
      </c>
      <c r="DG40">
        <v>0.39531524403489099</v>
      </c>
      <c r="DH40">
        <v>0.39531524403489099</v>
      </c>
      <c r="DI40">
        <v>4.3217922703418302E-2</v>
      </c>
      <c r="DJ40">
        <v>1304.23673942649</v>
      </c>
      <c r="DK40">
        <v>1518.0859440566301</v>
      </c>
      <c r="DL40">
        <v>0.24049886861232</v>
      </c>
      <c r="DM40">
        <v>0.28956140604745201</v>
      </c>
      <c r="DN40">
        <v>0.261307988636928</v>
      </c>
      <c r="DO40">
        <v>0.16933223487623</v>
      </c>
      <c r="DP40">
        <v>5.3497739533935398E-2</v>
      </c>
      <c r="DQ40">
        <v>0.79276738314041295</v>
      </c>
      <c r="DR40">
        <v>1.9685400242754999E-2</v>
      </c>
      <c r="DS40">
        <v>0.81521859551165299</v>
      </c>
      <c r="DT40">
        <v>5.5034479614338903E-2</v>
      </c>
      <c r="DU40">
        <v>0.686368579828321</v>
      </c>
      <c r="DV40">
        <v>-8.6713403069337197E-2</v>
      </c>
      <c r="DW40">
        <v>7.6909472303947402E-2</v>
      </c>
      <c r="DX40">
        <v>-1.0297804850912301E-3</v>
      </c>
      <c r="DY40">
        <v>8.5369017634428002E-2</v>
      </c>
      <c r="DZ40">
        <v>7.4297648453893897E-3</v>
      </c>
      <c r="EA40">
        <v>1.13877708204735E-2</v>
      </c>
      <c r="EB40">
        <v>1.7073622635115199E-3</v>
      </c>
      <c r="EC40">
        <v>1.43346568139502E-4</v>
      </c>
      <c r="ED40">
        <v>1.4281983544246201E-4</v>
      </c>
      <c r="EE40">
        <v>0.13343831891812699</v>
      </c>
      <c r="EF40">
        <v>9.5070214355591695E-3</v>
      </c>
      <c r="EG40">
        <v>2.60755746187365E-2</v>
      </c>
      <c r="EH40">
        <v>2.0121300444598901E-2</v>
      </c>
      <c r="EI40">
        <v>2.0121300444598901E-2</v>
      </c>
      <c r="EJ40">
        <v>0</v>
      </c>
      <c r="EK40">
        <v>0</v>
      </c>
      <c r="EL40">
        <v>1.2911709019953199E-2</v>
      </c>
      <c r="EM40">
        <v>1.6587971550854501E-2</v>
      </c>
      <c r="EN40">
        <v>2.46848825370694E-3</v>
      </c>
      <c r="EO40">
        <v>2.5720734946694402E-3</v>
      </c>
      <c r="EP40">
        <v>5.2120880237452403E-4</v>
      </c>
      <c r="EQ40">
        <v>6.8020013680710903E-3</v>
      </c>
      <c r="ER40">
        <v>7.9447152221130309E-3</v>
      </c>
      <c r="ES40">
        <v>2.31315224779865E-4</v>
      </c>
      <c r="ET40">
        <v>7.443684942134E-3</v>
      </c>
      <c r="EU40">
        <v>1.45830912484502</v>
      </c>
      <c r="EV40">
        <v>0.42035291558094101</v>
      </c>
      <c r="EW40">
        <v>0.68456111872712999</v>
      </c>
      <c r="EX40">
        <v>1.2041057741493599</v>
      </c>
      <c r="EY40">
        <v>2.6672924293210401E-2</v>
      </c>
      <c r="EZ40">
        <v>0.31052037480034</v>
      </c>
      <c r="FA40">
        <v>0.99298998785920201</v>
      </c>
      <c r="FB40">
        <v>0.545068446356751</v>
      </c>
      <c r="FC40">
        <v>0.30623020586893002</v>
      </c>
      <c r="FD40">
        <v>1.05180064047035E-2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1.66451865765283E-2</v>
      </c>
      <c r="FL40">
        <v>4.5190845445402797E-3</v>
      </c>
      <c r="FM40">
        <v>2.6660186490487698E-4</v>
      </c>
      <c r="FN40">
        <v>1.02752278620971E-2</v>
      </c>
      <c r="FO40">
        <v>1.08470535923702E-2</v>
      </c>
      <c r="FP40">
        <v>5.1008043136396E-3</v>
      </c>
      <c r="FQ40">
        <v>6.3215329557076401E-3</v>
      </c>
      <c r="FR40">
        <v>2.2430813267531199E-3</v>
      </c>
      <c r="FS40">
        <v>3.2376380153531698E-3</v>
      </c>
      <c r="FT40">
        <v>0</v>
      </c>
      <c r="FU40" s="66">
        <v>4.56341950167014E-5</v>
      </c>
      <c r="FV40">
        <v>1.11484187571877E-2</v>
      </c>
      <c r="FW40">
        <v>4.3861219405813799E-3</v>
      </c>
      <c r="FX40">
        <v>2.2119922380947499E-4</v>
      </c>
      <c r="FY40">
        <v>9.4809742019804008E-3</v>
      </c>
      <c r="FZ40">
        <v>1.0143539221192901E-2</v>
      </c>
      <c r="GA40">
        <v>6.7608367649787003E-3</v>
      </c>
      <c r="GB40">
        <v>9.6658498404160794E-3</v>
      </c>
      <c r="GC40">
        <v>3.5581642660102398E-3</v>
      </c>
      <c r="GD40">
        <v>2.9535311544532802E-3</v>
      </c>
      <c r="GE40">
        <v>0</v>
      </c>
      <c r="GF40" s="66">
        <v>7.7202339691614E-5</v>
      </c>
      <c r="GG40">
        <v>1.4482220360908101E-2</v>
      </c>
      <c r="GH40">
        <v>1.4482220360908101E-2</v>
      </c>
      <c r="GI40">
        <v>14.244933080464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0</v>
      </c>
      <c r="HT40">
        <v>0</v>
      </c>
      <c r="HU40">
        <v>0</v>
      </c>
      <c r="HV40">
        <v>0</v>
      </c>
      <c r="HW40">
        <v>0</v>
      </c>
      <c r="HX40">
        <v>0</v>
      </c>
      <c r="HY40">
        <v>0</v>
      </c>
      <c r="HZ40">
        <v>0</v>
      </c>
      <c r="IA40">
        <v>0</v>
      </c>
      <c r="IB40">
        <v>1.32457145027166E-2</v>
      </c>
      <c r="IC40">
        <v>7.8593383323814197E-3</v>
      </c>
      <c r="ID40">
        <v>1.32457145027166E-2</v>
      </c>
      <c r="IE40">
        <v>0.16590793943839099</v>
      </c>
      <c r="IF40">
        <v>0.33152333810560197</v>
      </c>
      <c r="IG40">
        <v>0.33152333810560197</v>
      </c>
      <c r="IH40">
        <v>0</v>
      </c>
      <c r="II40">
        <v>1.4482220360908101E-2</v>
      </c>
      <c r="IJ40">
        <v>1.4482220360908101E-2</v>
      </c>
      <c r="IK40">
        <v>1.0085540949172399E-2</v>
      </c>
      <c r="IL40">
        <v>10.3533285161273</v>
      </c>
      <c r="IM40">
        <v>14.026822572298601</v>
      </c>
      <c r="IN40">
        <v>2.5162765491506399E-3</v>
      </c>
      <c r="IO40">
        <v>3.0296050030522198E-3</v>
      </c>
      <c r="IP40">
        <v>2.9797153867679601E-3</v>
      </c>
      <c r="IQ40">
        <v>5.5239951757014702E-3</v>
      </c>
      <c r="IR40">
        <v>1.43679583919722E-2</v>
      </c>
      <c r="IS40">
        <v>1.01680613149176E-2</v>
      </c>
      <c r="IT40">
        <v>1.01680613149177E-2</v>
      </c>
      <c r="IU40">
        <v>5.2180753272501101E-2</v>
      </c>
      <c r="IV40">
        <v>3.79336644665405E-2</v>
      </c>
      <c r="IW40">
        <v>6.8020013680711198E-3</v>
      </c>
      <c r="IX40">
        <v>6.8020013680710903E-3</v>
      </c>
      <c r="IY40">
        <v>4.7748555405697501E-3</v>
      </c>
      <c r="IZ40">
        <v>4.7748555405697597E-3</v>
      </c>
      <c r="JA40">
        <v>2.46848825370693E-3</v>
      </c>
      <c r="JB40">
        <v>2.46848825370694E-3</v>
      </c>
      <c r="JC40">
        <v>5.2120880237452403E-4</v>
      </c>
      <c r="JD40">
        <v>5.2120880237452403E-4</v>
      </c>
      <c r="JE40">
        <v>2.3972223539836301E-4</v>
      </c>
      <c r="JF40">
        <v>2.31315224779865E-4</v>
      </c>
      <c r="JG40">
        <v>1.1649957311241301E-2</v>
      </c>
      <c r="JH40">
        <v>7.443684942134E-3</v>
      </c>
      <c r="JI40">
        <v>2.68627644231629E-3</v>
      </c>
      <c r="JJ40">
        <v>2.68627644231629E-3</v>
      </c>
      <c r="JK40">
        <v>2.68627644231629E-3</v>
      </c>
    </row>
    <row r="41" spans="1:271">
      <c r="A41" t="s">
        <v>748</v>
      </c>
      <c r="B41">
        <v>41</v>
      </c>
      <c r="C41">
        <v>1405.03780575517</v>
      </c>
      <c r="D41">
        <v>12.1343478503345</v>
      </c>
      <c r="E41">
        <v>9.0143575441763701</v>
      </c>
      <c r="F41">
        <v>0.33368485847381402</v>
      </c>
      <c r="G41">
        <v>117</v>
      </c>
      <c r="H41">
        <v>0</v>
      </c>
      <c r="I41">
        <v>0</v>
      </c>
      <c r="J41">
        <v>2.7635298293594599E-2</v>
      </c>
      <c r="K41">
        <v>6.5869757484138897E-2</v>
      </c>
      <c r="L41">
        <v>7.82292593184487E-3</v>
      </c>
      <c r="M41">
        <v>4.3314859301108203E-3</v>
      </c>
      <c r="N41">
        <v>1.03802236791232E-2</v>
      </c>
      <c r="O41">
        <v>8.8569934167511799E-2</v>
      </c>
      <c r="P41">
        <v>8.9853479091040103E-3</v>
      </c>
      <c r="Q41">
        <v>2.3641866762908701E-4</v>
      </c>
      <c r="R41">
        <v>9.7709311548903298E-3</v>
      </c>
      <c r="S41">
        <v>46.447553658536499</v>
      </c>
      <c r="T41">
        <v>3.6802263414634102</v>
      </c>
      <c r="U41">
        <v>16.179373170731701</v>
      </c>
      <c r="V41">
        <v>11.049995609755999</v>
      </c>
      <c r="W41">
        <v>0.207246731707317</v>
      </c>
      <c r="X41">
        <v>4.0305473170731698</v>
      </c>
      <c r="Y41">
        <v>9.28398048780487</v>
      </c>
      <c r="Z41">
        <v>5.6013200000000003</v>
      </c>
      <c r="AA41">
        <v>2.2898390243902398</v>
      </c>
      <c r="AB41">
        <v>9.0689756097560893E-3</v>
      </c>
      <c r="AC41">
        <v>0</v>
      </c>
      <c r="AD41">
        <v>2.5</v>
      </c>
      <c r="AE41">
        <v>0</v>
      </c>
      <c r="AF41">
        <v>0</v>
      </c>
      <c r="AG41">
        <v>0</v>
      </c>
      <c r="AH41">
        <v>0</v>
      </c>
      <c r="AI41">
        <v>0.51040418974633905</v>
      </c>
      <c r="AJ41">
        <v>6.5983314596192694E-2</v>
      </c>
      <c r="AK41">
        <v>1.93122180460292E-3</v>
      </c>
      <c r="AL41">
        <v>0.101452964302593</v>
      </c>
      <c r="AM41">
        <v>0.109216403262121</v>
      </c>
      <c r="AN41">
        <v>0.104797939743189</v>
      </c>
      <c r="AO41">
        <v>5.9721909025991698E-2</v>
      </c>
      <c r="AP41">
        <v>1.6062394932085399E-2</v>
      </c>
      <c r="AQ41">
        <v>3.0390258085215002E-2</v>
      </c>
      <c r="AR41">
        <v>0</v>
      </c>
      <c r="AS41" s="66">
        <v>3.9404501667776003E-5</v>
      </c>
      <c r="AT41">
        <v>0.43227021614979599</v>
      </c>
      <c r="AU41">
        <v>5.59254581125515E-2</v>
      </c>
      <c r="AV41">
        <v>1.63541363250459E-3</v>
      </c>
      <c r="AW41">
        <v>8.6015052849414797E-2</v>
      </c>
      <c r="AX41">
        <v>9.2595886233210703E-2</v>
      </c>
      <c r="AY41">
        <v>0.17746461998757501</v>
      </c>
      <c r="AZ41">
        <v>0.10107730114154199</v>
      </c>
      <c r="BA41">
        <v>2.7183484358282901E-2</v>
      </c>
      <c r="BB41">
        <v>2.57658108590882E-2</v>
      </c>
      <c r="BC41">
        <v>0</v>
      </c>
      <c r="BD41" s="66">
        <v>6.6756676033240695E-5</v>
      </c>
      <c r="BE41">
        <v>0.39498162616197002</v>
      </c>
      <c r="BF41">
        <v>0.39498162616197002</v>
      </c>
      <c r="BG41">
        <v>22.414634146341399</v>
      </c>
      <c r="BH41">
        <v>45.321100000000001</v>
      </c>
      <c r="BI41">
        <v>2.8107000000000002</v>
      </c>
      <c r="BJ41">
        <v>7.7223800000000002</v>
      </c>
      <c r="BK41">
        <v>7.7052300000000002</v>
      </c>
      <c r="BL41">
        <v>0.14604900000000001</v>
      </c>
      <c r="BM41">
        <v>11.83</v>
      </c>
      <c r="BN41">
        <v>22.008299999999998</v>
      </c>
      <c r="BO41">
        <v>0.75663899999999995</v>
      </c>
      <c r="BP41">
        <v>0</v>
      </c>
      <c r="BQ41">
        <v>1.8435E-2</v>
      </c>
      <c r="BR41">
        <v>1.7313314361087699</v>
      </c>
      <c r="BS41">
        <v>0.67371010695662703</v>
      </c>
      <c r="BT41">
        <v>0.246162204947106</v>
      </c>
      <c r="BU41">
        <v>0.90082287556490703</v>
      </c>
      <c r="BV41">
        <v>0.34768652242147202</v>
      </c>
      <c r="BW41">
        <v>5.60422589613166E-2</v>
      </c>
      <c r="BX41">
        <v>0</v>
      </c>
      <c r="BY41">
        <v>4.7256710467710704E-3</v>
      </c>
      <c r="BZ41">
        <v>8.0765100918885502E-2</v>
      </c>
      <c r="CA41">
        <v>5.5676954427113698E-4</v>
      </c>
      <c r="CB41">
        <v>0</v>
      </c>
      <c r="CC41">
        <v>0.26866856389122801</v>
      </c>
      <c r="CD41">
        <v>7.9017958530243501E-2</v>
      </c>
      <c r="CE41">
        <v>0.37002904802165298</v>
      </c>
      <c r="CF41">
        <v>0.135202315380067</v>
      </c>
      <c r="CG41">
        <v>0.49476863659827802</v>
      </c>
      <c r="CH41">
        <v>4.0418029464701304</v>
      </c>
      <c r="CI41">
        <v>0.49476863659827802</v>
      </c>
      <c r="CJ41">
        <v>8.3605892940259705E-2</v>
      </c>
      <c r="CK41">
        <v>0.162556312006847</v>
      </c>
      <c r="CL41">
        <v>0.33963740679940702</v>
      </c>
      <c r="CM41">
        <v>2.78384772135568E-4</v>
      </c>
      <c r="CN41">
        <v>3.4415464047660403E-2</v>
      </c>
      <c r="CO41">
        <v>0.73238869747712398</v>
      </c>
      <c r="CP41">
        <v>5.60422589613166E-2</v>
      </c>
      <c r="CQ41">
        <v>0</v>
      </c>
      <c r="CR41">
        <v>2.29756995689268E-2</v>
      </c>
      <c r="CS41">
        <v>0.12284643216115</v>
      </c>
      <c r="CT41">
        <v>0.75472235906269403</v>
      </c>
      <c r="CU41">
        <v>8.2574976420519794E-2</v>
      </c>
      <c r="CV41">
        <v>0.75472235906269403</v>
      </c>
      <c r="CW41">
        <v>0.54992990534557995</v>
      </c>
      <c r="CX41">
        <v>8.3605892940259705E-2</v>
      </c>
      <c r="CY41">
        <v>0.162556312006847</v>
      </c>
      <c r="CZ41">
        <v>0.23890227204077799</v>
      </c>
      <c r="DA41">
        <v>0.15776212388636099</v>
      </c>
      <c r="DB41">
        <v>0.23890227204077799</v>
      </c>
      <c r="DC41">
        <v>2.8221830530952001</v>
      </c>
      <c r="DD41">
        <v>-2.9156048763679601</v>
      </c>
      <c r="DE41">
        <v>-2.9156048763679601</v>
      </c>
      <c r="DF41">
        <v>0.245224297730745</v>
      </c>
      <c r="DG41">
        <v>0.39498162616197002</v>
      </c>
      <c r="DH41">
        <v>0.39498162616197002</v>
      </c>
      <c r="DI41">
        <v>1.2944250859907301E-2</v>
      </c>
      <c r="DJ41">
        <v>1310.4845160197301</v>
      </c>
      <c r="DK41">
        <v>1526.5539973960199</v>
      </c>
      <c r="DL41">
        <v>0.242015998995434</v>
      </c>
      <c r="DM41">
        <v>0.29138803587497097</v>
      </c>
      <c r="DN41">
        <v>0.26434791192220197</v>
      </c>
      <c r="DO41">
        <v>0.17303251455663901</v>
      </c>
      <c r="DP41">
        <v>2.5445639881424099E-2</v>
      </c>
      <c r="DQ41">
        <v>0.761208316834041</v>
      </c>
      <c r="DR41">
        <v>6.4859577713466199E-3</v>
      </c>
      <c r="DS41">
        <v>0.78424010182562698</v>
      </c>
      <c r="DT41">
        <v>4.7307233233874202E-2</v>
      </c>
      <c r="DU41">
        <v>0.666152424895182</v>
      </c>
      <c r="DV41">
        <v>-8.8569934167511799E-2</v>
      </c>
      <c r="DW41">
        <v>8.2632951595090098E-2</v>
      </c>
      <c r="DX41" s="66">
        <v>5.7975174570272198E-5</v>
      </c>
      <c r="DY41">
        <v>9.0397902352364695E-2</v>
      </c>
      <c r="DZ41">
        <v>7.82292593184487E-3</v>
      </c>
      <c r="EA41">
        <v>1.2595475889803601E-2</v>
      </c>
      <c r="EB41">
        <v>-1.03802236791232E-2</v>
      </c>
      <c r="EC41">
        <v>1.46842825899003E-4</v>
      </c>
      <c r="ED41">
        <v>2.3641866762908701E-4</v>
      </c>
      <c r="EE41">
        <v>0.12717864522400199</v>
      </c>
      <c r="EF41">
        <v>9.7709311548903298E-3</v>
      </c>
      <c r="EG41">
        <v>2.6201890208867099E-2</v>
      </c>
      <c r="EH41">
        <v>2.98403687524494E-2</v>
      </c>
      <c r="EI41">
        <v>2.98403687524494E-2</v>
      </c>
      <c r="EJ41">
        <v>0</v>
      </c>
      <c r="EK41">
        <v>0</v>
      </c>
      <c r="EL41">
        <v>1.24397802654187E-2</v>
      </c>
      <c r="EM41">
        <v>1.8754724188709E-2</v>
      </c>
      <c r="EN41">
        <v>2.4286288859368902E-3</v>
      </c>
      <c r="EO41">
        <v>2.73729661167665E-3</v>
      </c>
      <c r="EP41">
        <v>5.0231715522861605E-4</v>
      </c>
      <c r="EQ41">
        <v>6.5836626410312798E-3</v>
      </c>
      <c r="ER41">
        <v>7.5936153908405099E-3</v>
      </c>
      <c r="ES41">
        <v>1.3719299605256799E-4</v>
      </c>
      <c r="ET41">
        <v>6.7545424165021302E-3</v>
      </c>
      <c r="EU41">
        <v>1.3847755984450201</v>
      </c>
      <c r="EV41">
        <v>0.421678435242757</v>
      </c>
      <c r="EW41">
        <v>0.66763824711605302</v>
      </c>
      <c r="EX41">
        <v>1.19698943612725</v>
      </c>
      <c r="EY41">
        <v>2.6135419720203799E-2</v>
      </c>
      <c r="EZ41">
        <v>0.28616041750235399</v>
      </c>
      <c r="FA41">
        <v>0.91496832631777902</v>
      </c>
      <c r="FB41">
        <v>0.52165854279882995</v>
      </c>
      <c r="FC41">
        <v>0.28743271755147198</v>
      </c>
      <c r="FD41">
        <v>1.0554002481257501E-2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1.5880092029462601E-2</v>
      </c>
      <c r="FL41">
        <v>4.0453721684633199E-3</v>
      </c>
      <c r="FM41">
        <v>2.6230441816302698E-4</v>
      </c>
      <c r="FN41">
        <v>1.01816565446478E-2</v>
      </c>
      <c r="FO41">
        <v>9.8204414521682395E-3</v>
      </c>
      <c r="FP41">
        <v>5.0200746034492101E-3</v>
      </c>
      <c r="FQ41">
        <v>6.1031188576603397E-3</v>
      </c>
      <c r="FR41">
        <v>2.1190064314296699E-3</v>
      </c>
      <c r="FS41">
        <v>3.2427285825575801E-3</v>
      </c>
      <c r="FT41">
        <v>0</v>
      </c>
      <c r="FU41" s="66">
        <v>4.57891702793575E-5</v>
      </c>
      <c r="FV41">
        <v>1.07650593458534E-2</v>
      </c>
      <c r="FW41">
        <v>3.9464372021168698E-3</v>
      </c>
      <c r="FX41">
        <v>2.1842575812620099E-4</v>
      </c>
      <c r="FY41">
        <v>9.3597226360361604E-3</v>
      </c>
      <c r="FZ41">
        <v>9.2026397655087609E-3</v>
      </c>
      <c r="GA41">
        <v>6.6832918466249299E-3</v>
      </c>
      <c r="GB41">
        <v>9.3229575323760493E-3</v>
      </c>
      <c r="GC41">
        <v>3.3532130275068699E-3</v>
      </c>
      <c r="GD41">
        <v>2.94835113256223E-3</v>
      </c>
      <c r="GE41">
        <v>0</v>
      </c>
      <c r="GF41" s="66">
        <v>7.7462556060325794E-5</v>
      </c>
      <c r="GG41">
        <v>1.44978126329974E-2</v>
      </c>
      <c r="GH41">
        <v>1.44978126329974E-2</v>
      </c>
      <c r="GI41">
        <v>14.3439457781952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0</v>
      </c>
      <c r="HT41">
        <v>0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0</v>
      </c>
      <c r="IB41">
        <v>1.52832723969436E-2</v>
      </c>
      <c r="IC41">
        <v>1.0092501392636699E-2</v>
      </c>
      <c r="ID41">
        <v>1.52832723969436E-2</v>
      </c>
      <c r="IE41">
        <v>0.158217881353199</v>
      </c>
      <c r="IF41">
        <v>0.31657228988528202</v>
      </c>
      <c r="IG41">
        <v>0.31657228988528202</v>
      </c>
      <c r="IH41">
        <v>0</v>
      </c>
      <c r="II41">
        <v>1.44978126329974E-2</v>
      </c>
      <c r="IJ41">
        <v>1.44978126329974E-2</v>
      </c>
      <c r="IK41">
        <v>1.01391889775305E-2</v>
      </c>
      <c r="IL41">
        <v>9.4430708033117003</v>
      </c>
      <c r="IM41">
        <v>12.8050560248656</v>
      </c>
      <c r="IN41">
        <v>2.2907518855393898E-3</v>
      </c>
      <c r="IO41">
        <v>2.7580725876589899E-3</v>
      </c>
      <c r="IP41">
        <v>2.7969513382960199E-3</v>
      </c>
      <c r="IQ41">
        <v>5.7318701841494396E-3</v>
      </c>
      <c r="IR41">
        <v>1.6549410379912401E-2</v>
      </c>
      <c r="IS41">
        <v>9.8640024463124108E-3</v>
      </c>
      <c r="IT41">
        <v>9.86400244631239E-3</v>
      </c>
      <c r="IU41">
        <v>4.9794245121275199E-2</v>
      </c>
      <c r="IV41">
        <v>3.2842392411508901E-2</v>
      </c>
      <c r="IW41">
        <v>6.5836626410312599E-3</v>
      </c>
      <c r="IX41">
        <v>6.5836626410312798E-3</v>
      </c>
      <c r="IY41">
        <v>5.1691548838495001E-3</v>
      </c>
      <c r="IZ41">
        <v>5.1691548838495001E-3</v>
      </c>
      <c r="JA41">
        <v>2.4286288859368902E-3</v>
      </c>
      <c r="JB41">
        <v>2.4286288859368902E-3</v>
      </c>
      <c r="JC41">
        <v>5.0231715522861605E-4</v>
      </c>
      <c r="JD41">
        <v>5.0231715522861605E-4</v>
      </c>
      <c r="JE41">
        <v>2.41613707225572E-4</v>
      </c>
      <c r="JF41">
        <v>1.3719299605256799E-4</v>
      </c>
      <c r="JG41">
        <v>1.11464992041574E-2</v>
      </c>
      <c r="JH41">
        <v>6.7545424165021302E-3</v>
      </c>
      <c r="JI41">
        <v>2.6000521642144002E-3</v>
      </c>
      <c r="JJ41">
        <v>2.6000521642144002E-3</v>
      </c>
      <c r="JK41">
        <v>2.6000521642144002E-3</v>
      </c>
    </row>
    <row r="42" spans="1:271">
      <c r="A42" t="s">
        <v>749</v>
      </c>
      <c r="B42">
        <v>42</v>
      </c>
      <c r="C42">
        <v>1397.0349574659699</v>
      </c>
      <c r="D42">
        <v>13.0062985500296</v>
      </c>
      <c r="E42">
        <v>8.6257055189120599</v>
      </c>
      <c r="F42">
        <v>0.32019035544483998</v>
      </c>
      <c r="G42">
        <v>126</v>
      </c>
      <c r="H42">
        <v>0</v>
      </c>
      <c r="I42">
        <v>0</v>
      </c>
      <c r="J42">
        <v>3.0798799979139299E-2</v>
      </c>
      <c r="K42">
        <v>6.2880448765546507E-2</v>
      </c>
      <c r="L42">
        <v>1.33204192780795E-2</v>
      </c>
      <c r="M42">
        <v>6.5529670367641801E-3</v>
      </c>
      <c r="N42">
        <v>9.2166137346809604E-3</v>
      </c>
      <c r="O42">
        <v>8.6889182791721406E-2</v>
      </c>
      <c r="P42">
        <v>1.9684751615879102E-2</v>
      </c>
      <c r="Q42">
        <v>1.43346568139502E-4</v>
      </c>
      <c r="R42">
        <v>9.0291879911113902E-3</v>
      </c>
      <c r="S42">
        <v>46.369507142857103</v>
      </c>
      <c r="T42">
        <v>3.6889833333333302</v>
      </c>
      <c r="U42">
        <v>16.151023809523799</v>
      </c>
      <c r="V42">
        <v>11.085193333333301</v>
      </c>
      <c r="W42">
        <v>0.20621111904761899</v>
      </c>
      <c r="X42">
        <v>4.0503873809523796</v>
      </c>
      <c r="Y42">
        <v>9.3474666666666604</v>
      </c>
      <c r="Z42">
        <v>5.57388642857142</v>
      </c>
      <c r="AA42">
        <v>2.2721280952380898</v>
      </c>
      <c r="AB42">
        <v>8.8530476190476094E-3</v>
      </c>
      <c r="AC42">
        <v>0</v>
      </c>
      <c r="AD42">
        <v>2.5</v>
      </c>
      <c r="AE42">
        <v>0</v>
      </c>
      <c r="AF42">
        <v>0</v>
      </c>
      <c r="AG42">
        <v>0</v>
      </c>
      <c r="AH42">
        <v>0</v>
      </c>
      <c r="AI42">
        <v>0.50954457217197502</v>
      </c>
      <c r="AJ42">
        <v>6.6309045874512404E-2</v>
      </c>
      <c r="AK42">
        <v>1.9215226596256E-3</v>
      </c>
      <c r="AL42">
        <v>0.10177819754563</v>
      </c>
      <c r="AM42">
        <v>0.109965525328395</v>
      </c>
      <c r="AN42">
        <v>0.10461330897954201</v>
      </c>
      <c r="AO42">
        <v>5.94282373441299E-2</v>
      </c>
      <c r="AP42">
        <v>1.59379205735928E-2</v>
      </c>
      <c r="AQ42">
        <v>3.04632032233489E-2</v>
      </c>
      <c r="AR42">
        <v>0</v>
      </c>
      <c r="AS42" s="66">
        <v>3.8466299247114698E-5</v>
      </c>
      <c r="AT42">
        <v>0.43175319081809099</v>
      </c>
      <c r="AU42">
        <v>5.6235740690640697E-2</v>
      </c>
      <c r="AV42">
        <v>1.62788125991378E-3</v>
      </c>
      <c r="AW42">
        <v>8.6339499516425194E-2</v>
      </c>
      <c r="AX42">
        <v>9.3290566433139502E-2</v>
      </c>
      <c r="AY42">
        <v>0.177239318707824</v>
      </c>
      <c r="AZ42">
        <v>0.100623978594817</v>
      </c>
      <c r="BA42">
        <v>2.6982846081788601E-2</v>
      </c>
      <c r="BB42">
        <v>2.5841810665991401E-2</v>
      </c>
      <c r="BC42">
        <v>0</v>
      </c>
      <c r="BD42" s="66">
        <v>6.5167231365782606E-5</v>
      </c>
      <c r="BE42">
        <v>0.39531524403489099</v>
      </c>
      <c r="BF42">
        <v>0.39531524403489099</v>
      </c>
      <c r="BG42">
        <v>22.6428571428571</v>
      </c>
      <c r="BH42">
        <v>44.946100000000001</v>
      </c>
      <c r="BI42">
        <v>3.0318999999999998</v>
      </c>
      <c r="BJ42">
        <v>7.8849099999999996</v>
      </c>
      <c r="BK42">
        <v>7.5004299999999997</v>
      </c>
      <c r="BL42">
        <v>0.12997700000000001</v>
      </c>
      <c r="BM42">
        <v>11.793900000000001</v>
      </c>
      <c r="BN42">
        <v>22.380800000000001</v>
      </c>
      <c r="BO42">
        <v>0.69542300000000001</v>
      </c>
      <c r="BP42">
        <v>0</v>
      </c>
      <c r="BQ42">
        <v>0</v>
      </c>
      <c r="BR42">
        <v>1.71756022769914</v>
      </c>
      <c r="BS42">
        <v>0.67187108016478203</v>
      </c>
      <c r="BT42">
        <v>0.23969673447199</v>
      </c>
      <c r="BU42">
        <v>0.91636544427109301</v>
      </c>
      <c r="BV42">
        <v>0.35511876123145603</v>
      </c>
      <c r="BW42">
        <v>5.1524780317506499E-2</v>
      </c>
      <c r="BX42">
        <v>0</v>
      </c>
      <c r="BY42">
        <v>4.2069911361329402E-3</v>
      </c>
      <c r="BZ42">
        <v>8.71493812758901E-2</v>
      </c>
      <c r="CA42">
        <v>0</v>
      </c>
      <c r="CB42">
        <v>0</v>
      </c>
      <c r="CC42">
        <v>0.28243977230085898</v>
      </c>
      <c r="CD42">
        <v>7.2678988930597502E-2</v>
      </c>
      <c r="CE42">
        <v>0.36755777427355502</v>
      </c>
      <c r="CF42">
        <v>0.131129915878439</v>
      </c>
      <c r="CG42">
        <v>0.50131230984800401</v>
      </c>
      <c r="CH42">
        <v>4.0434934005679901</v>
      </c>
      <c r="CI42">
        <v>0.50131230984800401</v>
      </c>
      <c r="CJ42">
        <v>8.6986801135987904E-2</v>
      </c>
      <c r="CK42">
        <v>0.152709933336002</v>
      </c>
      <c r="CL42">
        <v>0.36290357199736001</v>
      </c>
      <c r="CM42">
        <v>0</v>
      </c>
      <c r="CN42">
        <v>2.5581159015582899E-2</v>
      </c>
      <c r="CO42">
        <v>0.73704355034493396</v>
      </c>
      <c r="CP42">
        <v>5.1524780317506499E-2</v>
      </c>
      <c r="CQ42">
        <v>0</v>
      </c>
      <c r="CR42">
        <v>2.1154208613090902E-2</v>
      </c>
      <c r="CS42">
        <v>0.130642781843884</v>
      </c>
      <c r="CT42">
        <v>0.76456845381411798</v>
      </c>
      <c r="CU42">
        <v>7.3499680411327095E-2</v>
      </c>
      <c r="CV42">
        <v>0.76456845381411798</v>
      </c>
      <c r="CW42">
        <v>0.56093641109776804</v>
      </c>
      <c r="CX42">
        <v>8.6986801135987904E-2</v>
      </c>
      <c r="CY42">
        <v>0.152709933336002</v>
      </c>
      <c r="CZ42">
        <v>0.23358880413393501</v>
      </c>
      <c r="DA42">
        <v>0.14881859273513801</v>
      </c>
      <c r="DB42">
        <v>0.23358880413393501</v>
      </c>
      <c r="DC42">
        <v>2.74673543402757</v>
      </c>
      <c r="DD42">
        <v>-2.9956124261517298</v>
      </c>
      <c r="DE42">
        <v>-2.9956124261517298</v>
      </c>
      <c r="DF42">
        <v>0.24609010036415699</v>
      </c>
      <c r="DG42">
        <v>0.39531524403489099</v>
      </c>
      <c r="DH42">
        <v>0.39531524403489099</v>
      </c>
      <c r="DI42">
        <v>1.6188702644434099E-2</v>
      </c>
      <c r="DJ42">
        <v>1305.3050161055401</v>
      </c>
      <c r="DK42">
        <v>1519.5334869327401</v>
      </c>
      <c r="DL42">
        <v>0.2407584130505</v>
      </c>
      <c r="DM42">
        <v>0.28987389838009697</v>
      </c>
      <c r="DN42">
        <v>0.26250026728342202</v>
      </c>
      <c r="DO42">
        <v>0.17070835536838899</v>
      </c>
      <c r="DP42">
        <v>2.8911463149486501E-2</v>
      </c>
      <c r="DQ42">
        <v>0.78325474412996399</v>
      </c>
      <c r="DR42">
        <v>1.86862903158454E-2</v>
      </c>
      <c r="DS42">
        <v>0.79529746967955395</v>
      </c>
      <c r="DT42">
        <v>4.8820730953775898E-2</v>
      </c>
      <c r="DU42">
        <v>0.677679271022397</v>
      </c>
      <c r="DV42">
        <v>-8.6889182791721406E-2</v>
      </c>
      <c r="DW42">
        <v>7.9774458646593396E-2</v>
      </c>
      <c r="DX42">
        <v>6.2747782352663498E-3</v>
      </c>
      <c r="DY42">
        <v>8.6820099689406599E-2</v>
      </c>
      <c r="DZ42">
        <v>1.33204192780795E-2</v>
      </c>
      <c r="EA42">
        <v>1.19375948784099E-2</v>
      </c>
      <c r="EB42">
        <v>-9.2166137346809604E-3</v>
      </c>
      <c r="EC42">
        <v>1.43346568139502E-4</v>
      </c>
      <c r="ED42">
        <v>1.43346568139502E-4</v>
      </c>
      <c r="EE42">
        <v>0.13048888372754</v>
      </c>
      <c r="EF42">
        <v>9.0291879911113902E-3</v>
      </c>
      <c r="EG42">
        <v>2.6078660599435002E-2</v>
      </c>
      <c r="EH42">
        <v>2.5446119718071501E-2</v>
      </c>
      <c r="EI42">
        <v>2.5446119718071501E-2</v>
      </c>
      <c r="EJ42">
        <v>0</v>
      </c>
      <c r="EK42">
        <v>0</v>
      </c>
      <c r="EL42">
        <v>1.18482752496397E-2</v>
      </c>
      <c r="EM42">
        <v>1.8203637801577899E-2</v>
      </c>
      <c r="EN42">
        <v>2.53436348888335E-3</v>
      </c>
      <c r="EO42">
        <v>4.5547994171389796E-3</v>
      </c>
      <c r="EP42">
        <v>5.4354367054980997E-4</v>
      </c>
      <c r="EQ42">
        <v>6.7760907286674001E-3</v>
      </c>
      <c r="ER42">
        <v>7.8629752500767799E-3</v>
      </c>
      <c r="ES42">
        <v>2.3972223539836301E-4</v>
      </c>
      <c r="ET42">
        <v>6.7899187654778302E-3</v>
      </c>
      <c r="EU42">
        <v>1.45830912484502</v>
      </c>
      <c r="EV42">
        <v>0.42035291558094101</v>
      </c>
      <c r="EW42">
        <v>0.68456111872712999</v>
      </c>
      <c r="EX42">
        <v>1.2041057741493599</v>
      </c>
      <c r="EY42">
        <v>2.6672924293210401E-2</v>
      </c>
      <c r="EZ42">
        <v>0.31052037480034</v>
      </c>
      <c r="FA42">
        <v>0.99298998785920201</v>
      </c>
      <c r="FB42">
        <v>0.545068446356751</v>
      </c>
      <c r="FC42">
        <v>0.30623020586893002</v>
      </c>
      <c r="FD42">
        <v>1.05180064047035E-2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1.66451865765283E-2</v>
      </c>
      <c r="FL42">
        <v>4.5190845445402797E-3</v>
      </c>
      <c r="FM42">
        <v>2.6660186490487698E-4</v>
      </c>
      <c r="FN42">
        <v>1.02752278620971E-2</v>
      </c>
      <c r="FO42">
        <v>1.08470535923702E-2</v>
      </c>
      <c r="FP42">
        <v>5.1008043136396E-3</v>
      </c>
      <c r="FQ42">
        <v>6.3215329557076401E-3</v>
      </c>
      <c r="FR42">
        <v>2.2430813267531199E-3</v>
      </c>
      <c r="FS42">
        <v>3.2376380153531698E-3</v>
      </c>
      <c r="FT42">
        <v>0</v>
      </c>
      <c r="FU42" s="66">
        <v>4.56341950167014E-5</v>
      </c>
      <c r="FV42">
        <v>1.11484187571877E-2</v>
      </c>
      <c r="FW42">
        <v>4.3861219405813799E-3</v>
      </c>
      <c r="FX42">
        <v>2.2119922380947499E-4</v>
      </c>
      <c r="FY42">
        <v>9.4809742019804008E-3</v>
      </c>
      <c r="FZ42">
        <v>1.0143539221192901E-2</v>
      </c>
      <c r="GA42">
        <v>6.7608367649787003E-3</v>
      </c>
      <c r="GB42">
        <v>9.6658498404160794E-3</v>
      </c>
      <c r="GC42">
        <v>3.5581642660102398E-3</v>
      </c>
      <c r="GD42">
        <v>2.9535311544532802E-3</v>
      </c>
      <c r="GE42">
        <v>0</v>
      </c>
      <c r="GF42" s="66">
        <v>7.7202339691614E-5</v>
      </c>
      <c r="GG42">
        <v>1.4482220360908101E-2</v>
      </c>
      <c r="GH42">
        <v>1.4482220360908101E-2</v>
      </c>
      <c r="GI42">
        <v>14.244933080464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0</v>
      </c>
      <c r="HJ42">
        <v>0</v>
      </c>
      <c r="HK42">
        <v>0</v>
      </c>
      <c r="HL42">
        <v>0</v>
      </c>
      <c r="HM42">
        <v>0</v>
      </c>
      <c r="HN42">
        <v>0</v>
      </c>
      <c r="HO42">
        <v>0</v>
      </c>
      <c r="HP42">
        <v>0</v>
      </c>
      <c r="HQ42">
        <v>0</v>
      </c>
      <c r="HR42">
        <v>0</v>
      </c>
      <c r="HS42">
        <v>0</v>
      </c>
      <c r="HT42">
        <v>0</v>
      </c>
      <c r="HU42">
        <v>0</v>
      </c>
      <c r="HV42">
        <v>0</v>
      </c>
      <c r="HW42">
        <v>0</v>
      </c>
      <c r="HX42">
        <v>0</v>
      </c>
      <c r="HY42">
        <v>0</v>
      </c>
      <c r="HZ42">
        <v>0</v>
      </c>
      <c r="IA42">
        <v>0</v>
      </c>
      <c r="IB42">
        <v>1.48888258589001E-2</v>
      </c>
      <c r="IC42">
        <v>9.4856177718585892E-3</v>
      </c>
      <c r="ID42">
        <v>1.48888258589001E-2</v>
      </c>
      <c r="IE42">
        <v>0.16590793943839099</v>
      </c>
      <c r="IF42">
        <v>0.33152333810560197</v>
      </c>
      <c r="IG42">
        <v>0.33152333810560197</v>
      </c>
      <c r="IH42">
        <v>0</v>
      </c>
      <c r="II42">
        <v>1.4482220360908101E-2</v>
      </c>
      <c r="IJ42">
        <v>1.4482220360908101E-2</v>
      </c>
      <c r="IK42">
        <v>1.0644489868527399E-2</v>
      </c>
      <c r="IL42">
        <v>10.3702955266356</v>
      </c>
      <c r="IM42">
        <v>14.053585832528899</v>
      </c>
      <c r="IN42">
        <v>2.51899209449612E-3</v>
      </c>
      <c r="IO42">
        <v>3.0328745283225902E-3</v>
      </c>
      <c r="IP42">
        <v>3.00700642574825E-3</v>
      </c>
      <c r="IQ42">
        <v>5.5787848894865997E-3</v>
      </c>
      <c r="IR42">
        <v>1.5994487303289499E-2</v>
      </c>
      <c r="IS42">
        <v>1.0053497860373101E-2</v>
      </c>
      <c r="IT42">
        <v>1.0053497860373101E-2</v>
      </c>
      <c r="IU42">
        <v>5.0983423819539402E-2</v>
      </c>
      <c r="IV42">
        <v>3.3541257003786601E-2</v>
      </c>
      <c r="IW42">
        <v>6.7760907286673602E-3</v>
      </c>
      <c r="IX42">
        <v>6.7760907286674001E-3</v>
      </c>
      <c r="IY42">
        <v>4.93981479962231E-3</v>
      </c>
      <c r="IZ42">
        <v>4.93981479962231E-3</v>
      </c>
      <c r="JA42">
        <v>2.53436348888335E-3</v>
      </c>
      <c r="JB42">
        <v>2.53436348888335E-3</v>
      </c>
      <c r="JC42">
        <v>5.4354367054980997E-4</v>
      </c>
      <c r="JD42">
        <v>5.4354367054980997E-4</v>
      </c>
      <c r="JE42">
        <v>2.3972223539836301E-4</v>
      </c>
      <c r="JF42">
        <v>2.3972223539836301E-4</v>
      </c>
      <c r="JG42">
        <v>1.13839103603107E-2</v>
      </c>
      <c r="JH42">
        <v>6.7899187654778302E-3</v>
      </c>
      <c r="JI42">
        <v>2.6865824388875E-3</v>
      </c>
      <c r="JJ42">
        <v>2.6865824388875E-3</v>
      </c>
      <c r="JK42">
        <v>2.6865824388875E-3</v>
      </c>
    </row>
    <row r="43" spans="1:271">
      <c r="A43" t="s">
        <v>780</v>
      </c>
      <c r="B43">
        <v>21</v>
      </c>
      <c r="C43">
        <v>1384.1923551863399</v>
      </c>
      <c r="D43">
        <v>10.9982561859682</v>
      </c>
      <c r="E43">
        <v>8.5849775855565902</v>
      </c>
      <c r="F43">
        <v>0.197925404127542</v>
      </c>
      <c r="G43">
        <v>127</v>
      </c>
      <c r="H43">
        <v>0</v>
      </c>
      <c r="I43">
        <v>0</v>
      </c>
      <c r="J43">
        <v>2.2449342079751099E-2</v>
      </c>
      <c r="K43">
        <v>6.99203862937261E-2</v>
      </c>
      <c r="L43">
        <v>2.0073307515869901E-2</v>
      </c>
      <c r="M43">
        <v>1.18808923573496E-2</v>
      </c>
      <c r="N43">
        <v>2.2198918219211799E-3</v>
      </c>
      <c r="O43">
        <v>9.3320633012339602E-2</v>
      </c>
      <c r="P43">
        <v>1.97363404124947E-2</v>
      </c>
      <c r="Q43">
        <v>1.29801567583978E-4</v>
      </c>
      <c r="R43">
        <v>9.0421632712090298E-3</v>
      </c>
      <c r="S43">
        <v>46.817423809523802</v>
      </c>
      <c r="T43">
        <v>3.4986428571428498</v>
      </c>
      <c r="U43">
        <v>16.3979619047619</v>
      </c>
      <c r="V43">
        <v>10.7266176190476</v>
      </c>
      <c r="W43">
        <v>0.208820476190476</v>
      </c>
      <c r="X43">
        <v>3.9356409523809499</v>
      </c>
      <c r="Y43">
        <v>8.8897342857142796</v>
      </c>
      <c r="Z43">
        <v>5.8761000000000001</v>
      </c>
      <c r="AA43">
        <v>2.3921100000000002</v>
      </c>
      <c r="AB43">
        <v>8.2210952380952305E-3</v>
      </c>
      <c r="AC43">
        <v>0</v>
      </c>
      <c r="AD43">
        <v>2.5</v>
      </c>
      <c r="AE43">
        <v>0</v>
      </c>
      <c r="AF43">
        <v>0</v>
      </c>
      <c r="AG43">
        <v>0</v>
      </c>
      <c r="AH43">
        <v>0</v>
      </c>
      <c r="AI43">
        <v>0.51525574892163395</v>
      </c>
      <c r="AJ43">
        <v>6.4535879296513804E-2</v>
      </c>
      <c r="AK43">
        <v>1.9490999127333201E-3</v>
      </c>
      <c r="AL43">
        <v>9.8655375071118698E-2</v>
      </c>
      <c r="AM43">
        <v>0.10474097554176499</v>
      </c>
      <c r="AN43">
        <v>0.106366861514831</v>
      </c>
      <c r="AO43">
        <v>6.2724554771983798E-2</v>
      </c>
      <c r="AP43">
        <v>1.6801905450692E-2</v>
      </c>
      <c r="AQ43">
        <v>2.8933687393460999E-2</v>
      </c>
      <c r="AR43">
        <v>0</v>
      </c>
      <c r="AS43" s="66">
        <v>3.5912125266061099E-5</v>
      </c>
      <c r="AT43">
        <v>0.43442441386706598</v>
      </c>
      <c r="AU43">
        <v>5.4443137844690397E-2</v>
      </c>
      <c r="AV43">
        <v>1.64302484850359E-3</v>
      </c>
      <c r="AW43">
        <v>8.3253700684934595E-2</v>
      </c>
      <c r="AX43">
        <v>8.8387331822118997E-2</v>
      </c>
      <c r="AY43">
        <v>0.17932871576281401</v>
      </c>
      <c r="AZ43">
        <v>0.10572681067772</v>
      </c>
      <c r="BA43">
        <v>2.8312983285778599E-2</v>
      </c>
      <c r="BB43">
        <v>2.4419520880865499E-2</v>
      </c>
      <c r="BC43">
        <v>0</v>
      </c>
      <c r="BD43" s="66">
        <v>6.0360325505931499E-5</v>
      </c>
      <c r="BE43">
        <v>0.39612729195843799</v>
      </c>
      <c r="BF43">
        <v>0.39612729195843799</v>
      </c>
      <c r="BG43">
        <v>20</v>
      </c>
      <c r="BH43">
        <v>45.2637</v>
      </c>
      <c r="BI43">
        <v>3.11171</v>
      </c>
      <c r="BJ43">
        <v>7.5838900000000002</v>
      </c>
      <c r="BK43">
        <v>7.5180199999999999</v>
      </c>
      <c r="BL43">
        <v>0.151564</v>
      </c>
      <c r="BM43">
        <v>11.6813</v>
      </c>
      <c r="BN43">
        <v>22.692699999999999</v>
      </c>
      <c r="BO43">
        <v>0.71246100000000001</v>
      </c>
      <c r="BP43">
        <v>0</v>
      </c>
      <c r="BQ43">
        <v>3.1470000000000001E-3</v>
      </c>
      <c r="BR43">
        <v>1.7248339756237701</v>
      </c>
      <c r="BS43">
        <v>0.66358562546731803</v>
      </c>
      <c r="BT43">
        <v>0.23958339641304999</v>
      </c>
      <c r="BU43">
        <v>0.92652374652232095</v>
      </c>
      <c r="BV43">
        <v>0.34060121047063202</v>
      </c>
      <c r="BW43">
        <v>5.2638739393407401E-2</v>
      </c>
      <c r="BX43">
        <v>0</v>
      </c>
      <c r="BY43">
        <v>4.8919097028548401E-3</v>
      </c>
      <c r="BZ43">
        <v>8.9191986366545198E-2</v>
      </c>
      <c r="CA43" s="66">
        <v>9.4808340767398705E-5</v>
      </c>
      <c r="CB43">
        <v>0</v>
      </c>
      <c r="CC43">
        <v>0.27516602437622001</v>
      </c>
      <c r="CD43">
        <v>6.5435186094412706E-2</v>
      </c>
      <c r="CE43">
        <v>0.36267598414712199</v>
      </c>
      <c r="CF43">
        <v>0.13094187207298399</v>
      </c>
      <c r="CG43">
        <v>0.50638214377989299</v>
      </c>
      <c r="CH43">
        <v>4.0419453983006699</v>
      </c>
      <c r="CI43">
        <v>0.50638214377989299</v>
      </c>
      <c r="CJ43">
        <v>8.3890796601356996E-2</v>
      </c>
      <c r="CK43">
        <v>0.15569259981169301</v>
      </c>
      <c r="CL43">
        <v>0.35015279797071602</v>
      </c>
      <c r="CM43" s="66">
        <v>4.7404170383699298E-5</v>
      </c>
      <c r="CN43">
        <v>1.6739454802307801E-2</v>
      </c>
      <c r="CO43">
        <v>0.73472376605419798</v>
      </c>
      <c r="CP43">
        <v>5.2638739393407401E-2</v>
      </c>
      <c r="CQ43">
        <v>0</v>
      </c>
      <c r="CR43">
        <v>1.27964467010052E-2</v>
      </c>
      <c r="CS43">
        <v>0.13118478883760701</v>
      </c>
      <c r="CT43">
        <v>0.78249510681332501</v>
      </c>
      <c r="CU43">
        <v>6.0336957533521599E-2</v>
      </c>
      <c r="CV43">
        <v>0.78249510681332501</v>
      </c>
      <c r="CW43">
        <v>0.57182561964703005</v>
      </c>
      <c r="CX43">
        <v>8.3890796601356996E-2</v>
      </c>
      <c r="CY43">
        <v>0.15569259981169301</v>
      </c>
      <c r="CZ43">
        <v>0.23707423344050699</v>
      </c>
      <c r="DA43">
        <v>0.15406202727455001</v>
      </c>
      <c r="DB43">
        <v>0.23707423344050699</v>
      </c>
      <c r="DC43">
        <v>2.6916699427496402</v>
      </c>
      <c r="DD43">
        <v>-3.1480895087653802</v>
      </c>
      <c r="DE43">
        <v>-3.1480895087653802</v>
      </c>
      <c r="DF43">
        <v>0.24565862048608</v>
      </c>
      <c r="DG43">
        <v>0.39612729195843799</v>
      </c>
      <c r="DH43">
        <v>0.39612729195843799</v>
      </c>
      <c r="DI43">
        <v>1.25681126595699E-2</v>
      </c>
      <c r="DJ43">
        <v>1294.2820632820999</v>
      </c>
      <c r="DK43">
        <v>1504.61206856218</v>
      </c>
      <c r="DL43">
        <v>0.238074730381273</v>
      </c>
      <c r="DM43">
        <v>0.28664273587371902</v>
      </c>
      <c r="DN43">
        <v>0.25952357552025801</v>
      </c>
      <c r="DO43">
        <v>0.167153847146781</v>
      </c>
      <c r="DP43">
        <v>2.2449342079751099E-2</v>
      </c>
      <c r="DQ43">
        <v>0.80223144722581996</v>
      </c>
      <c r="DR43">
        <v>1.97363404124947E-2</v>
      </c>
      <c r="DS43">
        <v>0.82003853414499295</v>
      </c>
      <c r="DT43">
        <v>4.3403484782308703E-2</v>
      </c>
      <c r="DU43">
        <v>0.68917447380098495</v>
      </c>
      <c r="DV43">
        <v>-9.3320633012339602E-2</v>
      </c>
      <c r="DW43">
        <v>7.2217849890871294E-2</v>
      </c>
      <c r="DX43">
        <v>1.18808923573496E-2</v>
      </c>
      <c r="DY43">
        <v>8.0410265049391597E-2</v>
      </c>
      <c r="DZ43">
        <v>2.0073307515869901E-2</v>
      </c>
      <c r="EA43">
        <v>1.0576554879084E-2</v>
      </c>
      <c r="EB43">
        <v>-2.2198918219211799E-3</v>
      </c>
      <c r="EC43">
        <v>1.24046599406333E-4</v>
      </c>
      <c r="ED43">
        <v>1.29801567583978E-4</v>
      </c>
      <c r="EE43">
        <v>0.138220131518906</v>
      </c>
      <c r="EF43">
        <v>9.0421632712090298E-3</v>
      </c>
      <c r="EG43">
        <v>2.74649204794036E-2</v>
      </c>
      <c r="EH43">
        <v>2.51738189140038E-2</v>
      </c>
      <c r="EI43">
        <v>2.51738189140038E-2</v>
      </c>
      <c r="EJ43">
        <v>0</v>
      </c>
      <c r="EK43">
        <v>0</v>
      </c>
      <c r="EL43">
        <v>1.3663511944802101E-2</v>
      </c>
      <c r="EM43">
        <v>1.40784915522913E-2</v>
      </c>
      <c r="EN43">
        <v>2.0177753308268402E-3</v>
      </c>
      <c r="EO43">
        <v>3.59788773525851E-3</v>
      </c>
      <c r="EP43">
        <v>4.0804160442403002E-4</v>
      </c>
      <c r="EQ43">
        <v>5.7691443660648403E-3</v>
      </c>
      <c r="ER43">
        <v>9.3956666996833204E-3</v>
      </c>
      <c r="ES43">
        <v>1.7347921439059199E-4</v>
      </c>
      <c r="ET43">
        <v>5.4666966114474396E-3</v>
      </c>
      <c r="EU43">
        <v>1.35059699685167</v>
      </c>
      <c r="EV43">
        <v>0.434522679317694</v>
      </c>
      <c r="EW43">
        <v>0.64763568885306899</v>
      </c>
      <c r="EX43">
        <v>1.07630436879585</v>
      </c>
      <c r="EY43">
        <v>2.8234761585001999E-2</v>
      </c>
      <c r="EZ43">
        <v>0.26465903976446298</v>
      </c>
      <c r="FA43">
        <v>0.86110621110041596</v>
      </c>
      <c r="FB43">
        <v>0.370741540739636</v>
      </c>
      <c r="FC43">
        <v>0.29782710336703699</v>
      </c>
      <c r="FD43">
        <v>1.06298724729168E-2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1.5830738386929302E-2</v>
      </c>
      <c r="FL43">
        <v>3.8209267450617099E-3</v>
      </c>
      <c r="FM43">
        <v>2.8355763092676801E-4</v>
      </c>
      <c r="FN43">
        <v>9.2408242828470096E-3</v>
      </c>
      <c r="FO43">
        <v>9.2828873353380508E-3</v>
      </c>
      <c r="FP43">
        <v>4.7967912343580199E-3</v>
      </c>
      <c r="FQ43">
        <v>4.5010544834652904E-3</v>
      </c>
      <c r="FR43">
        <v>2.1827747628887298E-3</v>
      </c>
      <c r="FS43">
        <v>3.37504063911048E-3</v>
      </c>
      <c r="FT43">
        <v>0</v>
      </c>
      <c r="FU43" s="66">
        <v>4.6520425661804498E-5</v>
      </c>
      <c r="FV43">
        <v>1.07961120328785E-2</v>
      </c>
      <c r="FW43">
        <v>3.59552961859636E-3</v>
      </c>
      <c r="FX43">
        <v>2.34826705041848E-4</v>
      </c>
      <c r="FY43">
        <v>8.4316399729865207E-3</v>
      </c>
      <c r="FZ43">
        <v>8.5156710419227195E-3</v>
      </c>
      <c r="GA43">
        <v>6.5127026283367303E-3</v>
      </c>
      <c r="GB43">
        <v>6.6567184362911602E-3</v>
      </c>
      <c r="GC43">
        <v>3.4775496693267502E-3</v>
      </c>
      <c r="GD43">
        <v>3.0208485230840201E-3</v>
      </c>
      <c r="GE43">
        <v>0</v>
      </c>
      <c r="GF43" s="66">
        <v>7.7884443365712797E-5</v>
      </c>
      <c r="GG43">
        <v>1.2097311510959099E-2</v>
      </c>
      <c r="GH43">
        <v>1.2097311510959099E-2</v>
      </c>
      <c r="GI43">
        <v>15.776564898608299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0</v>
      </c>
      <c r="HG43">
        <v>0</v>
      </c>
      <c r="HH43">
        <v>0</v>
      </c>
      <c r="HI43">
        <v>0</v>
      </c>
      <c r="HJ43">
        <v>0</v>
      </c>
      <c r="HK43">
        <v>0</v>
      </c>
      <c r="HL43">
        <v>0</v>
      </c>
      <c r="HM43">
        <v>0</v>
      </c>
      <c r="HN43">
        <v>0</v>
      </c>
      <c r="HO43">
        <v>0</v>
      </c>
      <c r="HP43">
        <v>0</v>
      </c>
      <c r="HQ43">
        <v>0</v>
      </c>
      <c r="HR43">
        <v>0</v>
      </c>
      <c r="HS43">
        <v>0</v>
      </c>
      <c r="HT43">
        <v>0</v>
      </c>
      <c r="HU43">
        <v>0</v>
      </c>
      <c r="HV43">
        <v>0</v>
      </c>
      <c r="HW43">
        <v>0</v>
      </c>
      <c r="HX43">
        <v>0</v>
      </c>
      <c r="HY43">
        <v>0</v>
      </c>
      <c r="HZ43">
        <v>0</v>
      </c>
      <c r="IA43">
        <v>0</v>
      </c>
      <c r="IB43">
        <v>1.20338580128988E-2</v>
      </c>
      <c r="IC43">
        <v>7.8201689593000098E-3</v>
      </c>
      <c r="ID43">
        <v>1.20338580128988E-2</v>
      </c>
      <c r="IE43">
        <v>0.131507631027038</v>
      </c>
      <c r="IF43">
        <v>0.27713807777626598</v>
      </c>
      <c r="IG43">
        <v>0.27713807777626598</v>
      </c>
      <c r="IH43">
        <v>0</v>
      </c>
      <c r="II43">
        <v>1.2097311510959099E-2</v>
      </c>
      <c r="IJ43">
        <v>1.2097311510959099E-2</v>
      </c>
      <c r="IK43">
        <v>7.50564427983393E-3</v>
      </c>
      <c r="IL43">
        <v>9.1492608130559905</v>
      </c>
      <c r="IM43">
        <v>12.352714216785699</v>
      </c>
      <c r="IN43">
        <v>2.23958956292389E-3</v>
      </c>
      <c r="IO43">
        <v>2.6964729877994001E-3</v>
      </c>
      <c r="IP43">
        <v>2.5669828557820101E-3</v>
      </c>
      <c r="IQ43">
        <v>5.2264678382556301E-3</v>
      </c>
      <c r="IR43">
        <v>1.3663511944802101E-2</v>
      </c>
      <c r="IS43">
        <v>9.3956666996832892E-3</v>
      </c>
      <c r="IT43">
        <v>9.3956666996833204E-3</v>
      </c>
      <c r="IU43">
        <v>4.2379644563131397E-2</v>
      </c>
      <c r="IV43">
        <v>3.6027254129138202E-2</v>
      </c>
      <c r="IW43">
        <v>5.7691443660648403E-3</v>
      </c>
      <c r="IX43">
        <v>5.7691443660648403E-3</v>
      </c>
      <c r="IY43">
        <v>3.59788773525851E-3</v>
      </c>
      <c r="IZ43">
        <v>3.59788773525851E-3</v>
      </c>
      <c r="JA43">
        <v>2.0177753308268302E-3</v>
      </c>
      <c r="JB43">
        <v>2.0177753308268402E-3</v>
      </c>
      <c r="JC43">
        <v>4.0804160442402899E-4</v>
      </c>
      <c r="JD43">
        <v>4.0804160442403002E-4</v>
      </c>
      <c r="JE43">
        <v>2.04005250171127E-4</v>
      </c>
      <c r="JF43">
        <v>1.7347921439059199E-4</v>
      </c>
      <c r="JG43">
        <v>7.9851534312431107E-3</v>
      </c>
      <c r="JH43">
        <v>5.4666966114474396E-3</v>
      </c>
      <c r="JI43">
        <v>1.8944979384369199E-3</v>
      </c>
      <c r="JJ43">
        <v>1.8944979384369199E-3</v>
      </c>
      <c r="JK43">
        <v>1.8944979384369199E-3</v>
      </c>
    </row>
    <row r="44" spans="1:271">
      <c r="A44" t="s">
        <v>750</v>
      </c>
      <c r="B44">
        <v>42</v>
      </c>
      <c r="C44">
        <v>1394.46896398952</v>
      </c>
      <c r="D44">
        <v>12.9226939852737</v>
      </c>
      <c r="E44">
        <v>8.00412456833471</v>
      </c>
      <c r="F44">
        <v>0.31539883902468602</v>
      </c>
      <c r="G44">
        <v>130</v>
      </c>
      <c r="H44">
        <v>0</v>
      </c>
      <c r="I44">
        <v>0</v>
      </c>
      <c r="J44">
        <v>3.6863726949650698E-2</v>
      </c>
      <c r="K44">
        <v>5.6501988586520002E-2</v>
      </c>
      <c r="L44">
        <v>6.8546809859252496E-3</v>
      </c>
      <c r="M44">
        <v>4.3197039151773101E-3</v>
      </c>
      <c r="N44">
        <v>1.0587447828725E-2</v>
      </c>
      <c r="O44">
        <v>8.4574370099744195E-2</v>
      </c>
      <c r="P44">
        <v>1.9722097721438001E-2</v>
      </c>
      <c r="Q44">
        <v>8.7406251609215598E-4</v>
      </c>
      <c r="R44">
        <v>1.0843796099739801E-2</v>
      </c>
      <c r="S44">
        <v>46.369507142857103</v>
      </c>
      <c r="T44">
        <v>3.6889833333333302</v>
      </c>
      <c r="U44">
        <v>16.151023809523799</v>
      </c>
      <c r="V44">
        <v>11.085193333333301</v>
      </c>
      <c r="W44">
        <v>0.20621111904761899</v>
      </c>
      <c r="X44">
        <v>4.0503873809523796</v>
      </c>
      <c r="Y44">
        <v>9.3474666666666604</v>
      </c>
      <c r="Z44">
        <v>5.57388642857142</v>
      </c>
      <c r="AA44">
        <v>2.2721280952380898</v>
      </c>
      <c r="AB44">
        <v>8.8530476190476094E-3</v>
      </c>
      <c r="AC44">
        <v>0</v>
      </c>
      <c r="AD44">
        <v>2.5</v>
      </c>
      <c r="AE44">
        <v>0</v>
      </c>
      <c r="AF44">
        <v>0</v>
      </c>
      <c r="AG44">
        <v>0</v>
      </c>
      <c r="AH44">
        <v>0</v>
      </c>
      <c r="AI44">
        <v>0.50954457217197502</v>
      </c>
      <c r="AJ44">
        <v>6.6309045874512404E-2</v>
      </c>
      <c r="AK44">
        <v>1.9215226596256E-3</v>
      </c>
      <c r="AL44">
        <v>0.10177819754563</v>
      </c>
      <c r="AM44">
        <v>0.109965525328395</v>
      </c>
      <c r="AN44">
        <v>0.10461330897954201</v>
      </c>
      <c r="AO44">
        <v>5.94282373441299E-2</v>
      </c>
      <c r="AP44">
        <v>1.59379205735928E-2</v>
      </c>
      <c r="AQ44">
        <v>3.04632032233489E-2</v>
      </c>
      <c r="AR44">
        <v>0</v>
      </c>
      <c r="AS44" s="66">
        <v>3.8466299247114698E-5</v>
      </c>
      <c r="AT44">
        <v>0.43175319081809099</v>
      </c>
      <c r="AU44">
        <v>5.6235740690640697E-2</v>
      </c>
      <c r="AV44">
        <v>1.62788125991378E-3</v>
      </c>
      <c r="AW44">
        <v>8.6339499516425194E-2</v>
      </c>
      <c r="AX44">
        <v>9.3290566433139502E-2</v>
      </c>
      <c r="AY44">
        <v>0.177239318707824</v>
      </c>
      <c r="AZ44">
        <v>0.100623978594817</v>
      </c>
      <c r="BA44">
        <v>2.6982846081788601E-2</v>
      </c>
      <c r="BB44">
        <v>2.5841810665991401E-2</v>
      </c>
      <c r="BC44">
        <v>0</v>
      </c>
      <c r="BD44" s="66">
        <v>6.5167231365782606E-5</v>
      </c>
      <c r="BE44">
        <v>0.39531524403489099</v>
      </c>
      <c r="BF44">
        <v>0.39531524403489099</v>
      </c>
      <c r="BG44">
        <v>22.6428571428571</v>
      </c>
      <c r="BH44">
        <v>45.0869</v>
      </c>
      <c r="BI44">
        <v>2.7220300000000002</v>
      </c>
      <c r="BJ44">
        <v>7.5335999999999999</v>
      </c>
      <c r="BK44">
        <v>7.44055</v>
      </c>
      <c r="BL44">
        <v>0.13048499999999999</v>
      </c>
      <c r="BM44">
        <v>12.0646</v>
      </c>
      <c r="BN44">
        <v>22.267900000000001</v>
      </c>
      <c r="BO44">
        <v>0.63464399999999999</v>
      </c>
      <c r="BP44">
        <v>0</v>
      </c>
      <c r="BQ44">
        <v>6.6677E-2</v>
      </c>
      <c r="BR44">
        <v>1.7290254122901101</v>
      </c>
      <c r="BS44">
        <v>0.68971945044271898</v>
      </c>
      <c r="BT44">
        <v>0.23862285300941699</v>
      </c>
      <c r="BU44">
        <v>0.91496271970702403</v>
      </c>
      <c r="BV44">
        <v>0.34049479163686303</v>
      </c>
      <c r="BW44">
        <v>4.71876463990933E-2</v>
      </c>
      <c r="BX44">
        <v>0</v>
      </c>
      <c r="BY44">
        <v>4.2383490214243699E-3</v>
      </c>
      <c r="BZ44">
        <v>7.8518750825283895E-2</v>
      </c>
      <c r="CA44">
        <v>2.0215272891863502E-3</v>
      </c>
      <c r="CB44">
        <v>0</v>
      </c>
      <c r="CC44">
        <v>0.27097458770988703</v>
      </c>
      <c r="CD44">
        <v>6.9520203926975901E-2</v>
      </c>
      <c r="CE44">
        <v>0.37417543042368401</v>
      </c>
      <c r="CF44">
        <v>0.12945380716233901</v>
      </c>
      <c r="CG44">
        <v>0.49637076241397499</v>
      </c>
      <c r="CH44">
        <v>4.0447915006211197</v>
      </c>
      <c r="CI44">
        <v>0.49637076241397499</v>
      </c>
      <c r="CJ44">
        <v>8.9583001242251104E-2</v>
      </c>
      <c r="CK44">
        <v>0.149039851767166</v>
      </c>
      <c r="CL44">
        <v>0.37541668835346398</v>
      </c>
      <c r="CM44">
        <v>1.0107636445931701E-3</v>
      </c>
      <c r="CN44">
        <v>3.04745576866071E-2</v>
      </c>
      <c r="CO44">
        <v>0.74295173831616701</v>
      </c>
      <c r="CP44">
        <v>4.71876463990933E-2</v>
      </c>
      <c r="CQ44">
        <v>0</v>
      </c>
      <c r="CR44">
        <v>2.2332557527882501E-2</v>
      </c>
      <c r="CS44">
        <v>0.124321015091002</v>
      </c>
      <c r="CT44">
        <v>0.76729838344354495</v>
      </c>
      <c r="CU44">
        <v>8.0521960004295595E-2</v>
      </c>
      <c r="CV44">
        <v>0.76729838344354495</v>
      </c>
      <c r="CW44">
        <v>0.56747973266502205</v>
      </c>
      <c r="CX44">
        <v>8.9583001242251104E-2</v>
      </c>
      <c r="CY44">
        <v>0.149039851767166</v>
      </c>
      <c r="CZ44">
        <v>0.22652462185720501</v>
      </c>
      <c r="DA44">
        <v>0.14148349848905201</v>
      </c>
      <c r="DB44">
        <v>0.22652462185720501</v>
      </c>
      <c r="DC44">
        <v>2.6588047003716802</v>
      </c>
      <c r="DD44">
        <v>-3.0871073501836901</v>
      </c>
      <c r="DE44">
        <v>-3.0871073501836901</v>
      </c>
      <c r="DF44">
        <v>0.24718902332680701</v>
      </c>
      <c r="DG44">
        <v>0.39531524403489099</v>
      </c>
      <c r="DH44">
        <v>0.39531524403489099</v>
      </c>
      <c r="DI44">
        <v>2.27966721574368E-2</v>
      </c>
      <c r="DJ44">
        <v>1305.9213631923301</v>
      </c>
      <c r="DK44">
        <v>1520.3688303562799</v>
      </c>
      <c r="DL44">
        <v>0.24090809238963701</v>
      </c>
      <c r="DM44">
        <v>0.290054112782547</v>
      </c>
      <c r="DN44">
        <v>0.261906693621689</v>
      </c>
      <c r="DO44">
        <v>0.17002263327068501</v>
      </c>
      <c r="DP44">
        <v>3.5382071764483901E-2</v>
      </c>
      <c r="DQ44">
        <v>0.78601607658524397</v>
      </c>
      <c r="DR44">
        <v>1.8717693141698501E-2</v>
      </c>
      <c r="DS44">
        <v>0.81097545192342202</v>
      </c>
      <c r="DT44">
        <v>5.5707420746199998E-2</v>
      </c>
      <c r="DU44">
        <v>0.68272401334380095</v>
      </c>
      <c r="DV44">
        <v>-8.4574370099744195E-2</v>
      </c>
      <c r="DW44">
        <v>7.9008724270373698E-2</v>
      </c>
      <c r="DX44">
        <v>-1.51323573392188E-3</v>
      </c>
      <c r="DY44">
        <v>8.7363698972527298E-2</v>
      </c>
      <c r="DZ44">
        <v>6.8417389682317101E-3</v>
      </c>
      <c r="EA44">
        <v>1.1745109699157499E-2</v>
      </c>
      <c r="EB44">
        <v>-1.0587447828725E-2</v>
      </c>
      <c r="EC44">
        <v>1.43346568139502E-4</v>
      </c>
      <c r="ED44">
        <v>8.7406251609215598E-4</v>
      </c>
      <c r="EE44">
        <v>0.13149619194588799</v>
      </c>
      <c r="EF44">
        <v>1.0843796099739801E-2</v>
      </c>
      <c r="EG44">
        <v>2.60760555718559E-2</v>
      </c>
      <c r="EH44">
        <v>2.1111590827237299E-2</v>
      </c>
      <c r="EI44">
        <v>2.1111590827237299E-2</v>
      </c>
      <c r="EJ44">
        <v>0</v>
      </c>
      <c r="EK44">
        <v>0</v>
      </c>
      <c r="EL44">
        <v>1.1488312616418399E-2</v>
      </c>
      <c r="EM44">
        <v>1.77504696045492E-2</v>
      </c>
      <c r="EN44">
        <v>2.5086773180558099E-3</v>
      </c>
      <c r="EO44">
        <v>2.6836834687697401E-3</v>
      </c>
      <c r="EP44">
        <v>5.3546674427312204E-4</v>
      </c>
      <c r="EQ44">
        <v>6.7902078442357797E-3</v>
      </c>
      <c r="ER44">
        <v>7.8909082849648107E-3</v>
      </c>
      <c r="ES44">
        <v>2.13568693486324E-4</v>
      </c>
      <c r="ET44">
        <v>7.9958073027386993E-3</v>
      </c>
      <c r="EU44">
        <v>1.45830912484502</v>
      </c>
      <c r="EV44">
        <v>0.42035291558094101</v>
      </c>
      <c r="EW44">
        <v>0.68456111872712999</v>
      </c>
      <c r="EX44">
        <v>1.2041057741493599</v>
      </c>
      <c r="EY44">
        <v>2.6672924293210401E-2</v>
      </c>
      <c r="EZ44">
        <v>0.31052037480034</v>
      </c>
      <c r="FA44">
        <v>0.99298998785920201</v>
      </c>
      <c r="FB44">
        <v>0.545068446356751</v>
      </c>
      <c r="FC44">
        <v>0.30623020586893002</v>
      </c>
      <c r="FD44">
        <v>1.05180064047035E-2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1.66451865765283E-2</v>
      </c>
      <c r="FL44">
        <v>4.5190845445402797E-3</v>
      </c>
      <c r="FM44">
        <v>2.6660186490487698E-4</v>
      </c>
      <c r="FN44">
        <v>1.02752278620971E-2</v>
      </c>
      <c r="FO44">
        <v>1.08470535923702E-2</v>
      </c>
      <c r="FP44">
        <v>5.1008043136396E-3</v>
      </c>
      <c r="FQ44">
        <v>6.3215329557076401E-3</v>
      </c>
      <c r="FR44">
        <v>2.2430813267531199E-3</v>
      </c>
      <c r="FS44">
        <v>3.2376380153531698E-3</v>
      </c>
      <c r="FT44">
        <v>0</v>
      </c>
      <c r="FU44" s="66">
        <v>4.56341950167014E-5</v>
      </c>
      <c r="FV44">
        <v>1.11484187571877E-2</v>
      </c>
      <c r="FW44">
        <v>4.3861219405813799E-3</v>
      </c>
      <c r="FX44">
        <v>2.2119922380947499E-4</v>
      </c>
      <c r="FY44">
        <v>9.4809742019804008E-3</v>
      </c>
      <c r="FZ44">
        <v>1.0143539221192901E-2</v>
      </c>
      <c r="GA44">
        <v>6.7608367649787003E-3</v>
      </c>
      <c r="GB44">
        <v>9.6658498404160794E-3</v>
      </c>
      <c r="GC44">
        <v>3.5581642660102398E-3</v>
      </c>
      <c r="GD44">
        <v>2.9535311544532802E-3</v>
      </c>
      <c r="GE44">
        <v>0</v>
      </c>
      <c r="GF44" s="66">
        <v>7.7202339691614E-5</v>
      </c>
      <c r="GG44">
        <v>1.4482220360908101E-2</v>
      </c>
      <c r="GH44">
        <v>1.4482220360908101E-2</v>
      </c>
      <c r="GI44">
        <v>14.244933080464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S44">
        <v>0</v>
      </c>
      <c r="HT44">
        <v>0</v>
      </c>
      <c r="HU44">
        <v>0</v>
      </c>
      <c r="HV44">
        <v>0</v>
      </c>
      <c r="HW44">
        <v>0</v>
      </c>
      <c r="HX44">
        <v>0</v>
      </c>
      <c r="HY44">
        <v>0</v>
      </c>
      <c r="HZ44">
        <v>0</v>
      </c>
      <c r="IA44">
        <v>0</v>
      </c>
      <c r="IB44">
        <v>1.44385586462067E-2</v>
      </c>
      <c r="IC44">
        <v>9.0180827746505505E-3</v>
      </c>
      <c r="ID44">
        <v>1.44385586462067E-2</v>
      </c>
      <c r="IE44">
        <v>0.16590793943839099</v>
      </c>
      <c r="IF44">
        <v>0.33152333810560197</v>
      </c>
      <c r="IG44">
        <v>0.33152333810560197</v>
      </c>
      <c r="IH44">
        <v>0</v>
      </c>
      <c r="II44">
        <v>1.4482220360908101E-2</v>
      </c>
      <c r="IJ44">
        <v>1.4482220360908101E-2</v>
      </c>
      <c r="IK44">
        <v>1.06555590964693E-2</v>
      </c>
      <c r="IL44">
        <v>10.3800910410505</v>
      </c>
      <c r="IM44">
        <v>14.0690419006676</v>
      </c>
      <c r="IN44">
        <v>2.5205581501417502E-3</v>
      </c>
      <c r="IO44">
        <v>3.0347600643225001E-3</v>
      </c>
      <c r="IP44">
        <v>2.9919102237255901E-3</v>
      </c>
      <c r="IQ44">
        <v>5.5504370610911496E-3</v>
      </c>
      <c r="IR44">
        <v>1.55446293863124E-2</v>
      </c>
      <c r="IS44">
        <v>1.00904519702146E-2</v>
      </c>
      <c r="IT44">
        <v>1.0090451970214701E-2</v>
      </c>
      <c r="IU44">
        <v>5.1964637868778203E-2</v>
      </c>
      <c r="IV44">
        <v>3.84126470864877E-2</v>
      </c>
      <c r="IW44">
        <v>6.79020784423583E-3</v>
      </c>
      <c r="IX44">
        <v>6.7902078442357797E-3</v>
      </c>
      <c r="IY44">
        <v>4.8960579852058896E-3</v>
      </c>
      <c r="IZ44">
        <v>4.8960579852058896E-3</v>
      </c>
      <c r="JA44">
        <v>2.54461089231781E-3</v>
      </c>
      <c r="JB44">
        <v>2.54461089231781E-3</v>
      </c>
      <c r="JC44">
        <v>5.3546674427312204E-4</v>
      </c>
      <c r="JD44">
        <v>5.3546674427312204E-4</v>
      </c>
      <c r="JE44">
        <v>2.3972223539836301E-4</v>
      </c>
      <c r="JF44">
        <v>2.13568693486324E-4</v>
      </c>
      <c r="JG44">
        <v>1.1473883229981101E-2</v>
      </c>
      <c r="JH44">
        <v>7.9958073027386993E-3</v>
      </c>
      <c r="JI44">
        <v>2.6863157321600699E-3</v>
      </c>
      <c r="JJ44">
        <v>2.6863157321600699E-3</v>
      </c>
      <c r="JK44">
        <v>2.6863157321600699E-3</v>
      </c>
    </row>
    <row r="45" spans="1:271">
      <c r="A45" t="s">
        <v>781</v>
      </c>
      <c r="B45">
        <v>7</v>
      </c>
      <c r="C45">
        <v>1379.3266532306</v>
      </c>
      <c r="D45">
        <v>10.0903307596927</v>
      </c>
      <c r="E45">
        <v>8.6212822791409103</v>
      </c>
      <c r="F45">
        <v>9.5384219418323299E-2</v>
      </c>
      <c r="G45">
        <v>141</v>
      </c>
      <c r="H45">
        <v>0</v>
      </c>
      <c r="I45">
        <v>0</v>
      </c>
      <c r="J45">
        <v>2.3745984570556201E-2</v>
      </c>
      <c r="K45">
        <v>6.9219245803908702E-2</v>
      </c>
      <c r="L45">
        <v>1.3197593294946301E-2</v>
      </c>
      <c r="M45">
        <v>3.5073147803036499E-3</v>
      </c>
      <c r="N45">
        <v>4.7004988501173003E-3</v>
      </c>
      <c r="O45">
        <v>9.6119515978731598E-2</v>
      </c>
      <c r="P45">
        <v>1.0686291975499E-2</v>
      </c>
      <c r="Q45">
        <v>2.59014674254798E-4</v>
      </c>
      <c r="R45">
        <v>1.08299153656542E-2</v>
      </c>
      <c r="S45">
        <v>47.806642857142798</v>
      </c>
      <c r="T45">
        <v>3.0156414285714201</v>
      </c>
      <c r="U45">
        <v>16.899557142857098</v>
      </c>
      <c r="V45">
        <v>9.6075971428571396</v>
      </c>
      <c r="W45">
        <v>0.225759285714285</v>
      </c>
      <c r="X45">
        <v>3.6486642857142799</v>
      </c>
      <c r="Y45">
        <v>7.9208614285714196</v>
      </c>
      <c r="Z45">
        <v>6.2335428571428499</v>
      </c>
      <c r="AA45">
        <v>2.5179785714285701</v>
      </c>
      <c r="AB45">
        <v>1.44882857142857E-2</v>
      </c>
      <c r="AC45">
        <v>0</v>
      </c>
      <c r="AD45">
        <v>2.5</v>
      </c>
      <c r="AE45">
        <v>0</v>
      </c>
      <c r="AF45">
        <v>0</v>
      </c>
      <c r="AG45">
        <v>0</v>
      </c>
      <c r="AH45">
        <v>0</v>
      </c>
      <c r="AI45">
        <v>0.53215949453974798</v>
      </c>
      <c r="AJ45">
        <v>6.0539236629169102E-2</v>
      </c>
      <c r="AK45">
        <v>2.1304605831832602E-3</v>
      </c>
      <c r="AL45">
        <v>8.9407388135118906E-2</v>
      </c>
      <c r="AM45">
        <v>9.4428803942929296E-2</v>
      </c>
      <c r="AN45">
        <v>0.11085904707366</v>
      </c>
      <c r="AO45">
        <v>6.7283827897944098E-2</v>
      </c>
      <c r="AP45">
        <v>1.78844531394441E-2</v>
      </c>
      <c r="AQ45">
        <v>2.5243714135690001E-2</v>
      </c>
      <c r="AR45">
        <v>0</v>
      </c>
      <c r="AS45" s="66">
        <v>6.35739231117991E-5</v>
      </c>
      <c r="AT45">
        <v>0.444896906116233</v>
      </c>
      <c r="AU45">
        <v>5.0630776833836197E-2</v>
      </c>
      <c r="AV45">
        <v>1.7814885288295499E-3</v>
      </c>
      <c r="AW45">
        <v>7.4800306819441303E-2</v>
      </c>
      <c r="AX45">
        <v>7.90009064497674E-2</v>
      </c>
      <c r="AY45">
        <v>0.18532163419377901</v>
      </c>
      <c r="AZ45">
        <v>0.112469724697193</v>
      </c>
      <c r="BA45">
        <v>2.9876927666349098E-2</v>
      </c>
      <c r="BB45">
        <v>2.1115051168588299E-2</v>
      </c>
      <c r="BC45">
        <v>0</v>
      </c>
      <c r="BD45">
        <v>1.06277525981886E-4</v>
      </c>
      <c r="BE45">
        <v>0.404149228523001</v>
      </c>
      <c r="BF45">
        <v>0.404149228523001</v>
      </c>
      <c r="BG45">
        <v>5.71428571428571</v>
      </c>
      <c r="BH45">
        <v>45.640300000000003</v>
      </c>
      <c r="BI45">
        <v>2.9089700000000001</v>
      </c>
      <c r="BJ45">
        <v>7.24709</v>
      </c>
      <c r="BK45">
        <v>7.4408899999999996</v>
      </c>
      <c r="BL45">
        <v>0.14933399999999999</v>
      </c>
      <c r="BM45">
        <v>12.0754</v>
      </c>
      <c r="BN45">
        <v>22.479500000000002</v>
      </c>
      <c r="BO45">
        <v>0.76565099999999997</v>
      </c>
      <c r="BP45">
        <v>0</v>
      </c>
      <c r="BQ45">
        <v>0</v>
      </c>
      <c r="BR45">
        <v>1.7370523023770099</v>
      </c>
      <c r="BS45">
        <v>0.68513235300862896</v>
      </c>
      <c r="BT45">
        <v>0.236834672419209</v>
      </c>
      <c r="BU45">
        <v>0.91669357672865304</v>
      </c>
      <c r="BV45">
        <v>0.32507605061050698</v>
      </c>
      <c r="BW45">
        <v>5.6499212720003002E-2</v>
      </c>
      <c r="BX45">
        <v>0</v>
      </c>
      <c r="BY45">
        <v>4.8140237644830799E-3</v>
      </c>
      <c r="BZ45">
        <v>8.32785435246189E-2</v>
      </c>
      <c r="CA45">
        <v>0</v>
      </c>
      <c r="CB45">
        <v>0</v>
      </c>
      <c r="CC45">
        <v>0.26294769762298797</v>
      </c>
      <c r="CD45">
        <v>6.2128352987519203E-2</v>
      </c>
      <c r="CE45">
        <v>0.372625786512782</v>
      </c>
      <c r="CF45">
        <v>0.12880825974159399</v>
      </c>
      <c r="CG45">
        <v>0.49856595374562301</v>
      </c>
      <c r="CH45">
        <v>4.0453807351531097</v>
      </c>
      <c r="CI45">
        <v>0.49856595374562301</v>
      </c>
      <c r="CJ45">
        <v>9.0761470306234202E-2</v>
      </c>
      <c r="CK45">
        <v>0.146073202112975</v>
      </c>
      <c r="CL45">
        <v>0.38322712371092998</v>
      </c>
      <c r="CM45">
        <v>0</v>
      </c>
      <c r="CN45">
        <v>2.1692726338700501E-2</v>
      </c>
      <c r="CO45">
        <v>0.74311385859824497</v>
      </c>
      <c r="CP45">
        <v>5.6499212720003002E-2</v>
      </c>
      <c r="CQ45">
        <v>0</v>
      </c>
      <c r="CR45">
        <v>5.6291402675162196E-3</v>
      </c>
      <c r="CS45">
        <v>0.12865927867773599</v>
      </c>
      <c r="CT45">
        <v>0.78240515778340103</v>
      </c>
      <c r="CU45">
        <v>6.9780933822218699E-2</v>
      </c>
      <c r="CV45">
        <v>0.78240515778340103</v>
      </c>
      <c r="CW45">
        <v>0.57840100121316795</v>
      </c>
      <c r="CX45">
        <v>9.0761470306234202E-2</v>
      </c>
      <c r="CY45">
        <v>0.146073202112975</v>
      </c>
      <c r="CZ45">
        <v>0.23464489600532501</v>
      </c>
      <c r="DA45">
        <v>0.14472260741575299</v>
      </c>
      <c r="DB45">
        <v>0.23464489600532501</v>
      </c>
      <c r="DC45">
        <v>2.6190905728515301</v>
      </c>
      <c r="DD45">
        <v>-3.3770008692006899</v>
      </c>
      <c r="DE45">
        <v>-3.3770008692006899</v>
      </c>
      <c r="DF45">
        <v>0.24721917769927301</v>
      </c>
      <c r="DG45">
        <v>0.404149228523001</v>
      </c>
      <c r="DH45">
        <v>0.404149228523001</v>
      </c>
      <c r="DI45">
        <v>1.2574281693948501E-2</v>
      </c>
      <c r="DJ45">
        <v>1289.8694008909499</v>
      </c>
      <c r="DK45">
        <v>1498.64943735472</v>
      </c>
      <c r="DL45">
        <v>0.23699643896509001</v>
      </c>
      <c r="DM45">
        <v>0.28534446956419102</v>
      </c>
      <c r="DN45">
        <v>0.258390880575881</v>
      </c>
      <c r="DO45">
        <v>0.165425650201416</v>
      </c>
      <c r="DP45">
        <v>2.3745984570556201E-2</v>
      </c>
      <c r="DQ45">
        <v>0.78035045226201305</v>
      </c>
      <c r="DR45">
        <v>-2.0547055213876999E-3</v>
      </c>
      <c r="DS45">
        <v>0.84596371625179601</v>
      </c>
      <c r="DT45">
        <v>6.4295504004213105E-2</v>
      </c>
      <c r="DU45">
        <v>0.686285641804669</v>
      </c>
      <c r="DV45">
        <v>-9.6119515978731598E-2</v>
      </c>
      <c r="DW45">
        <v>6.9667949117486999E-2</v>
      </c>
      <c r="DX45">
        <v>-1.12984704731692E-4</v>
      </c>
      <c r="DY45">
        <v>8.2978527117164996E-2</v>
      </c>
      <c r="DZ45">
        <v>1.3197593294946301E-2</v>
      </c>
      <c r="EA45">
        <v>1.03296391176335E-2</v>
      </c>
      <c r="EB45">
        <v>4.7004988501173003E-3</v>
      </c>
      <c r="EC45">
        <v>2.59014674254798E-4</v>
      </c>
      <c r="ED45">
        <v>2.59014674254798E-4</v>
      </c>
      <c r="EE45">
        <v>0.13631395458797499</v>
      </c>
      <c r="EF45">
        <v>1.08299153656542E-2</v>
      </c>
      <c r="EG45">
        <v>2.9351296165057199E-2</v>
      </c>
      <c r="EH45">
        <v>2.7147916554945702E-2</v>
      </c>
      <c r="EI45">
        <v>2.7147916554945702E-2</v>
      </c>
      <c r="EJ45">
        <v>0</v>
      </c>
      <c r="EK45">
        <v>0</v>
      </c>
      <c r="EL45">
        <v>1.20511012883303E-2</v>
      </c>
      <c r="EM45">
        <v>9.0304364183347308E-3</v>
      </c>
      <c r="EN45">
        <v>1.85485924425922E-3</v>
      </c>
      <c r="EO45">
        <v>2.2758290672489499E-3</v>
      </c>
      <c r="EP45">
        <v>2.5534824946311398E-4</v>
      </c>
      <c r="EQ45">
        <v>4.9927213400971903E-3</v>
      </c>
      <c r="ER45">
        <v>6.9675096818214198E-3</v>
      </c>
      <c r="ES45">
        <v>2.9821961631730802E-4</v>
      </c>
      <c r="ET45">
        <v>5.2800355284075198E-3</v>
      </c>
      <c r="EU45">
        <v>1.3810314235589001</v>
      </c>
      <c r="EV45">
        <v>0.26419045424520099</v>
      </c>
      <c r="EW45">
        <v>0.73866815250409101</v>
      </c>
      <c r="EX45">
        <v>0.94112380518743399</v>
      </c>
      <c r="EY45">
        <v>2.8513419973258701E-2</v>
      </c>
      <c r="EZ45">
        <v>0.25205215418355598</v>
      </c>
      <c r="FA45">
        <v>0.76989291015977301</v>
      </c>
      <c r="FB45">
        <v>0.31183069026392501</v>
      </c>
      <c r="FC45">
        <v>0.39037690558521199</v>
      </c>
      <c r="FD45">
        <v>1.41004201440274E-2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1.4849495555302499E-2</v>
      </c>
      <c r="FL45">
        <v>3.9750560889343601E-3</v>
      </c>
      <c r="FM45">
        <v>2.8535390838216302E-4</v>
      </c>
      <c r="FN45">
        <v>8.2438569064123696E-3</v>
      </c>
      <c r="FO45">
        <v>8.5223257945158098E-3</v>
      </c>
      <c r="FP45">
        <v>4.83680792086619E-3</v>
      </c>
      <c r="FQ45">
        <v>3.6642897231615201E-3</v>
      </c>
      <c r="FR45">
        <v>2.8217839092608602E-3</v>
      </c>
      <c r="FS45">
        <v>2.09200963093915E-3</v>
      </c>
      <c r="FT45">
        <v>0</v>
      </c>
      <c r="FU45" s="66">
        <v>6.1685213892484402E-5</v>
      </c>
      <c r="FV45">
        <v>1.10562974722617E-2</v>
      </c>
      <c r="FW45">
        <v>3.61026962382158E-3</v>
      </c>
      <c r="FX45">
        <v>2.4162103483790599E-4</v>
      </c>
      <c r="FY45">
        <v>7.5546729986475996E-3</v>
      </c>
      <c r="FZ45">
        <v>7.8361403231261093E-3</v>
      </c>
      <c r="GA45">
        <v>6.56650414795131E-3</v>
      </c>
      <c r="GB45">
        <v>5.2604672046451997E-3</v>
      </c>
      <c r="GC45">
        <v>4.5275455259885401E-3</v>
      </c>
      <c r="GD45">
        <v>1.8943017515691001E-3</v>
      </c>
      <c r="GE45">
        <v>0</v>
      </c>
      <c r="GF45">
        <v>1.0292522260898501E-4</v>
      </c>
      <c r="GG45">
        <v>1.12169646732358E-2</v>
      </c>
      <c r="GH45">
        <v>1.12169646732358E-2</v>
      </c>
      <c r="GI45">
        <v>7.5655862454997598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>
        <v>0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0</v>
      </c>
      <c r="HL45">
        <v>0</v>
      </c>
      <c r="HM45">
        <v>0</v>
      </c>
      <c r="HN45">
        <v>0</v>
      </c>
      <c r="HO45">
        <v>0</v>
      </c>
      <c r="HP45">
        <v>0</v>
      </c>
      <c r="HQ45">
        <v>0</v>
      </c>
      <c r="HR45">
        <v>0</v>
      </c>
      <c r="HS45">
        <v>0</v>
      </c>
      <c r="HT45">
        <v>0</v>
      </c>
      <c r="HU45">
        <v>0</v>
      </c>
      <c r="HV45">
        <v>0</v>
      </c>
      <c r="HW45">
        <v>0</v>
      </c>
      <c r="HX45">
        <v>0</v>
      </c>
      <c r="HY45">
        <v>0</v>
      </c>
      <c r="HZ45">
        <v>0</v>
      </c>
      <c r="IA45">
        <v>0</v>
      </c>
      <c r="IB45">
        <v>1.0762914505526701E-2</v>
      </c>
      <c r="IC45">
        <v>6.63827373682705E-3</v>
      </c>
      <c r="ID45">
        <v>1.0762914505526701E-2</v>
      </c>
      <c r="IE45">
        <v>0.11328175575733</v>
      </c>
      <c r="IF45">
        <v>0.251891524231737</v>
      </c>
      <c r="IG45">
        <v>0.251891524231737</v>
      </c>
      <c r="IH45">
        <v>0</v>
      </c>
      <c r="II45">
        <v>1.12169646732358E-2</v>
      </c>
      <c r="IJ45">
        <v>1.12169646732358E-2</v>
      </c>
      <c r="IK45">
        <v>1.0762914505526701E-2</v>
      </c>
      <c r="IL45">
        <v>8.6363542857531392</v>
      </c>
      <c r="IM45">
        <v>11.6761721045459</v>
      </c>
      <c r="IN45">
        <v>2.1080799260236602E-3</v>
      </c>
      <c r="IO45">
        <v>2.5381349648833998E-3</v>
      </c>
      <c r="IP45">
        <v>2.3463778019123102E-3</v>
      </c>
      <c r="IQ45">
        <v>6.6540298076253404E-3</v>
      </c>
      <c r="IR45">
        <v>1.20511012883303E-2</v>
      </c>
      <c r="IS45">
        <v>1.3298510548426099E-2</v>
      </c>
      <c r="IT45">
        <v>1.3298510548426099E-2</v>
      </c>
      <c r="IU45">
        <v>4.3474227093313902E-2</v>
      </c>
      <c r="IV45">
        <v>4.2191034126811001E-2</v>
      </c>
      <c r="IW45">
        <v>4.9927213400971704E-3</v>
      </c>
      <c r="IX45">
        <v>4.9927213400971903E-3</v>
      </c>
      <c r="IY45">
        <v>4.41768845348717E-3</v>
      </c>
      <c r="IZ45">
        <v>4.41768845348717E-3</v>
      </c>
      <c r="JA45">
        <v>1.85485924425922E-3</v>
      </c>
      <c r="JB45">
        <v>1.85485924425922E-3</v>
      </c>
      <c r="JC45">
        <v>2.5534824946311398E-4</v>
      </c>
      <c r="JD45">
        <v>2.5534824946311398E-4</v>
      </c>
      <c r="JE45">
        <v>2.9821961631730802E-4</v>
      </c>
      <c r="JF45">
        <v>2.9821961631730802E-4</v>
      </c>
      <c r="JG45">
        <v>9.8160045830140499E-3</v>
      </c>
      <c r="JH45">
        <v>5.2800355284075198E-3</v>
      </c>
      <c r="JI45">
        <v>1.5510927698892799E-3</v>
      </c>
      <c r="JJ45">
        <v>1.5510927698892799E-3</v>
      </c>
      <c r="JK45">
        <v>1.5510927698892799E-3</v>
      </c>
    </row>
    <row r="46" spans="1:271">
      <c r="A46" t="s">
        <v>751</v>
      </c>
      <c r="B46">
        <v>38</v>
      </c>
      <c r="C46">
        <v>1402.9898351986301</v>
      </c>
      <c r="D46">
        <v>11.011828304261</v>
      </c>
      <c r="E46">
        <v>8.6734652960854</v>
      </c>
      <c r="F46">
        <v>0.29988946142791101</v>
      </c>
      <c r="G46">
        <v>143</v>
      </c>
      <c r="H46">
        <v>0</v>
      </c>
      <c r="I46">
        <v>0</v>
      </c>
      <c r="J46">
        <v>3.4638897992033797E-2</v>
      </c>
      <c r="K46">
        <v>5.8967665560760399E-2</v>
      </c>
      <c r="L46">
        <v>2.7776447339508698E-3</v>
      </c>
      <c r="M46">
        <v>6.7739661291898899E-3</v>
      </c>
      <c r="N46">
        <v>1.8151928040563601E-3</v>
      </c>
      <c r="O46">
        <v>9.1836004520728404E-2</v>
      </c>
      <c r="P46">
        <v>7.6922366869876099E-3</v>
      </c>
      <c r="Q46">
        <v>9.6421991887194597E-4</v>
      </c>
      <c r="R46">
        <v>9.2901446082542492E-3</v>
      </c>
      <c r="S46">
        <v>46.508923684210501</v>
      </c>
      <c r="T46">
        <v>3.6412844736842098</v>
      </c>
      <c r="U46">
        <v>16.1932289473684</v>
      </c>
      <c r="V46">
        <v>10.9530978947368</v>
      </c>
      <c r="W46">
        <v>0.206453368421052</v>
      </c>
      <c r="X46">
        <v>4.01117631578947</v>
      </c>
      <c r="Y46">
        <v>9.2042963157894704</v>
      </c>
      <c r="Z46">
        <v>5.6509336842105196</v>
      </c>
      <c r="AA46">
        <v>2.2921910526315701</v>
      </c>
      <c r="AB46">
        <v>9.3983684210526292E-3</v>
      </c>
      <c r="AC46">
        <v>0</v>
      </c>
      <c r="AD46">
        <v>2.5</v>
      </c>
      <c r="AE46">
        <v>0</v>
      </c>
      <c r="AF46">
        <v>0</v>
      </c>
      <c r="AG46">
        <v>0</v>
      </c>
      <c r="AH46">
        <v>0</v>
      </c>
      <c r="AI46">
        <v>0.51166023448235798</v>
      </c>
      <c r="AJ46">
        <v>6.5745747054714296E-2</v>
      </c>
      <c r="AK46">
        <v>1.9264208621995399E-3</v>
      </c>
      <c r="AL46">
        <v>0.10068788514020199</v>
      </c>
      <c r="AM46">
        <v>0.10841583287904499</v>
      </c>
      <c r="AN46">
        <v>0.105007269803614</v>
      </c>
      <c r="AO46">
        <v>6.0312652400027297E-2</v>
      </c>
      <c r="AP46">
        <v>1.6097088041630101E-2</v>
      </c>
      <c r="AQ46">
        <v>3.0106000917240701E-2</v>
      </c>
      <c r="AR46">
        <v>0</v>
      </c>
      <c r="AS46" s="66">
        <v>4.0868418967031203E-5</v>
      </c>
      <c r="AT46">
        <v>0.43302806129369897</v>
      </c>
      <c r="AU46">
        <v>5.5679371883182498E-2</v>
      </c>
      <c r="AV46">
        <v>1.6298800477244401E-3</v>
      </c>
      <c r="AW46">
        <v>8.5298884094723096E-2</v>
      </c>
      <c r="AX46">
        <v>9.18386362996223E-2</v>
      </c>
      <c r="AY46">
        <v>0.177701638531336</v>
      </c>
      <c r="AZ46">
        <v>0.102022659623543</v>
      </c>
      <c r="BA46">
        <v>2.7225622811780401E-2</v>
      </c>
      <c r="BB46">
        <v>2.5506055052077599E-2</v>
      </c>
      <c r="BC46">
        <v>0</v>
      </c>
      <c r="BD46" s="66">
        <v>6.9190362310073998E-5</v>
      </c>
      <c r="BE46">
        <v>0.39594393807702899</v>
      </c>
      <c r="BF46">
        <v>0.39594393807702899</v>
      </c>
      <c r="BG46">
        <v>21.368421052631501</v>
      </c>
      <c r="BH46">
        <v>45.648800000000001</v>
      </c>
      <c r="BI46">
        <v>2.7736700000000001</v>
      </c>
      <c r="BJ46">
        <v>7.35907</v>
      </c>
      <c r="BK46">
        <v>7.6336199999999996</v>
      </c>
      <c r="BL46">
        <v>0.16217500000000001</v>
      </c>
      <c r="BM46">
        <v>12.169</v>
      </c>
      <c r="BN46">
        <v>22.064499999999999</v>
      </c>
      <c r="BO46">
        <v>0.73572499999999996</v>
      </c>
      <c r="BP46">
        <v>0</v>
      </c>
      <c r="BQ46">
        <v>7.4171000000000001E-2</v>
      </c>
      <c r="BR46">
        <v>1.7380670176508399</v>
      </c>
      <c r="BS46">
        <v>0.69071770689093204</v>
      </c>
      <c r="BT46">
        <v>0.24306570326145599</v>
      </c>
      <c r="BU46">
        <v>0.90012822421832395</v>
      </c>
      <c r="BV46">
        <v>0.33023036315599802</v>
      </c>
      <c r="BW46">
        <v>5.4312501266178502E-2</v>
      </c>
      <c r="BX46">
        <v>0</v>
      </c>
      <c r="BY46">
        <v>5.2300541624921504E-3</v>
      </c>
      <c r="BZ46">
        <v>7.9436740571314696E-2</v>
      </c>
      <c r="CA46">
        <v>2.2326664369245902E-3</v>
      </c>
      <c r="CB46">
        <v>0</v>
      </c>
      <c r="CC46">
        <v>0.26193298234915302</v>
      </c>
      <c r="CD46">
        <v>6.8297380806844707E-2</v>
      </c>
      <c r="CE46">
        <v>0.37663630784912</v>
      </c>
      <c r="CF46">
        <v>0.132539484839934</v>
      </c>
      <c r="CG46">
        <v>0.49082420731094401</v>
      </c>
      <c r="CH46">
        <v>4.0434209776144598</v>
      </c>
      <c r="CI46">
        <v>0.49082420731094401</v>
      </c>
      <c r="CJ46">
        <v>8.6841955228933093E-2</v>
      </c>
      <c r="CK46">
        <v>0.15622374803252301</v>
      </c>
      <c r="CL46">
        <v>0.35727769925451203</v>
      </c>
      <c r="CM46">
        <v>1.1163332184622901E-3</v>
      </c>
      <c r="CN46">
        <v>3.67486682223538E-2</v>
      </c>
      <c r="CO46">
        <v>0.73969155293017597</v>
      </c>
      <c r="CP46">
        <v>5.4312501266178502E-2</v>
      </c>
      <c r="CQ46">
        <v>0</v>
      </c>
      <c r="CR46">
        <v>1.3984879540666101E-2</v>
      </c>
      <c r="CS46">
        <v>0.123974051404243</v>
      </c>
      <c r="CT46">
        <v>0.76105296005495204</v>
      </c>
      <c r="CU46">
        <v>8.6365225048718297E-2</v>
      </c>
      <c r="CV46">
        <v>0.76105296005495204</v>
      </c>
      <c r="CW46">
        <v>0.55981386355865703</v>
      </c>
      <c r="CX46">
        <v>8.6841955228933093E-2</v>
      </c>
      <c r="CY46">
        <v>0.15622374803252301</v>
      </c>
      <c r="CZ46">
        <v>0.23101687481882699</v>
      </c>
      <c r="DA46">
        <v>0.14847969729458799</v>
      </c>
      <c r="DB46">
        <v>0.23101687481882699</v>
      </c>
      <c r="DC46">
        <v>2.7755210157971102</v>
      </c>
      <c r="DD46">
        <v>-2.9813205125563198</v>
      </c>
      <c r="DE46">
        <v>-2.9813205125563198</v>
      </c>
      <c r="DF46">
        <v>0.246582628845012</v>
      </c>
      <c r="DG46">
        <v>0.39594393807702899</v>
      </c>
      <c r="DH46">
        <v>0.39594393807702899</v>
      </c>
      <c r="DI46">
        <v>1.8542881679110799E-2</v>
      </c>
      <c r="DJ46">
        <v>1310.28637867775</v>
      </c>
      <c r="DK46">
        <v>1526.2828818082501</v>
      </c>
      <c r="DL46">
        <v>0.241968840987663</v>
      </c>
      <c r="DM46">
        <v>0.291331257482976</v>
      </c>
      <c r="DN46">
        <v>0.26387784163908701</v>
      </c>
      <c r="DO46">
        <v>0.17204920925806599</v>
      </c>
      <c r="DP46">
        <v>3.2860966820260303E-2</v>
      </c>
      <c r="DQ46">
        <v>0.76177941619369205</v>
      </c>
      <c r="DR46">
        <v>7.2645613873999399E-4</v>
      </c>
      <c r="DS46">
        <v>0.794804094369023</v>
      </c>
      <c r="DT46">
        <v>4.6593690914650099E-2</v>
      </c>
      <c r="DU46">
        <v>0.669216955534223</v>
      </c>
      <c r="DV46">
        <v>-9.1836004520728404E-2</v>
      </c>
      <c r="DW46">
        <v>7.9881563922770599E-2</v>
      </c>
      <c r="DX46">
        <v>-6.4836611259477001E-3</v>
      </c>
      <c r="DY46">
        <v>8.9114528357487593E-2</v>
      </c>
      <c r="DZ46">
        <v>2.7493033087692899E-3</v>
      </c>
      <c r="EA46">
        <v>1.21696867366098E-2</v>
      </c>
      <c r="EB46">
        <v>-1.8151928040563601E-3</v>
      </c>
      <c r="EC46">
        <v>1.5390196582924201E-4</v>
      </c>
      <c r="ED46">
        <v>9.6421991887194597E-4</v>
      </c>
      <c r="EE46">
        <v>0.12916933408200701</v>
      </c>
      <c r="EF46">
        <v>9.2901446082542492E-3</v>
      </c>
      <c r="EG46">
        <v>2.6448047138971201E-2</v>
      </c>
      <c r="EH46">
        <v>2.7864454127207301E-2</v>
      </c>
      <c r="EI46">
        <v>2.7864454127207301E-2</v>
      </c>
      <c r="EJ46">
        <v>0</v>
      </c>
      <c r="EK46">
        <v>0</v>
      </c>
      <c r="EL46">
        <v>1.1535636548826301E-2</v>
      </c>
      <c r="EM46">
        <v>1.7720008833186199E-2</v>
      </c>
      <c r="EN46">
        <v>2.19953274842724E-3</v>
      </c>
      <c r="EO46">
        <v>4.3959554451661999E-3</v>
      </c>
      <c r="EP46">
        <v>4.6493357247125898E-4</v>
      </c>
      <c r="EQ46">
        <v>6.1016035522487204E-3</v>
      </c>
      <c r="ER46">
        <v>6.5880981396741903E-3</v>
      </c>
      <c r="ES46">
        <v>2.4153782502544E-4</v>
      </c>
      <c r="ET46">
        <v>5.7141460952746196E-3</v>
      </c>
      <c r="EU46">
        <v>1.4016205496137499</v>
      </c>
      <c r="EV46">
        <v>0.41341801227575897</v>
      </c>
      <c r="EW46">
        <v>0.62680167858305702</v>
      </c>
      <c r="EX46">
        <v>1.17109197107647</v>
      </c>
      <c r="EY46">
        <v>2.5633609115632301E-2</v>
      </c>
      <c r="EZ46">
        <v>0.273451091060679</v>
      </c>
      <c r="FA46">
        <v>0.84504652611532205</v>
      </c>
      <c r="FB46">
        <v>0.46097717384668901</v>
      </c>
      <c r="FC46">
        <v>0.27971737770122701</v>
      </c>
      <c r="FD46">
        <v>1.0750425277373001E-2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1.5611524722305099E-2</v>
      </c>
      <c r="FL46">
        <v>3.86773395909689E-3</v>
      </c>
      <c r="FM46">
        <v>2.61144220094859E-4</v>
      </c>
      <c r="FN46">
        <v>1.0027711768141601E-2</v>
      </c>
      <c r="FO46">
        <v>9.0869233556978603E-3</v>
      </c>
      <c r="FP46">
        <v>4.7453727476003699E-3</v>
      </c>
      <c r="FQ46">
        <v>5.4573336028206796E-3</v>
      </c>
      <c r="FR46">
        <v>2.06750286031652E-3</v>
      </c>
      <c r="FS46">
        <v>3.19818972073159E-3</v>
      </c>
      <c r="FT46">
        <v>0</v>
      </c>
      <c r="FU46" s="66">
        <v>4.6651431970397397E-5</v>
      </c>
      <c r="FV46">
        <v>1.0630452960775E-2</v>
      </c>
      <c r="FW46">
        <v>3.7335448880691101E-3</v>
      </c>
      <c r="FX46">
        <v>2.1468909721911999E-4</v>
      </c>
      <c r="FY46">
        <v>9.1564846574203398E-3</v>
      </c>
      <c r="FZ46">
        <v>8.4651286596123896E-3</v>
      </c>
      <c r="GA46">
        <v>6.3455939631280097E-3</v>
      </c>
      <c r="GB46">
        <v>8.2654464494555397E-3</v>
      </c>
      <c r="GC46">
        <v>3.2810494592194202E-3</v>
      </c>
      <c r="GD46">
        <v>2.9051363687641698E-3</v>
      </c>
      <c r="GE46">
        <v>0</v>
      </c>
      <c r="GF46" s="66">
        <v>7.88949190672641E-5</v>
      </c>
      <c r="GG46">
        <v>1.45023261356504E-2</v>
      </c>
      <c r="GH46">
        <v>1.45023261356504E-2</v>
      </c>
      <c r="GI46">
        <v>14.357258363274401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S46">
        <v>0</v>
      </c>
      <c r="HT46">
        <v>0</v>
      </c>
      <c r="HU46">
        <v>0</v>
      </c>
      <c r="HV46">
        <v>0</v>
      </c>
      <c r="HW46">
        <v>0</v>
      </c>
      <c r="HX46">
        <v>0</v>
      </c>
      <c r="HY46">
        <v>0</v>
      </c>
      <c r="HZ46">
        <v>0</v>
      </c>
      <c r="IA46">
        <v>0</v>
      </c>
      <c r="IB46">
        <v>1.4790871012069599E-2</v>
      </c>
      <c r="IC46">
        <v>9.5064226469071308E-3</v>
      </c>
      <c r="ID46">
        <v>1.4790871012069599E-2</v>
      </c>
      <c r="IE46">
        <v>0.14483159760307401</v>
      </c>
      <c r="IF46">
        <v>0.29439199181821102</v>
      </c>
      <c r="IG46">
        <v>0.29439199181821102</v>
      </c>
      <c r="IH46">
        <v>0</v>
      </c>
      <c r="II46">
        <v>1.45023261356504E-2</v>
      </c>
      <c r="IJ46">
        <v>1.45023261356504E-2</v>
      </c>
      <c r="IK46">
        <v>1.0699515066798899E-2</v>
      </c>
      <c r="IL46">
        <v>8.7030219291110598</v>
      </c>
      <c r="IM46">
        <v>11.7951003721079</v>
      </c>
      <c r="IN46">
        <v>2.11361127086782E-3</v>
      </c>
      <c r="IO46">
        <v>2.5447947217447399E-3</v>
      </c>
      <c r="IP46">
        <v>2.54459019060583E-3</v>
      </c>
      <c r="IQ46">
        <v>4.9147989698115103E-3</v>
      </c>
      <c r="IR46">
        <v>1.60101386912938E-2</v>
      </c>
      <c r="IS46">
        <v>1.01799186375126E-2</v>
      </c>
      <c r="IT46">
        <v>1.01799186375126E-2</v>
      </c>
      <c r="IU46">
        <v>4.6940622573042302E-2</v>
      </c>
      <c r="IV46">
        <v>3.3818659117913798E-2</v>
      </c>
      <c r="IW46">
        <v>6.1016035522486996E-3</v>
      </c>
      <c r="IX46">
        <v>6.1016035522487204E-3</v>
      </c>
      <c r="IY46">
        <v>4.8246450873324302E-3</v>
      </c>
      <c r="IZ46">
        <v>4.8246450873324397E-3</v>
      </c>
      <c r="JA46">
        <v>2.2358039833973E-3</v>
      </c>
      <c r="JB46">
        <v>2.23580398339729E-3</v>
      </c>
      <c r="JC46">
        <v>4.6493357247126001E-4</v>
      </c>
      <c r="JD46">
        <v>4.6493357247125898E-4</v>
      </c>
      <c r="JE46">
        <v>2.4875649867058599E-4</v>
      </c>
      <c r="JF46">
        <v>2.4153782502544E-4</v>
      </c>
      <c r="JG46">
        <v>9.6731804871474508E-3</v>
      </c>
      <c r="JH46">
        <v>5.7141460952746196E-3</v>
      </c>
      <c r="JI46">
        <v>2.31451713523967E-3</v>
      </c>
      <c r="JJ46">
        <v>2.31451713523967E-3</v>
      </c>
      <c r="JK46">
        <v>2.31451713523967E-3</v>
      </c>
    </row>
    <row r="47" spans="1:271">
      <c r="A47" t="s">
        <v>752</v>
      </c>
      <c r="B47">
        <v>38</v>
      </c>
      <c r="C47">
        <v>1398.60084045392</v>
      </c>
      <c r="D47">
        <v>10.9052452713854</v>
      </c>
      <c r="E47">
        <v>8.2828757492852407</v>
      </c>
      <c r="F47">
        <v>0.29481089590043802</v>
      </c>
      <c r="G47">
        <v>145</v>
      </c>
      <c r="H47">
        <v>0</v>
      </c>
      <c r="I47">
        <v>0</v>
      </c>
      <c r="J47">
        <v>3.4519740596736202E-2</v>
      </c>
      <c r="K47">
        <v>5.9238061830162801E-2</v>
      </c>
      <c r="L47">
        <v>2.3863191469918302E-3</v>
      </c>
      <c r="M47">
        <v>7.3020292497761796E-3</v>
      </c>
      <c r="N47">
        <v>3.4667731859676898E-3</v>
      </c>
      <c r="O47">
        <v>9.0387341596956494E-2</v>
      </c>
      <c r="P47">
        <v>8.5534468322248595E-3</v>
      </c>
      <c r="Q47">
        <v>1.9143076061962E-4</v>
      </c>
      <c r="R47">
        <v>9.8733194256934598E-3</v>
      </c>
      <c r="S47">
        <v>46.508923684210501</v>
      </c>
      <c r="T47">
        <v>3.6412844736842098</v>
      </c>
      <c r="U47">
        <v>16.1932289473684</v>
      </c>
      <c r="V47">
        <v>10.9530978947368</v>
      </c>
      <c r="W47">
        <v>0.206453368421052</v>
      </c>
      <c r="X47">
        <v>4.01117631578947</v>
      </c>
      <c r="Y47">
        <v>9.2042963157894704</v>
      </c>
      <c r="Z47">
        <v>5.6509336842105196</v>
      </c>
      <c r="AA47">
        <v>2.2921910526315701</v>
      </c>
      <c r="AB47">
        <v>9.3983684210526292E-3</v>
      </c>
      <c r="AC47">
        <v>0</v>
      </c>
      <c r="AD47">
        <v>2.5</v>
      </c>
      <c r="AE47">
        <v>0</v>
      </c>
      <c r="AF47">
        <v>0</v>
      </c>
      <c r="AG47">
        <v>0</v>
      </c>
      <c r="AH47">
        <v>0</v>
      </c>
      <c r="AI47">
        <v>0.51166023448235798</v>
      </c>
      <c r="AJ47">
        <v>6.5745747054714296E-2</v>
      </c>
      <c r="AK47">
        <v>1.9264208621995399E-3</v>
      </c>
      <c r="AL47">
        <v>0.10068788514020199</v>
      </c>
      <c r="AM47">
        <v>0.10841583287904499</v>
      </c>
      <c r="AN47">
        <v>0.105007269803614</v>
      </c>
      <c r="AO47">
        <v>6.0312652400027297E-2</v>
      </c>
      <c r="AP47">
        <v>1.6097088041630101E-2</v>
      </c>
      <c r="AQ47">
        <v>3.0106000917240701E-2</v>
      </c>
      <c r="AR47">
        <v>0</v>
      </c>
      <c r="AS47" s="66">
        <v>4.0868418967031203E-5</v>
      </c>
      <c r="AT47">
        <v>0.43302806129369897</v>
      </c>
      <c r="AU47">
        <v>5.5679371883182498E-2</v>
      </c>
      <c r="AV47">
        <v>1.6298800477244401E-3</v>
      </c>
      <c r="AW47">
        <v>8.5298884094723096E-2</v>
      </c>
      <c r="AX47">
        <v>9.18386362996223E-2</v>
      </c>
      <c r="AY47">
        <v>0.177701638531336</v>
      </c>
      <c r="AZ47">
        <v>0.102022659623543</v>
      </c>
      <c r="BA47">
        <v>2.7225622811780401E-2</v>
      </c>
      <c r="BB47">
        <v>2.5506055052077599E-2</v>
      </c>
      <c r="BC47">
        <v>0</v>
      </c>
      <c r="BD47" s="66">
        <v>6.9190362310073998E-5</v>
      </c>
      <c r="BE47">
        <v>0.39594393807702899</v>
      </c>
      <c r="BF47">
        <v>0.39594393807702899</v>
      </c>
      <c r="BG47">
        <v>21.368421052631501</v>
      </c>
      <c r="BH47">
        <v>45.521700000000003</v>
      </c>
      <c r="BI47">
        <v>2.7738299999999998</v>
      </c>
      <c r="BJ47">
        <v>7.3498400000000004</v>
      </c>
      <c r="BK47">
        <v>7.6295099999999998</v>
      </c>
      <c r="BL47">
        <v>0.14192099999999999</v>
      </c>
      <c r="BM47">
        <v>12.210100000000001</v>
      </c>
      <c r="BN47">
        <v>22.175799999999999</v>
      </c>
      <c r="BO47">
        <v>0.68681400000000004</v>
      </c>
      <c r="BP47">
        <v>0</v>
      </c>
      <c r="BQ47">
        <v>1.2917E-2</v>
      </c>
      <c r="BR47">
        <v>1.73576555219107</v>
      </c>
      <c r="BS47">
        <v>0.69406534301366896</v>
      </c>
      <c r="BT47">
        <v>0.24329054619905599</v>
      </c>
      <c r="BU47">
        <v>0.90599338184158096</v>
      </c>
      <c r="BV47">
        <v>0.33029910208921898</v>
      </c>
      <c r="BW47">
        <v>5.0776044913876599E-2</v>
      </c>
      <c r="BX47">
        <v>0</v>
      </c>
      <c r="BY47">
        <v>4.5835754266601598E-3</v>
      </c>
      <c r="BZ47">
        <v>7.9557642918161905E-2</v>
      </c>
      <c r="CA47">
        <v>3.8939180653029101E-4</v>
      </c>
      <c r="CB47">
        <v>0</v>
      </c>
      <c r="CC47">
        <v>0.26423444780892602</v>
      </c>
      <c r="CD47">
        <v>6.6064654280292595E-2</v>
      </c>
      <c r="CE47">
        <v>0.37652405537703498</v>
      </c>
      <c r="CF47">
        <v>0.13198288030347399</v>
      </c>
      <c r="CG47">
        <v>0.49149306431949003</v>
      </c>
      <c r="CH47">
        <v>4.0447205803998196</v>
      </c>
      <c r="CI47">
        <v>0.49149306431949003</v>
      </c>
      <c r="CJ47">
        <v>8.9441160799656597E-2</v>
      </c>
      <c r="CK47">
        <v>0.15384938539939999</v>
      </c>
      <c r="CL47">
        <v>0.36763105758526698</v>
      </c>
      <c r="CM47">
        <v>1.9469590326514499E-4</v>
      </c>
      <c r="CN47">
        <v>3.49851079019394E-2</v>
      </c>
      <c r="CO47">
        <v>0.740443766553184</v>
      </c>
      <c r="CP47">
        <v>5.0776044913876599E-2</v>
      </c>
      <c r="CQ47">
        <v>0</v>
      </c>
      <c r="CR47">
        <v>1.5288609366415899E-2</v>
      </c>
      <c r="CS47">
        <v>0.124472919221255</v>
      </c>
      <c r="CT47">
        <v>0.76603715735064404</v>
      </c>
      <c r="CU47">
        <v>8.5659365931040607E-2</v>
      </c>
      <c r="CV47">
        <v>0.76603715735064404</v>
      </c>
      <c r="CW47">
        <v>0.56445224171740205</v>
      </c>
      <c r="CX47">
        <v>8.9441160799656597E-2</v>
      </c>
      <c r="CY47">
        <v>0.15384938539939999</v>
      </c>
      <c r="CZ47">
        <v>0.23011529422259999</v>
      </c>
      <c r="DA47">
        <v>0.14551776524099999</v>
      </c>
      <c r="DB47">
        <v>0.23011529422259999</v>
      </c>
      <c r="DC47">
        <v>2.7081912760117701</v>
      </c>
      <c r="DD47">
        <v>-3.0551779810427302</v>
      </c>
      <c r="DE47">
        <v>-3.0551779810427302</v>
      </c>
      <c r="DF47">
        <v>0.24672254057889201</v>
      </c>
      <c r="DG47">
        <v>0.39594393807702899</v>
      </c>
      <c r="DH47">
        <v>0.39594393807702899</v>
      </c>
      <c r="DI47">
        <v>1.9387036084340101E-2</v>
      </c>
      <c r="DJ47">
        <v>1308.2605882524399</v>
      </c>
      <c r="DK47">
        <v>1523.5348103189499</v>
      </c>
      <c r="DL47">
        <v>0.24147780910708799</v>
      </c>
      <c r="DM47">
        <v>0.29074005353023502</v>
      </c>
      <c r="DN47">
        <v>0.26286530004768199</v>
      </c>
      <c r="DO47">
        <v>0.17087723239243699</v>
      </c>
      <c r="DP47">
        <v>3.27500058250823E-2</v>
      </c>
      <c r="DQ47">
        <v>0.77123238625632995</v>
      </c>
      <c r="DR47">
        <v>5.1952289056858099E-3</v>
      </c>
      <c r="DS47">
        <v>0.80575892237658198</v>
      </c>
      <c r="DT47">
        <v>5.0091764596924403E-2</v>
      </c>
      <c r="DU47">
        <v>0.67564981575368799</v>
      </c>
      <c r="DV47">
        <v>-9.0387341596956494E-2</v>
      </c>
      <c r="DW47">
        <v>7.8441809083216199E-2</v>
      </c>
      <c r="DX47">
        <v>-7.2175568478243602E-3</v>
      </c>
      <c r="DY47">
        <v>8.7961426500495599E-2</v>
      </c>
      <c r="DZ47">
        <v>2.3020605694550598E-3</v>
      </c>
      <c r="EA47">
        <v>1.18218361804482E-2</v>
      </c>
      <c r="EB47">
        <v>-3.4667731859676898E-3</v>
      </c>
      <c r="EC47">
        <v>1.5390196582924201E-4</v>
      </c>
      <c r="ED47">
        <v>1.9143076061962E-4</v>
      </c>
      <c r="EE47">
        <v>0.130957209872369</v>
      </c>
      <c r="EF47">
        <v>9.8733194256934598E-3</v>
      </c>
      <c r="EG47">
        <v>2.6446467715269401E-2</v>
      </c>
      <c r="EH47">
        <v>2.4329577198607202E-2</v>
      </c>
      <c r="EI47">
        <v>2.4329577198607202E-2</v>
      </c>
      <c r="EJ47">
        <v>0</v>
      </c>
      <c r="EK47">
        <v>0</v>
      </c>
      <c r="EL47">
        <v>1.14843254928115E-2</v>
      </c>
      <c r="EM47">
        <v>1.7635244699624499E-2</v>
      </c>
      <c r="EN47">
        <v>2.0970963743147E-3</v>
      </c>
      <c r="EO47">
        <v>4.6078127615053997E-3</v>
      </c>
      <c r="EP47">
        <v>4.5270402190159101E-4</v>
      </c>
      <c r="EQ47">
        <v>6.1185954889168897E-3</v>
      </c>
      <c r="ER47">
        <v>7.6448563517151997E-3</v>
      </c>
      <c r="ES47">
        <v>1.6109859233249499E-4</v>
      </c>
      <c r="ET47">
        <v>6.2686169069126199E-3</v>
      </c>
      <c r="EU47">
        <v>1.4016205496137499</v>
      </c>
      <c r="EV47">
        <v>0.41341801227575897</v>
      </c>
      <c r="EW47">
        <v>0.62680167858305702</v>
      </c>
      <c r="EX47">
        <v>1.17109197107647</v>
      </c>
      <c r="EY47">
        <v>2.5633609115632301E-2</v>
      </c>
      <c r="EZ47">
        <v>0.273451091060679</v>
      </c>
      <c r="FA47">
        <v>0.84504652611532205</v>
      </c>
      <c r="FB47">
        <v>0.46097717384668901</v>
      </c>
      <c r="FC47">
        <v>0.27971737770122701</v>
      </c>
      <c r="FD47">
        <v>1.0750425277373001E-2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1.5611524722305099E-2</v>
      </c>
      <c r="FL47">
        <v>3.86773395909689E-3</v>
      </c>
      <c r="FM47">
        <v>2.61144220094859E-4</v>
      </c>
      <c r="FN47">
        <v>1.0027711768141601E-2</v>
      </c>
      <c r="FO47">
        <v>9.0869233556978603E-3</v>
      </c>
      <c r="FP47">
        <v>4.7453727476003699E-3</v>
      </c>
      <c r="FQ47">
        <v>5.4573336028206796E-3</v>
      </c>
      <c r="FR47">
        <v>2.06750286031652E-3</v>
      </c>
      <c r="FS47">
        <v>3.19818972073159E-3</v>
      </c>
      <c r="FT47">
        <v>0</v>
      </c>
      <c r="FU47" s="66">
        <v>4.6651431970397397E-5</v>
      </c>
      <c r="FV47">
        <v>1.0630452960775E-2</v>
      </c>
      <c r="FW47">
        <v>3.7335448880691101E-3</v>
      </c>
      <c r="FX47">
        <v>2.1468909721911999E-4</v>
      </c>
      <c r="FY47">
        <v>9.1564846574203398E-3</v>
      </c>
      <c r="FZ47">
        <v>8.4651286596123896E-3</v>
      </c>
      <c r="GA47">
        <v>6.3455939631280097E-3</v>
      </c>
      <c r="GB47">
        <v>8.2654464494555397E-3</v>
      </c>
      <c r="GC47">
        <v>3.2810494592194202E-3</v>
      </c>
      <c r="GD47">
        <v>2.9051363687641698E-3</v>
      </c>
      <c r="GE47">
        <v>0</v>
      </c>
      <c r="GF47" s="66">
        <v>7.88949190672641E-5</v>
      </c>
      <c r="GG47">
        <v>1.45023261356504E-2</v>
      </c>
      <c r="GH47">
        <v>1.45023261356504E-2</v>
      </c>
      <c r="GI47">
        <v>14.357258363274401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0</v>
      </c>
      <c r="HJ47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0</v>
      </c>
      <c r="HT47">
        <v>0</v>
      </c>
      <c r="HU47">
        <v>0</v>
      </c>
      <c r="HV47">
        <v>0</v>
      </c>
      <c r="HW47">
        <v>0</v>
      </c>
      <c r="HX47">
        <v>0</v>
      </c>
      <c r="HY47">
        <v>0</v>
      </c>
      <c r="HZ47">
        <v>0</v>
      </c>
      <c r="IA47">
        <v>0</v>
      </c>
      <c r="IB47">
        <v>1.4733147253507601E-2</v>
      </c>
      <c r="IC47">
        <v>9.3167847471411908E-3</v>
      </c>
      <c r="ID47">
        <v>1.4733147253507601E-2</v>
      </c>
      <c r="IE47">
        <v>0.14483159760307401</v>
      </c>
      <c r="IF47">
        <v>0.29439199181821102</v>
      </c>
      <c r="IG47">
        <v>0.29439199181821102</v>
      </c>
      <c r="IH47">
        <v>0</v>
      </c>
      <c r="II47">
        <v>1.45023261356504E-2</v>
      </c>
      <c r="IJ47">
        <v>1.45023261356504E-2</v>
      </c>
      <c r="IK47">
        <v>1.0691345129485099E-2</v>
      </c>
      <c r="IL47">
        <v>8.6762268132710698</v>
      </c>
      <c r="IM47">
        <v>11.752838388815499</v>
      </c>
      <c r="IN47">
        <v>2.1093220801071499E-3</v>
      </c>
      <c r="IO47">
        <v>2.5396305223677599E-3</v>
      </c>
      <c r="IP47">
        <v>2.5259981735970601E-3</v>
      </c>
      <c r="IQ47">
        <v>4.8754856780265704E-3</v>
      </c>
      <c r="IR47">
        <v>1.5942299029832501E-2</v>
      </c>
      <c r="IS47">
        <v>1.0288962249210099E-2</v>
      </c>
      <c r="IT47">
        <v>1.0288962249210099E-2</v>
      </c>
      <c r="IU47">
        <v>4.7514647528795202E-2</v>
      </c>
      <c r="IV47">
        <v>3.6070810982674402E-2</v>
      </c>
      <c r="IW47">
        <v>6.1185954889169296E-3</v>
      </c>
      <c r="IX47">
        <v>6.1185954889168897E-3</v>
      </c>
      <c r="IY47">
        <v>4.7425300761638799E-3</v>
      </c>
      <c r="IZ47">
        <v>4.7425300761638903E-3</v>
      </c>
      <c r="JA47">
        <v>2.19169479244633E-3</v>
      </c>
      <c r="JB47">
        <v>2.19169479244633E-3</v>
      </c>
      <c r="JC47">
        <v>4.5270402190159101E-4</v>
      </c>
      <c r="JD47">
        <v>4.5270402190159101E-4</v>
      </c>
      <c r="JE47">
        <v>2.4875649867058599E-4</v>
      </c>
      <c r="JF47">
        <v>1.6109859233249499E-4</v>
      </c>
      <c r="JG47">
        <v>9.8097018580574503E-3</v>
      </c>
      <c r="JH47">
        <v>6.2686169069126199E-3</v>
      </c>
      <c r="JI47">
        <v>2.3143923417808399E-3</v>
      </c>
      <c r="JJ47">
        <v>2.3143923417808399E-3</v>
      </c>
      <c r="JK47">
        <v>2.3143923417808399E-3</v>
      </c>
    </row>
    <row r="48" spans="1:271">
      <c r="A48" t="s">
        <v>782</v>
      </c>
      <c r="B48">
        <v>5</v>
      </c>
      <c r="C48">
        <v>1373.7639106133299</v>
      </c>
      <c r="D48">
        <v>2.16189980890156</v>
      </c>
      <c r="E48">
        <v>8.4980814320050602</v>
      </c>
      <c r="F48">
        <v>0.101980463854022</v>
      </c>
      <c r="G48">
        <v>146</v>
      </c>
      <c r="H48">
        <v>0</v>
      </c>
      <c r="I48">
        <v>0</v>
      </c>
      <c r="J48">
        <v>1.03955978267882E-2</v>
      </c>
      <c r="K48">
        <v>9.7833532203420795E-2</v>
      </c>
      <c r="L48">
        <v>1.5593211503216501E-2</v>
      </c>
      <c r="M48">
        <v>2.6290449312971502E-3</v>
      </c>
      <c r="N48">
        <v>9.8698096122115907E-3</v>
      </c>
      <c r="O48">
        <v>9.6298380770305697E-2</v>
      </c>
      <c r="P48">
        <v>1.1304197141109E-2</v>
      </c>
      <c r="Q48">
        <v>1.1624954846109401E-3</v>
      </c>
      <c r="R48">
        <v>1.1297837657197799E-2</v>
      </c>
      <c r="S48">
        <v>47.827559999999998</v>
      </c>
      <c r="T48">
        <v>2.9343979999999998</v>
      </c>
      <c r="U48">
        <v>16.887879999999999</v>
      </c>
      <c r="V48">
        <v>9.3316780000000001</v>
      </c>
      <c r="W48">
        <v>0.2359086</v>
      </c>
      <c r="X48">
        <v>3.5883259999999999</v>
      </c>
      <c r="Y48">
        <v>7.6558820000000001</v>
      </c>
      <c r="Z48">
        <v>6.3079139999999896</v>
      </c>
      <c r="AA48">
        <v>2.5403519999999999</v>
      </c>
      <c r="AB48">
        <v>9.4951999999999901E-3</v>
      </c>
      <c r="AC48">
        <v>0</v>
      </c>
      <c r="AD48">
        <v>2.5</v>
      </c>
      <c r="AE48">
        <v>0</v>
      </c>
      <c r="AF48">
        <v>0</v>
      </c>
      <c r="AG48">
        <v>0</v>
      </c>
      <c r="AH48">
        <v>0</v>
      </c>
      <c r="AI48">
        <v>0.53566443561143395</v>
      </c>
      <c r="AJ48">
        <v>5.9920987863956797E-2</v>
      </c>
      <c r="AK48">
        <v>2.2385254353715399E-3</v>
      </c>
      <c r="AL48">
        <v>8.7412933545992194E-2</v>
      </c>
      <c r="AM48">
        <v>9.18781557310661E-2</v>
      </c>
      <c r="AN48">
        <v>0.11146823042807701</v>
      </c>
      <c r="AO48">
        <v>6.8495040725649298E-2</v>
      </c>
      <c r="AP48">
        <v>1.81534909389049E-2</v>
      </c>
      <c r="AQ48">
        <v>2.4725935290724199E-2</v>
      </c>
      <c r="AR48">
        <v>0</v>
      </c>
      <c r="AS48" s="66">
        <v>4.2264428823130997E-5</v>
      </c>
      <c r="AT48">
        <v>0.447116423083329</v>
      </c>
      <c r="AU48">
        <v>5.0004179168995903E-2</v>
      </c>
      <c r="AV48">
        <v>1.86908738593321E-3</v>
      </c>
      <c r="AW48">
        <v>7.2961342486416794E-2</v>
      </c>
      <c r="AX48">
        <v>7.66897888908641E-2</v>
      </c>
      <c r="AY48">
        <v>0.18605235450528301</v>
      </c>
      <c r="AZ48">
        <v>0.114323851010268</v>
      </c>
      <c r="BA48">
        <v>3.0278247699579101E-2</v>
      </c>
      <c r="BB48">
        <v>2.06343327428633E-2</v>
      </c>
      <c r="BC48">
        <v>0</v>
      </c>
      <c r="BD48" s="66">
        <v>7.03930264657865E-5</v>
      </c>
      <c r="BE48">
        <v>0.40663538770873803</v>
      </c>
      <c r="BF48">
        <v>0.40663538770873803</v>
      </c>
      <c r="BG48">
        <v>3.6</v>
      </c>
      <c r="BH48">
        <v>45.569200000000002</v>
      </c>
      <c r="BI48">
        <v>2.9694600000000002</v>
      </c>
      <c r="BJ48">
        <v>7.1314299999999999</v>
      </c>
      <c r="BK48">
        <v>7.9788899999999998</v>
      </c>
      <c r="BL48">
        <v>0.177458</v>
      </c>
      <c r="BM48">
        <v>11.7316</v>
      </c>
      <c r="BN48">
        <v>22.592700000000001</v>
      </c>
      <c r="BO48">
        <v>0.74963599999999997</v>
      </c>
      <c r="BP48">
        <v>0</v>
      </c>
      <c r="BQ48">
        <v>8.7758000000000003E-2</v>
      </c>
      <c r="BR48">
        <v>1.73527766353784</v>
      </c>
      <c r="BS48">
        <v>0.66598333934875098</v>
      </c>
      <c r="BT48">
        <v>0.25409495602505799</v>
      </c>
      <c r="BU48">
        <v>0.92180454289050595</v>
      </c>
      <c r="BV48">
        <v>0.320059786539025</v>
      </c>
      <c r="BW48">
        <v>5.5347134930370898E-2</v>
      </c>
      <c r="BX48">
        <v>0</v>
      </c>
      <c r="BY48">
        <v>5.7237187035917196E-3</v>
      </c>
      <c r="BZ48">
        <v>8.5055915941621402E-2</v>
      </c>
      <c r="CA48">
        <v>2.6420245329511799E-3</v>
      </c>
      <c r="CB48">
        <v>0</v>
      </c>
      <c r="CC48">
        <v>0.26472233646214999</v>
      </c>
      <c r="CD48">
        <v>5.5337450076875003E-2</v>
      </c>
      <c r="CE48">
        <v>0.36157747144022201</v>
      </c>
      <c r="CF48">
        <v>0.13795391908016399</v>
      </c>
      <c r="CG48">
        <v>0.50046860947961302</v>
      </c>
      <c r="CH48">
        <v>4.0459890824497204</v>
      </c>
      <c r="CI48">
        <v>0.50046860947961302</v>
      </c>
      <c r="CJ48">
        <v>9.1978164899452E-2</v>
      </c>
      <c r="CK48">
        <v>0.16211679112560601</v>
      </c>
      <c r="CL48">
        <v>0.36198343461166999</v>
      </c>
      <c r="CM48">
        <v>1.32101226647559E-3</v>
      </c>
      <c r="CN48">
        <v>1.8529430120253099E-2</v>
      </c>
      <c r="CO48">
        <v>0.72382665550881098</v>
      </c>
      <c r="CP48">
        <v>5.5337450076875003E-2</v>
      </c>
      <c r="CQ48">
        <v>1</v>
      </c>
      <c r="CR48">
        <v>0</v>
      </c>
      <c r="CS48">
        <v>0.13236116823107499</v>
      </c>
      <c r="CT48">
        <v>0.78812236239295497</v>
      </c>
      <c r="CU48">
        <v>6.5977966490426906E-2</v>
      </c>
      <c r="CV48">
        <v>0.78812236239295497</v>
      </c>
      <c r="CW48">
        <v>0.56694234268322197</v>
      </c>
      <c r="CX48">
        <v>9.1978164899452E-2</v>
      </c>
      <c r="CY48">
        <v>0.16211679112560601</v>
      </c>
      <c r="CZ48">
        <v>0.261637861250685</v>
      </c>
      <c r="DA48">
        <v>0.16692928961070999</v>
      </c>
      <c r="DB48">
        <v>0.261637861250685</v>
      </c>
      <c r="DC48">
        <v>2.5666356196552198</v>
      </c>
      <c r="DD48">
        <v>-3.46954716902989</v>
      </c>
      <c r="DE48">
        <v>-3.46954716902989</v>
      </c>
      <c r="DF48">
        <v>0.24363175792463801</v>
      </c>
      <c r="DG48">
        <v>0.40663538770873803</v>
      </c>
      <c r="DH48">
        <v>0.40663538770873803</v>
      </c>
      <c r="DI48">
        <v>1.8808218214255001E-2</v>
      </c>
      <c r="DJ48">
        <v>1285.5589388390499</v>
      </c>
      <c r="DK48">
        <v>1492.82361382823</v>
      </c>
      <c r="DL48">
        <v>0.23594360088885399</v>
      </c>
      <c r="DM48">
        <v>0.284076849157267</v>
      </c>
      <c r="DN48">
        <v>0.25709550750458299</v>
      </c>
      <c r="DO48">
        <v>0.163804329047264</v>
      </c>
      <c r="DP48">
        <v>-4.54235374610214E-3</v>
      </c>
      <c r="DQ48">
        <v>0.78807932741392595</v>
      </c>
      <c r="DR48" s="66">
        <v>-4.3034979028910799E-5</v>
      </c>
      <c r="DS48">
        <v>0.85914530420341295</v>
      </c>
      <c r="DT48">
        <v>7.2886203170981295E-2</v>
      </c>
      <c r="DU48">
        <v>0.69182398162264902</v>
      </c>
      <c r="DV48">
        <v>-9.6298380770305697E-2</v>
      </c>
      <c r="DW48">
        <v>6.7788178257726997E-2</v>
      </c>
      <c r="DX48">
        <v>1.81021176730008E-3</v>
      </c>
      <c r="DY48">
        <v>8.1571177993643398E-2</v>
      </c>
      <c r="DZ48">
        <v>1.5593211503216501E-2</v>
      </c>
      <c r="EA48">
        <v>9.8698096122115907E-3</v>
      </c>
      <c r="EB48">
        <v>9.8698096122115907E-3</v>
      </c>
      <c r="EC48">
        <v>1.5851678186464899E-4</v>
      </c>
      <c r="ED48">
        <v>1.1624954846109401E-3</v>
      </c>
      <c r="EE48">
        <v>0.13846635453521999</v>
      </c>
      <c r="EF48">
        <v>1.1297837657197799E-2</v>
      </c>
      <c r="EG48">
        <v>2.9845098381306001E-2</v>
      </c>
      <c r="EH48">
        <v>2.5492351695569002E-2</v>
      </c>
      <c r="EI48">
        <v>2.5492351695569002E-2</v>
      </c>
      <c r="EJ48">
        <v>0</v>
      </c>
      <c r="EK48">
        <v>0</v>
      </c>
      <c r="EL48">
        <v>2.8107315588703401E-3</v>
      </c>
      <c r="EM48">
        <v>3.6850121149047902E-3</v>
      </c>
      <c r="EN48">
        <v>1.1406285631981501E-3</v>
      </c>
      <c r="EO48">
        <v>4.0583810715433804E-3</v>
      </c>
      <c r="EP48" s="66">
        <v>4.8119237794319803E-5</v>
      </c>
      <c r="EQ48">
        <v>5.4794662994134199E-3</v>
      </c>
      <c r="ER48">
        <v>9.7471979048119901E-3</v>
      </c>
      <c r="ES48">
        <v>2.9633232990470702E-4</v>
      </c>
      <c r="ET48">
        <v>4.8365084282490697E-3</v>
      </c>
      <c r="EU48">
        <v>1.02630036928766</v>
      </c>
      <c r="EV48">
        <v>8.3204626794427597E-2</v>
      </c>
      <c r="EW48">
        <v>0.37244134034770998</v>
      </c>
      <c r="EX48">
        <v>0.12941740964800599</v>
      </c>
      <c r="EY48">
        <v>2.7683696471027801E-2</v>
      </c>
      <c r="EZ48">
        <v>0.116021765975182</v>
      </c>
      <c r="FA48">
        <v>0.14464188197061001</v>
      </c>
      <c r="FB48">
        <v>0.16504583433095199</v>
      </c>
      <c r="FC48">
        <v>0.43879091549392801</v>
      </c>
      <c r="FD48">
        <v>1.35681361542401E-2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8.1140974146024E-3</v>
      </c>
      <c r="FL48">
        <v>2.0586989233479201E-3</v>
      </c>
      <c r="FM48">
        <v>2.6611087123320598E-4</v>
      </c>
      <c r="FN48">
        <v>1.2901757354072201E-3</v>
      </c>
      <c r="FO48">
        <v>1.5647597091042499E-3</v>
      </c>
      <c r="FP48">
        <v>2.3604421738971301E-3</v>
      </c>
      <c r="FQ48">
        <v>1.79418507461274E-3</v>
      </c>
      <c r="FR48">
        <v>3.1604424250291098E-3</v>
      </c>
      <c r="FS48">
        <v>8.1606758723234702E-4</v>
      </c>
      <c r="FT48">
        <v>0</v>
      </c>
      <c r="FU48" s="66">
        <v>6.0222047106401801E-5</v>
      </c>
      <c r="FV48">
        <v>9.3890129713225905E-3</v>
      </c>
      <c r="FW48">
        <v>1.4345485619083099E-3</v>
      </c>
      <c r="FX48">
        <v>2.30949871524268E-4</v>
      </c>
      <c r="FY48">
        <v>1.3973834235063399E-3</v>
      </c>
      <c r="FZ48">
        <v>1.69400016518097E-3</v>
      </c>
      <c r="GA48">
        <v>2.8636003304849601E-3</v>
      </c>
      <c r="GB48">
        <v>2.39341684160905E-3</v>
      </c>
      <c r="GC48">
        <v>5.13694498965259E-3</v>
      </c>
      <c r="GD48">
        <v>5.7823404168238298E-4</v>
      </c>
      <c r="GE48">
        <v>0</v>
      </c>
      <c r="GF48">
        <v>1.00204726392222E-4</v>
      </c>
      <c r="GG48">
        <v>1.0666222934821499E-2</v>
      </c>
      <c r="GH48">
        <v>1.0666222934821499E-2</v>
      </c>
      <c r="GI48">
        <v>2.4083189157584499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1.1302394861438201E-2</v>
      </c>
      <c r="IC48">
        <v>7.2111151501575502E-3</v>
      </c>
      <c r="ID48">
        <v>1.1302394861438201E-2</v>
      </c>
      <c r="IE48">
        <v>9.7713964982101605E-3</v>
      </c>
      <c r="IF48">
        <v>5.1988627254703997E-2</v>
      </c>
      <c r="IG48">
        <v>5.1988627254703997E-2</v>
      </c>
      <c r="IH48">
        <v>0</v>
      </c>
      <c r="II48">
        <v>1.0666222934821499E-2</v>
      </c>
      <c r="IJ48">
        <v>1.0666222934821499E-2</v>
      </c>
      <c r="IK48">
        <v>9.5306078161574905E-3</v>
      </c>
      <c r="IL48">
        <v>2.06965916091238</v>
      </c>
      <c r="IM48">
        <v>2.7904015460272098</v>
      </c>
      <c r="IN48">
        <v>5.0808056123711998E-4</v>
      </c>
      <c r="IO48">
        <v>6.1173061871799199E-4</v>
      </c>
      <c r="IP48">
        <v>5.0651362645901205E-4</v>
      </c>
      <c r="IQ48">
        <v>7.7315313765439599E-3</v>
      </c>
      <c r="IR48">
        <v>1.08256435223512E-2</v>
      </c>
      <c r="IS48">
        <v>1.5960471272494298E-2</v>
      </c>
      <c r="IT48">
        <v>1.5960471272494298E-2</v>
      </c>
      <c r="IU48">
        <v>4.4581201920172397E-2</v>
      </c>
      <c r="IV48">
        <v>4.0648593186725403E-2</v>
      </c>
      <c r="IW48">
        <v>5.4794662994134104E-3</v>
      </c>
      <c r="IX48">
        <v>5.4794662994134199E-3</v>
      </c>
      <c r="IY48">
        <v>4.5841269814705298E-3</v>
      </c>
      <c r="IZ48">
        <v>4.5841269814705298E-3</v>
      </c>
      <c r="JA48">
        <v>1.1406285631981601E-3</v>
      </c>
      <c r="JB48">
        <v>1.1406285631981501E-3</v>
      </c>
      <c r="JC48" s="66">
        <v>4.8119237794319803E-5</v>
      </c>
      <c r="JD48" s="66">
        <v>4.8119237794319803E-5</v>
      </c>
      <c r="JE48">
        <v>2.9633232990470702E-4</v>
      </c>
      <c r="JF48">
        <v>2.9633232990470702E-4</v>
      </c>
      <c r="JG48">
        <v>1.1676969156275601E-2</v>
      </c>
      <c r="JH48">
        <v>4.8365084282490697E-3</v>
      </c>
      <c r="JI48">
        <v>8.1283055227198201E-4</v>
      </c>
      <c r="JJ48">
        <v>8.1283055227198201E-4</v>
      </c>
      <c r="JK48">
        <v>8.1283055227198201E-4</v>
      </c>
    </row>
    <row r="49" spans="1:271">
      <c r="A49" t="s">
        <v>783</v>
      </c>
      <c r="B49">
        <v>2</v>
      </c>
      <c r="C49">
        <v>1376.3137848296501</v>
      </c>
      <c r="D49">
        <v>3.0377018268221101</v>
      </c>
      <c r="E49">
        <v>8.8025130563480403</v>
      </c>
      <c r="F49">
        <v>7.40253315360484E-2</v>
      </c>
      <c r="G49">
        <v>149</v>
      </c>
      <c r="H49">
        <v>0</v>
      </c>
      <c r="I49">
        <v>0</v>
      </c>
      <c r="J49">
        <v>1.2562187736748401E-2</v>
      </c>
      <c r="K49">
        <v>0.111388699648745</v>
      </c>
      <c r="L49">
        <v>1.5692835226048599E-2</v>
      </c>
      <c r="M49">
        <v>5.0046000941121804E-3</v>
      </c>
      <c r="N49">
        <v>1.01337154057554E-2</v>
      </c>
      <c r="O49">
        <v>9.4166370588893697E-2</v>
      </c>
      <c r="P49">
        <v>1.66573459832738E-2</v>
      </c>
      <c r="Q49" s="66">
        <v>3.7091103178974702E-6</v>
      </c>
      <c r="R49">
        <v>1.13114045748523E-2</v>
      </c>
      <c r="S49">
        <v>48.624949999999998</v>
      </c>
      <c r="T49">
        <v>2.8628999999999998</v>
      </c>
      <c r="U49">
        <v>16.729199999999999</v>
      </c>
      <c r="V49">
        <v>9.4329499999999999</v>
      </c>
      <c r="W49">
        <v>0.2560075</v>
      </c>
      <c r="X49">
        <v>3.5178500000000001</v>
      </c>
      <c r="Y49">
        <v>7.7996400000000001</v>
      </c>
      <c r="Z49">
        <v>6.2800349999999998</v>
      </c>
      <c r="AA49">
        <v>2.2276150000000001</v>
      </c>
      <c r="AB49">
        <v>1.5809999999999999E-3</v>
      </c>
      <c r="AC49">
        <v>0</v>
      </c>
      <c r="AD49">
        <v>2.5</v>
      </c>
      <c r="AE49">
        <v>0</v>
      </c>
      <c r="AF49">
        <v>0</v>
      </c>
      <c r="AG49">
        <v>0</v>
      </c>
      <c r="AH49">
        <v>0</v>
      </c>
      <c r="AI49">
        <v>0.54120132267193</v>
      </c>
      <c r="AJ49">
        <v>5.8354384949521103E-2</v>
      </c>
      <c r="AK49">
        <v>2.4143480863234E-3</v>
      </c>
      <c r="AL49">
        <v>8.7802312352149595E-2</v>
      </c>
      <c r="AM49">
        <v>9.3013678447133596E-2</v>
      </c>
      <c r="AN49">
        <v>0.109702444728476</v>
      </c>
      <c r="AO49">
        <v>6.7744559306733607E-2</v>
      </c>
      <c r="AP49">
        <v>1.5795940690194101E-2</v>
      </c>
      <c r="AQ49">
        <v>2.3964014695435201E-2</v>
      </c>
      <c r="AR49">
        <v>0</v>
      </c>
      <c r="AS49" s="66">
        <v>6.9940721017249704E-6</v>
      </c>
      <c r="AT49">
        <v>0.45361052968098198</v>
      </c>
      <c r="AU49">
        <v>4.8895343795074202E-2</v>
      </c>
      <c r="AV49">
        <v>2.0244769103662501E-3</v>
      </c>
      <c r="AW49">
        <v>7.3592477324735894E-2</v>
      </c>
      <c r="AX49">
        <v>7.7959752536260599E-2</v>
      </c>
      <c r="AY49">
        <v>0.18385321080452999</v>
      </c>
      <c r="AZ49">
        <v>0.113529112828106</v>
      </c>
      <c r="BA49">
        <v>2.64418143164609E-2</v>
      </c>
      <c r="BB49">
        <v>2.0081483223251002E-2</v>
      </c>
      <c r="BC49">
        <v>0</v>
      </c>
      <c r="BD49" s="66">
        <v>1.17985802317987E-5</v>
      </c>
      <c r="BE49">
        <v>0.39920037512738399</v>
      </c>
      <c r="BF49">
        <v>0.39920037512738399</v>
      </c>
      <c r="BG49">
        <v>6</v>
      </c>
      <c r="BH49">
        <v>45.007599999999996</v>
      </c>
      <c r="BI49">
        <v>3.01186</v>
      </c>
      <c r="BJ49">
        <v>7.3921700000000001</v>
      </c>
      <c r="BK49">
        <v>8.2864400000000007</v>
      </c>
      <c r="BL49">
        <v>0.16758700000000001</v>
      </c>
      <c r="BM49">
        <v>11.4397</v>
      </c>
      <c r="BN49">
        <v>22.462299999999999</v>
      </c>
      <c r="BO49">
        <v>0.79350200000000004</v>
      </c>
      <c r="BP49">
        <v>0</v>
      </c>
      <c r="BQ49">
        <v>0</v>
      </c>
      <c r="BR49">
        <v>1.72468510917687</v>
      </c>
      <c r="BS49">
        <v>0.65350232892419002</v>
      </c>
      <c r="BT49">
        <v>0.26555100092353301</v>
      </c>
      <c r="BU49">
        <v>0.92225563651790299</v>
      </c>
      <c r="BV49">
        <v>0.33385110640419802</v>
      </c>
      <c r="BW49">
        <v>5.8954793397347501E-2</v>
      </c>
      <c r="BX49">
        <v>0</v>
      </c>
      <c r="BY49">
        <v>5.4393801528257804E-3</v>
      </c>
      <c r="BZ49">
        <v>8.6813689411409795E-2</v>
      </c>
      <c r="CA49">
        <v>0</v>
      </c>
      <c r="CB49">
        <v>0</v>
      </c>
      <c r="CC49">
        <v>0.27531489082312099</v>
      </c>
      <c r="CD49">
        <v>5.8536215581076703E-2</v>
      </c>
      <c r="CE49">
        <v>0.3549118267827</v>
      </c>
      <c r="CF49">
        <v>0.144218599797337</v>
      </c>
      <c r="CG49">
        <v>0.50086957341996197</v>
      </c>
      <c r="CH49">
        <v>4.0510530449082802</v>
      </c>
      <c r="CI49">
        <v>0.50086957341996197</v>
      </c>
      <c r="CJ49">
        <v>0.102106089816572</v>
      </c>
      <c r="CK49">
        <v>0.16344491110695999</v>
      </c>
      <c r="CL49">
        <v>0.38450651461100999</v>
      </c>
      <c r="CM49">
        <v>0</v>
      </c>
      <c r="CN49">
        <v>1.5099243092736799E-2</v>
      </c>
      <c r="CO49">
        <v>0.711053428568864</v>
      </c>
      <c r="CP49">
        <v>5.8536215581076703E-2</v>
      </c>
      <c r="CQ49">
        <v>1</v>
      </c>
      <c r="CR49">
        <v>0</v>
      </c>
      <c r="CS49">
        <v>0.13765744541156</v>
      </c>
      <c r="CT49">
        <v>0.78459819110634199</v>
      </c>
      <c r="CU49">
        <v>6.7227569370690396E-2</v>
      </c>
      <c r="CV49">
        <v>0.78459819110634199</v>
      </c>
      <c r="CW49">
        <v>0.55461415716019802</v>
      </c>
      <c r="CX49">
        <v>0.102106089816572</v>
      </c>
      <c r="CY49">
        <v>0.16344491110695999</v>
      </c>
      <c r="CZ49">
        <v>0.270254349679658</v>
      </c>
      <c r="DA49">
        <v>0.16633979162586701</v>
      </c>
      <c r="DB49">
        <v>0.270254349679658</v>
      </c>
      <c r="DC49">
        <v>2.61303427128761</v>
      </c>
      <c r="DD49">
        <v>-3.3773154709018902</v>
      </c>
      <c r="DE49">
        <v>-3.3773154709018902</v>
      </c>
      <c r="DF49">
        <v>0.24125593771380799</v>
      </c>
      <c r="DG49">
        <v>0.39920037512738399</v>
      </c>
      <c r="DH49">
        <v>0.39920037512738399</v>
      </c>
      <c r="DI49">
        <v>2.8998411965849898E-2</v>
      </c>
      <c r="DJ49">
        <v>1286.4301601055299</v>
      </c>
      <c r="DK49">
        <v>1493.99870868681</v>
      </c>
      <c r="DL49">
        <v>0.23615729824458301</v>
      </c>
      <c r="DM49">
        <v>0.28433414145618902</v>
      </c>
      <c r="DN49">
        <v>0.25769216194291</v>
      </c>
      <c r="DO49">
        <v>0.15886565003091299</v>
      </c>
      <c r="DP49">
        <v>-1.2562187736748401E-2</v>
      </c>
      <c r="DQ49">
        <v>0.78958841488507303</v>
      </c>
      <c r="DR49">
        <v>4.9902237787309203E-3</v>
      </c>
      <c r="DS49">
        <v>0.82171946644363703</v>
      </c>
      <c r="DT49">
        <v>4.7847667756867399E-2</v>
      </c>
      <c r="DU49">
        <v>0.690431820517449</v>
      </c>
      <c r="DV49">
        <v>-9.4166370588893697E-2</v>
      </c>
      <c r="DW49">
        <v>7.1652934612131805E-2</v>
      </c>
      <c r="DX49">
        <v>4.4253652414413397E-3</v>
      </c>
      <c r="DY49">
        <v>8.2920404596739106E-2</v>
      </c>
      <c r="DZ49">
        <v>1.5692835226048599E-2</v>
      </c>
      <c r="EA49">
        <v>1.01337154057554E-2</v>
      </c>
      <c r="EB49">
        <v>1.01337154057554E-2</v>
      </c>
      <c r="EC49" s="66">
        <v>3.7091103178974702E-6</v>
      </c>
      <c r="ED49" s="66">
        <v>3.7091103178974702E-6</v>
      </c>
      <c r="EE49">
        <v>0.12939687280147399</v>
      </c>
      <c r="EF49">
        <v>1.13114045748523E-2</v>
      </c>
      <c r="EG49">
        <v>2.94912819912172E-2</v>
      </c>
      <c r="EH49">
        <v>2.9044933589859399E-2</v>
      </c>
      <c r="EI49">
        <v>2.9044933589859399E-2</v>
      </c>
      <c r="EJ49">
        <v>0</v>
      </c>
      <c r="EK49">
        <v>0</v>
      </c>
      <c r="EL49">
        <v>1.75488003742632E-2</v>
      </c>
      <c r="EM49">
        <v>7.4329777615033399E-3</v>
      </c>
      <c r="EN49">
        <v>1.69799736039858E-3</v>
      </c>
      <c r="EO49">
        <v>6.25841154290082E-3</v>
      </c>
      <c r="EP49" s="66">
        <v>5.0842984045653697E-5</v>
      </c>
      <c r="EQ49">
        <v>6.4749742975630702E-3</v>
      </c>
      <c r="ER49">
        <v>7.0572421471579898E-3</v>
      </c>
      <c r="ES49" s="66">
        <v>5.2454741159085803E-6</v>
      </c>
      <c r="ET49">
        <v>1.16822138181521E-2</v>
      </c>
      <c r="EU49">
        <v>0.54949267966006099</v>
      </c>
      <c r="EV49">
        <v>9.5346278375194202E-2</v>
      </c>
      <c r="EW49">
        <v>0.65280098039141998</v>
      </c>
      <c r="EX49">
        <v>0.12184864053406499</v>
      </c>
      <c r="EY49">
        <v>2.7377053247199499E-2</v>
      </c>
      <c r="EZ49">
        <v>0.19231890234711699</v>
      </c>
      <c r="FA49">
        <v>8.5588204794819794E-2</v>
      </c>
      <c r="FB49">
        <v>0.31529184266326898</v>
      </c>
      <c r="FC49">
        <v>0.66026095693293796</v>
      </c>
      <c r="FD49">
        <v>2.2358716421118602E-3</v>
      </c>
      <c r="FE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1.0348249111179901E-2</v>
      </c>
      <c r="FL49">
        <v>2.73439089993874E-3</v>
      </c>
      <c r="FM49">
        <v>2.7695375493909797E-4</v>
      </c>
      <c r="FN49">
        <v>1.8207911180989E-3</v>
      </c>
      <c r="FO49">
        <v>1.7480661505403601E-3</v>
      </c>
      <c r="FP49">
        <v>3.42329902743771E-3</v>
      </c>
      <c r="FQ49">
        <v>2.8718714813882199E-3</v>
      </c>
      <c r="FR49">
        <v>4.5636355381580901E-3</v>
      </c>
      <c r="FS49">
        <v>6.1075429945785698E-4</v>
      </c>
      <c r="FT49">
        <v>0</v>
      </c>
      <c r="FU49" s="66">
        <v>9.8911116224747493E-6</v>
      </c>
      <c r="FV49">
        <v>1.2796506972261701E-2</v>
      </c>
      <c r="FW49">
        <v>1.8469973496011501E-3</v>
      </c>
      <c r="FX49">
        <v>2.5050672370408597E-4</v>
      </c>
      <c r="FY49">
        <v>2.1950050524343202E-3</v>
      </c>
      <c r="FZ49">
        <v>2.1737649337757502E-3</v>
      </c>
      <c r="GA49">
        <v>4.0661977449196803E-3</v>
      </c>
      <c r="GB49">
        <v>3.7813329197102299E-3</v>
      </c>
      <c r="GC49">
        <v>7.4086792671191502E-3</v>
      </c>
      <c r="GD49">
        <v>3.2926211300614099E-4</v>
      </c>
      <c r="GE49">
        <v>0</v>
      </c>
      <c r="GF49" s="66">
        <v>1.6685712180556899E-5</v>
      </c>
      <c r="GG49">
        <v>1.62131349067587E-2</v>
      </c>
      <c r="GH49">
        <v>1.62131349067587E-2</v>
      </c>
      <c r="GI49">
        <v>1.41421356237309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0</v>
      </c>
      <c r="GZ49">
        <v>0</v>
      </c>
      <c r="HA49">
        <v>0</v>
      </c>
      <c r="HB49">
        <v>0</v>
      </c>
      <c r="HC49">
        <v>0</v>
      </c>
      <c r="HD49">
        <v>0</v>
      </c>
      <c r="HE49">
        <v>0</v>
      </c>
      <c r="HF49">
        <v>0</v>
      </c>
      <c r="HG49">
        <v>0</v>
      </c>
      <c r="HH49">
        <v>0</v>
      </c>
      <c r="HI49">
        <v>0</v>
      </c>
      <c r="HJ49">
        <v>0</v>
      </c>
      <c r="HK49">
        <v>0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0</v>
      </c>
      <c r="HS49">
        <v>0</v>
      </c>
      <c r="HT49">
        <v>0</v>
      </c>
      <c r="HU49">
        <v>0</v>
      </c>
      <c r="HV49">
        <v>0</v>
      </c>
      <c r="HW49">
        <v>0</v>
      </c>
      <c r="HX49">
        <v>0</v>
      </c>
      <c r="HY49">
        <v>0</v>
      </c>
      <c r="HZ49">
        <v>0</v>
      </c>
      <c r="IA49">
        <v>0</v>
      </c>
      <c r="IB49">
        <v>1.82591756154937E-2</v>
      </c>
      <c r="IC49">
        <v>1.12384036399099E-2</v>
      </c>
      <c r="ID49">
        <v>1.82591756154937E-2</v>
      </c>
      <c r="IE49">
        <v>9.9649042991718892E-4</v>
      </c>
      <c r="IF49">
        <v>8.61596216503904E-2</v>
      </c>
      <c r="IG49">
        <v>8.61596216503904E-2</v>
      </c>
      <c r="IH49">
        <v>0</v>
      </c>
      <c r="II49">
        <v>1.62131349067587E-2</v>
      </c>
      <c r="IJ49">
        <v>1.62131349067587E-2</v>
      </c>
      <c r="IK49">
        <v>1.82591756154937E-2</v>
      </c>
      <c r="IL49">
        <v>2.9846495111246401</v>
      </c>
      <c r="IM49">
        <v>4.0255103599841604</v>
      </c>
      <c r="IN49">
        <v>7.3214758397472605E-4</v>
      </c>
      <c r="IO49">
        <v>8.8150802984318297E-4</v>
      </c>
      <c r="IP49">
        <v>7.1037524123057595E-4</v>
      </c>
      <c r="IQ49">
        <v>1.08261978539904E-2</v>
      </c>
      <c r="IR49">
        <v>1.75488003742632E-2</v>
      </c>
      <c r="IS49">
        <v>2.3557044602686799E-2</v>
      </c>
      <c r="IT49">
        <v>2.3557044602686799E-2</v>
      </c>
      <c r="IU49">
        <v>6.7666820669683894E-2</v>
      </c>
      <c r="IV49">
        <v>5.2497411034588597E-2</v>
      </c>
      <c r="IW49">
        <v>6.4749742975631101E-3</v>
      </c>
      <c r="IX49">
        <v>6.4749742975630702E-3</v>
      </c>
      <c r="IY49">
        <v>7.0775733273471201E-3</v>
      </c>
      <c r="IZ49">
        <v>7.0775733273471201E-3</v>
      </c>
      <c r="JA49">
        <v>1.69799736039858E-3</v>
      </c>
      <c r="JB49">
        <v>1.69799736039858E-3</v>
      </c>
      <c r="JC49" s="66">
        <v>5.0842984045653697E-5</v>
      </c>
      <c r="JD49" s="66">
        <v>5.0842984045653697E-5</v>
      </c>
      <c r="JE49" s="66">
        <v>5.2454741159085803E-6</v>
      </c>
      <c r="JF49" s="66">
        <v>5.2454741159085803E-6</v>
      </c>
      <c r="JG49">
        <v>1.59967417592452E-2</v>
      </c>
      <c r="JH49">
        <v>1.16822138181521E-2</v>
      </c>
      <c r="JI49">
        <v>1.2778778382696999E-3</v>
      </c>
      <c r="JJ49">
        <v>1.2778778382696999E-3</v>
      </c>
      <c r="JK49">
        <v>1.2778778382696999E-3</v>
      </c>
    </row>
    <row r="50" spans="1:271">
      <c r="A50" t="s">
        <v>784</v>
      </c>
      <c r="B50">
        <v>9</v>
      </c>
      <c r="C50">
        <v>1382.6996904126599</v>
      </c>
      <c r="D50">
        <v>10.843720498360501</v>
      </c>
      <c r="E50">
        <v>8.2413424812124294</v>
      </c>
      <c r="F50">
        <v>0.108287515771489</v>
      </c>
      <c r="G50">
        <v>153</v>
      </c>
      <c r="H50">
        <v>0</v>
      </c>
      <c r="I50">
        <v>0</v>
      </c>
      <c r="J50">
        <v>1.1966749710636101E-2</v>
      </c>
      <c r="K50">
        <v>8.07971855406385E-2</v>
      </c>
      <c r="L50">
        <v>6.9314489248946997E-3</v>
      </c>
      <c r="M50">
        <v>7.0870552648067599E-3</v>
      </c>
      <c r="N50">
        <v>7.3057058640779099E-3</v>
      </c>
      <c r="O50">
        <v>9.4932974415441795E-2</v>
      </c>
      <c r="P50">
        <v>1.03882047061538E-2</v>
      </c>
      <c r="Q50">
        <v>2.87274830945067E-4</v>
      </c>
      <c r="R50">
        <v>1.1996167480649E-2</v>
      </c>
      <c r="S50">
        <v>47.271722222222202</v>
      </c>
      <c r="T50">
        <v>3.09205888888888</v>
      </c>
      <c r="U50">
        <v>16.7796777777777</v>
      </c>
      <c r="V50">
        <v>9.8750077777777694</v>
      </c>
      <c r="W50">
        <v>0.22729099999999999</v>
      </c>
      <c r="X50">
        <v>3.7214466666666599</v>
      </c>
      <c r="Y50">
        <v>8.1700755555555507</v>
      </c>
      <c r="Z50">
        <v>6.1586211111111098</v>
      </c>
      <c r="AA50">
        <v>2.4911322222222201</v>
      </c>
      <c r="AB50">
        <v>1.3187444444444399E-2</v>
      </c>
      <c r="AC50">
        <v>0</v>
      </c>
      <c r="AD50">
        <v>2.5</v>
      </c>
      <c r="AE50">
        <v>0</v>
      </c>
      <c r="AF50">
        <v>0</v>
      </c>
      <c r="AG50">
        <v>0</v>
      </c>
      <c r="AH50">
        <v>0</v>
      </c>
      <c r="AI50">
        <v>0.52641609781819798</v>
      </c>
      <c r="AJ50">
        <v>6.1775915442094299E-2</v>
      </c>
      <c r="AK50">
        <v>2.1454421715952198E-3</v>
      </c>
      <c r="AL50">
        <v>9.1939543062005899E-2</v>
      </c>
      <c r="AM50">
        <v>9.7454136340970096E-2</v>
      </c>
      <c r="AN50">
        <v>0.110118424486967</v>
      </c>
      <c r="AO50">
        <v>6.6499220266520095E-2</v>
      </c>
      <c r="AP50">
        <v>1.76990287189609E-2</v>
      </c>
      <c r="AQ50">
        <v>2.5894311506198999E-2</v>
      </c>
      <c r="AR50">
        <v>0</v>
      </c>
      <c r="AS50" s="66">
        <v>5.7880186488369101E-5</v>
      </c>
      <c r="AT50">
        <v>0.44070701506018101</v>
      </c>
      <c r="AU50">
        <v>5.1741046587121198E-2</v>
      </c>
      <c r="AV50">
        <v>1.7965206739350599E-3</v>
      </c>
      <c r="AW50">
        <v>7.7035346043948197E-2</v>
      </c>
      <c r="AX50">
        <v>8.1650124601398893E-2</v>
      </c>
      <c r="AY50">
        <v>0.18434706233158701</v>
      </c>
      <c r="AZ50">
        <v>0.111316432277019</v>
      </c>
      <c r="BA50">
        <v>2.96156771024919E-2</v>
      </c>
      <c r="BB50">
        <v>2.16938539957316E-2</v>
      </c>
      <c r="BC50">
        <v>0</v>
      </c>
      <c r="BD50" s="66">
        <v>9.6921326584351402E-5</v>
      </c>
      <c r="BE50">
        <v>0.40255830879279297</v>
      </c>
      <c r="BF50">
        <v>0.40255830879279297</v>
      </c>
      <c r="BG50">
        <v>10.1111111111111</v>
      </c>
      <c r="BH50">
        <v>45.598599999999998</v>
      </c>
      <c r="BI50">
        <v>2.8515100000000002</v>
      </c>
      <c r="BJ50">
        <v>7.0296700000000003</v>
      </c>
      <c r="BK50">
        <v>7.8486599999999997</v>
      </c>
      <c r="BL50">
        <v>0.15104200000000001</v>
      </c>
      <c r="BM50">
        <v>12.014200000000001</v>
      </c>
      <c r="BN50">
        <v>22.3127</v>
      </c>
      <c r="BO50">
        <v>0.72805600000000004</v>
      </c>
      <c r="BP50">
        <v>0</v>
      </c>
      <c r="BQ50">
        <v>2.7032E-2</v>
      </c>
      <c r="BR50">
        <v>1.74083292678058</v>
      </c>
      <c r="BS50">
        <v>0.68376833754962896</v>
      </c>
      <c r="BT50">
        <v>0.25058616733713002</v>
      </c>
      <c r="BU50">
        <v>0.91270587535370495</v>
      </c>
      <c r="BV50">
        <v>0.31629872187379998</v>
      </c>
      <c r="BW50">
        <v>5.3891156840372698E-2</v>
      </c>
      <c r="BX50">
        <v>0</v>
      </c>
      <c r="BY50">
        <v>4.8841437577254601E-3</v>
      </c>
      <c r="BZ50">
        <v>8.1886056470183405E-2</v>
      </c>
      <c r="CA50">
        <v>8.1589884625962901E-4</v>
      </c>
      <c r="CB50">
        <v>0</v>
      </c>
      <c r="CC50">
        <v>0.25916707321941601</v>
      </c>
      <c r="CD50">
        <v>5.7131648654383797E-2</v>
      </c>
      <c r="CE50">
        <v>0.37019273699141902</v>
      </c>
      <c r="CF50">
        <v>0.13566755587302801</v>
      </c>
      <c r="CG50">
        <v>0.494139707135552</v>
      </c>
      <c r="CH50">
        <v>4.0456692848093896</v>
      </c>
      <c r="CI50">
        <v>0.494139707135551</v>
      </c>
      <c r="CJ50">
        <v>9.1338569618778995E-2</v>
      </c>
      <c r="CK50">
        <v>0.15924759771835101</v>
      </c>
      <c r="CL50">
        <v>0.36449964732448598</v>
      </c>
      <c r="CM50">
        <v>4.0794942312981402E-4</v>
      </c>
      <c r="CN50">
        <v>2.7206620784091098E-2</v>
      </c>
      <c r="CO50">
        <v>0.73180169630968495</v>
      </c>
      <c r="CP50">
        <v>5.3891156840372698E-2</v>
      </c>
      <c r="CQ50">
        <v>0</v>
      </c>
      <c r="CR50">
        <v>3.2404918140111201E-3</v>
      </c>
      <c r="CS50">
        <v>0.12796329070270199</v>
      </c>
      <c r="CT50">
        <v>0.78109414341386096</v>
      </c>
      <c r="CU50">
        <v>7.6630180736449602E-2</v>
      </c>
      <c r="CV50">
        <v>0.78109414341386096</v>
      </c>
      <c r="CW50">
        <v>0.56863869974116299</v>
      </c>
      <c r="CX50">
        <v>9.1338569618778995E-2</v>
      </c>
      <c r="CY50">
        <v>0.15924759771835101</v>
      </c>
      <c r="CZ50">
        <v>0.24724413146196</v>
      </c>
      <c r="DA50">
        <v>0.15712373274102701</v>
      </c>
      <c r="DB50">
        <v>0.24724413146196</v>
      </c>
      <c r="DC50">
        <v>2.6066819698053001</v>
      </c>
      <c r="DD50">
        <v>-3.34926512787096</v>
      </c>
      <c r="DE50">
        <v>-3.34926512787096</v>
      </c>
      <c r="DF50">
        <v>0.24511511551360099</v>
      </c>
      <c r="DG50">
        <v>0.40255830879279297</v>
      </c>
      <c r="DH50">
        <v>0.40255830879279297</v>
      </c>
      <c r="DI50">
        <v>1.2939183333650101E-2</v>
      </c>
      <c r="DJ50">
        <v>1294.5367005989999</v>
      </c>
      <c r="DK50">
        <v>1504.95625165774</v>
      </c>
      <c r="DL50">
        <v>0.23813691890142299</v>
      </c>
      <c r="DM50">
        <v>0.28671761105063198</v>
      </c>
      <c r="DN50">
        <v>0.25917655279645402</v>
      </c>
      <c r="DO50">
        <v>0.166446945921322</v>
      </c>
      <c r="DP50">
        <v>1.1932421334493799E-2</v>
      </c>
      <c r="DQ50">
        <v>0.77737568570226501</v>
      </c>
      <c r="DR50">
        <v>-3.7184577115958201E-3</v>
      </c>
      <c r="DS50">
        <v>0.85223586792173101</v>
      </c>
      <c r="DT50">
        <v>7.1141724507870402E-2</v>
      </c>
      <c r="DU50">
        <v>0.68616116899841895</v>
      </c>
      <c r="DV50">
        <v>-9.4932974415441795E-2</v>
      </c>
      <c r="DW50">
        <v>6.9925267505984698E-2</v>
      </c>
      <c r="DX50">
        <v>-6.7049132304648996E-3</v>
      </c>
      <c r="DY50">
        <v>8.3561629661344297E-2</v>
      </c>
      <c r="DZ50">
        <v>6.9314489248946997E-3</v>
      </c>
      <c r="EA50">
        <v>1.0546197678089E-2</v>
      </c>
      <c r="EB50">
        <v>7.3057058640779099E-3</v>
      </c>
      <c r="EC50">
        <v>2.2725032775512799E-4</v>
      </c>
      <c r="ED50">
        <v>2.87274830945067E-4</v>
      </c>
      <c r="EE50">
        <v>0.13756255002112799</v>
      </c>
      <c r="EF50">
        <v>1.1996167480649E-2</v>
      </c>
      <c r="EG50">
        <v>2.9052350202605399E-2</v>
      </c>
      <c r="EH50">
        <v>2.4838806637767202E-2</v>
      </c>
      <c r="EI50">
        <v>2.4838806637767202E-2</v>
      </c>
      <c r="EJ50">
        <v>0</v>
      </c>
      <c r="EK50">
        <v>0</v>
      </c>
      <c r="EL50">
        <v>1.55099925544161E-2</v>
      </c>
      <c r="EM50">
        <v>1.52972778579282E-2</v>
      </c>
      <c r="EN50">
        <v>2.4620536706516901E-3</v>
      </c>
      <c r="EO50">
        <v>3.3562098233196401E-3</v>
      </c>
      <c r="EP50">
        <v>4.53342735279261E-4</v>
      </c>
      <c r="EQ50">
        <v>5.0016310774199596E-3</v>
      </c>
      <c r="ER50">
        <v>6.1653586841538197E-3</v>
      </c>
      <c r="ES50">
        <v>1.3391563807948001E-4</v>
      </c>
      <c r="ET50">
        <v>5.1293005489548502E-3</v>
      </c>
      <c r="EU50">
        <v>1.6147516595267599</v>
      </c>
      <c r="EV50">
        <v>0.34149826340863099</v>
      </c>
      <c r="EW50">
        <v>0.74124602996875699</v>
      </c>
      <c r="EX50">
        <v>1.0718115521020599</v>
      </c>
      <c r="EY50">
        <v>2.5381682927851701E-2</v>
      </c>
      <c r="EZ50">
        <v>0.26175248890889202</v>
      </c>
      <c r="FA50">
        <v>0.83156101708039198</v>
      </c>
      <c r="FB50">
        <v>0.322541109645128</v>
      </c>
      <c r="FC50">
        <v>0.34658580322114202</v>
      </c>
      <c r="FD50">
        <v>1.32067416128194E-2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1.7487300397230902E-2</v>
      </c>
      <c r="FL50">
        <v>4.2278911002948897E-3</v>
      </c>
      <c r="FM50">
        <v>2.5401272162984802E-4</v>
      </c>
      <c r="FN50">
        <v>9.6251522747517002E-3</v>
      </c>
      <c r="FO50">
        <v>9.5232413781420593E-3</v>
      </c>
      <c r="FP50">
        <v>4.8933109851169599E-3</v>
      </c>
      <c r="FQ50">
        <v>3.7077812503436601E-3</v>
      </c>
      <c r="FR50">
        <v>2.4979095692724699E-3</v>
      </c>
      <c r="FS50">
        <v>2.7774346693064098E-3</v>
      </c>
      <c r="FT50">
        <v>0</v>
      </c>
      <c r="FU50" s="66">
        <v>5.7806039676642399E-5</v>
      </c>
      <c r="FV50">
        <v>1.27983091677584E-2</v>
      </c>
      <c r="FW50">
        <v>3.8258858787565998E-3</v>
      </c>
      <c r="FX50">
        <v>2.1480684186842599E-4</v>
      </c>
      <c r="FY50">
        <v>8.6894875258456995E-3</v>
      </c>
      <c r="FZ50">
        <v>8.6032421451340008E-3</v>
      </c>
      <c r="GA50">
        <v>6.7317307182397897E-3</v>
      </c>
      <c r="GB50">
        <v>5.3529845174039902E-3</v>
      </c>
      <c r="GC50">
        <v>4.01307506536017E-3</v>
      </c>
      <c r="GD50">
        <v>2.4754121265681702E-3</v>
      </c>
      <c r="GE50">
        <v>0</v>
      </c>
      <c r="GF50" s="66">
        <v>9.6537451505984104E-5</v>
      </c>
      <c r="GG50">
        <v>1.41657383288429E-2</v>
      </c>
      <c r="GH50">
        <v>1.41657383288429E-2</v>
      </c>
      <c r="GI50">
        <v>14.6325360450986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K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S50">
        <v>0</v>
      </c>
      <c r="HT50">
        <v>0</v>
      </c>
      <c r="HU50">
        <v>0</v>
      </c>
      <c r="HV50">
        <v>0</v>
      </c>
      <c r="HW50">
        <v>0</v>
      </c>
      <c r="HX50">
        <v>0</v>
      </c>
      <c r="HY50">
        <v>0</v>
      </c>
      <c r="HZ50">
        <v>0</v>
      </c>
      <c r="IA50">
        <v>0</v>
      </c>
      <c r="IB50">
        <v>1.43116611039351E-2</v>
      </c>
      <c r="IC50">
        <v>9.0950656789232295E-3</v>
      </c>
      <c r="ID50">
        <v>1.43116611039351E-2</v>
      </c>
      <c r="IE50">
        <v>0.12656379362228701</v>
      </c>
      <c r="IF50">
        <v>0.27006751470075402</v>
      </c>
      <c r="IG50">
        <v>0.27006751470075402</v>
      </c>
      <c r="IH50">
        <v>0</v>
      </c>
      <c r="II50">
        <v>1.41657383288429E-2</v>
      </c>
      <c r="IJ50">
        <v>1.41657383288429E-2</v>
      </c>
      <c r="IK50">
        <v>4.6446385829546103E-3</v>
      </c>
      <c r="IL50">
        <v>9.4820082696649308</v>
      </c>
      <c r="IM50">
        <v>12.8227507329128</v>
      </c>
      <c r="IN50">
        <v>2.3132735306000901E-3</v>
      </c>
      <c r="IO50">
        <v>2.7851887202541199E-3</v>
      </c>
      <c r="IP50">
        <v>2.5228005062896E-3</v>
      </c>
      <c r="IQ50">
        <v>6.3952674861479401E-3</v>
      </c>
      <c r="IR50">
        <v>1.55397181839893E-2</v>
      </c>
      <c r="IS50">
        <v>1.19941861177116E-2</v>
      </c>
      <c r="IT50">
        <v>1.19941861177116E-2</v>
      </c>
      <c r="IU50">
        <v>3.8788058750044499E-2</v>
      </c>
      <c r="IV50">
        <v>3.8788058750044603E-2</v>
      </c>
      <c r="IW50">
        <v>5.0016310774199596E-3</v>
      </c>
      <c r="IX50">
        <v>5.0016310774199596E-3</v>
      </c>
      <c r="IY50">
        <v>4.1464981175450199E-3</v>
      </c>
      <c r="IZ50">
        <v>4.1464981175450199E-3</v>
      </c>
      <c r="JA50">
        <v>2.4620536706516901E-3</v>
      </c>
      <c r="JB50">
        <v>2.4620536706516901E-3</v>
      </c>
      <c r="JC50">
        <v>4.53342735279261E-4</v>
      </c>
      <c r="JD50">
        <v>4.53342735279261E-4</v>
      </c>
      <c r="JE50">
        <v>2.7210732574791503E-4</v>
      </c>
      <c r="JF50">
        <v>1.3391563807948001E-4</v>
      </c>
      <c r="JG50">
        <v>9.1946865486583606E-3</v>
      </c>
      <c r="JH50">
        <v>5.1293005489548502E-3</v>
      </c>
      <c r="JI50">
        <v>1.5562565596723701E-3</v>
      </c>
      <c r="JJ50">
        <v>1.5562565596723701E-3</v>
      </c>
      <c r="JK50">
        <v>1.5562565596723701E-3</v>
      </c>
    </row>
    <row r="51" spans="1:271">
      <c r="A51" t="s">
        <v>753</v>
      </c>
      <c r="B51">
        <v>43</v>
      </c>
      <c r="C51">
        <v>1387.8829753115001</v>
      </c>
      <c r="D51">
        <v>13.0251314263518</v>
      </c>
      <c r="E51">
        <v>7.2188321893102501</v>
      </c>
      <c r="F51">
        <v>0.30197244435210902</v>
      </c>
      <c r="G51">
        <v>155</v>
      </c>
      <c r="H51">
        <v>0</v>
      </c>
      <c r="I51">
        <v>0</v>
      </c>
      <c r="J51">
        <v>5.9381818182910197E-2</v>
      </c>
      <c r="K51">
        <v>3.3199893202561698E-2</v>
      </c>
      <c r="L51">
        <v>4.90628110122496E-3</v>
      </c>
      <c r="M51">
        <v>5.1681301438177901E-3</v>
      </c>
      <c r="N51">
        <v>4.1286409538833797E-3</v>
      </c>
      <c r="O51">
        <v>7.8244029707064899E-2</v>
      </c>
      <c r="P51">
        <v>3.01323368179852E-2</v>
      </c>
      <c r="Q51">
        <v>1.50159554229904E-3</v>
      </c>
      <c r="R51">
        <v>9.7111276417045193E-3</v>
      </c>
      <c r="S51">
        <v>46.330534883720901</v>
      </c>
      <c r="T51">
        <v>3.7023274418604601</v>
      </c>
      <c r="U51">
        <v>16.131474418604601</v>
      </c>
      <c r="V51">
        <v>11.110091162790599</v>
      </c>
      <c r="W51">
        <v>0.20479974418604599</v>
      </c>
      <c r="X51">
        <v>4.0529920930232501</v>
      </c>
      <c r="Y51">
        <v>9.4004604651162804</v>
      </c>
      <c r="Z51">
        <v>5.5430174418604601</v>
      </c>
      <c r="AA51">
        <v>2.2437409302325499</v>
      </c>
      <c r="AB51">
        <v>8.6471627906976704E-3</v>
      </c>
      <c r="AC51">
        <v>0</v>
      </c>
      <c r="AD51">
        <v>2.5</v>
      </c>
      <c r="AE51">
        <v>0</v>
      </c>
      <c r="AF51">
        <v>0</v>
      </c>
      <c r="AG51">
        <v>0</v>
      </c>
      <c r="AH51">
        <v>0</v>
      </c>
      <c r="AI51">
        <v>0.50915927731228505</v>
      </c>
      <c r="AJ51">
        <v>6.6358681993532703E-2</v>
      </c>
      <c r="AK51">
        <v>1.90845344440536E-3</v>
      </c>
      <c r="AL51">
        <v>0.102018924959787</v>
      </c>
      <c r="AM51">
        <v>0.110603569088046</v>
      </c>
      <c r="AN51">
        <v>0.104494771170419</v>
      </c>
      <c r="AO51">
        <v>5.9102180925929497E-2</v>
      </c>
      <c r="AP51">
        <v>1.57393159822613E-2</v>
      </c>
      <c r="AQ51">
        <v>3.0577253389183601E-2</v>
      </c>
      <c r="AR51">
        <v>0</v>
      </c>
      <c r="AS51" s="66">
        <v>3.7571734148344598E-5</v>
      </c>
      <c r="AT51">
        <v>0.43166153015110298</v>
      </c>
      <c r="AU51">
        <v>5.6309236836256403E-2</v>
      </c>
      <c r="AV51">
        <v>1.6174615123544199E-3</v>
      </c>
      <c r="AW51">
        <v>8.6594567505970305E-2</v>
      </c>
      <c r="AX51">
        <v>9.38940121979146E-2</v>
      </c>
      <c r="AY51">
        <v>0.17713428537186601</v>
      </c>
      <c r="AZ51">
        <v>0.100116699620574</v>
      </c>
      <c r="BA51">
        <v>2.6653943347899601E-2</v>
      </c>
      <c r="BB51">
        <v>2.5954611741702299E-2</v>
      </c>
      <c r="BC51">
        <v>0</v>
      </c>
      <c r="BD51" s="66">
        <v>6.3651714357276096E-5</v>
      </c>
      <c r="BE51">
        <v>0.39493644560426799</v>
      </c>
      <c r="BF51">
        <v>0.39493644560426799</v>
      </c>
      <c r="BG51">
        <v>22.813953488372</v>
      </c>
      <c r="BH51">
        <v>45.3172</v>
      </c>
      <c r="BI51">
        <v>2.9438800000000001</v>
      </c>
      <c r="BJ51">
        <v>7.4257200000000001</v>
      </c>
      <c r="BK51">
        <v>6.9230099999999899</v>
      </c>
      <c r="BL51">
        <v>9.3647999999999995E-2</v>
      </c>
      <c r="BM51">
        <v>12.6304</v>
      </c>
      <c r="BN51">
        <v>22.552700000000002</v>
      </c>
      <c r="BO51">
        <v>0.559477</v>
      </c>
      <c r="BP51">
        <v>0</v>
      </c>
      <c r="BQ51">
        <v>0.109168</v>
      </c>
      <c r="BR51">
        <v>1.7239105900990299</v>
      </c>
      <c r="BS51">
        <v>0.716270919869192</v>
      </c>
      <c r="BT51">
        <v>0.22024325763399</v>
      </c>
      <c r="BU51">
        <v>0.91922821951071898</v>
      </c>
      <c r="BV51">
        <v>0.33292557142469498</v>
      </c>
      <c r="BW51">
        <v>4.1264923474659598E-2</v>
      </c>
      <c r="BX51">
        <v>0</v>
      </c>
      <c r="BY51">
        <v>3.01741679252254E-3</v>
      </c>
      <c r="BZ51">
        <v>8.4236680856592194E-2</v>
      </c>
      <c r="CA51">
        <v>3.28321693863803E-3</v>
      </c>
      <c r="CB51">
        <v>0</v>
      </c>
      <c r="CC51">
        <v>0.27608940990096897</v>
      </c>
      <c r="CD51">
        <v>5.6836161523725698E-2</v>
      </c>
      <c r="CE51">
        <v>0.385975403171125</v>
      </c>
      <c r="CF51">
        <v>0.118682020731102</v>
      </c>
      <c r="CG51">
        <v>0.49534257609777099</v>
      </c>
      <c r="CH51">
        <v>4.0443807966000396</v>
      </c>
      <c r="CI51">
        <v>0.49534257609777099</v>
      </c>
      <c r="CJ51">
        <v>8.8761593200080494E-2</v>
      </c>
      <c r="CK51">
        <v>0.13148166443390899</v>
      </c>
      <c r="CL51">
        <v>0.40301616564166598</v>
      </c>
      <c r="CM51">
        <v>1.64160846931901E-3</v>
      </c>
      <c r="CN51">
        <v>3.2050457034440198E-2</v>
      </c>
      <c r="CO51">
        <v>0.76482055477379396</v>
      </c>
      <c r="CP51">
        <v>4.1264923474659598E-2</v>
      </c>
      <c r="CQ51">
        <v>0</v>
      </c>
      <c r="CR51">
        <v>1.5571238049066001E-2</v>
      </c>
      <c r="CS51">
        <v>0.13025908592595101</v>
      </c>
      <c r="CT51">
        <v>0.771756287066382</v>
      </c>
      <c r="CU51">
        <v>8.2378945218400099E-2</v>
      </c>
      <c r="CV51">
        <v>0.771756287066382</v>
      </c>
      <c r="CW51">
        <v>0.58836401990957099</v>
      </c>
      <c r="CX51">
        <v>8.8761593200080494E-2</v>
      </c>
      <c r="CY51">
        <v>0.13148166443390899</v>
      </c>
      <c r="CZ51">
        <v>0.201009427696966</v>
      </c>
      <c r="DA51">
        <v>0.119999378888709</v>
      </c>
      <c r="DB51">
        <v>0.201009427696966</v>
      </c>
      <c r="DC51">
        <v>2.5312548352092201</v>
      </c>
      <c r="DD51">
        <v>-3.2127149178885599</v>
      </c>
      <c r="DE51">
        <v>-3.2127149178885599</v>
      </c>
      <c r="DF51">
        <v>0.25125662318792502</v>
      </c>
      <c r="DG51">
        <v>0.39493644560426799</v>
      </c>
      <c r="DH51">
        <v>0.39493644560426799</v>
      </c>
      <c r="DI51">
        <v>5.06301001462812E-2</v>
      </c>
      <c r="DJ51">
        <v>1303.73880226547</v>
      </c>
      <c r="DK51">
        <v>1517.4123886689099</v>
      </c>
      <c r="DL51">
        <v>0.24037745804883001</v>
      </c>
      <c r="DM51">
        <v>0.28941522734118202</v>
      </c>
      <c r="DN51">
        <v>0.260378845704623</v>
      </c>
      <c r="DO51">
        <v>0.167809534494405</v>
      </c>
      <c r="DP51">
        <v>5.9369418007656598E-2</v>
      </c>
      <c r="DQ51">
        <v>0.80136313466740705</v>
      </c>
      <c r="DR51">
        <v>2.96068476010251E-2</v>
      </c>
      <c r="DS51">
        <v>0.83064226375682304</v>
      </c>
      <c r="DT51">
        <v>6.6350968845204195E-2</v>
      </c>
      <c r="DU51">
        <v>0.69351225735931699</v>
      </c>
      <c r="DV51">
        <v>-7.8244029707064899E-2</v>
      </c>
      <c r="DW51">
        <v>7.8367129864942806E-2</v>
      </c>
      <c r="DX51">
        <v>-4.0118153534572498E-3</v>
      </c>
      <c r="DY51">
        <v>8.7105002675477702E-2</v>
      </c>
      <c r="DZ51">
        <v>4.7260574570776297E-3</v>
      </c>
      <c r="EA51">
        <v>1.14425970951826E-2</v>
      </c>
      <c r="EB51">
        <v>-4.1286409538833797E-3</v>
      </c>
      <c r="EC51">
        <v>1.40012927019979E-4</v>
      </c>
      <c r="ED51">
        <v>1.50159554229904E-3</v>
      </c>
      <c r="EE51">
        <v>0.13323010196922899</v>
      </c>
      <c r="EF51">
        <v>9.7111276417045193E-3</v>
      </c>
      <c r="EG51">
        <v>2.59368479900235E-2</v>
      </c>
      <c r="EH51">
        <v>1.53280754846361E-2</v>
      </c>
      <c r="EI51">
        <v>1.53280754846361E-2</v>
      </c>
      <c r="EJ51">
        <v>0</v>
      </c>
      <c r="EK51">
        <v>0</v>
      </c>
      <c r="EL51">
        <v>1.4027286482543099E-2</v>
      </c>
      <c r="EM51">
        <v>1.5964806533249401E-2</v>
      </c>
      <c r="EN51">
        <v>2.28893646497961E-3</v>
      </c>
      <c r="EO51">
        <v>3.53816421019097E-3</v>
      </c>
      <c r="EP51">
        <v>6.1602098773868099E-4</v>
      </c>
      <c r="EQ51">
        <v>7.3085968749247703E-3</v>
      </c>
      <c r="ER51">
        <v>8.6791160730587697E-3</v>
      </c>
      <c r="ES51">
        <v>2.37857857138379E-4</v>
      </c>
      <c r="ET51">
        <v>6.8082550874652998E-3</v>
      </c>
      <c r="EU51">
        <v>1.46333202004774</v>
      </c>
      <c r="EV51">
        <v>0.42443647033781601</v>
      </c>
      <c r="EW51">
        <v>0.68840387581329998</v>
      </c>
      <c r="EX51">
        <v>1.20083544510678</v>
      </c>
      <c r="EY51">
        <v>2.7931359137896301E-2</v>
      </c>
      <c r="EZ51">
        <v>0.30727651119346699</v>
      </c>
      <c r="FA51">
        <v>1.04082225536432</v>
      </c>
      <c r="FB51">
        <v>0.575326227101562</v>
      </c>
      <c r="FC51">
        <v>0.35523920619515198</v>
      </c>
      <c r="FD51">
        <v>1.04793681105626E-2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1.6638778735277599E-2</v>
      </c>
      <c r="FL51">
        <v>4.4768096957309303E-3</v>
      </c>
      <c r="FM51">
        <v>2.76999718547696E-4</v>
      </c>
      <c r="FN51">
        <v>1.0274158230766E-2</v>
      </c>
      <c r="FO51">
        <v>1.1504888967733599E-2</v>
      </c>
      <c r="FP51">
        <v>5.0993063947251402E-3</v>
      </c>
      <c r="FQ51">
        <v>6.6016481170388698E-3</v>
      </c>
      <c r="FR51">
        <v>2.5705448780088801E-3</v>
      </c>
      <c r="FS51">
        <v>3.2851242416431E-3</v>
      </c>
      <c r="FT51">
        <v>0</v>
      </c>
      <c r="FU51" s="66">
        <v>4.5467653472577201E-5</v>
      </c>
      <c r="FV51">
        <v>1.1031287001771001E-2</v>
      </c>
      <c r="FW51">
        <v>4.3603083471153697E-3</v>
      </c>
      <c r="FX51">
        <v>2.28981827027251E-4</v>
      </c>
      <c r="FY51">
        <v>9.5155781114095502E-3</v>
      </c>
      <c r="FZ51">
        <v>1.07749665890525E-2</v>
      </c>
      <c r="GA51">
        <v>6.7152797680836603E-3</v>
      </c>
      <c r="GB51">
        <v>1.0112835189875999E-2</v>
      </c>
      <c r="GC51">
        <v>4.1244033559787001E-3</v>
      </c>
      <c r="GD51">
        <v>3.01044566711844E-3</v>
      </c>
      <c r="GE51">
        <v>0</v>
      </c>
      <c r="GF51" s="66">
        <v>7.6922387818684901E-5</v>
      </c>
      <c r="GG51">
        <v>1.45227758326933E-2</v>
      </c>
      <c r="GH51">
        <v>1.45227758326933E-2</v>
      </c>
      <c r="GI51">
        <v>14.118977121242301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S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1.2848218079268101E-2</v>
      </c>
      <c r="IC51">
        <v>7.67017849363356E-3</v>
      </c>
      <c r="ID51">
        <v>1.2848218079268101E-2</v>
      </c>
      <c r="IE51">
        <v>0.16948701591787199</v>
      </c>
      <c r="IF51">
        <v>0.34071958523799101</v>
      </c>
      <c r="IG51">
        <v>0.34071958523799101</v>
      </c>
      <c r="IH51">
        <v>0</v>
      </c>
      <c r="II51">
        <v>1.45227758326933E-2</v>
      </c>
      <c r="IJ51">
        <v>1.45227758326933E-2</v>
      </c>
      <c r="IK51">
        <v>1.12040459583451E-2</v>
      </c>
      <c r="IL51">
        <v>10.6374418003589</v>
      </c>
      <c r="IM51">
        <v>14.4102731382212</v>
      </c>
      <c r="IN51">
        <v>2.5858736741441002E-3</v>
      </c>
      <c r="IO51">
        <v>3.11340016386217E-3</v>
      </c>
      <c r="IP51">
        <v>3.0265628516342102E-3</v>
      </c>
      <c r="IQ51">
        <v>5.7889120928072196E-3</v>
      </c>
      <c r="IR51">
        <v>1.4080921936719001E-2</v>
      </c>
      <c r="IS51">
        <v>1.0366618961861499E-2</v>
      </c>
      <c r="IT51">
        <v>1.0366618961861401E-2</v>
      </c>
      <c r="IU51">
        <v>5.4988318742589401E-2</v>
      </c>
      <c r="IV51">
        <v>4.54594657851006E-2</v>
      </c>
      <c r="IW51">
        <v>7.3085968749247903E-3</v>
      </c>
      <c r="IX51">
        <v>7.3085968749247703E-3</v>
      </c>
      <c r="IY51">
        <v>4.8359330647306598E-3</v>
      </c>
      <c r="IZ51">
        <v>4.8359330647306598E-3</v>
      </c>
      <c r="JA51">
        <v>2.6488748628759901E-3</v>
      </c>
      <c r="JB51">
        <v>2.6488748628759901E-3</v>
      </c>
      <c r="JC51">
        <v>6.1602098773868099E-4</v>
      </c>
      <c r="JD51">
        <v>6.1602098773868099E-4</v>
      </c>
      <c r="JE51">
        <v>2.37857857138379E-4</v>
      </c>
      <c r="JF51">
        <v>2.37857857138379E-4</v>
      </c>
      <c r="JG51">
        <v>1.1570074195245699E-2</v>
      </c>
      <c r="JH51">
        <v>6.8082550874652998E-3</v>
      </c>
      <c r="JI51">
        <v>2.7996392586065498E-3</v>
      </c>
      <c r="JJ51">
        <v>2.7996392586065399E-3</v>
      </c>
      <c r="JK51">
        <v>2.7996392586065399E-3</v>
      </c>
    </row>
    <row r="52" spans="1:271">
      <c r="A52" t="s">
        <v>754</v>
      </c>
      <c r="B52">
        <v>42</v>
      </c>
      <c r="C52">
        <v>1389.5908153978701</v>
      </c>
      <c r="D52">
        <v>12.7990356406016</v>
      </c>
      <c r="E52">
        <v>8.2378391547456697</v>
      </c>
      <c r="F52">
        <v>0.31095573524346098</v>
      </c>
      <c r="G52">
        <v>158</v>
      </c>
      <c r="H52">
        <v>0</v>
      </c>
      <c r="I52">
        <v>0</v>
      </c>
      <c r="J52">
        <v>4.90500962159124E-2</v>
      </c>
      <c r="K52">
        <v>4.3673710987814598E-2</v>
      </c>
      <c r="L52">
        <v>1.6407149291518801E-2</v>
      </c>
      <c r="M52">
        <v>9.5515454723474804E-3</v>
      </c>
      <c r="N52">
        <v>1.40117714661337E-2</v>
      </c>
      <c r="O52">
        <v>8.63160070680557E-2</v>
      </c>
      <c r="P52">
        <v>2.8517290639699999E-2</v>
      </c>
      <c r="Q52">
        <v>9.1545303378875401E-4</v>
      </c>
      <c r="R52">
        <v>1.09898442628758E-2</v>
      </c>
      <c r="S52">
        <v>46.369507142857103</v>
      </c>
      <c r="T52">
        <v>3.6889833333333302</v>
      </c>
      <c r="U52">
        <v>16.151023809523799</v>
      </c>
      <c r="V52">
        <v>11.085193333333301</v>
      </c>
      <c r="W52">
        <v>0.20621111904761899</v>
      </c>
      <c r="X52">
        <v>4.0503873809523796</v>
      </c>
      <c r="Y52">
        <v>9.3474666666666604</v>
      </c>
      <c r="Z52">
        <v>5.57388642857142</v>
      </c>
      <c r="AA52">
        <v>2.2721280952380898</v>
      </c>
      <c r="AB52">
        <v>8.8530476190476094E-3</v>
      </c>
      <c r="AC52">
        <v>0</v>
      </c>
      <c r="AD52">
        <v>2.5</v>
      </c>
      <c r="AE52">
        <v>0</v>
      </c>
      <c r="AF52">
        <v>0</v>
      </c>
      <c r="AG52">
        <v>0</v>
      </c>
      <c r="AH52">
        <v>0</v>
      </c>
      <c r="AI52">
        <v>0.50954457217197502</v>
      </c>
      <c r="AJ52">
        <v>6.6309045874512404E-2</v>
      </c>
      <c r="AK52">
        <v>1.9215226596256E-3</v>
      </c>
      <c r="AL52">
        <v>0.10177819754563</v>
      </c>
      <c r="AM52">
        <v>0.109965525328395</v>
      </c>
      <c r="AN52">
        <v>0.10461330897954201</v>
      </c>
      <c r="AO52">
        <v>5.94282373441299E-2</v>
      </c>
      <c r="AP52">
        <v>1.59379205735928E-2</v>
      </c>
      <c r="AQ52">
        <v>3.04632032233489E-2</v>
      </c>
      <c r="AR52">
        <v>0</v>
      </c>
      <c r="AS52" s="66">
        <v>3.8466299247114698E-5</v>
      </c>
      <c r="AT52">
        <v>0.43175319081809099</v>
      </c>
      <c r="AU52">
        <v>5.6235740690640697E-2</v>
      </c>
      <c r="AV52">
        <v>1.62788125991378E-3</v>
      </c>
      <c r="AW52">
        <v>8.6339499516425194E-2</v>
      </c>
      <c r="AX52">
        <v>9.3290566433139502E-2</v>
      </c>
      <c r="AY52">
        <v>0.177239318707824</v>
      </c>
      <c r="AZ52">
        <v>0.100623978594817</v>
      </c>
      <c r="BA52">
        <v>2.6982846081788601E-2</v>
      </c>
      <c r="BB52">
        <v>2.5841810665991401E-2</v>
      </c>
      <c r="BC52">
        <v>0</v>
      </c>
      <c r="BD52" s="66">
        <v>6.5167231365782606E-5</v>
      </c>
      <c r="BE52">
        <v>0.39531524403489099</v>
      </c>
      <c r="BF52">
        <v>0.39531524403489099</v>
      </c>
      <c r="BG52">
        <v>22.6428571428571</v>
      </c>
      <c r="BH52">
        <v>45.308599999999998</v>
      </c>
      <c r="BI52">
        <v>2.8461599999999998</v>
      </c>
      <c r="BJ52">
        <v>7.8634899999999996</v>
      </c>
      <c r="BK52">
        <v>7.0064000000000002</v>
      </c>
      <c r="BL52">
        <v>0.124863</v>
      </c>
      <c r="BM52">
        <v>12.1165</v>
      </c>
      <c r="BN52">
        <v>22.781300000000002</v>
      </c>
      <c r="BO52">
        <v>0.64973400000000003</v>
      </c>
      <c r="BP52">
        <v>0</v>
      </c>
      <c r="BQ52">
        <v>7.0207000000000006E-2</v>
      </c>
      <c r="BR52">
        <v>1.72111716891972</v>
      </c>
      <c r="BS52">
        <v>0.68614440458838999</v>
      </c>
      <c r="BT52">
        <v>0.222577221016687</v>
      </c>
      <c r="BU52">
        <v>0.92721710201007501</v>
      </c>
      <c r="BV52">
        <v>0.35204813504863403</v>
      </c>
      <c r="BW52">
        <v>4.7853369690015898E-2</v>
      </c>
      <c r="BX52">
        <v>0</v>
      </c>
      <c r="BY52">
        <v>4.0174334021818902E-3</v>
      </c>
      <c r="BZ52">
        <v>8.1323971330367298E-2</v>
      </c>
      <c r="CA52">
        <v>2.1084473763492099E-3</v>
      </c>
      <c r="CB52">
        <v>0</v>
      </c>
      <c r="CC52">
        <v>0.27888283108027601</v>
      </c>
      <c r="CD52">
        <v>7.3165303968357895E-2</v>
      </c>
      <c r="CE52">
        <v>0.37372946834651599</v>
      </c>
      <c r="CF52">
        <v>0.121233469107005</v>
      </c>
      <c r="CG52">
        <v>0.50503706254647696</v>
      </c>
      <c r="CH52">
        <v>4.0444072533824196</v>
      </c>
      <c r="CI52">
        <v>0.50503706254647796</v>
      </c>
      <c r="CJ52">
        <v>8.8814506764850198E-2</v>
      </c>
      <c r="CK52">
        <v>0.133762714251837</v>
      </c>
      <c r="CL52">
        <v>0.39902783563908101</v>
      </c>
      <c r="CM52">
        <v>1.0542236881746E-3</v>
      </c>
      <c r="CN52">
        <v>1.9918569060860699E-2</v>
      </c>
      <c r="CO52">
        <v>0.75505938356013003</v>
      </c>
      <c r="CP52">
        <v>4.7853369690015898E-2</v>
      </c>
      <c r="CQ52">
        <v>0</v>
      </c>
      <c r="CR52">
        <v>2.5311934278342E-2</v>
      </c>
      <c r="CS52">
        <v>0.126785448400967</v>
      </c>
      <c r="CT52">
        <v>0.77406549564259097</v>
      </c>
      <c r="CU52">
        <v>6.7328064981243205E-2</v>
      </c>
      <c r="CV52">
        <v>0.77406549564259097</v>
      </c>
      <c r="CW52">
        <v>0.58189764465407701</v>
      </c>
      <c r="CX52">
        <v>8.8814506764850198E-2</v>
      </c>
      <c r="CY52">
        <v>0.133762714251837</v>
      </c>
      <c r="CZ52">
        <v>0.21239341280457499</v>
      </c>
      <c r="DA52">
        <v>0.127642528989167</v>
      </c>
      <c r="DB52">
        <v>0.21239341280457499</v>
      </c>
      <c r="DC52">
        <v>2.6728141082332701</v>
      </c>
      <c r="DD52">
        <v>-3.0818786796551501</v>
      </c>
      <c r="DE52">
        <v>-3.0818786796551501</v>
      </c>
      <c r="DF52">
        <v>0.249441045342184</v>
      </c>
      <c r="DG52">
        <v>0.39531524403489099</v>
      </c>
      <c r="DH52">
        <v>0.39531524403489099</v>
      </c>
      <c r="DI52">
        <v>3.8205346909611998E-2</v>
      </c>
      <c r="DJ52">
        <v>1300.5744080191801</v>
      </c>
      <c r="DK52">
        <v>1513.1263401510701</v>
      </c>
      <c r="DL52">
        <v>0.239607981548284</v>
      </c>
      <c r="DM52">
        <v>0.28848877517654598</v>
      </c>
      <c r="DN52">
        <v>0.26077589388152</v>
      </c>
      <c r="DO52">
        <v>0.16871970181675999</v>
      </c>
      <c r="DP52">
        <v>4.8382481076945302E-2</v>
      </c>
      <c r="DQ52">
        <v>0.80197897663298801</v>
      </c>
      <c r="DR52">
        <v>2.7913480990396301E-2</v>
      </c>
      <c r="DS52">
        <v>0.80728881111422801</v>
      </c>
      <c r="DT52">
        <v>5.0306642882268E-2</v>
      </c>
      <c r="DU52">
        <v>0.68774948857453599</v>
      </c>
      <c r="DV52">
        <v>-8.63160070680557E-2</v>
      </c>
      <c r="DW52">
        <v>7.6868637812902402E-2</v>
      </c>
      <c r="DX52">
        <v>9.5405728316591502E-3</v>
      </c>
      <c r="DY52">
        <v>8.3735214272761996E-2</v>
      </c>
      <c r="DZ52">
        <v>1.6407149291518801E-2</v>
      </c>
      <c r="EA52">
        <v>1.1300162812208201E-2</v>
      </c>
      <c r="EB52">
        <v>-1.40117714661337E-2</v>
      </c>
      <c r="EC52">
        <v>1.43346568139502E-4</v>
      </c>
      <c r="ED52">
        <v>9.1545303378875401E-4</v>
      </c>
      <c r="EE52">
        <v>0.13393030709529699</v>
      </c>
      <c r="EF52">
        <v>1.09898442628758E-2</v>
      </c>
      <c r="EG52">
        <v>2.6077188444644E-2</v>
      </c>
      <c r="EH52">
        <v>2.1776181245371801E-2</v>
      </c>
      <c r="EI52">
        <v>2.1776181245371801E-2</v>
      </c>
      <c r="EJ52">
        <v>0</v>
      </c>
      <c r="EK52">
        <v>0</v>
      </c>
      <c r="EL52">
        <v>1.21651752143772E-2</v>
      </c>
      <c r="EM52">
        <v>1.6851779182897798E-2</v>
      </c>
      <c r="EN52">
        <v>2.40934462883756E-3</v>
      </c>
      <c r="EO52">
        <v>4.7479946838963599E-3</v>
      </c>
      <c r="EP52">
        <v>5.1746739588102205E-4</v>
      </c>
      <c r="EQ52">
        <v>6.79883295866162E-3</v>
      </c>
      <c r="ER52">
        <v>8.4014102194275297E-3</v>
      </c>
      <c r="ES52">
        <v>2.2114653163363799E-4</v>
      </c>
      <c r="ET52">
        <v>8.0818168770597498E-3</v>
      </c>
      <c r="EU52">
        <v>1.45830912484502</v>
      </c>
      <c r="EV52">
        <v>0.42035291558094101</v>
      </c>
      <c r="EW52">
        <v>0.68456111872712999</v>
      </c>
      <c r="EX52">
        <v>1.2041057741493599</v>
      </c>
      <c r="EY52">
        <v>2.6672924293210401E-2</v>
      </c>
      <c r="EZ52">
        <v>0.31052037480034</v>
      </c>
      <c r="FA52">
        <v>0.99298998785920201</v>
      </c>
      <c r="FB52">
        <v>0.545068446356751</v>
      </c>
      <c r="FC52">
        <v>0.30623020586893002</v>
      </c>
      <c r="FD52">
        <v>1.05180064047035E-2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1.66451865765283E-2</v>
      </c>
      <c r="FL52">
        <v>4.5190845445402797E-3</v>
      </c>
      <c r="FM52">
        <v>2.6660186490487698E-4</v>
      </c>
      <c r="FN52">
        <v>1.02752278620971E-2</v>
      </c>
      <c r="FO52">
        <v>1.08470535923702E-2</v>
      </c>
      <c r="FP52">
        <v>5.1008043136396E-3</v>
      </c>
      <c r="FQ52">
        <v>6.3215329557076401E-3</v>
      </c>
      <c r="FR52">
        <v>2.2430813267531199E-3</v>
      </c>
      <c r="FS52">
        <v>3.2376380153531698E-3</v>
      </c>
      <c r="FT52">
        <v>0</v>
      </c>
      <c r="FU52" s="66">
        <v>4.56341950167014E-5</v>
      </c>
      <c r="FV52">
        <v>1.11484187571877E-2</v>
      </c>
      <c r="FW52">
        <v>4.3861219405813799E-3</v>
      </c>
      <c r="FX52">
        <v>2.2119922380947499E-4</v>
      </c>
      <c r="FY52">
        <v>9.4809742019804008E-3</v>
      </c>
      <c r="FZ52">
        <v>1.0143539221192901E-2</v>
      </c>
      <c r="GA52">
        <v>6.7608367649787003E-3</v>
      </c>
      <c r="GB52">
        <v>9.6658498404160794E-3</v>
      </c>
      <c r="GC52">
        <v>3.5581642660102398E-3</v>
      </c>
      <c r="GD52">
        <v>2.9535311544532802E-3</v>
      </c>
      <c r="GE52">
        <v>0</v>
      </c>
      <c r="GF52" s="66">
        <v>7.7202339691614E-5</v>
      </c>
      <c r="GG52">
        <v>1.4482220360908101E-2</v>
      </c>
      <c r="GH52">
        <v>1.4482220360908101E-2</v>
      </c>
      <c r="GI52">
        <v>14.244933080464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0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0</v>
      </c>
      <c r="HZ52">
        <v>0</v>
      </c>
      <c r="IA52">
        <v>0</v>
      </c>
      <c r="IB52">
        <v>1.3537842913959101E-2</v>
      </c>
      <c r="IC52">
        <v>8.1358667567801995E-3</v>
      </c>
      <c r="ID52">
        <v>1.3537842913959101E-2</v>
      </c>
      <c r="IE52">
        <v>0.16590793943839099</v>
      </c>
      <c r="IF52">
        <v>0.33152333810560197</v>
      </c>
      <c r="IG52">
        <v>0.33152333810560197</v>
      </c>
      <c r="IH52">
        <v>0</v>
      </c>
      <c r="II52">
        <v>1.4482220360908101E-2</v>
      </c>
      <c r="IJ52">
        <v>1.4482220360908101E-2</v>
      </c>
      <c r="IK52">
        <v>9.69674282240191E-3</v>
      </c>
      <c r="IL52">
        <v>10.295266636936301</v>
      </c>
      <c r="IM52">
        <v>13.935319172239099</v>
      </c>
      <c r="IN52">
        <v>2.5069554315914999E-3</v>
      </c>
      <c r="IO52">
        <v>3.01838234773608E-3</v>
      </c>
      <c r="IP52">
        <v>2.9712472795748301E-3</v>
      </c>
      <c r="IQ52">
        <v>5.5021658312272102E-3</v>
      </c>
      <c r="IR52">
        <v>1.4650101539884801E-2</v>
      </c>
      <c r="IS52">
        <v>1.0270744750172801E-2</v>
      </c>
      <c r="IT52">
        <v>1.02707447501727E-2</v>
      </c>
      <c r="IU52">
        <v>5.1582145006346197E-2</v>
      </c>
      <c r="IV52">
        <v>3.46257695806447E-2</v>
      </c>
      <c r="IW52">
        <v>6.7988329586616599E-3</v>
      </c>
      <c r="IX52">
        <v>6.79883295866162E-3</v>
      </c>
      <c r="IY52">
        <v>4.7705402218096602E-3</v>
      </c>
      <c r="IZ52">
        <v>4.7705402218096698E-3</v>
      </c>
      <c r="JA52">
        <v>2.4093446288375501E-3</v>
      </c>
      <c r="JB52">
        <v>2.40934462883756E-3</v>
      </c>
      <c r="JC52">
        <v>5.1746739588102205E-4</v>
      </c>
      <c r="JD52">
        <v>5.1746739588102205E-4</v>
      </c>
      <c r="JE52">
        <v>2.3972223539836301E-4</v>
      </c>
      <c r="JF52">
        <v>2.2114653163363799E-4</v>
      </c>
      <c r="JG52">
        <v>1.16937637269182E-2</v>
      </c>
      <c r="JH52">
        <v>8.0818168770597498E-3</v>
      </c>
      <c r="JI52">
        <v>2.6864612163323498E-3</v>
      </c>
      <c r="JJ52">
        <v>2.6864612163323498E-3</v>
      </c>
      <c r="JK52">
        <v>2.6864612163323498E-3</v>
      </c>
    </row>
    <row r="53" spans="1:271">
      <c r="A53" t="s">
        <v>785</v>
      </c>
      <c r="B53">
        <v>7</v>
      </c>
      <c r="C53">
        <v>1376.3709617064501</v>
      </c>
      <c r="D53">
        <v>10.020518911106301</v>
      </c>
      <c r="E53">
        <v>8.2038734542359109</v>
      </c>
      <c r="F53">
        <v>9.3243135709567507E-2</v>
      </c>
      <c r="G53">
        <v>162</v>
      </c>
      <c r="H53">
        <v>0</v>
      </c>
      <c r="I53">
        <v>0</v>
      </c>
      <c r="J53">
        <v>3.3128728087713701E-2</v>
      </c>
      <c r="K53">
        <v>5.9931136059290499E-2</v>
      </c>
      <c r="L53">
        <v>1.0221302100958301E-2</v>
      </c>
      <c r="M53">
        <v>4.9712204234988603E-3</v>
      </c>
      <c r="N53">
        <v>7.6116954606591401E-3</v>
      </c>
      <c r="O53">
        <v>9.5507589597276205E-2</v>
      </c>
      <c r="P53">
        <v>1.0143379539789501E-2</v>
      </c>
      <c r="Q53">
        <v>2.5039907543937702E-4</v>
      </c>
      <c r="R53">
        <v>1.0491056580019E-2</v>
      </c>
      <c r="S53">
        <v>47.806642857142798</v>
      </c>
      <c r="T53">
        <v>3.0156414285714201</v>
      </c>
      <c r="U53">
        <v>16.899557142857098</v>
      </c>
      <c r="V53">
        <v>9.6075971428571396</v>
      </c>
      <c r="W53">
        <v>0.225759285714285</v>
      </c>
      <c r="X53">
        <v>3.6486642857142799</v>
      </c>
      <c r="Y53">
        <v>7.9208614285714196</v>
      </c>
      <c r="Z53">
        <v>6.2335428571428499</v>
      </c>
      <c r="AA53">
        <v>2.5179785714285701</v>
      </c>
      <c r="AB53">
        <v>1.44882857142857E-2</v>
      </c>
      <c r="AC53">
        <v>0</v>
      </c>
      <c r="AD53">
        <v>2.5</v>
      </c>
      <c r="AE53">
        <v>0</v>
      </c>
      <c r="AF53">
        <v>0</v>
      </c>
      <c r="AG53">
        <v>0</v>
      </c>
      <c r="AH53">
        <v>0</v>
      </c>
      <c r="AI53">
        <v>0.53215949453974798</v>
      </c>
      <c r="AJ53">
        <v>6.0539236629169102E-2</v>
      </c>
      <c r="AK53">
        <v>2.1304605831832602E-3</v>
      </c>
      <c r="AL53">
        <v>8.9407388135118906E-2</v>
      </c>
      <c r="AM53">
        <v>9.4428803942929296E-2</v>
      </c>
      <c r="AN53">
        <v>0.11085904707366</v>
      </c>
      <c r="AO53">
        <v>6.7283827897944098E-2</v>
      </c>
      <c r="AP53">
        <v>1.78844531394441E-2</v>
      </c>
      <c r="AQ53">
        <v>2.5243714135690001E-2</v>
      </c>
      <c r="AR53">
        <v>0</v>
      </c>
      <c r="AS53" s="66">
        <v>6.35739231117991E-5</v>
      </c>
      <c r="AT53">
        <v>0.444896906116233</v>
      </c>
      <c r="AU53">
        <v>5.0630776833836197E-2</v>
      </c>
      <c r="AV53">
        <v>1.7814885288295499E-3</v>
      </c>
      <c r="AW53">
        <v>7.4800306819441303E-2</v>
      </c>
      <c r="AX53">
        <v>7.90009064497674E-2</v>
      </c>
      <c r="AY53">
        <v>0.18532163419377901</v>
      </c>
      <c r="AZ53">
        <v>0.112469724697193</v>
      </c>
      <c r="BA53">
        <v>2.9876927666349098E-2</v>
      </c>
      <c r="BB53">
        <v>2.1115051168588299E-2</v>
      </c>
      <c r="BC53">
        <v>0</v>
      </c>
      <c r="BD53">
        <v>1.06277525981886E-4</v>
      </c>
      <c r="BE53">
        <v>0.404149228523001</v>
      </c>
      <c r="BF53">
        <v>0.404149228523001</v>
      </c>
      <c r="BG53">
        <v>5.71428571428571</v>
      </c>
      <c r="BH53">
        <v>45.4803</v>
      </c>
      <c r="BI53">
        <v>2.8985500000000002</v>
      </c>
      <c r="BJ53">
        <v>7.1087699999999998</v>
      </c>
      <c r="BK53">
        <v>7.25108</v>
      </c>
      <c r="BL53">
        <v>0.13245799999999999</v>
      </c>
      <c r="BM53">
        <v>12.295199999999999</v>
      </c>
      <c r="BN53">
        <v>22.511800000000001</v>
      </c>
      <c r="BO53">
        <v>0.71563999999999905</v>
      </c>
      <c r="BP53">
        <v>0</v>
      </c>
      <c r="BQ53">
        <v>1.0541E-2</v>
      </c>
      <c r="BR53">
        <v>1.7356632832438901</v>
      </c>
      <c r="BS53">
        <v>0.69949771276465</v>
      </c>
      <c r="BT53">
        <v>0.23141997710436099</v>
      </c>
      <c r="BU53">
        <v>0.92050364730946599</v>
      </c>
      <c r="BV53">
        <v>0.31973746989892099</v>
      </c>
      <c r="BW53">
        <v>5.2952186791159997E-2</v>
      </c>
      <c r="BX53">
        <v>0</v>
      </c>
      <c r="BY53">
        <v>4.2815939286283203E-3</v>
      </c>
      <c r="BZ53">
        <v>8.3205574947145797E-2</v>
      </c>
      <c r="CA53">
        <v>3.1803617789382597E-4</v>
      </c>
      <c r="CB53">
        <v>0</v>
      </c>
      <c r="CC53">
        <v>0.26433671675610099</v>
      </c>
      <c r="CD53">
        <v>5.54007531428206E-2</v>
      </c>
      <c r="CE53">
        <v>0.37781659891133501</v>
      </c>
      <c r="CF53">
        <v>0.12499584641119001</v>
      </c>
      <c r="CG53">
        <v>0.497187554677473</v>
      </c>
      <c r="CH53">
        <v>4.0475794821661202</v>
      </c>
      <c r="CI53">
        <v>0.497187554677473</v>
      </c>
      <c r="CJ53">
        <v>9.5158964332255E-2</v>
      </c>
      <c r="CK53">
        <v>0.136261012772106</v>
      </c>
      <c r="CL53">
        <v>0.41119598023873999</v>
      </c>
      <c r="CM53">
        <v>1.5901808894691299E-4</v>
      </c>
      <c r="CN53">
        <v>2.15935768587582E-2</v>
      </c>
      <c r="CO53">
        <v>0.75140037780913804</v>
      </c>
      <c r="CP53">
        <v>5.2952186791159997E-2</v>
      </c>
      <c r="CQ53">
        <v>0</v>
      </c>
      <c r="CR53">
        <v>2.4485663516605701E-3</v>
      </c>
      <c r="CS53">
        <v>0.13094407520222001</v>
      </c>
      <c r="CT53">
        <v>0.78695198766663899</v>
      </c>
      <c r="CU53">
        <v>7.1982851101186907E-2</v>
      </c>
      <c r="CV53">
        <v>0.78695198766663899</v>
      </c>
      <c r="CW53">
        <v>0.58861370508440303</v>
      </c>
      <c r="CX53">
        <v>9.5158964332255E-2</v>
      </c>
      <c r="CY53">
        <v>0.136261012772106</v>
      </c>
      <c r="CZ53">
        <v>0.22457160990481201</v>
      </c>
      <c r="DA53">
        <v>0.13222866663621</v>
      </c>
      <c r="DB53">
        <v>0.22457160990481201</v>
      </c>
      <c r="DC53">
        <v>2.5542532393221302</v>
      </c>
      <c r="DD53">
        <v>-3.4476327315518498</v>
      </c>
      <c r="DE53">
        <v>-3.4476327315518498</v>
      </c>
      <c r="DF53">
        <v>0.24876047027249901</v>
      </c>
      <c r="DG53">
        <v>0.404149228523001</v>
      </c>
      <c r="DH53">
        <v>0.404149228523001</v>
      </c>
      <c r="DI53">
        <v>2.41888603676872E-2</v>
      </c>
      <c r="DJ53">
        <v>1289.1549528964399</v>
      </c>
      <c r="DK53">
        <v>1497.6850617508001</v>
      </c>
      <c r="DL53">
        <v>0.23682147024514899</v>
      </c>
      <c r="DM53">
        <v>0.28513380666647098</v>
      </c>
      <c r="DN53">
        <v>0.25770033799252601</v>
      </c>
      <c r="DO53">
        <v>0.164640473845521</v>
      </c>
      <c r="DP53">
        <v>3.3128728087713701E-2</v>
      </c>
      <c r="DQ53">
        <v>0.78629588825383301</v>
      </c>
      <c r="DR53">
        <v>-6.5609941280534204E-4</v>
      </c>
      <c r="DS53">
        <v>0.85797909828457197</v>
      </c>
      <c r="DT53">
        <v>7.10271106179335E-2</v>
      </c>
      <c r="DU53">
        <v>0.69144439806936198</v>
      </c>
      <c r="DV53">
        <v>-9.5507589597276205E-2</v>
      </c>
      <c r="DW53">
        <v>6.8305008384285396E-2</v>
      </c>
      <c r="DX53">
        <v>-3.6778427169014598E-3</v>
      </c>
      <c r="DY53">
        <v>8.2204153202145205E-2</v>
      </c>
      <c r="DZ53">
        <v>1.0221302100958301E-2</v>
      </c>
      <c r="EA53">
        <v>1.00602618123197E-2</v>
      </c>
      <c r="EB53">
        <v>7.6116954606591401E-3</v>
      </c>
      <c r="EC53">
        <v>2.59014674254798E-4</v>
      </c>
      <c r="ED53">
        <v>2.5039907543937702E-4</v>
      </c>
      <c r="EE53">
        <v>0.138031449723062</v>
      </c>
      <c r="EF53">
        <v>1.0491056580019E-2</v>
      </c>
      <c r="EG53">
        <v>2.9349339994475501E-2</v>
      </c>
      <c r="EH53">
        <v>2.3602846796684399E-2</v>
      </c>
      <c r="EI53">
        <v>2.3602846796684399E-2</v>
      </c>
      <c r="EJ53">
        <v>0</v>
      </c>
      <c r="EK53">
        <v>0</v>
      </c>
      <c r="EL53">
        <v>1.15882995311926E-2</v>
      </c>
      <c r="EM53">
        <v>8.6611407334491203E-3</v>
      </c>
      <c r="EN53">
        <v>1.82599381041182E-3</v>
      </c>
      <c r="EO53">
        <v>2.3939070831155598E-3</v>
      </c>
      <c r="EP53">
        <v>2.4962133296343102E-4</v>
      </c>
      <c r="EQ53">
        <v>5.0192918472138004E-3</v>
      </c>
      <c r="ER53">
        <v>7.7440126143830798E-3</v>
      </c>
      <c r="ES53">
        <v>1.65683924982204E-4</v>
      </c>
      <c r="ET53">
        <v>5.3863552045629402E-3</v>
      </c>
      <c r="EU53">
        <v>1.3810314235589001</v>
      </c>
      <c r="EV53">
        <v>0.26419045424520099</v>
      </c>
      <c r="EW53">
        <v>0.73866815250409101</v>
      </c>
      <c r="EX53">
        <v>0.94112380518743399</v>
      </c>
      <c r="EY53">
        <v>2.8513419973258701E-2</v>
      </c>
      <c r="EZ53">
        <v>0.25205215418355598</v>
      </c>
      <c r="FA53">
        <v>0.76989291015977301</v>
      </c>
      <c r="FB53">
        <v>0.31183069026392501</v>
      </c>
      <c r="FC53">
        <v>0.39037690558521199</v>
      </c>
      <c r="FD53">
        <v>1.41004201440274E-2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1.4849495555302499E-2</v>
      </c>
      <c r="FL53">
        <v>3.9750560889343601E-3</v>
      </c>
      <c r="FM53">
        <v>2.8535390838216302E-4</v>
      </c>
      <c r="FN53">
        <v>8.2438569064123696E-3</v>
      </c>
      <c r="FO53">
        <v>8.5223257945158098E-3</v>
      </c>
      <c r="FP53">
        <v>4.83680792086619E-3</v>
      </c>
      <c r="FQ53">
        <v>3.6642897231615201E-3</v>
      </c>
      <c r="FR53">
        <v>2.8217839092608602E-3</v>
      </c>
      <c r="FS53">
        <v>2.09200963093915E-3</v>
      </c>
      <c r="FT53">
        <v>0</v>
      </c>
      <c r="FU53" s="66">
        <v>6.1685213892484402E-5</v>
      </c>
      <c r="FV53">
        <v>1.10562974722617E-2</v>
      </c>
      <c r="FW53">
        <v>3.61026962382158E-3</v>
      </c>
      <c r="FX53">
        <v>2.4162103483790599E-4</v>
      </c>
      <c r="FY53">
        <v>7.5546729986475996E-3</v>
      </c>
      <c r="FZ53">
        <v>7.8361403231261093E-3</v>
      </c>
      <c r="GA53">
        <v>6.56650414795131E-3</v>
      </c>
      <c r="GB53">
        <v>5.2604672046451997E-3</v>
      </c>
      <c r="GC53">
        <v>4.5275455259885401E-3</v>
      </c>
      <c r="GD53">
        <v>1.8943017515691001E-3</v>
      </c>
      <c r="GE53">
        <v>0</v>
      </c>
      <c r="GF53">
        <v>1.0292522260898501E-4</v>
      </c>
      <c r="GG53">
        <v>1.12169646732358E-2</v>
      </c>
      <c r="GH53">
        <v>1.12169646732358E-2</v>
      </c>
      <c r="GI53">
        <v>7.5655862454997598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  <c r="HU53">
        <v>0</v>
      </c>
      <c r="HV53">
        <v>0</v>
      </c>
      <c r="HW53">
        <v>0</v>
      </c>
      <c r="HX53">
        <v>0</v>
      </c>
      <c r="HY53">
        <v>0</v>
      </c>
      <c r="HZ53">
        <v>0</v>
      </c>
      <c r="IA53">
        <v>0</v>
      </c>
      <c r="IB53">
        <v>1.03008634703869E-2</v>
      </c>
      <c r="IC53">
        <v>6.06518981837572E-3</v>
      </c>
      <c r="ID53">
        <v>1.03008634703869E-2</v>
      </c>
      <c r="IE53">
        <v>0.11328175575733</v>
      </c>
      <c r="IF53">
        <v>0.251891524231736</v>
      </c>
      <c r="IG53">
        <v>0.251891524231736</v>
      </c>
      <c r="IH53">
        <v>0</v>
      </c>
      <c r="II53">
        <v>1.12169646732358E-2</v>
      </c>
      <c r="IJ53">
        <v>1.12169646732358E-2</v>
      </c>
      <c r="IK53">
        <v>1.03008634703869E-2</v>
      </c>
      <c r="IL53">
        <v>8.6267448094493808</v>
      </c>
      <c r="IM53">
        <v>11.6610676784258</v>
      </c>
      <c r="IN53">
        <v>2.1065235817688899E-3</v>
      </c>
      <c r="IO53">
        <v>2.53626112142911E-3</v>
      </c>
      <c r="IP53">
        <v>2.33398693379405E-3</v>
      </c>
      <c r="IQ53">
        <v>6.6196556800725403E-3</v>
      </c>
      <c r="IR53">
        <v>1.15882995311926E-2</v>
      </c>
      <c r="IS53">
        <v>1.3397898856235499E-2</v>
      </c>
      <c r="IT53">
        <v>1.3397898856235499E-2</v>
      </c>
      <c r="IU53">
        <v>4.4068023053748198E-2</v>
      </c>
      <c r="IV53">
        <v>4.4068023053748198E-2</v>
      </c>
      <c r="IW53">
        <v>5.0192918472138004E-3</v>
      </c>
      <c r="IX53">
        <v>5.0192918472138004E-3</v>
      </c>
      <c r="IY53">
        <v>4.3337875058808697E-3</v>
      </c>
      <c r="IZ53">
        <v>4.3337875058808697E-3</v>
      </c>
      <c r="JA53">
        <v>1.82599381041182E-3</v>
      </c>
      <c r="JB53">
        <v>1.82599381041182E-3</v>
      </c>
      <c r="JC53">
        <v>2.4962133296343102E-4</v>
      </c>
      <c r="JD53">
        <v>2.4962133296343102E-4</v>
      </c>
      <c r="JE53">
        <v>2.9821961631730802E-4</v>
      </c>
      <c r="JF53">
        <v>1.65683924982204E-4</v>
      </c>
      <c r="JG53">
        <v>9.9406293253469901E-3</v>
      </c>
      <c r="JH53">
        <v>5.3863552045629402E-3</v>
      </c>
      <c r="JI53">
        <v>1.55099564768754E-3</v>
      </c>
      <c r="JJ53">
        <v>1.55099564768754E-3</v>
      </c>
      <c r="JK53">
        <v>1.55099564768754E-3</v>
      </c>
    </row>
    <row r="54" spans="1:271">
      <c r="A54" t="s">
        <v>713</v>
      </c>
      <c r="B54">
        <v>46</v>
      </c>
      <c r="C54">
        <v>1384.43846927289</v>
      </c>
      <c r="D54">
        <v>15.4501886193041</v>
      </c>
      <c r="E54">
        <v>6.27242257796728</v>
      </c>
      <c r="F54">
        <v>0.367727252265039</v>
      </c>
      <c r="G54">
        <v>167</v>
      </c>
      <c r="H54">
        <v>0</v>
      </c>
      <c r="I54">
        <v>0</v>
      </c>
      <c r="J54">
        <v>6.13516286402878E-2</v>
      </c>
      <c r="K54">
        <v>3.2902638423359498E-2</v>
      </c>
      <c r="L54">
        <v>2.4951325632276201E-3</v>
      </c>
      <c r="M54">
        <v>1.0049122785325699E-2</v>
      </c>
      <c r="N54">
        <v>1.5026989631492401E-3</v>
      </c>
      <c r="O54">
        <v>6.5585058382101699E-2</v>
      </c>
      <c r="P54">
        <v>4.1237959225035398E-2</v>
      </c>
      <c r="Q54">
        <v>5.8776391258282198E-3</v>
      </c>
      <c r="R54">
        <v>1.06821526668719E-2</v>
      </c>
      <c r="S54">
        <v>46.168145652173898</v>
      </c>
      <c r="T54">
        <v>3.7178439130434699</v>
      </c>
      <c r="U54">
        <v>16.1201260869565</v>
      </c>
      <c r="V54">
        <v>11.068435217391301</v>
      </c>
      <c r="W54">
        <v>0.20305123913043399</v>
      </c>
      <c r="X54">
        <v>4.1141413043478199</v>
      </c>
      <c r="Y54">
        <v>9.5266608695652106</v>
      </c>
      <c r="Z54">
        <v>5.4998576086956499</v>
      </c>
      <c r="AA54">
        <v>2.2134108695652102</v>
      </c>
      <c r="AB54">
        <v>8.1195869565217401E-3</v>
      </c>
      <c r="AC54">
        <v>0</v>
      </c>
      <c r="AD54">
        <v>2.5</v>
      </c>
      <c r="AE54">
        <v>0</v>
      </c>
      <c r="AF54">
        <v>0</v>
      </c>
      <c r="AG54">
        <v>0</v>
      </c>
      <c r="AH54">
        <v>0</v>
      </c>
      <c r="AI54">
        <v>0.50751732913571501</v>
      </c>
      <c r="AJ54">
        <v>6.7388406755485297E-2</v>
      </c>
      <c r="AK54">
        <v>1.8925295033891301E-3</v>
      </c>
      <c r="AL54">
        <v>0.10167200732962201</v>
      </c>
      <c r="AM54">
        <v>0.112139112925093</v>
      </c>
      <c r="AN54">
        <v>0.104451871070009</v>
      </c>
      <c r="AO54">
        <v>5.8656032426199899E-2</v>
      </c>
      <c r="AP54">
        <v>1.55298633852002E-2</v>
      </c>
      <c r="AQ54">
        <v>3.07175660972035E-2</v>
      </c>
      <c r="AR54">
        <v>0</v>
      </c>
      <c r="AS54" s="66">
        <v>3.5281372080396302E-5</v>
      </c>
      <c r="AT54">
        <v>0.43052133426851402</v>
      </c>
      <c r="AU54">
        <v>5.7222016870311899E-2</v>
      </c>
      <c r="AV54">
        <v>1.60485688246642E-3</v>
      </c>
      <c r="AW54">
        <v>8.6343336194511996E-2</v>
      </c>
      <c r="AX54">
        <v>9.5255458546588706E-2</v>
      </c>
      <c r="AY54">
        <v>0.17717112895057499</v>
      </c>
      <c r="AZ54">
        <v>9.9419974800382505E-2</v>
      </c>
      <c r="BA54">
        <v>2.6313909251499502E-2</v>
      </c>
      <c r="BB54">
        <v>2.60882105174031E-2</v>
      </c>
      <c r="BC54">
        <v>0</v>
      </c>
      <c r="BD54" s="66">
        <v>5.9773717745241101E-5</v>
      </c>
      <c r="BE54">
        <v>0.39899442186284301</v>
      </c>
      <c r="BF54">
        <v>0.39899442186284301</v>
      </c>
      <c r="BG54">
        <v>23.565217391304301</v>
      </c>
      <c r="BH54">
        <v>45.350700000000003</v>
      </c>
      <c r="BI54">
        <v>2.8867500000000001</v>
      </c>
      <c r="BJ54">
        <v>6.9999799999999999</v>
      </c>
      <c r="BK54">
        <v>6.8498299999999999</v>
      </c>
      <c r="BL54">
        <v>9.7083999999999906E-2</v>
      </c>
      <c r="BM54">
        <v>12.8428</v>
      </c>
      <c r="BN54">
        <v>22.334</v>
      </c>
      <c r="BO54">
        <v>0.474331</v>
      </c>
      <c r="BP54">
        <v>0</v>
      </c>
      <c r="BQ54">
        <v>0.39834000000000003</v>
      </c>
      <c r="BR54">
        <v>1.73053033990289</v>
      </c>
      <c r="BS54">
        <v>0.73057278133832604</v>
      </c>
      <c r="BT54">
        <v>0.21859036244011301</v>
      </c>
      <c r="BU54">
        <v>0.91313475110089504</v>
      </c>
      <c r="BV54">
        <v>0.31481030302409202</v>
      </c>
      <c r="BW54">
        <v>3.5093272548653603E-2</v>
      </c>
      <c r="BX54">
        <v>0</v>
      </c>
      <c r="BY54">
        <v>3.1378198894053901E-3</v>
      </c>
      <c r="BZ54">
        <v>8.2857890316772403E-2</v>
      </c>
      <c r="CA54">
        <v>1.2017155987644501E-2</v>
      </c>
      <c r="CB54">
        <v>0</v>
      </c>
      <c r="CC54">
        <v>0.26946966009710899</v>
      </c>
      <c r="CD54">
        <v>4.5340642926983199E-2</v>
      </c>
      <c r="CE54">
        <v>0.39229641151780498</v>
      </c>
      <c r="CF54">
        <v>0.117376689863184</v>
      </c>
      <c r="CG54">
        <v>0.49032689861900902</v>
      </c>
      <c r="CH54">
        <v>4.0407446765487904</v>
      </c>
      <c r="CI54">
        <v>0.49032689861900902</v>
      </c>
      <c r="CJ54">
        <v>8.1489353097590603E-2</v>
      </c>
      <c r="CK54">
        <v>0.13710100934252201</v>
      </c>
      <c r="CL54">
        <v>0.37279481212222199</v>
      </c>
      <c r="CM54">
        <v>6.0085779938222799E-3</v>
      </c>
      <c r="CN54">
        <v>4.2403300572909801E-2</v>
      </c>
      <c r="CO54">
        <v>0.76969609036951903</v>
      </c>
      <c r="CP54">
        <v>3.5093272548653603E-2</v>
      </c>
      <c r="CQ54">
        <v>0</v>
      </c>
      <c r="CR54">
        <v>1.02473703783295E-2</v>
      </c>
      <c r="CS54">
        <v>0.12961114485938999</v>
      </c>
      <c r="CT54">
        <v>0.76726765786935303</v>
      </c>
      <c r="CU54">
        <v>9.0947742954543401E-2</v>
      </c>
      <c r="CV54">
        <v>0.76726765786935303</v>
      </c>
      <c r="CW54">
        <v>0.58862154741667405</v>
      </c>
      <c r="CX54">
        <v>8.1489353097590603E-2</v>
      </c>
      <c r="CY54">
        <v>0.13710100934252201</v>
      </c>
      <c r="CZ54">
        <v>0.199461790347714</v>
      </c>
      <c r="DA54">
        <v>0.125103469689476</v>
      </c>
      <c r="DB54">
        <v>0.199461790347714</v>
      </c>
      <c r="DC54">
        <v>2.3814756438069198</v>
      </c>
      <c r="DD54">
        <v>-3.3440633352181499</v>
      </c>
      <c r="DE54">
        <v>-3.3440633352181499</v>
      </c>
      <c r="DF54">
        <v>0.25216347280873003</v>
      </c>
      <c r="DG54">
        <v>0.39899442186284301</v>
      </c>
      <c r="DH54">
        <v>0.39899442186284301</v>
      </c>
      <c r="DI54">
        <v>5.5349898903682998E-2</v>
      </c>
      <c r="DJ54">
        <v>1305.0303910555899</v>
      </c>
      <c r="DK54">
        <v>1519.17084154997</v>
      </c>
      <c r="DL54">
        <v>0.240688160133635</v>
      </c>
      <c r="DM54">
        <v>0.28978931364378002</v>
      </c>
      <c r="DN54">
        <v>0.25957334203090499</v>
      </c>
      <c r="DO54">
        <v>0.16658611304141999</v>
      </c>
      <c r="DP54">
        <v>6.0111551683190899E-2</v>
      </c>
      <c r="DQ54">
        <v>0.80800813224871904</v>
      </c>
      <c r="DR54">
        <v>4.0740474379365899E-2</v>
      </c>
      <c r="DS54">
        <v>0.85337583332749201</v>
      </c>
      <c r="DT54">
        <v>8.7897304861330003E-2</v>
      </c>
      <c r="DU54">
        <v>0.70168259948725098</v>
      </c>
      <c r="DV54">
        <v>-6.5585058382101699E-2</v>
      </c>
      <c r="DW54">
        <v>8.0898620169217603E-2</v>
      </c>
      <c r="DX54">
        <v>-1.0049122785325699E-2</v>
      </c>
      <c r="DY54">
        <v>9.0618363829373105E-2</v>
      </c>
      <c r="DZ54">
        <v>-3.2937912517030102E-4</v>
      </c>
      <c r="EA54">
        <v>1.17500693414788E-2</v>
      </c>
      <c r="EB54">
        <v>1.5026989631492401E-3</v>
      </c>
      <c r="EC54">
        <v>1.30938867994061E-4</v>
      </c>
      <c r="ED54">
        <v>5.8776391258282198E-3</v>
      </c>
      <c r="EE54">
        <v>0.133122774690449</v>
      </c>
      <c r="EF54">
        <v>1.06821526668719E-2</v>
      </c>
      <c r="EG54">
        <v>2.5759529897323601E-2</v>
      </c>
      <c r="EH54">
        <v>9.33374265132993E-3</v>
      </c>
      <c r="EI54">
        <v>9.33374265132993E-3</v>
      </c>
      <c r="EJ54">
        <v>0</v>
      </c>
      <c r="EK54">
        <v>0</v>
      </c>
      <c r="EL54">
        <v>1.67081689746441E-2</v>
      </c>
      <c r="EM54">
        <v>2.2448700489204301E-2</v>
      </c>
      <c r="EN54">
        <v>2.7655545949997399E-3</v>
      </c>
      <c r="EO54">
        <v>5.7099710573120504E-3</v>
      </c>
      <c r="EP54">
        <v>8.7351864825255905E-4</v>
      </c>
      <c r="EQ54">
        <v>9.8096831214937695E-3</v>
      </c>
      <c r="ER54">
        <v>1.33471518257142E-2</v>
      </c>
      <c r="ES54">
        <v>2.3240292098175799E-4</v>
      </c>
      <c r="ET54">
        <v>8.6588119879081101E-3</v>
      </c>
      <c r="EU54">
        <v>1.58442060306761</v>
      </c>
      <c r="EV54">
        <v>0.41913820246086497</v>
      </c>
      <c r="EW54">
        <v>0.67199363040459403</v>
      </c>
      <c r="EX54">
        <v>1.1720566315076499</v>
      </c>
      <c r="EY54">
        <v>2.7892320990380699E-2</v>
      </c>
      <c r="EZ54">
        <v>0.41784485668252302</v>
      </c>
      <c r="FA54">
        <v>1.1361331842092499</v>
      </c>
      <c r="FB54">
        <v>0.58120909599513904</v>
      </c>
      <c r="FC54">
        <v>0.362332452656556</v>
      </c>
      <c r="FD54">
        <v>1.03254624595405E-2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1.7526796880834101E-2</v>
      </c>
      <c r="FL54">
        <v>6.5460277961685897E-3</v>
      </c>
      <c r="FM54">
        <v>2.7513483166483602E-4</v>
      </c>
      <c r="FN54">
        <v>1.00285733941594E-2</v>
      </c>
      <c r="FO54">
        <v>1.2855603203205701E-2</v>
      </c>
      <c r="FP54">
        <v>4.9689449157035003E-3</v>
      </c>
      <c r="FQ54">
        <v>6.6223421701316898E-3</v>
      </c>
      <c r="FR54">
        <v>2.6099114734685399E-3</v>
      </c>
      <c r="FS54">
        <v>3.2635612559559699E-3</v>
      </c>
      <c r="FT54">
        <v>0</v>
      </c>
      <c r="FU54" s="66">
        <v>4.4801125251730103E-5</v>
      </c>
      <c r="FV54">
        <v>1.18809679488402E-2</v>
      </c>
      <c r="FW54">
        <v>6.0280579753697302E-3</v>
      </c>
      <c r="FX54">
        <v>2.2703350333488201E-4</v>
      </c>
      <c r="FY54">
        <v>9.2520066123251005E-3</v>
      </c>
      <c r="FZ54">
        <v>1.18508822725522E-2</v>
      </c>
      <c r="GA54">
        <v>6.5613175602104003E-3</v>
      </c>
      <c r="GB54">
        <v>1.01611343732061E-2</v>
      </c>
      <c r="GC54">
        <v>4.1923183487163401E-3</v>
      </c>
      <c r="GD54">
        <v>2.9867289465188799E-3</v>
      </c>
      <c r="GE54">
        <v>0</v>
      </c>
      <c r="GF54" s="66">
        <v>7.5797398340996005E-5</v>
      </c>
      <c r="GG54">
        <v>2.3367787490595801E-2</v>
      </c>
      <c r="GH54">
        <v>2.3367787490595801E-2</v>
      </c>
      <c r="GI54">
        <v>14.527601582142401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0</v>
      </c>
      <c r="HT54">
        <v>0</v>
      </c>
      <c r="HU54">
        <v>0</v>
      </c>
      <c r="HV54">
        <v>0</v>
      </c>
      <c r="HW54">
        <v>0</v>
      </c>
      <c r="HX54">
        <v>0</v>
      </c>
      <c r="HY54">
        <v>0</v>
      </c>
      <c r="HZ54">
        <v>0</v>
      </c>
      <c r="IA54">
        <v>0</v>
      </c>
      <c r="IB54">
        <v>2.1599924904257901E-2</v>
      </c>
      <c r="IC54">
        <v>1.3547584957720999E-2</v>
      </c>
      <c r="ID54">
        <v>2.1599924904257901E-2</v>
      </c>
      <c r="IE54">
        <v>0.17032159189250601</v>
      </c>
      <c r="IF54">
        <v>0.34261657414915703</v>
      </c>
      <c r="IG54">
        <v>0.34261657414915703</v>
      </c>
      <c r="IH54">
        <v>0</v>
      </c>
      <c r="II54">
        <v>2.3367787490595801E-2</v>
      </c>
      <c r="IJ54">
        <v>2.3367787490595801E-2</v>
      </c>
      <c r="IK54">
        <v>1.3192953666871E-2</v>
      </c>
      <c r="IL54">
        <v>12.8138684123643</v>
      </c>
      <c r="IM54">
        <v>17.377499024954499</v>
      </c>
      <c r="IN54">
        <v>3.1079255730403102E-3</v>
      </c>
      <c r="IO54">
        <v>3.7419523177511199E-3</v>
      </c>
      <c r="IP54">
        <v>3.58983559575996E-3</v>
      </c>
      <c r="IQ54">
        <v>5.6825069100932398E-3</v>
      </c>
      <c r="IR54">
        <v>2.0811866679244801E-2</v>
      </c>
      <c r="IS54">
        <v>1.48268600778574E-2</v>
      </c>
      <c r="IT54">
        <v>1.48268600778574E-2</v>
      </c>
      <c r="IU54">
        <v>5.71155513892556E-2</v>
      </c>
      <c r="IV54">
        <v>5.4258176383179597E-2</v>
      </c>
      <c r="IW54">
        <v>9.80968312149374E-3</v>
      </c>
      <c r="IX54">
        <v>9.8096831214937695E-3</v>
      </c>
      <c r="IY54">
        <v>5.7099710573120504E-3</v>
      </c>
      <c r="IZ54">
        <v>5.7099710573120504E-3</v>
      </c>
      <c r="JA54">
        <v>3.7284615868440102E-3</v>
      </c>
      <c r="JB54">
        <v>3.7284615868440102E-3</v>
      </c>
      <c r="JC54">
        <v>8.7351864825255905E-4</v>
      </c>
      <c r="JD54">
        <v>8.7351864825255905E-4</v>
      </c>
      <c r="JE54">
        <v>2.3240292098175799E-4</v>
      </c>
      <c r="JF54">
        <v>2.3240292098175799E-4</v>
      </c>
      <c r="JG54">
        <v>1.33795954407981E-2</v>
      </c>
      <c r="JH54">
        <v>8.6588119879081101E-3</v>
      </c>
      <c r="JI54">
        <v>2.7952772878829099E-3</v>
      </c>
      <c r="JJ54">
        <v>2.7952772878829099E-3</v>
      </c>
      <c r="JK54">
        <v>2.7952772878829099E-3</v>
      </c>
    </row>
    <row r="55" spans="1:271">
      <c r="A55" t="s">
        <v>755</v>
      </c>
      <c r="B55">
        <v>45</v>
      </c>
      <c r="C55">
        <v>1383.98687660622</v>
      </c>
      <c r="D55">
        <v>15.069108339611599</v>
      </c>
      <c r="E55">
        <v>6.5882376075662501</v>
      </c>
      <c r="F55">
        <v>0.36082273214751098</v>
      </c>
      <c r="G55">
        <v>177</v>
      </c>
      <c r="H55">
        <v>0</v>
      </c>
      <c r="I55">
        <v>0</v>
      </c>
      <c r="J55">
        <v>5.36415125460998E-2</v>
      </c>
      <c r="K55">
        <v>4.1930252022518398E-2</v>
      </c>
      <c r="L55">
        <v>2.5735363162559702E-3</v>
      </c>
      <c r="M55">
        <v>7.8734872134511302E-3</v>
      </c>
      <c r="N55">
        <v>1.6485934555081499E-3</v>
      </c>
      <c r="O55">
        <v>7.5908310292686104E-2</v>
      </c>
      <c r="P55">
        <v>3.49932082671367E-2</v>
      </c>
      <c r="Q55">
        <v>1.75993681442072E-3</v>
      </c>
      <c r="R55">
        <v>1.23025228745498E-2</v>
      </c>
      <c r="S55">
        <v>46.230404444444403</v>
      </c>
      <c r="T55">
        <v>3.70519666666666</v>
      </c>
      <c r="U55">
        <v>16.113353333333301</v>
      </c>
      <c r="V55">
        <v>11.0758671111111</v>
      </c>
      <c r="W55">
        <v>0.20342911111111101</v>
      </c>
      <c r="X55">
        <v>4.1162371111111096</v>
      </c>
      <c r="Y55">
        <v>9.4632199999999997</v>
      </c>
      <c r="Z55">
        <v>5.5149217777777704</v>
      </c>
      <c r="AA55">
        <v>2.2236713333333298</v>
      </c>
      <c r="AB55">
        <v>8.3000222222222204E-3</v>
      </c>
      <c r="AC55">
        <v>0</v>
      </c>
      <c r="AD55">
        <v>2.5</v>
      </c>
      <c r="AE55">
        <v>0</v>
      </c>
      <c r="AF55">
        <v>0</v>
      </c>
      <c r="AG55">
        <v>0</v>
      </c>
      <c r="AH55">
        <v>0</v>
      </c>
      <c r="AI55">
        <v>0.50814159119947999</v>
      </c>
      <c r="AJ55">
        <v>6.7413714378838904E-2</v>
      </c>
      <c r="AK55">
        <v>1.89587224685055E-3</v>
      </c>
      <c r="AL55">
        <v>0.10172606402599201</v>
      </c>
      <c r="AM55">
        <v>0.11137197078779</v>
      </c>
      <c r="AN55">
        <v>0.104395176634749</v>
      </c>
      <c r="AO55">
        <v>5.8811092572894803E-2</v>
      </c>
      <c r="AP55">
        <v>1.56004728996668E-2</v>
      </c>
      <c r="AQ55">
        <v>3.0607979851163699E-2</v>
      </c>
      <c r="AR55">
        <v>0</v>
      </c>
      <c r="AS55" s="66">
        <v>3.6065402571071803E-5</v>
      </c>
      <c r="AT55">
        <v>0.43099061631538799</v>
      </c>
      <c r="AU55">
        <v>5.72364268686055E-2</v>
      </c>
      <c r="AV55">
        <v>1.6074611478878701E-3</v>
      </c>
      <c r="AW55">
        <v>8.6378851177002003E-2</v>
      </c>
      <c r="AX55">
        <v>9.4589131119070996E-2</v>
      </c>
      <c r="AY55">
        <v>0.17704715784450201</v>
      </c>
      <c r="AZ55">
        <v>9.9667951444777206E-2</v>
      </c>
      <c r="BA55">
        <v>2.6429848753448001E-2</v>
      </c>
      <c r="BB55">
        <v>2.5991453306732901E-2</v>
      </c>
      <c r="BC55">
        <v>0</v>
      </c>
      <c r="BD55" s="66">
        <v>6.1102022584024195E-5</v>
      </c>
      <c r="BE55">
        <v>0.39896500858603501</v>
      </c>
      <c r="BF55">
        <v>0.39896500858603501</v>
      </c>
      <c r="BG55">
        <v>23.1111111111111</v>
      </c>
      <c r="BH55">
        <v>45.286700000000003</v>
      </c>
      <c r="BI55">
        <v>2.8573299999999899</v>
      </c>
      <c r="BJ55">
        <v>6.9744999999999999</v>
      </c>
      <c r="BK55">
        <v>7.0382800000000003</v>
      </c>
      <c r="BL55">
        <v>0.115062</v>
      </c>
      <c r="BM55">
        <v>12.623900000000001</v>
      </c>
      <c r="BN55">
        <v>22.375699999999998</v>
      </c>
      <c r="BO55">
        <v>0.50049900000000003</v>
      </c>
      <c r="BP55">
        <v>0</v>
      </c>
      <c r="BQ55">
        <v>0.12504999999999999</v>
      </c>
      <c r="BR55">
        <v>1.7349828663228899</v>
      </c>
      <c r="BS55">
        <v>0.72098562573496205</v>
      </c>
      <c r="BT55">
        <v>0.22550026119899599</v>
      </c>
      <c r="BU55">
        <v>0.91848968219937799</v>
      </c>
      <c r="BV55">
        <v>0.31491584231717501</v>
      </c>
      <c r="BW55">
        <v>3.7177044957892799E-2</v>
      </c>
      <c r="BX55">
        <v>0</v>
      </c>
      <c r="BY55">
        <v>3.7337184063132201E-3</v>
      </c>
      <c r="BZ55">
        <v>8.2340668777371104E-2</v>
      </c>
      <c r="CA55">
        <v>3.7875708700737601E-3</v>
      </c>
      <c r="CB55">
        <v>0</v>
      </c>
      <c r="CC55">
        <v>0.265017133677106</v>
      </c>
      <c r="CD55">
        <v>4.9898708640068901E-2</v>
      </c>
      <c r="CE55">
        <v>0.38659253111289099</v>
      </c>
      <c r="CF55">
        <v>0.120913252125757</v>
      </c>
      <c r="CG55">
        <v>0.49249421676135102</v>
      </c>
      <c r="CH55">
        <v>4.0419132807850504</v>
      </c>
      <c r="CI55">
        <v>0.49249421676135102</v>
      </c>
      <c r="CJ55">
        <v>8.3826561570114297E-2</v>
      </c>
      <c r="CK55">
        <v>0.14167369962888099</v>
      </c>
      <c r="CL55">
        <v>0.37173598435941602</v>
      </c>
      <c r="CM55">
        <v>1.89378543503688E-3</v>
      </c>
      <c r="CN55">
        <v>3.6444600117556999E-2</v>
      </c>
      <c r="CO55">
        <v>0.76174393878792701</v>
      </c>
      <c r="CP55">
        <v>3.7177044957892799E-2</v>
      </c>
      <c r="CQ55">
        <v>0</v>
      </c>
      <c r="CR55">
        <v>1.27216636821761E-2</v>
      </c>
      <c r="CS55">
        <v>0.12614773499746501</v>
      </c>
      <c r="CT55">
        <v>0.77772649808469896</v>
      </c>
      <c r="CU55">
        <v>8.4379694424629295E-2</v>
      </c>
      <c r="CV55">
        <v>0.77772649808469896</v>
      </c>
      <c r="CW55">
        <v>0.590105300628334</v>
      </c>
      <c r="CX55">
        <v>8.3826561570114297E-2</v>
      </c>
      <c r="CY55">
        <v>0.14167369962888099</v>
      </c>
      <c r="CZ55">
        <v>0.208496681548555</v>
      </c>
      <c r="DA55">
        <v>0.13099096239743099</v>
      </c>
      <c r="DB55">
        <v>0.208496681548555</v>
      </c>
      <c r="DC55">
        <v>2.4351137031466701</v>
      </c>
      <c r="DD55">
        <v>-3.3077443042525201</v>
      </c>
      <c r="DE55">
        <v>-3.3077443042525201</v>
      </c>
      <c r="DF55">
        <v>0.25068437261455401</v>
      </c>
      <c r="DG55">
        <v>0.39896500858603501</v>
      </c>
      <c r="DH55">
        <v>0.39896500858603501</v>
      </c>
      <c r="DI55">
        <v>4.6738714262406E-2</v>
      </c>
      <c r="DJ55">
        <v>1303.1763427435801</v>
      </c>
      <c r="DK55">
        <v>1516.6566598486299</v>
      </c>
      <c r="DL55">
        <v>0.24023841364002901</v>
      </c>
      <c r="DM55">
        <v>0.28924781742882799</v>
      </c>
      <c r="DN55">
        <v>0.25946892264083998</v>
      </c>
      <c r="DO55">
        <v>0.16656642952603601</v>
      </c>
      <c r="DP55">
        <v>5.0972241092285098E-2</v>
      </c>
      <c r="DQ55">
        <v>0.81137732245203398</v>
      </c>
      <c r="DR55">
        <v>3.3650824367334499E-2</v>
      </c>
      <c r="DS55">
        <v>0.84698261131596297</v>
      </c>
      <c r="DT55">
        <v>7.3931092816826194E-2</v>
      </c>
      <c r="DU55">
        <v>0.70181818779201299</v>
      </c>
      <c r="DV55">
        <v>-7.5908310292686104E-2</v>
      </c>
      <c r="DW55">
        <v>7.6548559688892404E-2</v>
      </c>
      <c r="DX55">
        <v>-7.8311347357369106E-3</v>
      </c>
      <c r="DY55">
        <v>8.6219102858279995E-2</v>
      </c>
      <c r="DZ55">
        <v>1.83940843365071E-3</v>
      </c>
      <c r="EA55">
        <v>1.11028730883084E-2</v>
      </c>
      <c r="EB55">
        <v>-1.6187905938677E-3</v>
      </c>
      <c r="EC55">
        <v>1.33848620616152E-4</v>
      </c>
      <c r="ED55">
        <v>1.75993681442072E-3</v>
      </c>
      <c r="EE55">
        <v>0.13531759683220601</v>
      </c>
      <c r="EF55">
        <v>1.23025228745498E-2</v>
      </c>
      <c r="EG55">
        <v>2.5818995505296899E-2</v>
      </c>
      <c r="EH55">
        <v>1.13580494525958E-2</v>
      </c>
      <c r="EI55">
        <v>1.13580494525958E-2</v>
      </c>
      <c r="EJ55">
        <v>0</v>
      </c>
      <c r="EK55">
        <v>0</v>
      </c>
      <c r="EL55">
        <v>1.4092326746380101E-2</v>
      </c>
      <c r="EM55">
        <v>2.3699149528746199E-2</v>
      </c>
      <c r="EN55">
        <v>2.0176050170151098E-3</v>
      </c>
      <c r="EO55">
        <v>4.8139942218608702E-3</v>
      </c>
      <c r="EP55">
        <v>5.92563961949506E-4</v>
      </c>
      <c r="EQ55">
        <v>8.7153880385923404E-3</v>
      </c>
      <c r="ER55">
        <v>1.06625478030027E-2</v>
      </c>
      <c r="ES55">
        <v>2.34180112732425E-4</v>
      </c>
      <c r="ET55">
        <v>8.7352425232628296E-3</v>
      </c>
      <c r="EU55">
        <v>1.5443728036966899</v>
      </c>
      <c r="EV55">
        <v>0.41490292110981097</v>
      </c>
      <c r="EW55">
        <v>0.67799744354572899</v>
      </c>
      <c r="EX55">
        <v>1.18420400225525</v>
      </c>
      <c r="EY55">
        <v>2.8088173298336301E-2</v>
      </c>
      <c r="EZ55">
        <v>0.42232183739860901</v>
      </c>
      <c r="FA55">
        <v>1.06338564814763</v>
      </c>
      <c r="FB55">
        <v>0.57862370354649095</v>
      </c>
      <c r="FC55">
        <v>0.35960498054746798</v>
      </c>
      <c r="FD55">
        <v>1.03685386484325E-2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1.7199895568776501E-2</v>
      </c>
      <c r="FL55">
        <v>6.6177203761153998E-3</v>
      </c>
      <c r="FM55">
        <v>2.7729754526003599E-4</v>
      </c>
      <c r="FN55">
        <v>1.01351144685617E-2</v>
      </c>
      <c r="FO55">
        <v>1.18884822083023E-2</v>
      </c>
      <c r="FP55">
        <v>5.0100242577442496E-3</v>
      </c>
      <c r="FQ55">
        <v>6.6121846173305097E-3</v>
      </c>
      <c r="FR55">
        <v>2.59458920884443E-3</v>
      </c>
      <c r="FS55">
        <v>3.2137082531401998E-3</v>
      </c>
      <c r="FT55">
        <v>0</v>
      </c>
      <c r="FU55" s="66">
        <v>4.4987094155540198E-5</v>
      </c>
      <c r="FV55">
        <v>1.1576048842387599E-2</v>
      </c>
      <c r="FW55">
        <v>6.0953725023832599E-3</v>
      </c>
      <c r="FX55">
        <v>2.28903034899121E-4</v>
      </c>
      <c r="FY55">
        <v>9.3533808496417906E-3</v>
      </c>
      <c r="FZ55">
        <v>1.1079146607821199E-2</v>
      </c>
      <c r="GA55">
        <v>6.58075098803124E-3</v>
      </c>
      <c r="GB55">
        <v>1.01342130107775E-2</v>
      </c>
      <c r="GC55">
        <v>4.1644439691388901E-3</v>
      </c>
      <c r="GD55">
        <v>2.9466679499451E-3</v>
      </c>
      <c r="GE55">
        <v>0</v>
      </c>
      <c r="GF55" s="66">
        <v>7.6110529186664705E-5</v>
      </c>
      <c r="GG55">
        <v>2.3630977506273899E-2</v>
      </c>
      <c r="GH55">
        <v>2.3630977506273899E-2</v>
      </c>
      <c r="GI55">
        <v>14.3578015255283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0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0</v>
      </c>
      <c r="HZ55">
        <v>0</v>
      </c>
      <c r="IA55">
        <v>0</v>
      </c>
      <c r="IB55">
        <v>2.2834118953559902E-2</v>
      </c>
      <c r="IC55">
        <v>1.4345855267378299E-2</v>
      </c>
      <c r="ID55">
        <v>2.2834118953559902E-2</v>
      </c>
      <c r="IE55">
        <v>0.16999815968866799</v>
      </c>
      <c r="IF55">
        <v>0.34230722316122902</v>
      </c>
      <c r="IG55">
        <v>0.34230722316122902</v>
      </c>
      <c r="IH55">
        <v>0</v>
      </c>
      <c r="II55">
        <v>2.3630977506273899E-2</v>
      </c>
      <c r="IJ55">
        <v>2.3630977506273899E-2</v>
      </c>
      <c r="IK55">
        <v>1.03678825366609E-2</v>
      </c>
      <c r="IL55">
        <v>12.2391224731061</v>
      </c>
      <c r="IM55">
        <v>16.589113953633898</v>
      </c>
      <c r="IN55">
        <v>2.9718608354176099E-3</v>
      </c>
      <c r="IO55">
        <v>3.5781299390145499E-3</v>
      </c>
      <c r="IP55">
        <v>3.5018422800683702E-3</v>
      </c>
      <c r="IQ55">
        <v>5.7341278955247701E-3</v>
      </c>
      <c r="IR55">
        <v>2.20041496083574E-2</v>
      </c>
      <c r="IS55">
        <v>1.4419806232801801E-2</v>
      </c>
      <c r="IT55">
        <v>1.44198062328019E-2</v>
      </c>
      <c r="IU55">
        <v>5.7190972855477501E-2</v>
      </c>
      <c r="IV55">
        <v>5.0854660914792897E-2</v>
      </c>
      <c r="IW55">
        <v>8.7153880385923907E-3</v>
      </c>
      <c r="IX55">
        <v>8.7153880385923404E-3</v>
      </c>
      <c r="IY55">
        <v>4.88413621863713E-3</v>
      </c>
      <c r="IZ55">
        <v>4.88413621863713E-3</v>
      </c>
      <c r="JA55">
        <v>2.7173561705884802E-3</v>
      </c>
      <c r="JB55">
        <v>2.7173561705884901E-3</v>
      </c>
      <c r="JC55">
        <v>6.7135874639346997E-4</v>
      </c>
      <c r="JD55">
        <v>6.7135874639346997E-4</v>
      </c>
      <c r="JE55">
        <v>2.34180112732425E-4</v>
      </c>
      <c r="JF55">
        <v>2.34180112732425E-4</v>
      </c>
      <c r="JG55">
        <v>1.20457017615544E-2</v>
      </c>
      <c r="JH55">
        <v>8.7352425232628296E-3</v>
      </c>
      <c r="JI55">
        <v>2.7987035036104802E-3</v>
      </c>
      <c r="JJ55">
        <v>2.7987035036104702E-3</v>
      </c>
      <c r="JK55">
        <v>2.7987035036104702E-3</v>
      </c>
    </row>
    <row r="56" spans="1:271">
      <c r="A56" t="s">
        <v>756</v>
      </c>
      <c r="B56">
        <v>45</v>
      </c>
      <c r="C56">
        <v>1385.8317857632601</v>
      </c>
      <c r="D56">
        <v>15.1245325604042</v>
      </c>
      <c r="E56">
        <v>6.6556781589098399</v>
      </c>
      <c r="F56">
        <v>0.362830768933044</v>
      </c>
      <c r="G56">
        <v>182</v>
      </c>
      <c r="H56">
        <v>0</v>
      </c>
      <c r="I56">
        <v>0</v>
      </c>
      <c r="J56">
        <v>4.8381650575990198E-2</v>
      </c>
      <c r="K56">
        <v>4.8324034801280502E-2</v>
      </c>
      <c r="L56">
        <v>2.99096510842955E-3</v>
      </c>
      <c r="M56">
        <v>7.1706173020860799E-3</v>
      </c>
      <c r="N56">
        <v>3.1409814326082198E-3</v>
      </c>
      <c r="O56">
        <v>6.9586911763297399E-2</v>
      </c>
      <c r="P56">
        <v>3.8069441315385803E-2</v>
      </c>
      <c r="Q56">
        <v>3.10591186435471E-3</v>
      </c>
      <c r="R56">
        <v>9.9806601081245394E-3</v>
      </c>
      <c r="S56">
        <v>46.230404444444403</v>
      </c>
      <c r="T56">
        <v>3.70519666666666</v>
      </c>
      <c r="U56">
        <v>16.113353333333301</v>
      </c>
      <c r="V56">
        <v>11.0758671111111</v>
      </c>
      <c r="W56">
        <v>0.20342911111111101</v>
      </c>
      <c r="X56">
        <v>4.1162371111111096</v>
      </c>
      <c r="Y56">
        <v>9.4632199999999997</v>
      </c>
      <c r="Z56">
        <v>5.5149217777777704</v>
      </c>
      <c r="AA56">
        <v>2.2236713333333298</v>
      </c>
      <c r="AB56">
        <v>8.3000222222222204E-3</v>
      </c>
      <c r="AC56">
        <v>0</v>
      </c>
      <c r="AD56">
        <v>2.5</v>
      </c>
      <c r="AE56">
        <v>0</v>
      </c>
      <c r="AF56">
        <v>0</v>
      </c>
      <c r="AG56">
        <v>0</v>
      </c>
      <c r="AH56">
        <v>0</v>
      </c>
      <c r="AI56">
        <v>0.50814159119947999</v>
      </c>
      <c r="AJ56">
        <v>6.7413714378838904E-2</v>
      </c>
      <c r="AK56">
        <v>1.89587224685055E-3</v>
      </c>
      <c r="AL56">
        <v>0.10172606402599201</v>
      </c>
      <c r="AM56">
        <v>0.11137197078779</v>
      </c>
      <c r="AN56">
        <v>0.104395176634749</v>
      </c>
      <c r="AO56">
        <v>5.8811092572894803E-2</v>
      </c>
      <c r="AP56">
        <v>1.56004728996668E-2</v>
      </c>
      <c r="AQ56">
        <v>3.0607979851163699E-2</v>
      </c>
      <c r="AR56">
        <v>0</v>
      </c>
      <c r="AS56" s="66">
        <v>3.6065402571071803E-5</v>
      </c>
      <c r="AT56">
        <v>0.43099061631538799</v>
      </c>
      <c r="AU56">
        <v>5.72364268686055E-2</v>
      </c>
      <c r="AV56">
        <v>1.6074611478878701E-3</v>
      </c>
      <c r="AW56">
        <v>8.6378851177002003E-2</v>
      </c>
      <c r="AX56">
        <v>9.4589131119070996E-2</v>
      </c>
      <c r="AY56">
        <v>0.17704715784450201</v>
      </c>
      <c r="AZ56">
        <v>9.9667951444777206E-2</v>
      </c>
      <c r="BA56">
        <v>2.6429848753448001E-2</v>
      </c>
      <c r="BB56">
        <v>2.5991453306732901E-2</v>
      </c>
      <c r="BC56">
        <v>0</v>
      </c>
      <c r="BD56" s="66">
        <v>6.1102022584024195E-5</v>
      </c>
      <c r="BE56">
        <v>0.39896500858603501</v>
      </c>
      <c r="BF56">
        <v>0.39896500858603501</v>
      </c>
      <c r="BG56">
        <v>23.1111111111111</v>
      </c>
      <c r="BH56">
        <v>45.2804</v>
      </c>
      <c r="BI56">
        <v>2.9302100000000002</v>
      </c>
      <c r="BJ56">
        <v>7.2396900000000004</v>
      </c>
      <c r="BK56">
        <v>7.2220000000000004</v>
      </c>
      <c r="BL56">
        <v>0.106506</v>
      </c>
      <c r="BM56">
        <v>12.539400000000001</v>
      </c>
      <c r="BN56">
        <v>22.4162</v>
      </c>
      <c r="BO56">
        <v>0.50288900000000003</v>
      </c>
      <c r="BP56">
        <v>0</v>
      </c>
      <c r="BQ56">
        <v>0.21493599999999999</v>
      </c>
      <c r="BR56">
        <v>1.7265988030891799</v>
      </c>
      <c r="BS56">
        <v>0.71279801686275801</v>
      </c>
      <c r="BT56">
        <v>0.23030038231691999</v>
      </c>
      <c r="BU56">
        <v>0.91583304555046796</v>
      </c>
      <c r="BV56">
        <v>0.32535543538496903</v>
      </c>
      <c r="BW56">
        <v>3.7179235419142101E-2</v>
      </c>
      <c r="BX56">
        <v>0</v>
      </c>
      <c r="BY56">
        <v>3.43985694880402E-3</v>
      </c>
      <c r="BZ56">
        <v>8.4044519950369601E-2</v>
      </c>
      <c r="CA56">
        <v>6.4795209699417197E-3</v>
      </c>
      <c r="CB56">
        <v>0</v>
      </c>
      <c r="CC56">
        <v>0.27340119691081399</v>
      </c>
      <c r="CD56">
        <v>5.1954238474155499E-2</v>
      </c>
      <c r="CE56">
        <v>0.38344502637978201</v>
      </c>
      <c r="CF56">
        <v>0.12388858285753</v>
      </c>
      <c r="CG56">
        <v>0.49266639076268598</v>
      </c>
      <c r="CH56">
        <v>4.04202881649256</v>
      </c>
      <c r="CI56">
        <v>0.49266639076268598</v>
      </c>
      <c r="CJ56">
        <v>8.4057632985119896E-2</v>
      </c>
      <c r="CK56">
        <v>0.14624274933180001</v>
      </c>
      <c r="CL56">
        <v>0.36499128720266999</v>
      </c>
      <c r="CM56">
        <v>3.2397604849708599E-3</v>
      </c>
      <c r="CN56">
        <v>3.8318151449736597E-2</v>
      </c>
      <c r="CO56">
        <v>0.75579833754661896</v>
      </c>
      <c r="CP56">
        <v>3.7179235419142101E-2</v>
      </c>
      <c r="CQ56">
        <v>0</v>
      </c>
      <c r="CR56">
        <v>1.47750030550134E-2</v>
      </c>
      <c r="CS56">
        <v>0.1293130969279</v>
      </c>
      <c r="CT56">
        <v>0.76850518508258303</v>
      </c>
      <c r="CU56">
        <v>8.7296607048547498E-2</v>
      </c>
      <c r="CV56">
        <v>0.76850518508258303</v>
      </c>
      <c r="CW56">
        <v>0.57872882403736203</v>
      </c>
      <c r="CX56">
        <v>8.4057632985119896E-2</v>
      </c>
      <c r="CY56">
        <v>0.14624274933180001</v>
      </c>
      <c r="CZ56">
        <v>0.215380747709633</v>
      </c>
      <c r="DA56">
        <v>0.13676865136442001</v>
      </c>
      <c r="DB56">
        <v>0.215380747709633</v>
      </c>
      <c r="DC56">
        <v>2.43517262113554</v>
      </c>
      <c r="DD56">
        <v>-3.2957577787428298</v>
      </c>
      <c r="DE56">
        <v>-3.2957577787428298</v>
      </c>
      <c r="DF56">
        <v>0.249578490783671</v>
      </c>
      <c r="DG56">
        <v>0.39896500858603501</v>
      </c>
      <c r="DH56">
        <v>0.39896500858603501</v>
      </c>
      <c r="DI56">
        <v>4.0150081673107199E-2</v>
      </c>
      <c r="DJ56">
        <v>1304.50166834745</v>
      </c>
      <c r="DK56">
        <v>1518.45212305769</v>
      </c>
      <c r="DL56">
        <v>0.24056055509288099</v>
      </c>
      <c r="DM56">
        <v>0.28963567676709701</v>
      </c>
      <c r="DN56">
        <v>0.25989823519092797</v>
      </c>
      <c r="DO56">
        <v>0.167056712908353</v>
      </c>
      <c r="DP56">
        <v>4.4517487481294797E-2</v>
      </c>
      <c r="DQ56">
        <v>0.80577239465928996</v>
      </c>
      <c r="DR56">
        <v>3.72672095767064E-2</v>
      </c>
      <c r="DS56">
        <v>0.84401374902302695</v>
      </c>
      <c r="DT56">
        <v>7.8722327012864898E-2</v>
      </c>
      <c r="DU56">
        <v>0.69891827331928602</v>
      </c>
      <c r="DV56">
        <v>-6.9586911763297399E-2</v>
      </c>
      <c r="DW56">
        <v>8.0341311444953697E-2</v>
      </c>
      <c r="DX56">
        <v>-6.9552956035937499E-3</v>
      </c>
      <c r="DY56">
        <v>8.9617507262412702E-2</v>
      </c>
      <c r="DZ56">
        <v>2.3209002138652401E-3</v>
      </c>
      <c r="EA56">
        <v>1.16340216224052E-2</v>
      </c>
      <c r="EB56">
        <v>-3.1409814326082198E-3</v>
      </c>
      <c r="EC56">
        <v>1.33848620616152E-4</v>
      </c>
      <c r="ED56">
        <v>3.10591186435471E-3</v>
      </c>
      <c r="EE56">
        <v>0.13234853969103799</v>
      </c>
      <c r="EF56">
        <v>9.9806601081245394E-3</v>
      </c>
      <c r="EG56">
        <v>2.5819246039739601E-2</v>
      </c>
      <c r="EH56">
        <v>1.1359989379402399E-2</v>
      </c>
      <c r="EI56">
        <v>1.1359989379402399E-2</v>
      </c>
      <c r="EJ56">
        <v>0</v>
      </c>
      <c r="EK56">
        <v>0</v>
      </c>
      <c r="EL56">
        <v>1.22620191784158E-2</v>
      </c>
      <c r="EM56">
        <v>2.4435448172790999E-2</v>
      </c>
      <c r="EN56">
        <v>2.1179829981078399E-3</v>
      </c>
      <c r="EO56">
        <v>4.7987121628882603E-3</v>
      </c>
      <c r="EP56">
        <v>6.9878797981919104E-4</v>
      </c>
      <c r="EQ56">
        <v>8.6919230426630908E-3</v>
      </c>
      <c r="ER56">
        <v>1.19394860959578E-2</v>
      </c>
      <c r="ES56">
        <v>2.34180112732425E-4</v>
      </c>
      <c r="ET56">
        <v>6.7873576618648597E-3</v>
      </c>
      <c r="EU56">
        <v>1.5443728036966899</v>
      </c>
      <c r="EV56">
        <v>0.41490292110981097</v>
      </c>
      <c r="EW56">
        <v>0.67799744354572899</v>
      </c>
      <c r="EX56">
        <v>1.18420400225525</v>
      </c>
      <c r="EY56">
        <v>2.8088173298336301E-2</v>
      </c>
      <c r="EZ56">
        <v>0.42232183739860901</v>
      </c>
      <c r="FA56">
        <v>1.06338564814763</v>
      </c>
      <c r="FB56">
        <v>0.57862370354649095</v>
      </c>
      <c r="FC56">
        <v>0.35960498054746798</v>
      </c>
      <c r="FD56">
        <v>1.03685386484325E-2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1.7199895568776501E-2</v>
      </c>
      <c r="FL56">
        <v>6.6177203761153998E-3</v>
      </c>
      <c r="FM56">
        <v>2.7729754526003599E-4</v>
      </c>
      <c r="FN56">
        <v>1.01351144685617E-2</v>
      </c>
      <c r="FO56">
        <v>1.18884822083023E-2</v>
      </c>
      <c r="FP56">
        <v>5.0100242577442496E-3</v>
      </c>
      <c r="FQ56">
        <v>6.6121846173305097E-3</v>
      </c>
      <c r="FR56">
        <v>2.59458920884443E-3</v>
      </c>
      <c r="FS56">
        <v>3.2137082531401998E-3</v>
      </c>
      <c r="FT56">
        <v>0</v>
      </c>
      <c r="FU56" s="66">
        <v>4.4987094155540198E-5</v>
      </c>
      <c r="FV56">
        <v>1.1576048842387599E-2</v>
      </c>
      <c r="FW56">
        <v>6.0953725023832599E-3</v>
      </c>
      <c r="FX56">
        <v>2.28903034899121E-4</v>
      </c>
      <c r="FY56">
        <v>9.3533808496417906E-3</v>
      </c>
      <c r="FZ56">
        <v>1.1079146607821199E-2</v>
      </c>
      <c r="GA56">
        <v>6.58075098803124E-3</v>
      </c>
      <c r="GB56">
        <v>1.01342130107775E-2</v>
      </c>
      <c r="GC56">
        <v>4.1644439691388901E-3</v>
      </c>
      <c r="GD56">
        <v>2.9466679499451E-3</v>
      </c>
      <c r="GE56">
        <v>0</v>
      </c>
      <c r="GF56" s="66">
        <v>7.6110529186664705E-5</v>
      </c>
      <c r="GG56">
        <v>2.3630977506273899E-2</v>
      </c>
      <c r="GH56">
        <v>2.3630977506273899E-2</v>
      </c>
      <c r="GI56">
        <v>14.3578015255283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0</v>
      </c>
      <c r="HZ56">
        <v>0</v>
      </c>
      <c r="IA56">
        <v>0</v>
      </c>
      <c r="IB56">
        <v>2.3588047430688399E-2</v>
      </c>
      <c r="IC56">
        <v>1.4978615636363799E-2</v>
      </c>
      <c r="ID56">
        <v>2.3588047430688399E-2</v>
      </c>
      <c r="IE56">
        <v>0.16999815968866699</v>
      </c>
      <c r="IF56">
        <v>0.34230722316122902</v>
      </c>
      <c r="IG56">
        <v>0.34230722316122902</v>
      </c>
      <c r="IH56">
        <v>0</v>
      </c>
      <c r="II56">
        <v>2.3630977506273899E-2</v>
      </c>
      <c r="IJ56">
        <v>2.3630977506273899E-2</v>
      </c>
      <c r="IK56">
        <v>1.01879708202383E-2</v>
      </c>
      <c r="IL56">
        <v>12.2640822721084</v>
      </c>
      <c r="IM56">
        <v>16.6285137670091</v>
      </c>
      <c r="IN56">
        <v>2.9758458749152101E-3</v>
      </c>
      <c r="IO56">
        <v>3.5829279392993602E-3</v>
      </c>
      <c r="IP56">
        <v>3.51113820668973E-3</v>
      </c>
      <c r="IQ56">
        <v>5.7530661546156799E-3</v>
      </c>
      <c r="IR56">
        <v>2.2748474957400601E-2</v>
      </c>
      <c r="IS56">
        <v>1.4295536335911499E-2</v>
      </c>
      <c r="IT56">
        <v>1.42955363359116E-2</v>
      </c>
      <c r="IU56">
        <v>5.7022710030923997E-2</v>
      </c>
      <c r="IV56">
        <v>5.23895302732676E-2</v>
      </c>
      <c r="IW56">
        <v>8.6919230426631203E-3</v>
      </c>
      <c r="IX56">
        <v>8.6919230426630908E-3</v>
      </c>
      <c r="IY56">
        <v>5.1125709391862898E-3</v>
      </c>
      <c r="IZ56">
        <v>5.1125709391862803E-3</v>
      </c>
      <c r="JA56">
        <v>2.85062089968054E-3</v>
      </c>
      <c r="JB56">
        <v>2.8506208996805201E-3</v>
      </c>
      <c r="JC56">
        <v>6.9878797981919104E-4</v>
      </c>
      <c r="JD56">
        <v>6.9878797981919104E-4</v>
      </c>
      <c r="JE56">
        <v>2.34180112732425E-4</v>
      </c>
      <c r="JF56">
        <v>2.34180112732425E-4</v>
      </c>
      <c r="JG56">
        <v>1.17695550154127E-2</v>
      </c>
      <c r="JH56">
        <v>6.7873576618648597E-3</v>
      </c>
      <c r="JI56">
        <v>2.7987241257865902E-3</v>
      </c>
      <c r="JJ56">
        <v>2.7987241257865902E-3</v>
      </c>
      <c r="JK56">
        <v>2.7987241257865902E-3</v>
      </c>
    </row>
    <row r="57" spans="1:271">
      <c r="A57" t="s">
        <v>786</v>
      </c>
      <c r="B57">
        <v>7</v>
      </c>
      <c r="C57">
        <v>1380.9715874569999</v>
      </c>
      <c r="D57">
        <v>10.130386275665501</v>
      </c>
      <c r="E57">
        <v>8.9274436140918692</v>
      </c>
      <c r="F57">
        <v>9.6762413767882902E-2</v>
      </c>
      <c r="G57">
        <v>192</v>
      </c>
      <c r="H57">
        <v>0</v>
      </c>
      <c r="I57">
        <v>0</v>
      </c>
      <c r="J57">
        <v>1.5086907345337301E-2</v>
      </c>
      <c r="K57">
        <v>0.102028661715101</v>
      </c>
      <c r="L57">
        <v>1.5991517141486299E-2</v>
      </c>
      <c r="M57">
        <v>3.4611710206648798E-3</v>
      </c>
      <c r="N57">
        <v>8.4635806415238497E-3</v>
      </c>
      <c r="O57">
        <v>9.6154618413202206E-2</v>
      </c>
      <c r="P57">
        <v>1.05331326335856E-2</v>
      </c>
      <c r="Q57">
        <v>2.4530826844358303E-4</v>
      </c>
      <c r="R57">
        <v>7.3979927666773101E-3</v>
      </c>
      <c r="S57">
        <v>47.806642857142798</v>
      </c>
      <c r="T57">
        <v>3.0156414285714201</v>
      </c>
      <c r="U57">
        <v>16.899557142857098</v>
      </c>
      <c r="V57">
        <v>9.6075971428571396</v>
      </c>
      <c r="W57">
        <v>0.225759285714285</v>
      </c>
      <c r="X57">
        <v>3.6486642857142799</v>
      </c>
      <c r="Y57">
        <v>7.9208614285714196</v>
      </c>
      <c r="Z57">
        <v>6.2335428571428499</v>
      </c>
      <c r="AA57">
        <v>2.5179785714285701</v>
      </c>
      <c r="AB57">
        <v>1.44882857142857E-2</v>
      </c>
      <c r="AC57">
        <v>0</v>
      </c>
      <c r="AD57">
        <v>2.5</v>
      </c>
      <c r="AE57">
        <v>0</v>
      </c>
      <c r="AF57">
        <v>0</v>
      </c>
      <c r="AG57">
        <v>0</v>
      </c>
      <c r="AH57">
        <v>0</v>
      </c>
      <c r="AI57">
        <v>0.53215949453974798</v>
      </c>
      <c r="AJ57">
        <v>6.0539236629169102E-2</v>
      </c>
      <c r="AK57">
        <v>2.1304605831832602E-3</v>
      </c>
      <c r="AL57">
        <v>8.9407388135118906E-2</v>
      </c>
      <c r="AM57">
        <v>9.4428803942929296E-2</v>
      </c>
      <c r="AN57">
        <v>0.11085904707366</v>
      </c>
      <c r="AO57">
        <v>6.7283827897944098E-2</v>
      </c>
      <c r="AP57">
        <v>1.78844531394441E-2</v>
      </c>
      <c r="AQ57">
        <v>2.5243714135690001E-2</v>
      </c>
      <c r="AR57">
        <v>0</v>
      </c>
      <c r="AS57" s="66">
        <v>6.35739231117991E-5</v>
      </c>
      <c r="AT57">
        <v>0.444896906116233</v>
      </c>
      <c r="AU57">
        <v>5.0630776833836197E-2</v>
      </c>
      <c r="AV57">
        <v>1.7814885288295499E-3</v>
      </c>
      <c r="AW57">
        <v>7.4800306819441303E-2</v>
      </c>
      <c r="AX57">
        <v>7.90009064497674E-2</v>
      </c>
      <c r="AY57">
        <v>0.18532163419377901</v>
      </c>
      <c r="AZ57">
        <v>0.112469724697193</v>
      </c>
      <c r="BA57">
        <v>2.9876927666349098E-2</v>
      </c>
      <c r="BB57">
        <v>2.1115051168588299E-2</v>
      </c>
      <c r="BC57">
        <v>0</v>
      </c>
      <c r="BD57">
        <v>1.06277525981886E-4</v>
      </c>
      <c r="BE57">
        <v>0.404149228523001</v>
      </c>
      <c r="BF57">
        <v>0.404149228523001</v>
      </c>
      <c r="BG57">
        <v>5.71428571428571</v>
      </c>
      <c r="BH57">
        <v>45.1297</v>
      </c>
      <c r="BI57">
        <v>3.1126299999999998</v>
      </c>
      <c r="BJ57">
        <v>7.3920699999999897</v>
      </c>
      <c r="BK57">
        <v>8.0803200000000004</v>
      </c>
      <c r="BL57">
        <v>0.151508</v>
      </c>
      <c r="BM57">
        <v>11.4857</v>
      </c>
      <c r="BN57">
        <v>22.349</v>
      </c>
      <c r="BO57">
        <v>0.79438399999999998</v>
      </c>
      <c r="BP57">
        <v>0</v>
      </c>
      <c r="BQ57">
        <v>8.1539999999999998E-3</v>
      </c>
      <c r="BR57">
        <v>1.7275178081084599</v>
      </c>
      <c r="BS57">
        <v>0.65542967516372197</v>
      </c>
      <c r="BT57">
        <v>0.258669152795718</v>
      </c>
      <c r="BU57">
        <v>0.91662419847805499</v>
      </c>
      <c r="BV57">
        <v>0.33349019722414103</v>
      </c>
      <c r="BW57">
        <v>5.8957317066516302E-2</v>
      </c>
      <c r="BX57">
        <v>0</v>
      </c>
      <c r="BY57">
        <v>4.9122535900298202E-3</v>
      </c>
      <c r="BZ57">
        <v>8.9622501033076798E-2</v>
      </c>
      <c r="CA57">
        <v>2.4676487995271699E-4</v>
      </c>
      <c r="CB57">
        <v>0</v>
      </c>
      <c r="CC57">
        <v>0.27248219189153799</v>
      </c>
      <c r="CD57">
        <v>6.10080053326022E-2</v>
      </c>
      <c r="CE57">
        <v>0.35801684126907901</v>
      </c>
      <c r="CF57">
        <v>0.14129343929162</v>
      </c>
      <c r="CG57">
        <v>0.50068971943929896</v>
      </c>
      <c r="CH57">
        <v>4.0454698683396701</v>
      </c>
      <c r="CI57">
        <v>0.50068971943929896</v>
      </c>
      <c r="CJ57">
        <v>9.0939736679346406E-2</v>
      </c>
      <c r="CK57">
        <v>0.16772941611637199</v>
      </c>
      <c r="CL57">
        <v>0.35156776792463201</v>
      </c>
      <c r="CM57">
        <v>1.2338243997635801E-4</v>
      </c>
      <c r="CN57">
        <v>1.9623984879596899E-2</v>
      </c>
      <c r="CO57">
        <v>0.717015993633911</v>
      </c>
      <c r="CP57">
        <v>5.8957317066516302E-2</v>
      </c>
      <c r="CQ57">
        <v>0</v>
      </c>
      <c r="CR57">
        <v>2.05068826608591E-3</v>
      </c>
      <c r="CS57">
        <v>0.13521575181272599</v>
      </c>
      <c r="CT57">
        <v>0.77923437595926603</v>
      </c>
      <c r="CU57">
        <v>6.7432226000087095E-2</v>
      </c>
      <c r="CV57">
        <v>0.77923437595926603</v>
      </c>
      <c r="CW57">
        <v>0.55574230187766704</v>
      </c>
      <c r="CX57">
        <v>9.0939736679346406E-2</v>
      </c>
      <c r="CY57">
        <v>0.16772941611637199</v>
      </c>
      <c r="CZ57">
        <v>0.267891445079605</v>
      </c>
      <c r="DA57">
        <v>0.173709447686864</v>
      </c>
      <c r="DB57">
        <v>0.267891445079605</v>
      </c>
      <c r="DC57">
        <v>2.6616776115019301</v>
      </c>
      <c r="DD57">
        <v>-3.3303529879384999</v>
      </c>
      <c r="DE57">
        <v>-3.3303529879384999</v>
      </c>
      <c r="DF57">
        <v>0.24236497481590699</v>
      </c>
      <c r="DG57">
        <v>0.404149228523001</v>
      </c>
      <c r="DH57">
        <v>0.404149228523001</v>
      </c>
      <c r="DI57">
        <v>2.5526470263698298E-2</v>
      </c>
      <c r="DJ57">
        <v>1289.9306163721301</v>
      </c>
      <c r="DK57">
        <v>1498.7320752298999</v>
      </c>
      <c r="DL57">
        <v>0.237011427663392</v>
      </c>
      <c r="DM57">
        <v>0.28536251600482698</v>
      </c>
      <c r="DN57">
        <v>0.25877470474884301</v>
      </c>
      <c r="DO57">
        <v>0.165862783364504</v>
      </c>
      <c r="DP57">
        <v>-9.1167403307620704E-3</v>
      </c>
      <c r="DQ57">
        <v>0.77747102649006605</v>
      </c>
      <c r="DR57">
        <v>-1.7633494691997899E-3</v>
      </c>
      <c r="DS57">
        <v>0.83739129157715797</v>
      </c>
      <c r="DT57">
        <v>6.0242724289324499E-2</v>
      </c>
      <c r="DU57">
        <v>0.68307975754606398</v>
      </c>
      <c r="DV57">
        <v>-9.6154618413202206E-2</v>
      </c>
      <c r="DW57">
        <v>7.0692236045348605E-2</v>
      </c>
      <c r="DX57">
        <v>3.2600100452614099E-3</v>
      </c>
      <c r="DY57">
        <v>8.3423743141573498E-2</v>
      </c>
      <c r="DZ57">
        <v>1.5991517141486299E-2</v>
      </c>
      <c r="EA57">
        <v>1.0514268907609699E-2</v>
      </c>
      <c r="EB57">
        <v>8.4635806415238497E-3</v>
      </c>
      <c r="EC57">
        <v>2.59014674254798E-4</v>
      </c>
      <c r="ED57">
        <v>2.4530826844358303E-4</v>
      </c>
      <c r="EE57">
        <v>0.13517459678676699</v>
      </c>
      <c r="EF57">
        <v>7.3979927666773101E-3</v>
      </c>
      <c r="EG57">
        <v>2.9352742396304601E-2</v>
      </c>
      <c r="EH57">
        <v>2.96045746702116E-2</v>
      </c>
      <c r="EI57">
        <v>2.96045746702116E-2</v>
      </c>
      <c r="EJ57">
        <v>0</v>
      </c>
      <c r="EK57">
        <v>0</v>
      </c>
      <c r="EL57">
        <v>3.9116933913408503E-3</v>
      </c>
      <c r="EM57">
        <v>1.0278216027903899E-2</v>
      </c>
      <c r="EN57">
        <v>1.87177610299125E-3</v>
      </c>
      <c r="EO57">
        <v>4.3009754733672597E-3</v>
      </c>
      <c r="EP57">
        <v>2.5920567280028498E-4</v>
      </c>
      <c r="EQ57">
        <v>4.9754586995728297E-3</v>
      </c>
      <c r="ER57">
        <v>7.0539204387287599E-3</v>
      </c>
      <c r="ES57">
        <v>2.0047831644954401E-4</v>
      </c>
      <c r="ET57">
        <v>5.5575811797580997E-3</v>
      </c>
      <c r="EU57">
        <v>1.3810314235589001</v>
      </c>
      <c r="EV57">
        <v>0.26419045424520099</v>
      </c>
      <c r="EW57">
        <v>0.73866815250409101</v>
      </c>
      <c r="EX57">
        <v>0.94112380518743399</v>
      </c>
      <c r="EY57">
        <v>2.8513419973258701E-2</v>
      </c>
      <c r="EZ57">
        <v>0.25205215418355598</v>
      </c>
      <c r="FA57">
        <v>0.76989291015977301</v>
      </c>
      <c r="FB57">
        <v>0.31183069026392501</v>
      </c>
      <c r="FC57">
        <v>0.39037690558521199</v>
      </c>
      <c r="FD57">
        <v>1.41004201440274E-2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1.4849495555302499E-2</v>
      </c>
      <c r="FL57">
        <v>3.9750560889343601E-3</v>
      </c>
      <c r="FM57">
        <v>2.8535390838216302E-4</v>
      </c>
      <c r="FN57">
        <v>8.2438569064123696E-3</v>
      </c>
      <c r="FO57">
        <v>8.5223257945158098E-3</v>
      </c>
      <c r="FP57">
        <v>4.83680792086619E-3</v>
      </c>
      <c r="FQ57">
        <v>3.6642897231615201E-3</v>
      </c>
      <c r="FR57">
        <v>2.8217839092608602E-3</v>
      </c>
      <c r="FS57">
        <v>2.09200963093915E-3</v>
      </c>
      <c r="FT57">
        <v>0</v>
      </c>
      <c r="FU57" s="66">
        <v>6.1685213892484402E-5</v>
      </c>
      <c r="FV57">
        <v>1.10562974722617E-2</v>
      </c>
      <c r="FW57">
        <v>3.61026962382158E-3</v>
      </c>
      <c r="FX57">
        <v>2.4162103483790599E-4</v>
      </c>
      <c r="FY57">
        <v>7.5546729986475996E-3</v>
      </c>
      <c r="FZ57">
        <v>7.8361403231261093E-3</v>
      </c>
      <c r="GA57">
        <v>6.56650414795131E-3</v>
      </c>
      <c r="GB57">
        <v>5.2604672046451997E-3</v>
      </c>
      <c r="GC57">
        <v>4.5275455259885401E-3</v>
      </c>
      <c r="GD57">
        <v>1.8943017515691001E-3</v>
      </c>
      <c r="GE57">
        <v>0</v>
      </c>
      <c r="GF57">
        <v>1.0292522260898501E-4</v>
      </c>
      <c r="GG57">
        <v>1.12169646732358E-2</v>
      </c>
      <c r="GH57">
        <v>1.12169646732358E-2</v>
      </c>
      <c r="GI57">
        <v>7.5655862454997598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0</v>
      </c>
      <c r="HT57">
        <v>0</v>
      </c>
      <c r="HU57">
        <v>0</v>
      </c>
      <c r="HV57">
        <v>0</v>
      </c>
      <c r="HW57">
        <v>0</v>
      </c>
      <c r="HX57">
        <v>0</v>
      </c>
      <c r="HY57">
        <v>0</v>
      </c>
      <c r="HZ57">
        <v>0</v>
      </c>
      <c r="IA57">
        <v>0</v>
      </c>
      <c r="IB57">
        <v>1.22878987322544E-2</v>
      </c>
      <c r="IC57">
        <v>7.9678696024718006E-3</v>
      </c>
      <c r="ID57">
        <v>1.22878987322544E-2</v>
      </c>
      <c r="IE57">
        <v>0.11328175575733</v>
      </c>
      <c r="IF57">
        <v>0.251891524231737</v>
      </c>
      <c r="IG57">
        <v>0.251891524231737</v>
      </c>
      <c r="IH57">
        <v>0</v>
      </c>
      <c r="II57">
        <v>1.12169646732358E-2</v>
      </c>
      <c r="IJ57">
        <v>1.12169646732358E-2</v>
      </c>
      <c r="IK57">
        <v>1.22878987322544E-2</v>
      </c>
      <c r="IL57">
        <v>8.6371778980265397</v>
      </c>
      <c r="IM57">
        <v>11.6774668708309</v>
      </c>
      <c r="IN57">
        <v>2.1082132502801502E-3</v>
      </c>
      <c r="IO57">
        <v>2.53829548771406E-3</v>
      </c>
      <c r="IP57">
        <v>2.3535293134975301E-3</v>
      </c>
      <c r="IQ57">
        <v>6.6732977960534297E-3</v>
      </c>
      <c r="IR57">
        <v>1.35604007072364E-2</v>
      </c>
      <c r="IS57">
        <v>1.3250214673850499E-2</v>
      </c>
      <c r="IT57">
        <v>1.3250214673850499E-2</v>
      </c>
      <c r="IU57">
        <v>4.3043433440088798E-2</v>
      </c>
      <c r="IV57">
        <v>3.9555256718875602E-2</v>
      </c>
      <c r="IW57">
        <v>4.9754586995728297E-3</v>
      </c>
      <c r="IX57">
        <v>4.9754586995728297E-3</v>
      </c>
      <c r="IY57">
        <v>4.4805992067400097E-3</v>
      </c>
      <c r="IZ57">
        <v>4.4805992067400201E-3</v>
      </c>
      <c r="JA57">
        <v>1.87177610299125E-3</v>
      </c>
      <c r="JB57">
        <v>1.87177610299125E-3</v>
      </c>
      <c r="JC57">
        <v>2.5920567280028498E-4</v>
      </c>
      <c r="JD57">
        <v>2.5920567280028498E-4</v>
      </c>
      <c r="JE57">
        <v>2.9821961631730802E-4</v>
      </c>
      <c r="JF57">
        <v>2.0047831644954401E-4</v>
      </c>
      <c r="JG57">
        <v>9.7332803145971404E-3</v>
      </c>
      <c r="JH57">
        <v>5.5575811797580997E-3</v>
      </c>
      <c r="JI57">
        <v>1.5511669746542799E-3</v>
      </c>
      <c r="JJ57">
        <v>1.5511669746542799E-3</v>
      </c>
      <c r="JK57">
        <v>1.5511669746542799E-3</v>
      </c>
    </row>
    <row r="58" spans="1:271">
      <c r="A58" t="s">
        <v>714</v>
      </c>
      <c r="B58">
        <v>47</v>
      </c>
      <c r="C58">
        <v>1386.85756157419</v>
      </c>
      <c r="D58">
        <v>18.635949040230699</v>
      </c>
      <c r="E58">
        <v>6.4964966001763402</v>
      </c>
      <c r="F58">
        <v>0.37865062062825799</v>
      </c>
      <c r="G58">
        <v>198</v>
      </c>
      <c r="H58">
        <v>0</v>
      </c>
      <c r="I58">
        <v>0</v>
      </c>
      <c r="J58">
        <v>5.4015880158950799E-2</v>
      </c>
      <c r="K58">
        <v>4.2625669664435401E-2</v>
      </c>
      <c r="L58">
        <v>4.0920575862485702E-3</v>
      </c>
      <c r="M58">
        <v>6.9970994567549304E-3</v>
      </c>
      <c r="N58">
        <v>1.60852483290561E-3</v>
      </c>
      <c r="O58">
        <v>6.3476712566929203E-2</v>
      </c>
      <c r="P58">
        <v>4.4424245401104602E-2</v>
      </c>
      <c r="Q58">
        <v>2.6232744769452399E-3</v>
      </c>
      <c r="R58">
        <v>1.1185352153360899E-2</v>
      </c>
      <c r="S58">
        <v>46.116208510638302</v>
      </c>
      <c r="T58">
        <v>3.7209393617021198</v>
      </c>
      <c r="U58">
        <v>16.096455319148902</v>
      </c>
      <c r="V58">
        <v>11.0376887234042</v>
      </c>
      <c r="W58">
        <v>0.20213876595744601</v>
      </c>
      <c r="X58">
        <v>4.1387976595744602</v>
      </c>
      <c r="Y58">
        <v>9.6085063829787192</v>
      </c>
      <c r="Z58">
        <v>5.4729444680850996</v>
      </c>
      <c r="AA58">
        <v>2.1965934042553101</v>
      </c>
      <c r="AB58">
        <v>7.9851063829787204E-3</v>
      </c>
      <c r="AC58">
        <v>0</v>
      </c>
      <c r="AD58">
        <v>2.5</v>
      </c>
      <c r="AE58">
        <v>0</v>
      </c>
      <c r="AF58">
        <v>0</v>
      </c>
      <c r="AG58">
        <v>0</v>
      </c>
      <c r="AH58">
        <v>0</v>
      </c>
      <c r="AI58">
        <v>0.50695816560150997</v>
      </c>
      <c r="AJ58">
        <v>6.77952796556891E-2</v>
      </c>
      <c r="AK58">
        <v>1.8840289451631401E-3</v>
      </c>
      <c r="AL58">
        <v>0.101393257026239</v>
      </c>
      <c r="AM58">
        <v>0.113108426212865</v>
      </c>
      <c r="AN58">
        <v>0.104300339299801</v>
      </c>
      <c r="AO58">
        <v>5.8369366302769503E-2</v>
      </c>
      <c r="AP58">
        <v>1.5411980697193701E-2</v>
      </c>
      <c r="AQ58">
        <v>3.0744459035144601E-2</v>
      </c>
      <c r="AR58">
        <v>0</v>
      </c>
      <c r="AS58" s="66">
        <v>3.4697223621953999E-5</v>
      </c>
      <c r="AT58">
        <v>0.430245462403677</v>
      </c>
      <c r="AU58">
        <v>5.7601623138901797E-2</v>
      </c>
      <c r="AV58">
        <v>1.59827347002822E-3</v>
      </c>
      <c r="AW58">
        <v>8.6141357046812195E-2</v>
      </c>
      <c r="AX58">
        <v>9.6140003333371402E-2</v>
      </c>
      <c r="AY58">
        <v>0.17699516316656499</v>
      </c>
      <c r="AZ58">
        <v>9.89729015448889E-2</v>
      </c>
      <c r="BA58">
        <v>2.6122868566578E-2</v>
      </c>
      <c r="BB58">
        <v>2.6123556424996201E-2</v>
      </c>
      <c r="BC58">
        <v>0</v>
      </c>
      <c r="BD58" s="66">
        <v>5.8790904179665098E-5</v>
      </c>
      <c r="BE58">
        <v>0.40101817179287402</v>
      </c>
      <c r="BF58">
        <v>0.40101817179287402</v>
      </c>
      <c r="BG58">
        <v>23.595744680850999</v>
      </c>
      <c r="BH58">
        <v>44.128799999999899</v>
      </c>
      <c r="BI58">
        <v>3.1573899999999901</v>
      </c>
      <c r="BJ58">
        <v>7.4212300000000004</v>
      </c>
      <c r="BK58">
        <v>6.8920199999999996</v>
      </c>
      <c r="BL58">
        <v>0.111938</v>
      </c>
      <c r="BM58">
        <v>12.414</v>
      </c>
      <c r="BN58">
        <v>22.085100000000001</v>
      </c>
      <c r="BO58">
        <v>0.47367799999999999</v>
      </c>
      <c r="BP58">
        <v>0</v>
      </c>
      <c r="BQ58">
        <v>0.179616</v>
      </c>
      <c r="BR58">
        <v>1.7101153913010401</v>
      </c>
      <c r="BS58">
        <v>0.71717242795299296</v>
      </c>
      <c r="BT58">
        <v>0.22336021604230299</v>
      </c>
      <c r="BU58">
        <v>0.91701365840445104</v>
      </c>
      <c r="BV58">
        <v>0.338950364104107</v>
      </c>
      <c r="BW58">
        <v>3.5590463975245602E-2</v>
      </c>
      <c r="BX58">
        <v>0</v>
      </c>
      <c r="BY58">
        <v>3.6742268627596099E-3</v>
      </c>
      <c r="BZ58">
        <v>9.2036692049807994E-2</v>
      </c>
      <c r="CA58">
        <v>5.5030172613401299E-3</v>
      </c>
      <c r="CB58">
        <v>0</v>
      </c>
      <c r="CC58">
        <v>0.28988460869895899</v>
      </c>
      <c r="CD58">
        <v>4.9065755405148001E-2</v>
      </c>
      <c r="CE58">
        <v>0.38608589569287299</v>
      </c>
      <c r="CF58">
        <v>0.120244763618406</v>
      </c>
      <c r="CG58">
        <v>0.49366934068871898</v>
      </c>
      <c r="CH58">
        <v>4.0434164579540397</v>
      </c>
      <c r="CI58">
        <v>0.49366934068871898</v>
      </c>
      <c r="CJ58">
        <v>8.6832915908100494E-2</v>
      </c>
      <c r="CK58">
        <v>0.136527300134203</v>
      </c>
      <c r="CL58">
        <v>0.38875730623243399</v>
      </c>
      <c r="CM58">
        <v>2.7515086306700602E-3</v>
      </c>
      <c r="CN58">
        <v>3.8389621828244E-2</v>
      </c>
      <c r="CO58">
        <v>0.762511267469965</v>
      </c>
      <c r="CP58">
        <v>3.5590463975245602E-2</v>
      </c>
      <c r="CQ58">
        <v>0</v>
      </c>
      <c r="CR58">
        <v>1.34752914299023E-2</v>
      </c>
      <c r="CS58">
        <v>0.13820465863452799</v>
      </c>
      <c r="CT58">
        <v>0.76258219970935104</v>
      </c>
      <c r="CU58">
        <v>8.8975222142972696E-2</v>
      </c>
      <c r="CV58">
        <v>0.76258219970935104</v>
      </c>
      <c r="CW58">
        <v>0.57921938990158595</v>
      </c>
      <c r="CX58">
        <v>8.6832915908100494E-2</v>
      </c>
      <c r="CY58">
        <v>0.136527300134203</v>
      </c>
      <c r="CZ58">
        <v>0.20967743860148899</v>
      </c>
      <c r="DA58">
        <v>0.128163802393057</v>
      </c>
      <c r="DB58">
        <v>0.20967743860148899</v>
      </c>
      <c r="DC58">
        <v>2.40277232050338</v>
      </c>
      <c r="DD58">
        <v>-3.30876215935375</v>
      </c>
      <c r="DE58">
        <v>-3.30876215935375</v>
      </c>
      <c r="DF58">
        <v>0.25082709574941298</v>
      </c>
      <c r="DG58">
        <v>0.40101817179287402</v>
      </c>
      <c r="DH58">
        <v>0.40101817179287402</v>
      </c>
      <c r="DI58">
        <v>4.7606601871440703E-2</v>
      </c>
      <c r="DJ58">
        <v>1306.13643828108</v>
      </c>
      <c r="DK58">
        <v>1520.68248267229</v>
      </c>
      <c r="DL58">
        <v>0.240952085359494</v>
      </c>
      <c r="DM58">
        <v>0.29010708045878397</v>
      </c>
      <c r="DN58">
        <v>0.26012941508216803</v>
      </c>
      <c r="DO58">
        <v>0.16705176893705301</v>
      </c>
      <c r="DP58">
        <v>5.04519764806797E-2</v>
      </c>
      <c r="DQ58">
        <v>0.80535318240831699</v>
      </c>
      <c r="DR58">
        <v>4.2770982698966002E-2</v>
      </c>
      <c r="DS58">
        <v>0.84565563005363298</v>
      </c>
      <c r="DT58">
        <v>8.5303989970147306E-2</v>
      </c>
      <c r="DU58">
        <v>0.69910548714242104</v>
      </c>
      <c r="DV58">
        <v>-6.3476712566929203E-2</v>
      </c>
      <c r="DW58">
        <v>8.2629454455421594E-2</v>
      </c>
      <c r="DX58">
        <v>-6.3457676875511198E-3</v>
      </c>
      <c r="DY58">
        <v>9.1563225903083897E-2</v>
      </c>
      <c r="DZ58">
        <v>2.5880037601112098E-3</v>
      </c>
      <c r="EA58">
        <v>1.2110718566450299E-2</v>
      </c>
      <c r="EB58">
        <v>-1.36457286345194E-3</v>
      </c>
      <c r="EC58">
        <v>1.2823415372482499E-4</v>
      </c>
      <c r="ED58">
        <v>2.6232744769452399E-3</v>
      </c>
      <c r="EE58">
        <v>0.13168135877522999</v>
      </c>
      <c r="EF58">
        <v>1.1185352153360899E-2</v>
      </c>
      <c r="EG58">
        <v>2.5639927873753399E-2</v>
      </c>
      <c r="EH58">
        <v>9.9505361014921908E-3</v>
      </c>
      <c r="EI58">
        <v>9.9505361014921908E-3</v>
      </c>
      <c r="EJ58">
        <v>0</v>
      </c>
      <c r="EK58">
        <v>0</v>
      </c>
      <c r="EL58">
        <v>1.46818894015427E-2</v>
      </c>
      <c r="EM58">
        <v>2.62477453802137E-2</v>
      </c>
      <c r="EN58">
        <v>2.72309079416069E-3</v>
      </c>
      <c r="EO58">
        <v>5.2872480473231996E-3</v>
      </c>
      <c r="EP58">
        <v>5.9675147446207799E-4</v>
      </c>
      <c r="EQ58">
        <v>1.1058789789950899E-2</v>
      </c>
      <c r="ER58">
        <v>1.37266010194319E-2</v>
      </c>
      <c r="ES58">
        <v>2.30609606206542E-4</v>
      </c>
      <c r="ET58">
        <v>9.3219310255068105E-3</v>
      </c>
      <c r="EU58">
        <v>1.60704571021132</v>
      </c>
      <c r="EV58">
        <v>0.41510012755124698</v>
      </c>
      <c r="EW58">
        <v>0.68417317150878998</v>
      </c>
      <c r="EX58">
        <v>1.1782549146321599</v>
      </c>
      <c r="EY58">
        <v>2.8287832545039599E-2</v>
      </c>
      <c r="EZ58">
        <v>0.44651067239405801</v>
      </c>
      <c r="FA58">
        <v>1.2560159680365199</v>
      </c>
      <c r="FB58">
        <v>0.60374113097026405</v>
      </c>
      <c r="FC58">
        <v>0.37646203563588598</v>
      </c>
      <c r="FD58">
        <v>1.0254143063498601E-2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1.7754036076066501E-2</v>
      </c>
      <c r="FL58">
        <v>7.04979353680264E-3</v>
      </c>
      <c r="FM58">
        <v>2.78297929170132E-4</v>
      </c>
      <c r="FN58">
        <v>1.01013816729165E-2</v>
      </c>
      <c r="FO58">
        <v>1.4346898296437E-2</v>
      </c>
      <c r="FP58">
        <v>5.0232333900655998E-3</v>
      </c>
      <c r="FQ58">
        <v>6.8384485178089203E-3</v>
      </c>
      <c r="FR58">
        <v>2.7049373813014602E-3</v>
      </c>
      <c r="FS58">
        <v>3.2331538872995402E-3</v>
      </c>
      <c r="FT58">
        <v>0</v>
      </c>
      <c r="FU58" s="66">
        <v>4.44920791878927E-5</v>
      </c>
      <c r="FV58">
        <v>1.1902340472232899E-2</v>
      </c>
      <c r="FW58">
        <v>6.5054039746182402E-3</v>
      </c>
      <c r="FX58">
        <v>2.2904306866866999E-4</v>
      </c>
      <c r="FY58">
        <v>9.2550611553343098E-3</v>
      </c>
      <c r="FZ58">
        <v>1.31971212227166E-2</v>
      </c>
      <c r="GA58">
        <v>6.6007806537794703E-3</v>
      </c>
      <c r="GB58">
        <v>1.05070555887119E-2</v>
      </c>
      <c r="GC58">
        <v>4.34842429674659E-3</v>
      </c>
      <c r="GD58">
        <v>2.96400800672844E-3</v>
      </c>
      <c r="GE58">
        <v>0</v>
      </c>
      <c r="GF58" s="66">
        <v>7.5271158550990199E-5</v>
      </c>
      <c r="GG58">
        <v>2.6956896367001701E-2</v>
      </c>
      <c r="GH58">
        <v>2.6956896367001701E-2</v>
      </c>
      <c r="GI58">
        <v>14.370349265774699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0</v>
      </c>
      <c r="HJ58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0</v>
      </c>
      <c r="HT58">
        <v>0</v>
      </c>
      <c r="HU58">
        <v>0</v>
      </c>
      <c r="HV58">
        <v>0</v>
      </c>
      <c r="HW58">
        <v>0</v>
      </c>
      <c r="HX58">
        <v>0</v>
      </c>
      <c r="HY58">
        <v>0</v>
      </c>
      <c r="HZ58">
        <v>0</v>
      </c>
      <c r="IA58">
        <v>0</v>
      </c>
      <c r="IB58">
        <v>2.6324792399664201E-2</v>
      </c>
      <c r="IC58">
        <v>1.6090837019242601E-2</v>
      </c>
      <c r="ID58">
        <v>2.6324792399664201E-2</v>
      </c>
      <c r="IE58">
        <v>0.17559765099359001</v>
      </c>
      <c r="IF58">
        <v>0.354346357096116</v>
      </c>
      <c r="IG58">
        <v>0.354346357096116</v>
      </c>
      <c r="IH58">
        <v>0</v>
      </c>
      <c r="II58">
        <v>2.6956896367001701E-2</v>
      </c>
      <c r="IJ58">
        <v>2.6956896367001701E-2</v>
      </c>
      <c r="IK58">
        <v>1.0365416812530099E-2</v>
      </c>
      <c r="IL58">
        <v>15.477873271795</v>
      </c>
      <c r="IM58">
        <v>21.0349126440993</v>
      </c>
      <c r="IN58">
        <v>3.73759087384984E-3</v>
      </c>
      <c r="IO58">
        <v>4.5000713512988203E-3</v>
      </c>
      <c r="IP58">
        <v>4.3041438760243701E-3</v>
      </c>
      <c r="IQ58">
        <v>5.8551128865479904E-3</v>
      </c>
      <c r="IR58">
        <v>2.4412394885321698E-2</v>
      </c>
      <c r="IS58">
        <v>1.8322391587887701E-2</v>
      </c>
      <c r="IT58">
        <v>1.8322391587887701E-2</v>
      </c>
      <c r="IU58">
        <v>5.7807593490888202E-2</v>
      </c>
      <c r="IV58">
        <v>5.4387289844208903E-2</v>
      </c>
      <c r="IW58">
        <v>1.1058789789950899E-2</v>
      </c>
      <c r="IX58">
        <v>1.1058789789950899E-2</v>
      </c>
      <c r="IY58">
        <v>6.0691475503029399E-3</v>
      </c>
      <c r="IZ58">
        <v>6.0691475503029399E-3</v>
      </c>
      <c r="JA58">
        <v>4.2048557738537697E-3</v>
      </c>
      <c r="JB58">
        <v>4.2048557738537801E-3</v>
      </c>
      <c r="JC58">
        <v>1.0474600711447399E-3</v>
      </c>
      <c r="JD58">
        <v>1.0474600711447399E-3</v>
      </c>
      <c r="JE58">
        <v>2.30609606206542E-4</v>
      </c>
      <c r="JF58">
        <v>2.30609606206542E-4</v>
      </c>
      <c r="JG58">
        <v>1.30863216107804E-2</v>
      </c>
      <c r="JH58">
        <v>9.3219310255068105E-3</v>
      </c>
      <c r="JI58">
        <v>2.88556346283766E-3</v>
      </c>
      <c r="JJ58">
        <v>2.88556346283766E-3</v>
      </c>
      <c r="JK58">
        <v>2.88556346283766E-3</v>
      </c>
    </row>
    <row r="59" spans="1:271">
      <c r="A59" t="s">
        <v>757</v>
      </c>
      <c r="B59">
        <v>45</v>
      </c>
      <c r="C59">
        <v>1397.7376099016501</v>
      </c>
      <c r="D59">
        <v>15.5173683931325</v>
      </c>
      <c r="E59">
        <v>7.3759673325683099</v>
      </c>
      <c r="F59">
        <v>0.380468209759251</v>
      </c>
      <c r="G59">
        <v>200</v>
      </c>
      <c r="H59">
        <v>0</v>
      </c>
      <c r="I59">
        <v>0</v>
      </c>
      <c r="J59">
        <v>3.27608827442026E-2</v>
      </c>
      <c r="K59">
        <v>6.7165694218099495E-2</v>
      </c>
      <c r="L59">
        <v>4.9016098428057604E-3</v>
      </c>
      <c r="M59">
        <v>1.4446939822286E-2</v>
      </c>
      <c r="N59">
        <v>1.3965218608853699E-3</v>
      </c>
      <c r="O59">
        <v>7.6051231269007702E-2</v>
      </c>
      <c r="P59">
        <v>2.0796167965748399E-2</v>
      </c>
      <c r="Q59">
        <v>8.5357588663434805E-4</v>
      </c>
      <c r="R59">
        <v>9.69261952806727E-3</v>
      </c>
      <c r="S59">
        <v>46.230404444444403</v>
      </c>
      <c r="T59">
        <v>3.70519666666666</v>
      </c>
      <c r="U59">
        <v>16.113353333333301</v>
      </c>
      <c r="V59">
        <v>11.0758671111111</v>
      </c>
      <c r="W59">
        <v>0.20342911111111101</v>
      </c>
      <c r="X59">
        <v>4.1162371111111096</v>
      </c>
      <c r="Y59">
        <v>9.4632199999999997</v>
      </c>
      <c r="Z59">
        <v>5.5149217777777704</v>
      </c>
      <c r="AA59">
        <v>2.2236713333333298</v>
      </c>
      <c r="AB59">
        <v>8.3000222222222204E-3</v>
      </c>
      <c r="AC59">
        <v>0</v>
      </c>
      <c r="AD59">
        <v>2.5</v>
      </c>
      <c r="AE59">
        <v>0</v>
      </c>
      <c r="AF59">
        <v>0</v>
      </c>
      <c r="AG59">
        <v>0</v>
      </c>
      <c r="AH59">
        <v>0</v>
      </c>
      <c r="AI59">
        <v>0.50814159119947999</v>
      </c>
      <c r="AJ59">
        <v>6.7413714378838904E-2</v>
      </c>
      <c r="AK59">
        <v>1.89587224685055E-3</v>
      </c>
      <c r="AL59">
        <v>0.10172606402599201</v>
      </c>
      <c r="AM59">
        <v>0.11137197078779</v>
      </c>
      <c r="AN59">
        <v>0.104395176634749</v>
      </c>
      <c r="AO59">
        <v>5.8811092572894803E-2</v>
      </c>
      <c r="AP59">
        <v>1.56004728996668E-2</v>
      </c>
      <c r="AQ59">
        <v>3.0607979851163699E-2</v>
      </c>
      <c r="AR59">
        <v>0</v>
      </c>
      <c r="AS59" s="66">
        <v>3.6065402571071803E-5</v>
      </c>
      <c r="AT59">
        <v>0.43099061631538799</v>
      </c>
      <c r="AU59">
        <v>5.72364268686055E-2</v>
      </c>
      <c r="AV59">
        <v>1.6074611478878701E-3</v>
      </c>
      <c r="AW59">
        <v>8.6378851177002003E-2</v>
      </c>
      <c r="AX59">
        <v>9.4589131119070996E-2</v>
      </c>
      <c r="AY59">
        <v>0.17704715784450201</v>
      </c>
      <c r="AZ59">
        <v>9.9667951444777206E-2</v>
      </c>
      <c r="BA59">
        <v>2.6429848753448001E-2</v>
      </c>
      <c r="BB59">
        <v>2.5991453306732901E-2</v>
      </c>
      <c r="BC59">
        <v>0</v>
      </c>
      <c r="BD59" s="66">
        <v>6.1102022584024195E-5</v>
      </c>
      <c r="BE59">
        <v>0.39896500858603501</v>
      </c>
      <c r="BF59">
        <v>0.39896500858603501</v>
      </c>
      <c r="BG59">
        <v>23.1111111111111</v>
      </c>
      <c r="BH59">
        <v>44.485599999999998</v>
      </c>
      <c r="BI59">
        <v>2.9257399999999998</v>
      </c>
      <c r="BJ59">
        <v>7.37256</v>
      </c>
      <c r="BK59">
        <v>7.7357699999999996</v>
      </c>
      <c r="BL59">
        <v>0.117841</v>
      </c>
      <c r="BM59">
        <v>12.186199999999999</v>
      </c>
      <c r="BN59">
        <v>21.824999999999999</v>
      </c>
      <c r="BO59">
        <v>0.56745999999999996</v>
      </c>
      <c r="BP59">
        <v>0</v>
      </c>
      <c r="BQ59">
        <v>6.4098000000000002E-2</v>
      </c>
      <c r="BR59">
        <v>1.7203275920321599</v>
      </c>
      <c r="BS59">
        <v>0.70253594476532799</v>
      </c>
      <c r="BT59">
        <v>0.250179226419739</v>
      </c>
      <c r="BU59">
        <v>0.90431366014976899</v>
      </c>
      <c r="BV59">
        <v>0.33602139729105901</v>
      </c>
      <c r="BW59">
        <v>4.2547504570892597E-2</v>
      </c>
      <c r="BX59">
        <v>0</v>
      </c>
      <c r="BY59">
        <v>3.85987507334354E-3</v>
      </c>
      <c r="BZ59">
        <v>8.5105358545554802E-2</v>
      </c>
      <c r="CA59">
        <v>1.9596961428962698E-3</v>
      </c>
      <c r="CB59">
        <v>0</v>
      </c>
      <c r="CC59">
        <v>0.27967240796783499</v>
      </c>
      <c r="CD59">
        <v>5.6348989323224401E-2</v>
      </c>
      <c r="CE59">
        <v>0.37831181342528902</v>
      </c>
      <c r="CF59">
        <v>0.13472016276662199</v>
      </c>
      <c r="CG59">
        <v>0.48696802380808801</v>
      </c>
      <c r="CH59">
        <v>4.0468502549907397</v>
      </c>
      <c r="CI59">
        <v>0.48696802380808801</v>
      </c>
      <c r="CJ59">
        <v>9.3700509981497204E-2</v>
      </c>
      <c r="CK59">
        <v>0.15647871643824099</v>
      </c>
      <c r="CL59">
        <v>0.374533534707997</v>
      </c>
      <c r="CM59">
        <v>9.7984807144813795E-4</v>
      </c>
      <c r="CN59">
        <v>4.3028412035109299E-2</v>
      </c>
      <c r="CO59">
        <v>0.73739749641475505</v>
      </c>
      <c r="CP59">
        <v>4.2547504570892597E-2</v>
      </c>
      <c r="CQ59">
        <v>0</v>
      </c>
      <c r="CR59">
        <v>1.38014847523317E-2</v>
      </c>
      <c r="CS59">
        <v>0.13293546160775099</v>
      </c>
      <c r="CT59">
        <v>0.75659686571823703</v>
      </c>
      <c r="CU59">
        <v>9.8059152733414603E-2</v>
      </c>
      <c r="CV59">
        <v>0.75659686571823703</v>
      </c>
      <c r="CW59">
        <v>0.55566627620375697</v>
      </c>
      <c r="CX59">
        <v>9.3700509981497204E-2</v>
      </c>
      <c r="CY59">
        <v>0.15647871643824099</v>
      </c>
      <c r="CZ59">
        <v>0.23738944216206501</v>
      </c>
      <c r="DA59">
        <v>0.148479135286747</v>
      </c>
      <c r="DB59">
        <v>0.23738944216206501</v>
      </c>
      <c r="DC59">
        <v>2.5700434096756699</v>
      </c>
      <c r="DD59">
        <v>-3.1452702498325502</v>
      </c>
      <c r="DE59">
        <v>-3.1452702498325502</v>
      </c>
      <c r="DF59">
        <v>0.24615593433314401</v>
      </c>
      <c r="DG59">
        <v>0.39896500858603501</v>
      </c>
      <c r="DH59">
        <v>0.39896500858603501</v>
      </c>
      <c r="DI59">
        <v>2.0042624182336301E-2</v>
      </c>
      <c r="DJ59">
        <v>1311.6880417028101</v>
      </c>
      <c r="DK59">
        <v>1528.19817835399</v>
      </c>
      <c r="DL59">
        <v>0.24230342771284399</v>
      </c>
      <c r="DM59">
        <v>0.29173410096888103</v>
      </c>
      <c r="DN59">
        <v>0.26265822762687702</v>
      </c>
      <c r="DO59">
        <v>0.170223747943966</v>
      </c>
      <c r="DP59">
        <v>2.5268785464811799E-2</v>
      </c>
      <c r="DQ59">
        <v>0.77429937478010802</v>
      </c>
      <c r="DR59">
        <v>1.7702509061870798E-2</v>
      </c>
      <c r="DS59">
        <v>0.81934813074150703</v>
      </c>
      <c r="DT59">
        <v>6.8866153475329206E-2</v>
      </c>
      <c r="DU59">
        <v>0.68054563444923</v>
      </c>
      <c r="DV59">
        <v>-7.6051231269007702E-2</v>
      </c>
      <c r="DW59">
        <v>8.3612212911128497E-2</v>
      </c>
      <c r="DX59">
        <v>-1.4446939822286E-2</v>
      </c>
      <c r="DY59">
        <v>9.3270254344973894E-2</v>
      </c>
      <c r="DZ59">
        <v>-4.7888983884405902E-3</v>
      </c>
      <c r="EA59">
        <v>1.2496531886908999E-2</v>
      </c>
      <c r="EB59">
        <v>-1.3049528654226999E-3</v>
      </c>
      <c r="EC59">
        <v>1.33848620616152E-4</v>
      </c>
      <c r="ED59">
        <v>8.5357588663434805E-4</v>
      </c>
      <c r="EE59">
        <v>0.127934554095544</v>
      </c>
      <c r="EF59">
        <v>9.69261952806727E-3</v>
      </c>
      <c r="EG59">
        <v>2.58220570715752E-2</v>
      </c>
      <c r="EH59">
        <v>1.67254474993173E-2</v>
      </c>
      <c r="EI59">
        <v>1.67254474993173E-2</v>
      </c>
      <c r="EJ59">
        <v>0</v>
      </c>
      <c r="EK59">
        <v>0</v>
      </c>
      <c r="EL59">
        <v>1.36612830676197E-2</v>
      </c>
      <c r="EM59">
        <v>2.6806303341210602E-2</v>
      </c>
      <c r="EN59">
        <v>2.8316887610072999E-3</v>
      </c>
      <c r="EO59">
        <v>5.3115586471061396E-3</v>
      </c>
      <c r="EP59">
        <v>5.5052002608060001E-4</v>
      </c>
      <c r="EQ59">
        <v>8.6001275340194996E-3</v>
      </c>
      <c r="ER59">
        <v>7.9705302805127502E-3</v>
      </c>
      <c r="ES59">
        <v>2.04134634392171E-4</v>
      </c>
      <c r="ET59">
        <v>7.66057527639774E-3</v>
      </c>
      <c r="EU59">
        <v>1.5443728036966899</v>
      </c>
      <c r="EV59">
        <v>0.41490292110981097</v>
      </c>
      <c r="EW59">
        <v>0.67799744354572899</v>
      </c>
      <c r="EX59">
        <v>1.18420400225525</v>
      </c>
      <c r="EY59">
        <v>2.8088173298336301E-2</v>
      </c>
      <c r="EZ59">
        <v>0.42232183739860901</v>
      </c>
      <c r="FA59">
        <v>1.06338564814763</v>
      </c>
      <c r="FB59">
        <v>0.57862370354649095</v>
      </c>
      <c r="FC59">
        <v>0.35960498054746798</v>
      </c>
      <c r="FD59">
        <v>1.03685386484325E-2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1.7199895568776501E-2</v>
      </c>
      <c r="FL59">
        <v>6.6177203761153998E-3</v>
      </c>
      <c r="FM59">
        <v>2.7729754526003599E-4</v>
      </c>
      <c r="FN59">
        <v>1.01351144685617E-2</v>
      </c>
      <c r="FO59">
        <v>1.18884822083023E-2</v>
      </c>
      <c r="FP59">
        <v>5.0100242577442496E-3</v>
      </c>
      <c r="FQ59">
        <v>6.6121846173305097E-3</v>
      </c>
      <c r="FR59">
        <v>2.59458920884443E-3</v>
      </c>
      <c r="FS59">
        <v>3.2137082531401998E-3</v>
      </c>
      <c r="FT59">
        <v>0</v>
      </c>
      <c r="FU59" s="66">
        <v>4.4987094155540198E-5</v>
      </c>
      <c r="FV59">
        <v>1.1576048842387599E-2</v>
      </c>
      <c r="FW59">
        <v>6.0953725023832599E-3</v>
      </c>
      <c r="FX59">
        <v>2.28903034899121E-4</v>
      </c>
      <c r="FY59">
        <v>9.3533808496417906E-3</v>
      </c>
      <c r="FZ59">
        <v>1.1079146607821199E-2</v>
      </c>
      <c r="GA59">
        <v>6.58075098803124E-3</v>
      </c>
      <c r="GB59">
        <v>1.01342130107775E-2</v>
      </c>
      <c r="GC59">
        <v>4.1644439691388901E-3</v>
      </c>
      <c r="GD59">
        <v>2.9466679499451E-3</v>
      </c>
      <c r="GE59">
        <v>0</v>
      </c>
      <c r="GF59" s="66">
        <v>7.6110529186664705E-5</v>
      </c>
      <c r="GG59">
        <v>2.3630977506273899E-2</v>
      </c>
      <c r="GH59">
        <v>2.3630977506273899E-2</v>
      </c>
      <c r="GI59">
        <v>14.3578015255283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>
        <v>0</v>
      </c>
      <c r="HM59">
        <v>0</v>
      </c>
      <c r="HN59">
        <v>0</v>
      </c>
      <c r="HO59">
        <v>0</v>
      </c>
      <c r="HP59">
        <v>0</v>
      </c>
      <c r="HQ59">
        <v>0</v>
      </c>
      <c r="HR59">
        <v>0</v>
      </c>
      <c r="HS59">
        <v>0</v>
      </c>
      <c r="HT59">
        <v>0</v>
      </c>
      <c r="HU59">
        <v>0</v>
      </c>
      <c r="HV59">
        <v>0</v>
      </c>
      <c r="HW59">
        <v>0</v>
      </c>
      <c r="HX59">
        <v>0</v>
      </c>
      <c r="HY59">
        <v>0</v>
      </c>
      <c r="HZ59">
        <v>0</v>
      </c>
      <c r="IA59">
        <v>0</v>
      </c>
      <c r="IB59">
        <v>2.5998393453497099E-2</v>
      </c>
      <c r="IC59">
        <v>1.6261123256629598E-2</v>
      </c>
      <c r="ID59">
        <v>2.5998393453497099E-2</v>
      </c>
      <c r="IE59">
        <v>0.16999815968866699</v>
      </c>
      <c r="IF59">
        <v>0.34230722316122902</v>
      </c>
      <c r="IG59">
        <v>0.34230722316122902</v>
      </c>
      <c r="IH59">
        <v>0</v>
      </c>
      <c r="II59">
        <v>2.3630977506273899E-2</v>
      </c>
      <c r="IJ59">
        <v>2.3630977506273899E-2</v>
      </c>
      <c r="IK59">
        <v>1.8538554036955899E-2</v>
      </c>
      <c r="IL59">
        <v>12.3998676346417</v>
      </c>
      <c r="IM59">
        <v>16.8432018789239</v>
      </c>
      <c r="IN59">
        <v>2.99740601928141E-3</v>
      </c>
      <c r="IO59">
        <v>3.6088864219869401E-3</v>
      </c>
      <c r="IP59">
        <v>3.5785994982319301E-3</v>
      </c>
      <c r="IQ59">
        <v>5.8797802242180498E-3</v>
      </c>
      <c r="IR59">
        <v>2.5125197960066601E-2</v>
      </c>
      <c r="IS59">
        <v>1.3613889468065601E-2</v>
      </c>
      <c r="IT59">
        <v>1.36138894680657E-2</v>
      </c>
      <c r="IU59">
        <v>5.5639813312805E-2</v>
      </c>
      <c r="IV59">
        <v>4.7672544476085502E-2</v>
      </c>
      <c r="IW59">
        <v>8.6001275340195204E-3</v>
      </c>
      <c r="IX59">
        <v>8.6001275340194996E-3</v>
      </c>
      <c r="IY59">
        <v>5.3115586471061396E-3</v>
      </c>
      <c r="IZ59">
        <v>5.3115586471061396E-3</v>
      </c>
      <c r="JA59">
        <v>3.0225016052260099E-3</v>
      </c>
      <c r="JB59">
        <v>3.0225016052260099E-3</v>
      </c>
      <c r="JC59">
        <v>7.4569813040145704E-4</v>
      </c>
      <c r="JD59">
        <v>7.4569813040145704E-4</v>
      </c>
      <c r="JE59">
        <v>2.34180112732425E-4</v>
      </c>
      <c r="JF59">
        <v>2.04134634392171E-4</v>
      </c>
      <c r="JG59">
        <v>1.13661329860964E-2</v>
      </c>
      <c r="JH59">
        <v>7.66057527639774E-3</v>
      </c>
      <c r="JI59">
        <v>2.79897819656266E-3</v>
      </c>
      <c r="JJ59">
        <v>2.79897819656266E-3</v>
      </c>
      <c r="JK59">
        <v>2.79897819656266E-3</v>
      </c>
    </row>
    <row r="60" spans="1:271">
      <c r="A60" t="s">
        <v>758</v>
      </c>
      <c r="B60">
        <v>45</v>
      </c>
      <c r="C60">
        <v>1405.34564777526</v>
      </c>
      <c r="D60">
        <v>15.7749684750263</v>
      </c>
      <c r="E60">
        <v>7.9261282363240904</v>
      </c>
      <c r="F60">
        <v>0.39256286742382501</v>
      </c>
      <c r="G60">
        <v>202</v>
      </c>
      <c r="H60">
        <v>0</v>
      </c>
      <c r="I60">
        <v>0</v>
      </c>
      <c r="J60">
        <v>4.6352673370811497E-2</v>
      </c>
      <c r="K60">
        <v>5.0369262374353498E-2</v>
      </c>
      <c r="L60">
        <v>4.7870603339498202E-3</v>
      </c>
      <c r="M60">
        <v>1.3575400831740201E-2</v>
      </c>
      <c r="N60">
        <v>9.4473460506267395E-3</v>
      </c>
      <c r="O60">
        <v>7.2671695490434396E-2</v>
      </c>
      <c r="P60">
        <v>1.77811903543082E-2</v>
      </c>
      <c r="Q60">
        <v>1.31170289809779E-3</v>
      </c>
      <c r="R60">
        <v>9.1565413207367503E-3</v>
      </c>
      <c r="S60">
        <v>46.230404444444403</v>
      </c>
      <c r="T60">
        <v>3.70519666666666</v>
      </c>
      <c r="U60">
        <v>16.113353333333301</v>
      </c>
      <c r="V60">
        <v>11.0758671111111</v>
      </c>
      <c r="W60">
        <v>0.20342911111111101</v>
      </c>
      <c r="X60">
        <v>4.1162371111111096</v>
      </c>
      <c r="Y60">
        <v>9.4632199999999997</v>
      </c>
      <c r="Z60">
        <v>5.5149217777777704</v>
      </c>
      <c r="AA60">
        <v>2.2236713333333298</v>
      </c>
      <c r="AB60">
        <v>8.3000222222222204E-3</v>
      </c>
      <c r="AC60">
        <v>0</v>
      </c>
      <c r="AD60">
        <v>2.5</v>
      </c>
      <c r="AE60">
        <v>0</v>
      </c>
      <c r="AF60">
        <v>0</v>
      </c>
      <c r="AG60">
        <v>0</v>
      </c>
      <c r="AH60">
        <v>0</v>
      </c>
      <c r="AI60">
        <v>0.50814159119947999</v>
      </c>
      <c r="AJ60">
        <v>6.7413714378838904E-2</v>
      </c>
      <c r="AK60">
        <v>1.89587224685055E-3</v>
      </c>
      <c r="AL60">
        <v>0.10172606402599201</v>
      </c>
      <c r="AM60">
        <v>0.11137197078779</v>
      </c>
      <c r="AN60">
        <v>0.104395176634749</v>
      </c>
      <c r="AO60">
        <v>5.8811092572894803E-2</v>
      </c>
      <c r="AP60">
        <v>1.56004728996668E-2</v>
      </c>
      <c r="AQ60">
        <v>3.0607979851163699E-2</v>
      </c>
      <c r="AR60">
        <v>0</v>
      </c>
      <c r="AS60" s="66">
        <v>3.6065402571071803E-5</v>
      </c>
      <c r="AT60">
        <v>0.43099061631538799</v>
      </c>
      <c r="AU60">
        <v>5.72364268686055E-2</v>
      </c>
      <c r="AV60">
        <v>1.6074611478878701E-3</v>
      </c>
      <c r="AW60">
        <v>8.6378851177002003E-2</v>
      </c>
      <c r="AX60">
        <v>9.4589131119070996E-2</v>
      </c>
      <c r="AY60">
        <v>0.17704715784450201</v>
      </c>
      <c r="AZ60">
        <v>9.9667951444777206E-2</v>
      </c>
      <c r="BA60">
        <v>2.6429848753448001E-2</v>
      </c>
      <c r="BB60">
        <v>2.5991453306732901E-2</v>
      </c>
      <c r="BC60">
        <v>0</v>
      </c>
      <c r="BD60" s="66">
        <v>6.1102022584024195E-5</v>
      </c>
      <c r="BE60">
        <v>0.39896500858603501</v>
      </c>
      <c r="BF60">
        <v>0.39896500858603501</v>
      </c>
      <c r="BG60">
        <v>23.1111111111111</v>
      </c>
      <c r="BH60">
        <v>45.211500000000001</v>
      </c>
      <c r="BI60">
        <v>2.8004699999999998</v>
      </c>
      <c r="BJ60">
        <v>7.3990099999999996</v>
      </c>
      <c r="BK60">
        <v>7.3891200000000001</v>
      </c>
      <c r="BL60">
        <v>0.13836999999999999</v>
      </c>
      <c r="BM60">
        <v>12.4124</v>
      </c>
      <c r="BN60">
        <v>21.578700000000001</v>
      </c>
      <c r="BO60">
        <v>0.62634999999999996</v>
      </c>
      <c r="BP60">
        <v>0</v>
      </c>
      <c r="BQ60">
        <v>9.5297000000000007E-2</v>
      </c>
      <c r="BR60">
        <v>1.7349249808551299</v>
      </c>
      <c r="BS60">
        <v>0.71006170764333698</v>
      </c>
      <c r="BT60">
        <v>0.237126722129819</v>
      </c>
      <c r="BU60">
        <v>0.88721770099297803</v>
      </c>
      <c r="BV60">
        <v>0.33462802789844698</v>
      </c>
      <c r="BW60">
        <v>4.6601082335661702E-2</v>
      </c>
      <c r="BX60">
        <v>0</v>
      </c>
      <c r="BY60">
        <v>4.4973724203432397E-3</v>
      </c>
      <c r="BZ60">
        <v>8.0833648765806398E-2</v>
      </c>
      <c r="CA60">
        <v>2.8911030374278801E-3</v>
      </c>
      <c r="CB60">
        <v>0</v>
      </c>
      <c r="CC60">
        <v>0.26507501914486697</v>
      </c>
      <c r="CD60">
        <v>6.9553008753579795E-2</v>
      </c>
      <c r="CE60">
        <v>0.38707988145830102</v>
      </c>
      <c r="CF60">
        <v>0.12926620673186601</v>
      </c>
      <c r="CG60">
        <v>0.48365391180983103</v>
      </c>
      <c r="CH60">
        <v>4.0387823460789498</v>
      </c>
      <c r="CI60">
        <v>0.48365391180983103</v>
      </c>
      <c r="CJ60">
        <v>7.7564692157908802E-2</v>
      </c>
      <c r="CK60">
        <v>0.15956202997190999</v>
      </c>
      <c r="CL60">
        <v>0.32710228295335098</v>
      </c>
      <c r="CM60">
        <v>1.4455515187139401E-3</v>
      </c>
      <c r="CN60">
        <v>5.34704451401736E-2</v>
      </c>
      <c r="CO60">
        <v>0.74964573794395795</v>
      </c>
      <c r="CP60">
        <v>4.6601082335661702E-2</v>
      </c>
      <c r="CQ60">
        <v>0</v>
      </c>
      <c r="CR60">
        <v>2.29519264179181E-2</v>
      </c>
      <c r="CS60">
        <v>0.12106154636347401</v>
      </c>
      <c r="CT60">
        <v>0.74175867669287099</v>
      </c>
      <c r="CU60">
        <v>0.102714876540142</v>
      </c>
      <c r="CV60">
        <v>0.74175867669287099</v>
      </c>
      <c r="CW60">
        <v>0.55343310934958401</v>
      </c>
      <c r="CX60">
        <v>7.7564692157908802E-2</v>
      </c>
      <c r="CY60">
        <v>0.15956202997190999</v>
      </c>
      <c r="CZ60">
        <v>0.22261945209183401</v>
      </c>
      <c r="DA60">
        <v>0.14980012108277099</v>
      </c>
      <c r="DB60">
        <v>0.22261945209183401</v>
      </c>
      <c r="DC60">
        <v>2.6610459703076801</v>
      </c>
      <c r="DD60">
        <v>-3.0344610762976898</v>
      </c>
      <c r="DE60">
        <v>-3.0344610762976898</v>
      </c>
      <c r="DF60">
        <v>0.248434107257576</v>
      </c>
      <c r="DG60">
        <v>0.39896500858603501</v>
      </c>
      <c r="DH60">
        <v>0.39896500858603501</v>
      </c>
      <c r="DI60">
        <v>3.3238036567528897E-2</v>
      </c>
      <c r="DJ60">
        <v>1315.80694660368</v>
      </c>
      <c r="DK60">
        <v>1533.7921327065901</v>
      </c>
      <c r="DL60">
        <v>0.24329940043371501</v>
      </c>
      <c r="DM60">
        <v>0.29293325530629799</v>
      </c>
      <c r="DN60">
        <v>0.26441243948410098</v>
      </c>
      <c r="DO60">
        <v>0.17225018971748099</v>
      </c>
      <c r="DP60">
        <v>4.1792987392267202E-2</v>
      </c>
      <c r="DQ60">
        <v>0.75619354045348897</v>
      </c>
      <c r="DR60">
        <v>1.44348637606183E-2</v>
      </c>
      <c r="DS60">
        <v>0.80224817825364503</v>
      </c>
      <c r="DT60">
        <v>6.6952252345201899E-2</v>
      </c>
      <c r="DU60">
        <v>0.66908698120243704</v>
      </c>
      <c r="DV60">
        <v>-7.2671695490434396E-2</v>
      </c>
      <c r="DW60">
        <v>8.9139475708402097E-2</v>
      </c>
      <c r="DX60">
        <v>-1.3575400831740201E-2</v>
      </c>
      <c r="DY60">
        <v>9.8096797386675094E-2</v>
      </c>
      <c r="DZ60">
        <v>-4.6180791534673098E-3</v>
      </c>
      <c r="EA60">
        <v>1.3504580367291401E-2</v>
      </c>
      <c r="EB60">
        <v>-9.4473460506267395E-3</v>
      </c>
      <c r="EC60">
        <v>1.33848620616152E-4</v>
      </c>
      <c r="ED60">
        <v>1.31170289809779E-3</v>
      </c>
      <c r="EE60">
        <v>0.123310963706825</v>
      </c>
      <c r="EF60">
        <v>9.1565413207367503E-3</v>
      </c>
      <c r="EG60">
        <v>2.5824208691541201E-2</v>
      </c>
      <c r="EH60">
        <v>2.0776873644120501E-2</v>
      </c>
      <c r="EI60">
        <v>2.0776873644120501E-2</v>
      </c>
      <c r="EJ60">
        <v>0</v>
      </c>
      <c r="EK60">
        <v>0</v>
      </c>
      <c r="EL60">
        <v>1.19173190962562E-2</v>
      </c>
      <c r="EM60">
        <v>2.5246006886781101E-2</v>
      </c>
      <c r="EN60">
        <v>2.97359230696143E-3</v>
      </c>
      <c r="EO60">
        <v>5.6436443022180299E-3</v>
      </c>
      <c r="EP60">
        <v>7.9819841120381597E-4</v>
      </c>
      <c r="EQ60">
        <v>8.5440125646152002E-3</v>
      </c>
      <c r="ER60">
        <v>8.0423143292069708E-3</v>
      </c>
      <c r="ES60">
        <v>2.34180112732425E-4</v>
      </c>
      <c r="ET60">
        <v>6.2538201496410697E-3</v>
      </c>
      <c r="EU60">
        <v>1.5443728036966899</v>
      </c>
      <c r="EV60">
        <v>0.41490292110981097</v>
      </c>
      <c r="EW60">
        <v>0.67799744354572899</v>
      </c>
      <c r="EX60">
        <v>1.18420400225525</v>
      </c>
      <c r="EY60">
        <v>2.8088173298336301E-2</v>
      </c>
      <c r="EZ60">
        <v>0.42232183739860901</v>
      </c>
      <c r="FA60">
        <v>1.06338564814763</v>
      </c>
      <c r="FB60">
        <v>0.57862370354649095</v>
      </c>
      <c r="FC60">
        <v>0.35960498054746798</v>
      </c>
      <c r="FD60">
        <v>1.03685386484325E-2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1.7199895568776501E-2</v>
      </c>
      <c r="FL60">
        <v>6.6177203761153998E-3</v>
      </c>
      <c r="FM60">
        <v>2.7729754526003599E-4</v>
      </c>
      <c r="FN60">
        <v>1.01351144685617E-2</v>
      </c>
      <c r="FO60">
        <v>1.18884822083023E-2</v>
      </c>
      <c r="FP60">
        <v>5.0100242577442496E-3</v>
      </c>
      <c r="FQ60">
        <v>6.6121846173305097E-3</v>
      </c>
      <c r="FR60">
        <v>2.59458920884443E-3</v>
      </c>
      <c r="FS60">
        <v>3.2137082531401998E-3</v>
      </c>
      <c r="FT60">
        <v>0</v>
      </c>
      <c r="FU60" s="66">
        <v>4.4987094155540198E-5</v>
      </c>
      <c r="FV60">
        <v>1.1576048842387599E-2</v>
      </c>
      <c r="FW60">
        <v>6.0953725023832599E-3</v>
      </c>
      <c r="FX60">
        <v>2.28903034899121E-4</v>
      </c>
      <c r="FY60">
        <v>9.3533808496417906E-3</v>
      </c>
      <c r="FZ60">
        <v>1.1079146607821199E-2</v>
      </c>
      <c r="GA60">
        <v>6.58075098803124E-3</v>
      </c>
      <c r="GB60">
        <v>1.01342130107775E-2</v>
      </c>
      <c r="GC60">
        <v>4.1644439691388901E-3</v>
      </c>
      <c r="GD60">
        <v>2.9466679499451E-3</v>
      </c>
      <c r="GE60">
        <v>0</v>
      </c>
      <c r="GF60" s="66">
        <v>7.6110529186664705E-5</v>
      </c>
      <c r="GG60">
        <v>2.3630977506273899E-2</v>
      </c>
      <c r="GH60">
        <v>2.3630977506273899E-2</v>
      </c>
      <c r="GI60">
        <v>14.3578015255283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0</v>
      </c>
      <c r="HT60">
        <v>0</v>
      </c>
      <c r="HU60">
        <v>0</v>
      </c>
      <c r="HV60">
        <v>0</v>
      </c>
      <c r="HW60">
        <v>0</v>
      </c>
      <c r="HX60">
        <v>0</v>
      </c>
      <c r="HY60">
        <v>0</v>
      </c>
      <c r="HZ60">
        <v>0</v>
      </c>
      <c r="IA60">
        <v>0</v>
      </c>
      <c r="IB60">
        <v>2.43808151414509E-2</v>
      </c>
      <c r="IC60">
        <v>1.6405794848418701E-2</v>
      </c>
      <c r="ID60">
        <v>2.43808151414509E-2</v>
      </c>
      <c r="IE60">
        <v>0.16999815968866799</v>
      </c>
      <c r="IF60">
        <v>0.34230722316122902</v>
      </c>
      <c r="IG60">
        <v>0.34230722316122902</v>
      </c>
      <c r="IH60">
        <v>0</v>
      </c>
      <c r="II60">
        <v>2.3630977506273899E-2</v>
      </c>
      <c r="IJ60">
        <v>2.3630977506273899E-2</v>
      </c>
      <c r="IK60">
        <v>1.2086791303930099E-2</v>
      </c>
      <c r="IL60">
        <v>12.4780322340434</v>
      </c>
      <c r="IM60">
        <v>16.9670520699792</v>
      </c>
      <c r="IN60">
        <v>3.0097266647496099E-3</v>
      </c>
      <c r="IO60">
        <v>3.62372051848711E-3</v>
      </c>
      <c r="IP60">
        <v>3.6226033745527801E-3</v>
      </c>
      <c r="IQ60">
        <v>5.9616593777933402E-3</v>
      </c>
      <c r="IR60">
        <v>2.3517514634039501E-2</v>
      </c>
      <c r="IS60">
        <v>1.32262761956452E-2</v>
      </c>
      <c r="IT60">
        <v>1.32262761956452E-2</v>
      </c>
      <c r="IU60">
        <v>5.4645384030815203E-2</v>
      </c>
      <c r="IV60">
        <v>4.6300917559727497E-2</v>
      </c>
      <c r="IW60">
        <v>8.5440125646152401E-3</v>
      </c>
      <c r="IX60">
        <v>8.5440125646152002E-3</v>
      </c>
      <c r="IY60">
        <v>5.6436443022180203E-3</v>
      </c>
      <c r="IZ60">
        <v>5.6436443022180299E-3</v>
      </c>
      <c r="JA60">
        <v>3.2353768009667E-3</v>
      </c>
      <c r="JB60">
        <v>3.2353768009667E-3</v>
      </c>
      <c r="JC60">
        <v>7.9819841120381597E-4</v>
      </c>
      <c r="JD60">
        <v>7.9819841120381597E-4</v>
      </c>
      <c r="JE60">
        <v>2.34180112732425E-4</v>
      </c>
      <c r="JF60">
        <v>2.34180112732425E-4</v>
      </c>
      <c r="JG60">
        <v>1.09399792257564E-2</v>
      </c>
      <c r="JH60">
        <v>6.2538201496410697E-3</v>
      </c>
      <c r="JI60">
        <v>2.79918164977887E-3</v>
      </c>
      <c r="JJ60">
        <v>2.79918164977887E-3</v>
      </c>
      <c r="JK60">
        <v>2.79918164977887E-3</v>
      </c>
    </row>
    <row r="61" spans="1:271">
      <c r="A61" t="s">
        <v>715</v>
      </c>
      <c r="B61">
        <v>46</v>
      </c>
      <c r="C61">
        <v>1387.80055097435</v>
      </c>
      <c r="D61">
        <v>15.567677555375001</v>
      </c>
      <c r="E61">
        <v>6.7253116747043498</v>
      </c>
      <c r="F61">
        <v>0.37244124679765001</v>
      </c>
      <c r="G61">
        <v>206</v>
      </c>
      <c r="H61">
        <v>0</v>
      </c>
      <c r="I61">
        <v>0</v>
      </c>
      <c r="J61">
        <v>5.6019023521366597E-2</v>
      </c>
      <c r="K61">
        <v>3.9009200648646103E-2</v>
      </c>
      <c r="L61">
        <v>4.1659482319510001E-3</v>
      </c>
      <c r="M61">
        <v>6.5136886049426603E-3</v>
      </c>
      <c r="N61">
        <v>9.2226899923499601E-3</v>
      </c>
      <c r="O61">
        <v>6.5396594063520205E-2</v>
      </c>
      <c r="P61">
        <v>4.04675025505336E-2</v>
      </c>
      <c r="Q61">
        <v>2.6682273213072698E-4</v>
      </c>
      <c r="R61">
        <v>1.08088340119529E-2</v>
      </c>
      <c r="S61">
        <v>46.168145652173898</v>
      </c>
      <c r="T61">
        <v>3.7178439130434699</v>
      </c>
      <c r="U61">
        <v>16.1201260869565</v>
      </c>
      <c r="V61">
        <v>11.068435217391301</v>
      </c>
      <c r="W61">
        <v>0.20305123913043399</v>
      </c>
      <c r="X61">
        <v>4.1141413043478199</v>
      </c>
      <c r="Y61">
        <v>9.5266608695652106</v>
      </c>
      <c r="Z61">
        <v>5.4998576086956499</v>
      </c>
      <c r="AA61">
        <v>2.2134108695652102</v>
      </c>
      <c r="AB61">
        <v>8.1195869565217401E-3</v>
      </c>
      <c r="AC61">
        <v>0</v>
      </c>
      <c r="AD61">
        <v>2.5</v>
      </c>
      <c r="AE61">
        <v>0</v>
      </c>
      <c r="AF61">
        <v>0</v>
      </c>
      <c r="AG61">
        <v>0</v>
      </c>
      <c r="AH61">
        <v>0</v>
      </c>
      <c r="AI61">
        <v>0.50751732913571501</v>
      </c>
      <c r="AJ61">
        <v>6.7388406755485297E-2</v>
      </c>
      <c r="AK61">
        <v>1.8925295033891301E-3</v>
      </c>
      <c r="AL61">
        <v>0.10167200732962201</v>
      </c>
      <c r="AM61">
        <v>0.112139112925093</v>
      </c>
      <c r="AN61">
        <v>0.104451871070009</v>
      </c>
      <c r="AO61">
        <v>5.8656032426199899E-2</v>
      </c>
      <c r="AP61">
        <v>1.55298633852002E-2</v>
      </c>
      <c r="AQ61">
        <v>3.07175660972035E-2</v>
      </c>
      <c r="AR61">
        <v>0</v>
      </c>
      <c r="AS61" s="66">
        <v>3.5281372080396302E-5</v>
      </c>
      <c r="AT61">
        <v>0.43052133426851402</v>
      </c>
      <c r="AU61">
        <v>5.7222016870311899E-2</v>
      </c>
      <c r="AV61">
        <v>1.60485688246642E-3</v>
      </c>
      <c r="AW61">
        <v>8.6343336194511996E-2</v>
      </c>
      <c r="AX61">
        <v>9.5255458546588706E-2</v>
      </c>
      <c r="AY61">
        <v>0.17717112895057499</v>
      </c>
      <c r="AZ61">
        <v>9.9419974800382505E-2</v>
      </c>
      <c r="BA61">
        <v>2.6313909251499502E-2</v>
      </c>
      <c r="BB61">
        <v>2.60882105174031E-2</v>
      </c>
      <c r="BC61">
        <v>0</v>
      </c>
      <c r="BD61" s="66">
        <v>5.9773717745241101E-5</v>
      </c>
      <c r="BE61">
        <v>0.39899442186284301</v>
      </c>
      <c r="BF61">
        <v>0.39899442186284301</v>
      </c>
      <c r="BG61">
        <v>23.565217391304301</v>
      </c>
      <c r="BH61">
        <v>44.9848</v>
      </c>
      <c r="BI61">
        <v>3.05355</v>
      </c>
      <c r="BJ61">
        <v>7.3567600000000004</v>
      </c>
      <c r="BK61">
        <v>6.9192499999999999</v>
      </c>
      <c r="BL61">
        <v>0.14807300000000001</v>
      </c>
      <c r="BM61">
        <v>12.531499999999999</v>
      </c>
      <c r="BN61">
        <v>22.121300000000002</v>
      </c>
      <c r="BO61">
        <v>0.50209099999999995</v>
      </c>
      <c r="BP61">
        <v>0</v>
      </c>
      <c r="BQ61">
        <v>2.0707E-2</v>
      </c>
      <c r="BR61">
        <v>1.72602794890017</v>
      </c>
      <c r="BS61">
        <v>0.71679279922391703</v>
      </c>
      <c r="BT61">
        <v>0.222022529499209</v>
      </c>
      <c r="BU61">
        <v>0.90942274451870697</v>
      </c>
      <c r="BV61">
        <v>0.332679111859916</v>
      </c>
      <c r="BW61">
        <v>3.7351805886561798E-2</v>
      </c>
      <c r="BX61">
        <v>0</v>
      </c>
      <c r="BY61">
        <v>4.8121929468741397E-3</v>
      </c>
      <c r="BZ61">
        <v>8.8128532715830696E-2</v>
      </c>
      <c r="CA61">
        <v>6.2813323074382998E-4</v>
      </c>
      <c r="CB61">
        <v>0</v>
      </c>
      <c r="CC61">
        <v>0.27397205109981998</v>
      </c>
      <c r="CD61">
        <v>5.8707060760095901E-2</v>
      </c>
      <c r="CE61">
        <v>0.38782492883433201</v>
      </c>
      <c r="CF61">
        <v>0.120126585808168</v>
      </c>
      <c r="CG61">
        <v>0.49204848535749901</v>
      </c>
      <c r="CH61">
        <v>4.0378657987819402</v>
      </c>
      <c r="CI61">
        <v>0.49204848535749901</v>
      </c>
      <c r="CJ61">
        <v>7.57315975638813E-2</v>
      </c>
      <c r="CK61">
        <v>0.146290931935327</v>
      </c>
      <c r="CL61">
        <v>0.34109870622004101</v>
      </c>
      <c r="CM61">
        <v>3.1406661537191499E-4</v>
      </c>
      <c r="CN61">
        <v>4.3361202277421303E-2</v>
      </c>
      <c r="CO61">
        <v>0.76350173941371402</v>
      </c>
      <c r="CP61">
        <v>3.7351805886561798E-2</v>
      </c>
      <c r="CQ61">
        <v>0</v>
      </c>
      <c r="CR61">
        <v>2.1355254873533999E-2</v>
      </c>
      <c r="CS61">
        <v>0.12630839811314301</v>
      </c>
      <c r="CT61">
        <v>0.761445024916658</v>
      </c>
      <c r="CU61">
        <v>8.8685151903234394E-2</v>
      </c>
      <c r="CV61">
        <v>0.761445024916658</v>
      </c>
      <c r="CW61">
        <v>0.57840440039222296</v>
      </c>
      <c r="CX61">
        <v>7.57315975638813E-2</v>
      </c>
      <c r="CY61">
        <v>0.146290931935327</v>
      </c>
      <c r="CZ61">
        <v>0.20648837332473799</v>
      </c>
      <c r="DA61">
        <v>0.136055456334189</v>
      </c>
      <c r="DB61">
        <v>0.20648837332473799</v>
      </c>
      <c r="DC61">
        <v>2.44384745777224</v>
      </c>
      <c r="DD61">
        <v>-3.2740737901050201</v>
      </c>
      <c r="DE61">
        <v>-3.2740737901050201</v>
      </c>
      <c r="DF61">
        <v>0.25101132353095001</v>
      </c>
      <c r="DG61">
        <v>0.39899442186284301</v>
      </c>
      <c r="DH61">
        <v>0.39899442186284301</v>
      </c>
      <c r="DI61">
        <v>4.8573408401002001E-2</v>
      </c>
      <c r="DJ61">
        <v>1305.9275834366799</v>
      </c>
      <c r="DK61">
        <v>1520.3868069303401</v>
      </c>
      <c r="DL61">
        <v>0.24090604746330399</v>
      </c>
      <c r="DM61">
        <v>0.29005165068470901</v>
      </c>
      <c r="DN61">
        <v>0.26035514689821598</v>
      </c>
      <c r="DO61">
        <v>0.167479172676092</v>
      </c>
      <c r="DP61">
        <v>5.3866773573477099E-2</v>
      </c>
      <c r="DQ61">
        <v>0.80141008658868096</v>
      </c>
      <c r="DR61">
        <v>3.9965061672023197E-2</v>
      </c>
      <c r="DS61">
        <v>0.84054895563614795</v>
      </c>
      <c r="DT61">
        <v>8.1620893788009602E-2</v>
      </c>
      <c r="DU61">
        <v>0.69604843085313794</v>
      </c>
      <c r="DV61">
        <v>-6.5396594063520205E-2</v>
      </c>
      <c r="DW61">
        <v>8.2955775099032694E-2</v>
      </c>
      <c r="DX61">
        <v>-5.7293768042017499E-3</v>
      </c>
      <c r="DY61">
        <v>9.1810748265446801E-2</v>
      </c>
      <c r="DZ61">
        <v>3.1255963622123599E-3</v>
      </c>
      <c r="EA61">
        <v>1.21325648811841E-2</v>
      </c>
      <c r="EB61">
        <v>-9.2226899923499601E-3</v>
      </c>
      <c r="EC61">
        <v>1.30938867994061E-4</v>
      </c>
      <c r="ED61">
        <v>2.6682273213072698E-4</v>
      </c>
      <c r="EE61">
        <v>0.13111604991481299</v>
      </c>
      <c r="EF61">
        <v>1.08088340119529E-2</v>
      </c>
      <c r="EG61">
        <v>2.5761397249424601E-2</v>
      </c>
      <c r="EH61">
        <v>1.15904086371371E-2</v>
      </c>
      <c r="EI61">
        <v>1.15904086371371E-2</v>
      </c>
      <c r="EJ61">
        <v>0</v>
      </c>
      <c r="EK61">
        <v>0</v>
      </c>
      <c r="EL61">
        <v>1.4936266152992201E-2</v>
      </c>
      <c r="EM61">
        <v>2.32330976036858E-2</v>
      </c>
      <c r="EN61">
        <v>2.5792282593366501E-3</v>
      </c>
      <c r="EO61">
        <v>4.9411986778913801E-3</v>
      </c>
      <c r="EP61">
        <v>8.9929665583109804E-4</v>
      </c>
      <c r="EQ61">
        <v>9.7795061034089206E-3</v>
      </c>
      <c r="ER61">
        <v>1.3189999458018801E-2</v>
      </c>
      <c r="ES61">
        <v>1.2456187785153401E-4</v>
      </c>
      <c r="ET61">
        <v>8.8198961773902906E-3</v>
      </c>
      <c r="EU61">
        <v>1.58442060306761</v>
      </c>
      <c r="EV61">
        <v>0.41913820246086497</v>
      </c>
      <c r="EW61">
        <v>0.67199363040459403</v>
      </c>
      <c r="EX61">
        <v>1.1720566315076499</v>
      </c>
      <c r="EY61">
        <v>2.7892320990380699E-2</v>
      </c>
      <c r="EZ61">
        <v>0.41784485668252302</v>
      </c>
      <c r="FA61">
        <v>1.1361331842092499</v>
      </c>
      <c r="FB61">
        <v>0.58120909599513904</v>
      </c>
      <c r="FC61">
        <v>0.362332452656556</v>
      </c>
      <c r="FD61">
        <v>1.03254624595405E-2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1.7526796880834101E-2</v>
      </c>
      <c r="FL61">
        <v>6.5460277961685897E-3</v>
      </c>
      <c r="FM61">
        <v>2.7513483166483602E-4</v>
      </c>
      <c r="FN61">
        <v>1.00285733941594E-2</v>
      </c>
      <c r="FO61">
        <v>1.2855603203205701E-2</v>
      </c>
      <c r="FP61">
        <v>4.9689449157035003E-3</v>
      </c>
      <c r="FQ61">
        <v>6.6223421701316898E-3</v>
      </c>
      <c r="FR61">
        <v>2.6099114734685399E-3</v>
      </c>
      <c r="FS61">
        <v>3.2635612559559699E-3</v>
      </c>
      <c r="FT61">
        <v>0</v>
      </c>
      <c r="FU61" s="66">
        <v>4.4801125251730103E-5</v>
      </c>
      <c r="FV61">
        <v>1.18809679488402E-2</v>
      </c>
      <c r="FW61">
        <v>6.0280579753697302E-3</v>
      </c>
      <c r="FX61">
        <v>2.2703350333488201E-4</v>
      </c>
      <c r="FY61">
        <v>9.2520066123251005E-3</v>
      </c>
      <c r="FZ61">
        <v>1.18508822725522E-2</v>
      </c>
      <c r="GA61">
        <v>6.5613175602104003E-3</v>
      </c>
      <c r="GB61">
        <v>1.01611343732061E-2</v>
      </c>
      <c r="GC61">
        <v>4.1923183487163401E-3</v>
      </c>
      <c r="GD61">
        <v>2.9867289465188799E-3</v>
      </c>
      <c r="GE61">
        <v>0</v>
      </c>
      <c r="GF61" s="66">
        <v>7.5797398340996005E-5</v>
      </c>
      <c r="GG61">
        <v>2.3367787490595801E-2</v>
      </c>
      <c r="GH61">
        <v>2.3367787490595801E-2</v>
      </c>
      <c r="GI61">
        <v>14.527601582142401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S61">
        <v>0</v>
      </c>
      <c r="HT61">
        <v>0</v>
      </c>
      <c r="HU61">
        <v>0</v>
      </c>
      <c r="HV61">
        <v>0</v>
      </c>
      <c r="HW61">
        <v>0</v>
      </c>
      <c r="HX61">
        <v>0</v>
      </c>
      <c r="HY61">
        <v>0</v>
      </c>
      <c r="HZ61">
        <v>0</v>
      </c>
      <c r="IA61">
        <v>0</v>
      </c>
      <c r="IB61">
        <v>2.2360840889082301E-2</v>
      </c>
      <c r="IC61">
        <v>1.47335869918241E-2</v>
      </c>
      <c r="ID61">
        <v>2.2360840889082301E-2</v>
      </c>
      <c r="IE61">
        <v>0.17032159189250601</v>
      </c>
      <c r="IF61">
        <v>0.34261657414915703</v>
      </c>
      <c r="IG61">
        <v>0.34261657414915703</v>
      </c>
      <c r="IH61">
        <v>0</v>
      </c>
      <c r="II61">
        <v>2.3367787490595801E-2</v>
      </c>
      <c r="IJ61">
        <v>2.3367787490595801E-2</v>
      </c>
      <c r="IK61">
        <v>1.0702554669305E-2</v>
      </c>
      <c r="IL61">
        <v>12.831534320372601</v>
      </c>
      <c r="IM61">
        <v>17.405405482622299</v>
      </c>
      <c r="IN61">
        <v>3.1107390791285999E-3</v>
      </c>
      <c r="IO61">
        <v>3.74533978806872E-3</v>
      </c>
      <c r="IP61">
        <v>3.6104055701907602E-3</v>
      </c>
      <c r="IQ61">
        <v>5.7185641174551504E-3</v>
      </c>
      <c r="IR61">
        <v>2.1560365048424599E-2</v>
      </c>
      <c r="IS61">
        <v>1.46726531987912E-2</v>
      </c>
      <c r="IT61">
        <v>1.46726531987912E-2</v>
      </c>
      <c r="IU61">
        <v>5.6315926960296199E-2</v>
      </c>
      <c r="IV61">
        <v>5.2516239761052901E-2</v>
      </c>
      <c r="IW61">
        <v>9.7795061034089102E-3</v>
      </c>
      <c r="IX61">
        <v>9.7795061034089206E-3</v>
      </c>
      <c r="IY61">
        <v>5.8507445072666798E-3</v>
      </c>
      <c r="IZ61">
        <v>5.8507445072666798E-3</v>
      </c>
      <c r="JA61">
        <v>3.7956242145191399E-3</v>
      </c>
      <c r="JB61">
        <v>3.7956242145191299E-3</v>
      </c>
      <c r="JC61">
        <v>8.9929665583109804E-4</v>
      </c>
      <c r="JD61">
        <v>8.9929665583109804E-4</v>
      </c>
      <c r="JE61">
        <v>2.3240292098175799E-4</v>
      </c>
      <c r="JF61">
        <v>1.2456187785153401E-4</v>
      </c>
      <c r="JG61">
        <v>1.31753767994039E-2</v>
      </c>
      <c r="JH61">
        <v>8.8198961773902906E-3</v>
      </c>
      <c r="JI61">
        <v>2.79547142926729E-3</v>
      </c>
      <c r="JJ61">
        <v>2.79547142926729E-3</v>
      </c>
      <c r="JK61">
        <v>2.79547142926729E-3</v>
      </c>
    </row>
    <row r="62" spans="1:271">
      <c r="A62" t="s">
        <v>787</v>
      </c>
      <c r="B62">
        <v>4</v>
      </c>
      <c r="C62">
        <v>1375.82003161529</v>
      </c>
      <c r="D62">
        <v>2.02538073828714</v>
      </c>
      <c r="E62">
        <v>8.5680470737447507</v>
      </c>
      <c r="F62">
        <v>0.112463455049247</v>
      </c>
      <c r="G62">
        <v>208</v>
      </c>
      <c r="H62">
        <v>0</v>
      </c>
      <c r="I62">
        <v>0</v>
      </c>
      <c r="J62">
        <v>6.4568685019028901E-3</v>
      </c>
      <c r="K62">
        <v>9.0129319650037898E-2</v>
      </c>
      <c r="L62">
        <v>1.3509129975357101E-2</v>
      </c>
      <c r="M62">
        <v>3.6564035076661699E-3</v>
      </c>
      <c r="N62">
        <v>5.3427441603611202E-3</v>
      </c>
      <c r="O62">
        <v>9.5888608260189398E-2</v>
      </c>
      <c r="P62">
        <v>1.34337790926688E-2</v>
      </c>
      <c r="Q62">
        <v>1.9523166162967799E-4</v>
      </c>
      <c r="R62">
        <v>1.2746042254667E-2</v>
      </c>
      <c r="S62">
        <v>48.192925000000002</v>
      </c>
      <c r="T62">
        <v>2.9219775000000001</v>
      </c>
      <c r="U62">
        <v>16.904150000000001</v>
      </c>
      <c r="V62">
        <v>9.3609299999999998</v>
      </c>
      <c r="W62">
        <v>0.23574624999999999</v>
      </c>
      <c r="X62">
        <v>3.5754074999999998</v>
      </c>
      <c r="Y62">
        <v>7.6885700000000003</v>
      </c>
      <c r="Z62">
        <v>6.3012274999999898</v>
      </c>
      <c r="AA62">
        <v>2.4789075</v>
      </c>
      <c r="AB62">
        <v>8.8002499999999904E-3</v>
      </c>
      <c r="AC62">
        <v>0</v>
      </c>
      <c r="AD62">
        <v>2.5</v>
      </c>
      <c r="AE62">
        <v>0</v>
      </c>
      <c r="AF62">
        <v>0</v>
      </c>
      <c r="AG62">
        <v>0</v>
      </c>
      <c r="AH62">
        <v>0</v>
      </c>
      <c r="AI62">
        <v>0.53762308733805997</v>
      </c>
      <c r="AJ62">
        <v>5.9457821335575901E-2</v>
      </c>
      <c r="AK62">
        <v>2.22791881721444E-3</v>
      </c>
      <c r="AL62">
        <v>8.73346257722242E-2</v>
      </c>
      <c r="AM62">
        <v>9.1900980081380299E-2</v>
      </c>
      <c r="AN62">
        <v>0.11112168367190001</v>
      </c>
      <c r="AO62">
        <v>6.8141521783001105E-2</v>
      </c>
      <c r="AP62">
        <v>1.7634044575050301E-2</v>
      </c>
      <c r="AQ62">
        <v>2.4519295572961401E-2</v>
      </c>
      <c r="AR62">
        <v>0</v>
      </c>
      <c r="AS62" s="66">
        <v>3.9021052630947497E-5</v>
      </c>
      <c r="AT62">
        <v>0.44920977025648201</v>
      </c>
      <c r="AU62">
        <v>4.9668340311650398E-2</v>
      </c>
      <c r="AV62">
        <v>1.8623656709543699E-3</v>
      </c>
      <c r="AW62">
        <v>7.2971728995199603E-2</v>
      </c>
      <c r="AX62">
        <v>7.6788453925284994E-2</v>
      </c>
      <c r="AY62">
        <v>0.18566198403843401</v>
      </c>
      <c r="AZ62">
        <v>0.113849864387966</v>
      </c>
      <c r="BA62">
        <v>2.94394826295582E-2</v>
      </c>
      <c r="BB62">
        <v>2.0482975955929399E-2</v>
      </c>
      <c r="BC62">
        <v>0</v>
      </c>
      <c r="BD62" s="66">
        <v>6.5033828539515099E-5</v>
      </c>
      <c r="BE62">
        <v>0.40499570949348002</v>
      </c>
      <c r="BF62">
        <v>0.40499570949348002</v>
      </c>
      <c r="BG62">
        <v>4.25</v>
      </c>
      <c r="BH62">
        <v>44.949399999999997</v>
      </c>
      <c r="BI62">
        <v>2.78423</v>
      </c>
      <c r="BJ62">
        <v>6.9360499999999998</v>
      </c>
      <c r="BK62">
        <v>7.7235899999999997</v>
      </c>
      <c r="BL62">
        <v>0.166154</v>
      </c>
      <c r="BM62">
        <v>11.6469</v>
      </c>
      <c r="BN62">
        <v>22.029900000000001</v>
      </c>
      <c r="BO62">
        <v>0.74982300000000002</v>
      </c>
      <c r="BP62">
        <v>0</v>
      </c>
      <c r="BQ62">
        <v>3.437E-3</v>
      </c>
      <c r="BR62">
        <v>1.7439489369480901</v>
      </c>
      <c r="BS62">
        <v>0.67364138143241703</v>
      </c>
      <c r="BT62">
        <v>0.25060231072844702</v>
      </c>
      <c r="BU62">
        <v>0.91578922131802598</v>
      </c>
      <c r="BV62">
        <v>0.31716042860489202</v>
      </c>
      <c r="BW62">
        <v>5.6404760668110301E-2</v>
      </c>
      <c r="BX62">
        <v>0</v>
      </c>
      <c r="BY62">
        <v>5.4601653365673204E-3</v>
      </c>
      <c r="BZ62">
        <v>8.1253943574855797E-2</v>
      </c>
      <c r="CA62">
        <v>1.0542459815869599E-4</v>
      </c>
      <c r="CB62">
        <v>0</v>
      </c>
      <c r="CC62">
        <v>0.25605106305190001</v>
      </c>
      <c r="CD62">
        <v>6.1109365552992297E-2</v>
      </c>
      <c r="CE62">
        <v>0.36610289766979498</v>
      </c>
      <c r="CF62">
        <v>0.13619447179052899</v>
      </c>
      <c r="CG62">
        <v>0.49770263053967501</v>
      </c>
      <c r="CH62">
        <v>4.0443665732095697</v>
      </c>
      <c r="CI62">
        <v>0.49770263053967501</v>
      </c>
      <c r="CJ62">
        <v>8.8733146419148007E-2</v>
      </c>
      <c r="CK62">
        <v>0.16186916430929801</v>
      </c>
      <c r="CL62">
        <v>0.354079522097062</v>
      </c>
      <c r="CM62" s="66">
        <v>5.2712299079348302E-5</v>
      </c>
      <c r="CN62">
        <v>2.2610872103586699E-2</v>
      </c>
      <c r="CO62">
        <v>0.72885028649943195</v>
      </c>
      <c r="CP62">
        <v>5.6404760668110301E-2</v>
      </c>
      <c r="CQ62">
        <v>0</v>
      </c>
      <c r="CR62">
        <v>4.7046048848819796E-3</v>
      </c>
      <c r="CS62">
        <v>0.125673229083509</v>
      </c>
      <c r="CT62">
        <v>0.78535867505055501</v>
      </c>
      <c r="CU62">
        <v>6.94425085551542E-2</v>
      </c>
      <c r="CV62">
        <v>0.78535867505055501</v>
      </c>
      <c r="CW62">
        <v>0.56905228317012801</v>
      </c>
      <c r="CX62">
        <v>8.8733146419148007E-2</v>
      </c>
      <c r="CY62">
        <v>0.16186916430929801</v>
      </c>
      <c r="CZ62">
        <v>0.25339578908093902</v>
      </c>
      <c r="DA62">
        <v>0.16367352918175199</v>
      </c>
      <c r="DB62">
        <v>0.25339578908093902</v>
      </c>
      <c r="DC62">
        <v>2.5826434569082002</v>
      </c>
      <c r="DD62">
        <v>-3.4420604016787602</v>
      </c>
      <c r="DE62">
        <v>-3.4420604016787602</v>
      </c>
      <c r="DF62">
        <v>0.244566153288894</v>
      </c>
      <c r="DG62">
        <v>0.40499570949348002</v>
      </c>
      <c r="DH62">
        <v>0.40499570949348002</v>
      </c>
      <c r="DI62">
        <v>1.3314649543442501E-2</v>
      </c>
      <c r="DJ62">
        <v>1287.0462143069601</v>
      </c>
      <c r="DK62">
        <v>1494.8293775022701</v>
      </c>
      <c r="DL62">
        <v>0.23630850392467301</v>
      </c>
      <c r="DM62">
        <v>0.28451619357802199</v>
      </c>
      <c r="DN62">
        <v>0.25757677885645802</v>
      </c>
      <c r="DO62">
        <v>0.16326646943090101</v>
      </c>
      <c r="DP62">
        <v>4.1809897755195396E-3</v>
      </c>
      <c r="DQ62">
        <v>0.78358174973619898</v>
      </c>
      <c r="DR62">
        <v>-1.77692531435616E-3</v>
      </c>
      <c r="DS62">
        <v>0.84749131896182495</v>
      </c>
      <c r="DT62">
        <v>6.4152838484806102E-2</v>
      </c>
      <c r="DU62">
        <v>0.68947006679036604</v>
      </c>
      <c r="DV62">
        <v>-9.5888608260189398E-2</v>
      </c>
      <c r="DW62">
        <v>6.9342561940561001E-2</v>
      </c>
      <c r="DX62" s="66">
        <v>-9.99466145932027E-5</v>
      </c>
      <c r="DY62">
        <v>8.2951638530511296E-2</v>
      </c>
      <c r="DZ62">
        <v>1.3509129975357101E-2</v>
      </c>
      <c r="EA62">
        <v>1.00473490452431E-2</v>
      </c>
      <c r="EB62">
        <v>5.3427441603611202E-3</v>
      </c>
      <c r="EC62">
        <v>1.72584622407901E-4</v>
      </c>
      <c r="ED62">
        <v>1.9523166162967799E-4</v>
      </c>
      <c r="EE62">
        <v>0.13478372188243301</v>
      </c>
      <c r="EF62">
        <v>1.2746042254667E-2</v>
      </c>
      <c r="EG62">
        <v>2.9683129497102001E-2</v>
      </c>
      <c r="EH62">
        <v>2.67216311710083E-2</v>
      </c>
      <c r="EI62">
        <v>2.67216311710083E-2</v>
      </c>
      <c r="EJ62">
        <v>0</v>
      </c>
      <c r="EK62">
        <v>0</v>
      </c>
      <c r="EL62">
        <v>9.9643640237797992E-3</v>
      </c>
      <c r="EM62">
        <v>3.70058709718194E-3</v>
      </c>
      <c r="EN62">
        <v>1.1604022630978799E-3</v>
      </c>
      <c r="EO62">
        <v>2.4179517891055099E-3</v>
      </c>
      <c r="EP62" s="66">
        <v>5.5016629128513997E-5</v>
      </c>
      <c r="EQ62">
        <v>5.8401012765796501E-3</v>
      </c>
      <c r="ER62">
        <v>6.5876126704579397E-3</v>
      </c>
      <c r="ES62">
        <v>2.90005290196576E-4</v>
      </c>
      <c r="ET62">
        <v>5.4356233342527701E-3</v>
      </c>
      <c r="EU62">
        <v>0.71724894039656895</v>
      </c>
      <c r="EV62">
        <v>9.0566114478135007E-2</v>
      </c>
      <c r="EW62">
        <v>0.42800153815922798</v>
      </c>
      <c r="EX62">
        <v>0.12894685416868401</v>
      </c>
      <c r="EY62">
        <v>3.1963630638326003E-2</v>
      </c>
      <c r="EZ62">
        <v>0.12975161896870499</v>
      </c>
      <c r="FA62">
        <v>0.14412377689564801</v>
      </c>
      <c r="FB62">
        <v>0.18979491042965299</v>
      </c>
      <c r="FC62">
        <v>0.48119342558372502</v>
      </c>
      <c r="FD62">
        <v>1.5564041514015499E-2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7.8872888390173201E-3</v>
      </c>
      <c r="FL62">
        <v>2.0544667083963698E-3</v>
      </c>
      <c r="FM62">
        <v>3.0605553754145802E-4</v>
      </c>
      <c r="FN62">
        <v>1.4759823355180899E-3</v>
      </c>
      <c r="FO62">
        <v>1.80586754493962E-3</v>
      </c>
      <c r="FP62">
        <v>2.5745456518842902E-3</v>
      </c>
      <c r="FQ62">
        <v>1.8598286185946E-3</v>
      </c>
      <c r="FR62">
        <v>3.3939698873767499E-3</v>
      </c>
      <c r="FS62">
        <v>7.7671654387399098E-4</v>
      </c>
      <c r="FT62">
        <v>0</v>
      </c>
      <c r="FU62" s="66">
        <v>6.9032335535028499E-5</v>
      </c>
      <c r="FV62">
        <v>9.3980886453171493E-3</v>
      </c>
      <c r="FW62">
        <v>1.41137799612417E-3</v>
      </c>
      <c r="FX62">
        <v>2.6611259746153098E-4</v>
      </c>
      <c r="FY62">
        <v>1.6133365156167699E-3</v>
      </c>
      <c r="FZ62">
        <v>1.93940286842685E-3</v>
      </c>
      <c r="GA62">
        <v>3.1492351125980002E-3</v>
      </c>
      <c r="GB62">
        <v>2.47793666507427E-3</v>
      </c>
      <c r="GC62">
        <v>5.5221456715399799E-3</v>
      </c>
      <c r="GD62">
        <v>5.4136890959320205E-4</v>
      </c>
      <c r="GE62">
        <v>0</v>
      </c>
      <c r="GF62">
        <v>1.14876061789945E-4</v>
      </c>
      <c r="GG62">
        <v>1.15657879655104E-2</v>
      </c>
      <c r="GH62">
        <v>1.15657879655104E-2</v>
      </c>
      <c r="GI62">
        <v>2.2173557826083399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S62">
        <v>0</v>
      </c>
      <c r="HT62">
        <v>0</v>
      </c>
      <c r="HU62">
        <v>0</v>
      </c>
      <c r="HV62">
        <v>0</v>
      </c>
      <c r="HW62">
        <v>0</v>
      </c>
      <c r="HX62">
        <v>0</v>
      </c>
      <c r="HY62">
        <v>0</v>
      </c>
      <c r="HZ62">
        <v>0</v>
      </c>
      <c r="IA62">
        <v>0</v>
      </c>
      <c r="IB62">
        <v>1.19324541002942E-2</v>
      </c>
      <c r="IC62">
        <v>7.70741645501688E-3</v>
      </c>
      <c r="ID62">
        <v>1.19324541002942E-2</v>
      </c>
      <c r="IE62">
        <v>7.9631943256184903E-3</v>
      </c>
      <c r="IF62">
        <v>5.8699460830430601E-2</v>
      </c>
      <c r="IG62">
        <v>5.8699460830430601E-2</v>
      </c>
      <c r="IH62">
        <v>0</v>
      </c>
      <c r="II62">
        <v>1.15657879655104E-2</v>
      </c>
      <c r="IJ62">
        <v>1.15657879655104E-2</v>
      </c>
      <c r="IK62">
        <v>3.1559829735890201E-3</v>
      </c>
      <c r="IL62">
        <v>1.9089927206964199</v>
      </c>
      <c r="IM62">
        <v>2.5747506874895798</v>
      </c>
      <c r="IN62">
        <v>4.6827697112913598E-4</v>
      </c>
      <c r="IO62">
        <v>5.6380696908130004E-4</v>
      </c>
      <c r="IP62">
        <v>4.7401737945045399E-4</v>
      </c>
      <c r="IQ62">
        <v>8.3796705480425702E-3</v>
      </c>
      <c r="IR62">
        <v>1.14703611187945E-2</v>
      </c>
      <c r="IS62">
        <v>1.6727479892273401E-2</v>
      </c>
      <c r="IT62">
        <v>1.6727479892273502E-2</v>
      </c>
      <c r="IU62">
        <v>4.5385827643141197E-2</v>
      </c>
      <c r="IV62">
        <v>4.1469406665423099E-2</v>
      </c>
      <c r="IW62">
        <v>5.8401012765796302E-3</v>
      </c>
      <c r="IX62">
        <v>5.8401012765796501E-3</v>
      </c>
      <c r="IY62">
        <v>4.8640402172040404E-3</v>
      </c>
      <c r="IZ62">
        <v>4.8640402172040404E-3</v>
      </c>
      <c r="JA62">
        <v>1.1604022630978799E-3</v>
      </c>
      <c r="JB62">
        <v>1.1604022630978799E-3</v>
      </c>
      <c r="JC62" s="66">
        <v>5.5016629128513801E-5</v>
      </c>
      <c r="JD62" s="66">
        <v>5.5016629128513997E-5</v>
      </c>
      <c r="JE62">
        <v>3.40241735748767E-4</v>
      </c>
      <c r="JF62">
        <v>2.90005290196576E-4</v>
      </c>
      <c r="JG62">
        <v>1.1640161218380201E-2</v>
      </c>
      <c r="JH62">
        <v>5.4356233342527701E-3</v>
      </c>
      <c r="JI62">
        <v>8.4000839885225304E-4</v>
      </c>
      <c r="JJ62">
        <v>8.4000839885225304E-4</v>
      </c>
      <c r="JK62">
        <v>8.4000839885225304E-4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1AB2-12EB-7B4C-BFD9-018F71744248}">
  <dimension ref="A1:JK137"/>
  <sheetViews>
    <sheetView workbookViewId="0">
      <selection sqref="A1:JK137"/>
    </sheetView>
  </sheetViews>
  <sheetFormatPr baseColWidth="10" defaultRowHeight="15"/>
  <sheetData>
    <row r="1" spans="1:271">
      <c r="A1" t="s">
        <v>291</v>
      </c>
      <c r="B1" t="s">
        <v>292</v>
      </c>
      <c r="C1" t="s">
        <v>293</v>
      </c>
      <c r="D1" t="s">
        <v>294</v>
      </c>
      <c r="E1" t="s">
        <v>295</v>
      </c>
      <c r="F1" t="s">
        <v>296</v>
      </c>
      <c r="G1" t="s">
        <v>297</v>
      </c>
      <c r="H1" t="s">
        <v>298</v>
      </c>
      <c r="I1" t="s">
        <v>299</v>
      </c>
      <c r="J1" t="s">
        <v>300</v>
      </c>
      <c r="K1" t="s">
        <v>301</v>
      </c>
      <c r="L1" t="s">
        <v>302</v>
      </c>
      <c r="M1" t="s">
        <v>303</v>
      </c>
      <c r="N1" t="s">
        <v>304</v>
      </c>
      <c r="O1" t="s">
        <v>305</v>
      </c>
      <c r="P1" t="s">
        <v>306</v>
      </c>
      <c r="Q1" t="s">
        <v>307</v>
      </c>
      <c r="R1" t="s">
        <v>308</v>
      </c>
      <c r="S1" t="s">
        <v>309</v>
      </c>
      <c r="T1" t="s">
        <v>310</v>
      </c>
      <c r="U1" t="s">
        <v>311</v>
      </c>
      <c r="V1" t="s">
        <v>312</v>
      </c>
      <c r="W1" t="s">
        <v>313</v>
      </c>
      <c r="X1" t="s">
        <v>314</v>
      </c>
      <c r="Y1" t="s">
        <v>315</v>
      </c>
      <c r="Z1" t="s">
        <v>316</v>
      </c>
      <c r="AA1" t="s">
        <v>317</v>
      </c>
      <c r="AB1" t="s">
        <v>318</v>
      </c>
      <c r="AC1" t="s">
        <v>319</v>
      </c>
      <c r="AD1" t="s">
        <v>320</v>
      </c>
      <c r="AE1" t="s">
        <v>321</v>
      </c>
      <c r="AF1" t="s">
        <v>322</v>
      </c>
      <c r="AG1" t="s">
        <v>323</v>
      </c>
      <c r="AH1" t="s">
        <v>324</v>
      </c>
      <c r="AI1" t="s">
        <v>325</v>
      </c>
      <c r="AJ1" t="s">
        <v>326</v>
      </c>
      <c r="AK1" t="s">
        <v>327</v>
      </c>
      <c r="AL1" t="s">
        <v>328</v>
      </c>
      <c r="AM1" t="s">
        <v>329</v>
      </c>
      <c r="AN1" t="s">
        <v>330</v>
      </c>
      <c r="AO1" t="s">
        <v>331</v>
      </c>
      <c r="AP1" t="s">
        <v>332</v>
      </c>
      <c r="AQ1" t="s">
        <v>333</v>
      </c>
      <c r="AR1" t="s">
        <v>334</v>
      </c>
      <c r="AS1" t="s">
        <v>335</v>
      </c>
      <c r="AT1" t="s">
        <v>336</v>
      </c>
      <c r="AU1" t="s">
        <v>337</v>
      </c>
      <c r="AV1" t="s">
        <v>338</v>
      </c>
      <c r="AW1" t="s">
        <v>339</v>
      </c>
      <c r="AX1" t="s">
        <v>340</v>
      </c>
      <c r="AY1" t="s">
        <v>341</v>
      </c>
      <c r="AZ1" t="s">
        <v>342</v>
      </c>
      <c r="BA1" t="s">
        <v>343</v>
      </c>
      <c r="BB1" t="s">
        <v>344</v>
      </c>
      <c r="BC1" t="s">
        <v>345</v>
      </c>
      <c r="BD1" t="s">
        <v>346</v>
      </c>
      <c r="BE1" t="s">
        <v>347</v>
      </c>
      <c r="BF1" t="s">
        <v>348</v>
      </c>
      <c r="BG1" t="s">
        <v>349</v>
      </c>
      <c r="BH1" t="s">
        <v>350</v>
      </c>
      <c r="BI1" t="s">
        <v>351</v>
      </c>
      <c r="BJ1" t="s">
        <v>352</v>
      </c>
      <c r="BK1" t="s">
        <v>353</v>
      </c>
      <c r="BL1" t="s">
        <v>354</v>
      </c>
      <c r="BM1" t="s">
        <v>355</v>
      </c>
      <c r="BN1" t="s">
        <v>356</v>
      </c>
      <c r="BO1" t="s">
        <v>357</v>
      </c>
      <c r="BP1" t="s">
        <v>358</v>
      </c>
      <c r="BQ1" t="s">
        <v>359</v>
      </c>
      <c r="BR1" t="s">
        <v>360</v>
      </c>
      <c r="BS1" t="s">
        <v>361</v>
      </c>
      <c r="BT1" t="s">
        <v>362</v>
      </c>
      <c r="BU1" t="s">
        <v>363</v>
      </c>
      <c r="BV1" t="s">
        <v>364</v>
      </c>
      <c r="BW1" t="s">
        <v>365</v>
      </c>
      <c r="BX1" t="s">
        <v>366</v>
      </c>
      <c r="BY1" t="s">
        <v>367</v>
      </c>
      <c r="BZ1" t="s">
        <v>368</v>
      </c>
      <c r="CA1" t="s">
        <v>369</v>
      </c>
      <c r="CB1" t="s">
        <v>370</v>
      </c>
      <c r="CC1" t="s">
        <v>371</v>
      </c>
      <c r="CD1" t="s">
        <v>372</v>
      </c>
      <c r="CE1" t="s">
        <v>373</v>
      </c>
      <c r="CF1" t="s">
        <v>374</v>
      </c>
      <c r="CG1" t="s">
        <v>375</v>
      </c>
      <c r="CH1" t="s">
        <v>376</v>
      </c>
      <c r="CI1" t="s">
        <v>377</v>
      </c>
      <c r="CJ1" t="s">
        <v>378</v>
      </c>
      <c r="CK1" t="s">
        <v>379</v>
      </c>
      <c r="CL1" t="s">
        <v>380</v>
      </c>
      <c r="CM1" t="s">
        <v>381</v>
      </c>
      <c r="CN1" t="s">
        <v>382</v>
      </c>
      <c r="CO1" t="s">
        <v>383</v>
      </c>
      <c r="CP1" t="s">
        <v>384</v>
      </c>
      <c r="CQ1" t="s">
        <v>385</v>
      </c>
      <c r="CR1" t="s">
        <v>386</v>
      </c>
      <c r="CS1" t="s">
        <v>387</v>
      </c>
      <c r="CT1" t="s">
        <v>388</v>
      </c>
      <c r="CU1" t="s">
        <v>389</v>
      </c>
      <c r="CV1" t="s">
        <v>390</v>
      </c>
      <c r="CW1" t="s">
        <v>391</v>
      </c>
      <c r="CX1" t="s">
        <v>392</v>
      </c>
      <c r="CY1" t="s">
        <v>393</v>
      </c>
      <c r="CZ1" t="s">
        <v>394</v>
      </c>
      <c r="DA1" t="s">
        <v>395</v>
      </c>
      <c r="DB1" t="s">
        <v>396</v>
      </c>
      <c r="DC1" t="s">
        <v>397</v>
      </c>
      <c r="DD1" t="s">
        <v>398</v>
      </c>
      <c r="DE1" t="s">
        <v>399</v>
      </c>
      <c r="DF1" t="s">
        <v>400</v>
      </c>
      <c r="DG1" t="s">
        <v>401</v>
      </c>
      <c r="DH1" t="s">
        <v>402</v>
      </c>
      <c r="DI1" t="s">
        <v>403</v>
      </c>
      <c r="DJ1" t="s">
        <v>404</v>
      </c>
      <c r="DK1" t="s">
        <v>405</v>
      </c>
      <c r="DL1" t="s">
        <v>406</v>
      </c>
      <c r="DM1" t="s">
        <v>407</v>
      </c>
      <c r="DN1" t="s">
        <v>408</v>
      </c>
      <c r="DO1" t="s">
        <v>409</v>
      </c>
      <c r="DP1" t="s">
        <v>410</v>
      </c>
      <c r="DQ1" t="s">
        <v>411</v>
      </c>
      <c r="DR1" t="s">
        <v>412</v>
      </c>
      <c r="DS1" t="s">
        <v>413</v>
      </c>
      <c r="DT1" t="s">
        <v>414</v>
      </c>
      <c r="DU1" t="s">
        <v>415</v>
      </c>
      <c r="DV1" t="s">
        <v>416</v>
      </c>
      <c r="DW1" t="s">
        <v>417</v>
      </c>
      <c r="DX1" t="s">
        <v>418</v>
      </c>
      <c r="DY1" t="s">
        <v>419</v>
      </c>
      <c r="DZ1" t="s">
        <v>420</v>
      </c>
      <c r="EA1" t="s">
        <v>421</v>
      </c>
      <c r="EB1" t="s">
        <v>422</v>
      </c>
      <c r="EC1" t="s">
        <v>423</v>
      </c>
      <c r="ED1" t="s">
        <v>424</v>
      </c>
      <c r="EE1" t="s">
        <v>425</v>
      </c>
      <c r="EF1" t="s">
        <v>426</v>
      </c>
      <c r="EG1" t="s">
        <v>427</v>
      </c>
      <c r="EH1" t="s">
        <v>428</v>
      </c>
      <c r="EI1" t="s">
        <v>429</v>
      </c>
      <c r="EJ1" t="s">
        <v>430</v>
      </c>
      <c r="EK1" t="s">
        <v>431</v>
      </c>
      <c r="EL1" t="s">
        <v>432</v>
      </c>
      <c r="EM1" t="s">
        <v>433</v>
      </c>
      <c r="EN1" t="s">
        <v>434</v>
      </c>
      <c r="EO1" t="s">
        <v>435</v>
      </c>
      <c r="EP1" t="s">
        <v>436</v>
      </c>
      <c r="EQ1" t="s">
        <v>437</v>
      </c>
      <c r="ER1" t="s">
        <v>438</v>
      </c>
      <c r="ES1" t="s">
        <v>439</v>
      </c>
      <c r="ET1" t="s">
        <v>440</v>
      </c>
      <c r="EU1" t="s">
        <v>441</v>
      </c>
      <c r="EV1" t="s">
        <v>442</v>
      </c>
      <c r="EW1" t="s">
        <v>443</v>
      </c>
      <c r="EX1" t="s">
        <v>444</v>
      </c>
      <c r="EY1" t="s">
        <v>445</v>
      </c>
      <c r="EZ1" t="s">
        <v>446</v>
      </c>
      <c r="FA1" t="s">
        <v>447</v>
      </c>
      <c r="FB1" t="s">
        <v>448</v>
      </c>
      <c r="FC1" t="s">
        <v>449</v>
      </c>
      <c r="FD1" t="s">
        <v>450</v>
      </c>
      <c r="FE1" t="s">
        <v>451</v>
      </c>
      <c r="FF1" t="s">
        <v>452</v>
      </c>
      <c r="FG1" t="s">
        <v>453</v>
      </c>
      <c r="FH1" t="s">
        <v>454</v>
      </c>
      <c r="FI1" t="s">
        <v>455</v>
      </c>
      <c r="FJ1" t="s">
        <v>456</v>
      </c>
      <c r="FK1" t="s">
        <v>457</v>
      </c>
      <c r="FL1" t="s">
        <v>458</v>
      </c>
      <c r="FM1" t="s">
        <v>459</v>
      </c>
      <c r="FN1" t="s">
        <v>460</v>
      </c>
      <c r="FO1" t="s">
        <v>461</v>
      </c>
      <c r="FP1" t="s">
        <v>462</v>
      </c>
      <c r="FQ1" t="s">
        <v>463</v>
      </c>
      <c r="FR1" t="s">
        <v>464</v>
      </c>
      <c r="FS1" t="s">
        <v>465</v>
      </c>
      <c r="FT1" t="s">
        <v>466</v>
      </c>
      <c r="FU1" t="s">
        <v>467</v>
      </c>
      <c r="FV1" t="s">
        <v>468</v>
      </c>
      <c r="FW1" t="s">
        <v>469</v>
      </c>
      <c r="FX1" t="s">
        <v>470</v>
      </c>
      <c r="FY1" t="s">
        <v>471</v>
      </c>
      <c r="FZ1" t="s">
        <v>472</v>
      </c>
      <c r="GA1" t="s">
        <v>473</v>
      </c>
      <c r="GB1" t="s">
        <v>474</v>
      </c>
      <c r="GC1" t="s">
        <v>475</v>
      </c>
      <c r="GD1" t="s">
        <v>476</v>
      </c>
      <c r="GE1" t="s">
        <v>477</v>
      </c>
      <c r="GF1" t="s">
        <v>478</v>
      </c>
      <c r="GG1" t="s">
        <v>479</v>
      </c>
      <c r="GH1" t="s">
        <v>480</v>
      </c>
      <c r="GI1" t="s">
        <v>481</v>
      </c>
      <c r="GJ1" t="s">
        <v>482</v>
      </c>
      <c r="GK1" t="s">
        <v>483</v>
      </c>
      <c r="GL1" t="s">
        <v>484</v>
      </c>
      <c r="GM1" t="s">
        <v>485</v>
      </c>
      <c r="GN1" t="s">
        <v>486</v>
      </c>
      <c r="GO1" t="s">
        <v>487</v>
      </c>
      <c r="GP1" t="s">
        <v>488</v>
      </c>
      <c r="GQ1" t="s">
        <v>489</v>
      </c>
      <c r="GR1" t="s">
        <v>490</v>
      </c>
      <c r="GS1" t="s">
        <v>491</v>
      </c>
      <c r="GT1" t="s">
        <v>492</v>
      </c>
      <c r="GU1" t="s">
        <v>493</v>
      </c>
      <c r="GV1" t="s">
        <v>494</v>
      </c>
      <c r="GW1" t="s">
        <v>495</v>
      </c>
      <c r="GX1" t="s">
        <v>496</v>
      </c>
      <c r="GY1" t="s">
        <v>497</v>
      </c>
      <c r="GZ1" t="s">
        <v>498</v>
      </c>
      <c r="HA1" t="s">
        <v>499</v>
      </c>
      <c r="HB1" t="s">
        <v>500</v>
      </c>
      <c r="HC1" t="s">
        <v>501</v>
      </c>
      <c r="HD1" t="s">
        <v>502</v>
      </c>
      <c r="HE1" t="s">
        <v>503</v>
      </c>
      <c r="HF1" t="s">
        <v>504</v>
      </c>
      <c r="HG1" t="s">
        <v>505</v>
      </c>
      <c r="HH1" t="s">
        <v>506</v>
      </c>
      <c r="HI1" t="s">
        <v>507</v>
      </c>
      <c r="HJ1" t="s">
        <v>508</v>
      </c>
      <c r="HK1" t="s">
        <v>509</v>
      </c>
      <c r="HL1" t="s">
        <v>510</v>
      </c>
      <c r="HM1" t="s">
        <v>511</v>
      </c>
      <c r="HN1" t="s">
        <v>512</v>
      </c>
      <c r="HO1" t="s">
        <v>513</v>
      </c>
      <c r="HP1" t="s">
        <v>514</v>
      </c>
      <c r="HQ1" t="s">
        <v>515</v>
      </c>
      <c r="HR1" t="s">
        <v>516</v>
      </c>
      <c r="HS1" t="s">
        <v>517</v>
      </c>
      <c r="HT1" t="s">
        <v>518</v>
      </c>
      <c r="HU1" t="s">
        <v>519</v>
      </c>
      <c r="HV1" t="s">
        <v>520</v>
      </c>
      <c r="HW1" t="s">
        <v>521</v>
      </c>
      <c r="HX1" t="s">
        <v>522</v>
      </c>
      <c r="HY1" t="s">
        <v>523</v>
      </c>
      <c r="HZ1" t="s">
        <v>524</v>
      </c>
      <c r="IA1" t="s">
        <v>525</v>
      </c>
      <c r="IB1" t="s">
        <v>526</v>
      </c>
      <c r="IC1" t="s">
        <v>527</v>
      </c>
      <c r="ID1" t="s">
        <v>528</v>
      </c>
      <c r="IE1" t="s">
        <v>529</v>
      </c>
      <c r="IF1" t="s">
        <v>530</v>
      </c>
      <c r="IG1" t="s">
        <v>531</v>
      </c>
      <c r="IH1" t="s">
        <v>532</v>
      </c>
      <c r="II1" t="s">
        <v>533</v>
      </c>
      <c r="IJ1" t="s">
        <v>534</v>
      </c>
      <c r="IK1" t="s">
        <v>535</v>
      </c>
      <c r="IL1" t="s">
        <v>536</v>
      </c>
      <c r="IM1" t="s">
        <v>537</v>
      </c>
      <c r="IN1" t="s">
        <v>538</v>
      </c>
      <c r="IO1" t="s">
        <v>539</v>
      </c>
      <c r="IP1" t="s">
        <v>540</v>
      </c>
      <c r="IQ1" t="s">
        <v>541</v>
      </c>
      <c r="IR1" t="s">
        <v>542</v>
      </c>
      <c r="IS1" t="s">
        <v>543</v>
      </c>
      <c r="IT1" t="s">
        <v>544</v>
      </c>
      <c r="IU1" t="s">
        <v>545</v>
      </c>
      <c r="IV1" t="s">
        <v>546</v>
      </c>
      <c r="IW1" t="s">
        <v>547</v>
      </c>
      <c r="IX1" t="s">
        <v>548</v>
      </c>
      <c r="IY1" t="s">
        <v>549</v>
      </c>
      <c r="IZ1" t="s">
        <v>550</v>
      </c>
      <c r="JA1" t="s">
        <v>551</v>
      </c>
      <c r="JB1" t="s">
        <v>552</v>
      </c>
      <c r="JC1" t="s">
        <v>553</v>
      </c>
      <c r="JD1" t="s">
        <v>554</v>
      </c>
      <c r="JE1" t="s">
        <v>555</v>
      </c>
      <c r="JF1" t="s">
        <v>556</v>
      </c>
      <c r="JG1" t="s">
        <v>557</v>
      </c>
      <c r="JH1" t="s">
        <v>558</v>
      </c>
      <c r="JI1" t="s">
        <v>559</v>
      </c>
      <c r="JJ1" t="s">
        <v>560</v>
      </c>
      <c r="JK1" t="s">
        <v>561</v>
      </c>
    </row>
    <row r="2" spans="1:271">
      <c r="A2" t="s">
        <v>562</v>
      </c>
      <c r="B2">
        <v>41</v>
      </c>
      <c r="C2">
        <v>1350.19031356597</v>
      </c>
      <c r="D2">
        <v>13.1322571640788</v>
      </c>
      <c r="E2">
        <v>3.0585479222824601</v>
      </c>
      <c r="F2">
        <v>0.89195081542534405</v>
      </c>
      <c r="G2">
        <v>1</v>
      </c>
      <c r="H2">
        <v>0</v>
      </c>
      <c r="I2">
        <v>0</v>
      </c>
      <c r="J2">
        <v>3.3044482044223902E-2</v>
      </c>
      <c r="K2">
        <v>6.8073850777150099E-2</v>
      </c>
      <c r="L2">
        <v>1.3705714167491801E-2</v>
      </c>
      <c r="M2">
        <v>2.4077430475429599E-2</v>
      </c>
      <c r="N2">
        <v>9.6669341474496604E-3</v>
      </c>
      <c r="O2">
        <v>3.9605384119812903E-2</v>
      </c>
      <c r="P2">
        <v>9.8310876238664205E-2</v>
      </c>
      <c r="Q2">
        <v>2.32711257624653E-4</v>
      </c>
      <c r="R2">
        <v>3.5190851731164999E-2</v>
      </c>
      <c r="S2">
        <v>46.343475609756098</v>
      </c>
      <c r="T2">
        <v>3.7093036585365802</v>
      </c>
      <c r="U2">
        <v>16.020160975609699</v>
      </c>
      <c r="V2">
        <v>11.111362195121901</v>
      </c>
      <c r="W2">
        <v>0.20242639024390199</v>
      </c>
      <c r="X2">
        <v>4.13750780487804</v>
      </c>
      <c r="Y2">
        <v>9.6022682926829201</v>
      </c>
      <c r="Z2">
        <v>5.4219658536585298</v>
      </c>
      <c r="AA2">
        <v>2.16678024390243</v>
      </c>
      <c r="AB2">
        <v>1.00910731707317E-2</v>
      </c>
      <c r="AC2">
        <v>0</v>
      </c>
      <c r="AD2">
        <v>2.5</v>
      </c>
      <c r="AE2">
        <v>0</v>
      </c>
      <c r="AF2">
        <v>0</v>
      </c>
      <c r="AG2">
        <v>0</v>
      </c>
      <c r="AH2">
        <v>0</v>
      </c>
      <c r="AI2">
        <v>0.50858273578925906</v>
      </c>
      <c r="AJ2">
        <v>6.7642040448352703E-2</v>
      </c>
      <c r="AK2">
        <v>1.88356381880035E-3</v>
      </c>
      <c r="AL2">
        <v>0.101900563048562</v>
      </c>
      <c r="AM2">
        <v>0.112813990832393</v>
      </c>
      <c r="AN2">
        <v>0.103627107106639</v>
      </c>
      <c r="AO2">
        <v>5.7733158028015798E-2</v>
      </c>
      <c r="AP2">
        <v>1.51783951077098E-2</v>
      </c>
      <c r="AQ2">
        <v>3.0594743633591898E-2</v>
      </c>
      <c r="AR2">
        <v>0</v>
      </c>
      <c r="AS2" s="66">
        <v>4.3702186673569298E-5</v>
      </c>
      <c r="AT2">
        <v>0.43218216790456099</v>
      </c>
      <c r="AU2">
        <v>5.7552112925647797E-2</v>
      </c>
      <c r="AV2">
        <v>1.59964534432702E-3</v>
      </c>
      <c r="AW2">
        <v>8.6692478238668394E-2</v>
      </c>
      <c r="AX2">
        <v>9.6024693778957199E-2</v>
      </c>
      <c r="AY2">
        <v>0.176075178032324</v>
      </c>
      <c r="AZ2">
        <v>9.8005339775593003E-2</v>
      </c>
      <c r="BA2">
        <v>2.5760862464119599E-2</v>
      </c>
      <c r="BB2">
        <v>2.6033086658671899E-2</v>
      </c>
      <c r="BC2">
        <v>0</v>
      </c>
      <c r="BD2" s="66">
        <v>7.4434877128894594E-5</v>
      </c>
      <c r="BE2">
        <v>0.39947490874647901</v>
      </c>
      <c r="BF2">
        <v>0.39947490874647901</v>
      </c>
      <c r="BG2">
        <v>22.902439024390201</v>
      </c>
      <c r="BH2">
        <v>46.360100000000003</v>
      </c>
      <c r="BI2">
        <v>2.7846600000000001</v>
      </c>
      <c r="BJ2">
        <v>5.0414000000000003</v>
      </c>
      <c r="BK2">
        <v>7.7886899999999999</v>
      </c>
      <c r="BL2">
        <v>0.193409</v>
      </c>
      <c r="BM2">
        <v>12.9513</v>
      </c>
      <c r="BN2">
        <v>21.8782</v>
      </c>
      <c r="BO2">
        <v>0.441168</v>
      </c>
      <c r="BP2">
        <v>0</v>
      </c>
      <c r="BQ2">
        <v>2.0330000000000001E-3</v>
      </c>
      <c r="BR2">
        <v>1.7867667561265399</v>
      </c>
      <c r="BS2">
        <v>0.74412416530020697</v>
      </c>
      <c r="BT2">
        <v>0.25104056992109403</v>
      </c>
      <c r="BU2">
        <v>0.90345853264588905</v>
      </c>
      <c r="BV2">
        <v>0.22899793803507401</v>
      </c>
      <c r="BW2">
        <v>3.2966636569408202E-2</v>
      </c>
      <c r="BX2">
        <v>0</v>
      </c>
      <c r="BY2">
        <v>6.3137198256224799E-3</v>
      </c>
      <c r="BZ2">
        <v>8.0728177840573803E-2</v>
      </c>
      <c r="CA2" s="66">
        <v>6.1946023751625605E-5</v>
      </c>
      <c r="CB2">
        <v>0</v>
      </c>
      <c r="CC2">
        <v>0.21323324387345199</v>
      </c>
      <c r="CD2">
        <v>1.5764694161621899E-2</v>
      </c>
      <c r="CE2">
        <v>0.39192828714045802</v>
      </c>
      <c r="CF2">
        <v>0.132222423568578</v>
      </c>
      <c r="CG2">
        <v>0.47584928929096298</v>
      </c>
      <c r="CH2">
        <v>4.0344584422881598</v>
      </c>
      <c r="CI2">
        <v>0.47584928929096298</v>
      </c>
      <c r="CJ2">
        <v>6.8916884576339404E-2</v>
      </c>
      <c r="CK2">
        <v>0.18212368534475501</v>
      </c>
      <c r="CL2">
        <v>0.274524888937278</v>
      </c>
      <c r="CM2" s="66">
        <v>3.0973011875812802E-5</v>
      </c>
      <c r="CN2">
        <v>5.5245684929680398E-2</v>
      </c>
      <c r="CO2">
        <v>0.74773338356006003</v>
      </c>
      <c r="CP2">
        <v>1.5764694161621899E-2</v>
      </c>
      <c r="CQ2">
        <v>1</v>
      </c>
      <c r="CR2">
        <v>0</v>
      </c>
      <c r="CS2">
        <v>0.106616621936726</v>
      </c>
      <c r="CT2">
        <v>0.79681093769728695</v>
      </c>
      <c r="CU2">
        <v>9.9176898762007595E-2</v>
      </c>
      <c r="CV2">
        <v>0.79681093769728695</v>
      </c>
      <c r="CW2">
        <v>0.59205095319627998</v>
      </c>
      <c r="CX2">
        <v>6.8916884576339404E-2</v>
      </c>
      <c r="CY2">
        <v>0.18212368534475501</v>
      </c>
      <c r="CZ2">
        <v>0.22536491587034599</v>
      </c>
      <c r="DA2">
        <v>0.16349663737067999</v>
      </c>
      <c r="DB2">
        <v>0.22536491587034599</v>
      </c>
      <c r="DC2">
        <v>1.5957926130178199</v>
      </c>
      <c r="DD2">
        <v>-4.1478621168034202</v>
      </c>
      <c r="DE2">
        <v>-4.1478621168034202</v>
      </c>
      <c r="DF2">
        <v>0.24807840934217101</v>
      </c>
      <c r="DG2">
        <v>0.39947490874647901</v>
      </c>
      <c r="DH2">
        <v>0.39947490874647901</v>
      </c>
      <c r="DI2">
        <v>3.0903392912198201E-2</v>
      </c>
      <c r="DJ2">
        <v>1288.8797217628501</v>
      </c>
      <c r="DK2">
        <v>1497.33752485178</v>
      </c>
      <c r="DL2">
        <v>0.23674511794563299</v>
      </c>
      <c r="DM2">
        <v>0.28504187825395699</v>
      </c>
      <c r="DN2">
        <v>0.251529112202661</v>
      </c>
      <c r="DO2">
        <v>0.15729106509319599</v>
      </c>
      <c r="DP2">
        <v>2.6164196332314999E-2</v>
      </c>
      <c r="DQ2">
        <v>0.89512181393595103</v>
      </c>
      <c r="DR2">
        <v>9.8310876238664205E-2</v>
      </c>
      <c r="DS2">
        <v>0.94317733093758804</v>
      </c>
      <c r="DT2">
        <v>0.14636639324030101</v>
      </c>
      <c r="DU2">
        <v>0.75720555357747399</v>
      </c>
      <c r="DV2">
        <v>-3.9605384119812903E-2</v>
      </c>
      <c r="DW2">
        <v>7.5099468286578E-2</v>
      </c>
      <c r="DX2">
        <v>-2.4077430475429599E-2</v>
      </c>
      <c r="DY2">
        <v>8.5471184594515706E-2</v>
      </c>
      <c r="DZ2">
        <v>-1.3705714167491801E-2</v>
      </c>
      <c r="EA2">
        <v>9.6669341474496604E-3</v>
      </c>
      <c r="EB2">
        <v>9.6669341474496604E-3</v>
      </c>
      <c r="EC2">
        <v>2.3355291246449E-4</v>
      </c>
      <c r="ED2">
        <v>2.32711257624653E-4</v>
      </c>
      <c r="EE2">
        <v>0.14180747366789101</v>
      </c>
      <c r="EF2">
        <v>3.5190851731164999E-2</v>
      </c>
      <c r="EG2">
        <v>2.5326538760964901E-2</v>
      </c>
      <c r="EH2">
        <v>9.5618445993430091E-3</v>
      </c>
      <c r="EI2">
        <v>9.5618445993430091E-3</v>
      </c>
      <c r="EJ2">
        <v>0</v>
      </c>
      <c r="EK2">
        <v>0</v>
      </c>
      <c r="EL2">
        <v>1.10972937595437E-2</v>
      </c>
      <c r="EM2">
        <v>2.4479746840369101E-2</v>
      </c>
      <c r="EN2">
        <v>3.4531972120596202E-3</v>
      </c>
      <c r="EO2">
        <v>5.1395126596841699E-3</v>
      </c>
      <c r="EP2">
        <v>6.5692870987593905E-4</v>
      </c>
      <c r="EQ2">
        <v>1.1763924374255601E-2</v>
      </c>
      <c r="ER2">
        <v>2.34876256382789E-2</v>
      </c>
      <c r="ES2">
        <v>5.8765639431875797E-4</v>
      </c>
      <c r="ET2">
        <v>1.0859858026944299E-2</v>
      </c>
      <c r="EU2">
        <v>1.49408539009329</v>
      </c>
      <c r="EV2">
        <v>0.41387184629276302</v>
      </c>
      <c r="EW2">
        <v>0.70266192471132405</v>
      </c>
      <c r="EX2">
        <v>1.20130348487905</v>
      </c>
      <c r="EY2">
        <v>2.9778713764934499E-2</v>
      </c>
      <c r="EZ2">
        <v>0.42179259167576699</v>
      </c>
      <c r="FA2">
        <v>1.2159928466276</v>
      </c>
      <c r="FB2">
        <v>0.65005495272313496</v>
      </c>
      <c r="FC2">
        <v>0.35634629888275599</v>
      </c>
      <c r="FD2">
        <v>1.2765154637508699E-2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1.7037819910421002E-2</v>
      </c>
      <c r="FL2">
        <v>6.4265812684885697E-3</v>
      </c>
      <c r="FM2">
        <v>2.9151163190033397E-4</v>
      </c>
      <c r="FN2">
        <v>1.04054863829503E-2</v>
      </c>
      <c r="FO2">
        <v>1.3549137388373E-2</v>
      </c>
      <c r="FP2">
        <v>5.1739603972381998E-3</v>
      </c>
      <c r="FQ2">
        <v>7.3380874056489702E-3</v>
      </c>
      <c r="FR2">
        <v>2.5712950949997502E-3</v>
      </c>
      <c r="FS2">
        <v>3.2167541164161298E-3</v>
      </c>
      <c r="FT2">
        <v>0</v>
      </c>
      <c r="FU2" s="66">
        <v>5.5049910807166898E-5</v>
      </c>
      <c r="FV2">
        <v>1.07965729583502E-2</v>
      </c>
      <c r="FW2">
        <v>6.0956969413586701E-3</v>
      </c>
      <c r="FX2">
        <v>2.3972801640190201E-4</v>
      </c>
      <c r="FY2">
        <v>9.5591475272794307E-3</v>
      </c>
      <c r="FZ2">
        <v>1.27067275269708E-2</v>
      </c>
      <c r="GA2">
        <v>6.7553178830221097E-3</v>
      </c>
      <c r="GB2">
        <v>1.13751472342689E-2</v>
      </c>
      <c r="GC2">
        <v>4.1326565219719103E-3</v>
      </c>
      <c r="GD2">
        <v>2.9777005015343698E-3</v>
      </c>
      <c r="GE2">
        <v>0</v>
      </c>
      <c r="GF2" s="66">
        <v>9.4452315949611806E-5</v>
      </c>
      <c r="GG2">
        <v>2.36166777335442E-2</v>
      </c>
      <c r="GH2">
        <v>2.36166777335442E-2</v>
      </c>
      <c r="GI2">
        <v>13.8974905613365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0</v>
      </c>
      <c r="HF2">
        <v>0</v>
      </c>
      <c r="HG2">
        <v>0</v>
      </c>
      <c r="HH2">
        <v>0</v>
      </c>
      <c r="HI2">
        <v>0</v>
      </c>
      <c r="HJ2">
        <v>0</v>
      </c>
      <c r="HK2">
        <v>0</v>
      </c>
      <c r="HL2">
        <v>0</v>
      </c>
      <c r="HM2">
        <v>0</v>
      </c>
      <c r="HN2">
        <v>0</v>
      </c>
      <c r="HO2">
        <v>0</v>
      </c>
      <c r="HP2">
        <v>0</v>
      </c>
      <c r="HQ2">
        <v>0</v>
      </c>
      <c r="HR2">
        <v>0</v>
      </c>
      <c r="HS2">
        <v>0</v>
      </c>
      <c r="HT2">
        <v>0</v>
      </c>
      <c r="HU2">
        <v>0</v>
      </c>
      <c r="HV2">
        <v>0</v>
      </c>
      <c r="HW2">
        <v>0</v>
      </c>
      <c r="HX2">
        <v>0</v>
      </c>
      <c r="HY2">
        <v>0</v>
      </c>
      <c r="HZ2">
        <v>0</v>
      </c>
      <c r="IA2">
        <v>0</v>
      </c>
      <c r="IB2">
        <v>2.4532079627091499E-2</v>
      </c>
      <c r="IC2">
        <v>1.77974131920637E-2</v>
      </c>
      <c r="ID2">
        <v>2.4532079627091499E-2</v>
      </c>
      <c r="IE2">
        <v>0.189002874961434</v>
      </c>
      <c r="IF2">
        <v>0.37303016350750301</v>
      </c>
      <c r="IG2">
        <v>0.37303016350750301</v>
      </c>
      <c r="IH2">
        <v>0</v>
      </c>
      <c r="II2">
        <v>2.36166777335442E-2</v>
      </c>
      <c r="IJ2">
        <v>2.36166777335442E-2</v>
      </c>
      <c r="IK2">
        <v>1.2317796083070201E-2</v>
      </c>
      <c r="IL2">
        <v>14.4794687242814</v>
      </c>
      <c r="IM2">
        <v>19.5998307988236</v>
      </c>
      <c r="IN2">
        <v>3.5256738617724199E-3</v>
      </c>
      <c r="IO2">
        <v>4.2449225918199497E-3</v>
      </c>
      <c r="IP2">
        <v>3.0922061966390502E-3</v>
      </c>
      <c r="IQ2">
        <v>5.8214615290195504E-3</v>
      </c>
      <c r="IR2">
        <v>2.32531044860056E-2</v>
      </c>
      <c r="IS2">
        <v>2.34876256382789E-2</v>
      </c>
      <c r="IT2">
        <v>2.34876256382789E-2</v>
      </c>
      <c r="IU2">
        <v>2.5214036362289801E-2</v>
      </c>
      <c r="IV2">
        <v>2.52140363622897E-2</v>
      </c>
      <c r="IW2">
        <v>1.1763924374255601E-2</v>
      </c>
      <c r="IX2">
        <v>1.1763924374255601E-2</v>
      </c>
      <c r="IY2">
        <v>5.1395126596841699E-3</v>
      </c>
      <c r="IZ2">
        <v>5.1395126596841699E-3</v>
      </c>
      <c r="JA2">
        <v>3.4531972120596202E-3</v>
      </c>
      <c r="JB2">
        <v>3.4531972120596202E-3</v>
      </c>
      <c r="JC2">
        <v>6.5692870987593905E-4</v>
      </c>
      <c r="JD2">
        <v>6.5692870987593905E-4</v>
      </c>
      <c r="JE2">
        <v>5.9898568340071505E-4</v>
      </c>
      <c r="JF2">
        <v>5.8765639431875797E-4</v>
      </c>
      <c r="JG2">
        <v>1.0859858026944299E-2</v>
      </c>
      <c r="JH2">
        <v>1.0859858026944299E-2</v>
      </c>
      <c r="JI2">
        <v>3.1180344648880898E-3</v>
      </c>
      <c r="JJ2">
        <v>3.1180344648880898E-3</v>
      </c>
      <c r="JK2">
        <v>3.1180344648880898E-3</v>
      </c>
    </row>
    <row r="3" spans="1:271">
      <c r="A3" t="s">
        <v>563</v>
      </c>
      <c r="B3">
        <v>27</v>
      </c>
      <c r="C3">
        <v>1409.1901797774999</v>
      </c>
      <c r="D3">
        <v>9.8951576829150198</v>
      </c>
      <c r="E3">
        <v>9.3760528487098895</v>
      </c>
      <c r="F3">
        <v>0.575693326522423</v>
      </c>
      <c r="G3">
        <v>2</v>
      </c>
      <c r="H3">
        <v>0</v>
      </c>
      <c r="I3">
        <v>0</v>
      </c>
      <c r="J3">
        <v>3.3599564033273903E-2</v>
      </c>
      <c r="K3">
        <v>0.12638374642470199</v>
      </c>
      <c r="L3">
        <v>2.2002010970311198E-2</v>
      </c>
      <c r="M3">
        <v>2.5681213369295301E-2</v>
      </c>
      <c r="N3">
        <v>1.4956594381908399E-2</v>
      </c>
      <c r="O3">
        <v>4.7545377682876998E-2</v>
      </c>
      <c r="P3">
        <v>6.0498410228214297E-2</v>
      </c>
      <c r="Q3">
        <v>1.45533164644401E-4</v>
      </c>
      <c r="R3">
        <v>0.105091750895439</v>
      </c>
      <c r="S3">
        <v>46.172459259259199</v>
      </c>
      <c r="T3">
        <v>3.8826696296296199</v>
      </c>
      <c r="U3">
        <v>15.779425925925899</v>
      </c>
      <c r="V3">
        <v>11.722970740740699</v>
      </c>
      <c r="W3">
        <v>0.200590074074074</v>
      </c>
      <c r="X3">
        <v>4.1936792592592598</v>
      </c>
      <c r="Y3">
        <v>9.8893622222222195</v>
      </c>
      <c r="Z3">
        <v>5.2614722222222197</v>
      </c>
      <c r="AA3">
        <v>2.08329407407407</v>
      </c>
      <c r="AB3">
        <v>8.8746296296296299E-3</v>
      </c>
      <c r="AC3">
        <v>0</v>
      </c>
      <c r="AD3">
        <v>2.5</v>
      </c>
      <c r="AE3">
        <v>0</v>
      </c>
      <c r="AF3">
        <v>0</v>
      </c>
      <c r="AG3">
        <v>0</v>
      </c>
      <c r="AH3">
        <v>0</v>
      </c>
      <c r="AI3">
        <v>0.50380704616723004</v>
      </c>
      <c r="AJ3">
        <v>6.8204044931816504E-2</v>
      </c>
      <c r="AK3">
        <v>1.85494017810266E-3</v>
      </c>
      <c r="AL3">
        <v>0.10697398450142701</v>
      </c>
      <c r="AM3">
        <v>0.115611999980062</v>
      </c>
      <c r="AN3">
        <v>0.101473427417449</v>
      </c>
      <c r="AO3">
        <v>5.5676036111345903E-2</v>
      </c>
      <c r="AP3">
        <v>1.4499143749638E-2</v>
      </c>
      <c r="AQ3">
        <v>3.1861152553781101E-2</v>
      </c>
      <c r="AR3">
        <v>0</v>
      </c>
      <c r="AS3" s="66">
        <v>3.8224409145680503E-5</v>
      </c>
      <c r="AT3">
        <v>0.42994740958029098</v>
      </c>
      <c r="AU3">
        <v>5.8235971709823198E-2</v>
      </c>
      <c r="AV3">
        <v>1.5827689106907199E-3</v>
      </c>
      <c r="AW3">
        <v>9.1341734069074004E-2</v>
      </c>
      <c r="AX3">
        <v>9.8739168210464606E-2</v>
      </c>
      <c r="AY3">
        <v>0.17318292570025601</v>
      </c>
      <c r="AZ3">
        <v>9.4969130238471006E-2</v>
      </c>
      <c r="BA3">
        <v>2.4728985210758499E-2</v>
      </c>
      <c r="BB3">
        <v>2.7206711741871899E-2</v>
      </c>
      <c r="BC3">
        <v>0</v>
      </c>
      <c r="BD3" s="66">
        <v>6.5194628297311394E-5</v>
      </c>
      <c r="BE3">
        <v>0.38943851297593302</v>
      </c>
      <c r="BF3">
        <v>0.38943851297593302</v>
      </c>
      <c r="BG3">
        <v>28.925925925925899</v>
      </c>
      <c r="BH3">
        <v>40.144500000000001</v>
      </c>
      <c r="BI3">
        <v>5.3443100000000001</v>
      </c>
      <c r="BJ3">
        <v>10.3741</v>
      </c>
      <c r="BK3">
        <v>8.5690000000000008</v>
      </c>
      <c r="BL3">
        <v>0.12790699999999999</v>
      </c>
      <c r="BM3">
        <v>10.262700000000001</v>
      </c>
      <c r="BN3">
        <v>22.178599999999999</v>
      </c>
      <c r="BO3">
        <v>0.59850199999999998</v>
      </c>
      <c r="BP3">
        <v>0</v>
      </c>
      <c r="BQ3">
        <v>5.4400000000000004E-3</v>
      </c>
      <c r="BR3">
        <v>1.5682200125816901</v>
      </c>
      <c r="BS3">
        <v>0.59765577165231099</v>
      </c>
      <c r="BT3">
        <v>0.27994136469621</v>
      </c>
      <c r="BU3">
        <v>0.928299685235071</v>
      </c>
      <c r="BV3">
        <v>0.47762635625170102</v>
      </c>
      <c r="BW3">
        <v>4.5330831151411101E-2</v>
      </c>
      <c r="BX3">
        <v>0</v>
      </c>
      <c r="BY3">
        <v>4.2321434366344099E-3</v>
      </c>
      <c r="BZ3">
        <v>0.15703702322566401</v>
      </c>
      <c r="CA3">
        <v>1.68008941196677E-4</v>
      </c>
      <c r="CB3">
        <v>0</v>
      </c>
      <c r="CC3">
        <v>0.43177998741830498</v>
      </c>
      <c r="CD3">
        <v>4.5846368833396101E-2</v>
      </c>
      <c r="CE3">
        <v>0.33094679857082099</v>
      </c>
      <c r="CF3">
        <v>0.155015148900217</v>
      </c>
      <c r="CG3">
        <v>0.51403805252896095</v>
      </c>
      <c r="CH3">
        <v>4.0585111971718897</v>
      </c>
      <c r="CI3">
        <v>0.51403805252896095</v>
      </c>
      <c r="CJ3">
        <v>0.11702239434379499</v>
      </c>
      <c r="CK3">
        <v>0.16291897035241501</v>
      </c>
      <c r="CL3">
        <v>0.41802466195300098</v>
      </c>
      <c r="CM3" s="66">
        <v>8.4004470598338595E-5</v>
      </c>
      <c r="CN3">
        <v>1.94722129671074E-2</v>
      </c>
      <c r="CO3">
        <v>0.68100655570773705</v>
      </c>
      <c r="CP3">
        <v>4.5330831151411101E-2</v>
      </c>
      <c r="CQ3">
        <v>0</v>
      </c>
      <c r="CR3">
        <v>5.1553768198503403E-4</v>
      </c>
      <c r="CS3">
        <v>0.21563222486816</v>
      </c>
      <c r="CT3">
        <v>0.71206791821432802</v>
      </c>
      <c r="CU3">
        <v>8.2764609067097095E-2</v>
      </c>
      <c r="CV3">
        <v>0.71206791821432802</v>
      </c>
      <c r="CW3">
        <v>0.48260078326376599</v>
      </c>
      <c r="CX3">
        <v>0.11702239434379499</v>
      </c>
      <c r="CY3">
        <v>0.16291897035241501</v>
      </c>
      <c r="CZ3">
        <v>0.298905368859055</v>
      </c>
      <c r="DA3">
        <v>0.17395555308581101</v>
      </c>
      <c r="DB3">
        <v>0.298905368859055</v>
      </c>
      <c r="DC3">
        <v>2.7068372589960599</v>
      </c>
      <c r="DD3">
        <v>-2.8637955712029899</v>
      </c>
      <c r="DE3">
        <v>-2.8637955712029899</v>
      </c>
      <c r="DF3">
        <v>0.23566721936163901</v>
      </c>
      <c r="DG3">
        <v>0.38943851297593302</v>
      </c>
      <c r="DH3">
        <v>0.38943851297593302</v>
      </c>
      <c r="DI3">
        <v>6.3238149497416393E-2</v>
      </c>
      <c r="DJ3">
        <v>1312.44180466224</v>
      </c>
      <c r="DK3">
        <v>1529.2103774411</v>
      </c>
      <c r="DL3">
        <v>0.24248997052622001</v>
      </c>
      <c r="DM3">
        <v>0.29195869911207001</v>
      </c>
      <c r="DN3">
        <v>0.26530580482578098</v>
      </c>
      <c r="DO3">
        <v>0.17252162243435301</v>
      </c>
      <c r="DP3">
        <v>-3.3599564033273903E-2</v>
      </c>
      <c r="DQ3">
        <v>0.77256632844254203</v>
      </c>
      <c r="DR3">
        <v>6.0498410228214297E-2</v>
      </c>
      <c r="DS3">
        <v>0.74398119827698905</v>
      </c>
      <c r="DT3">
        <v>3.2254696973077202E-2</v>
      </c>
      <c r="DU3">
        <v>0.66452254053145099</v>
      </c>
      <c r="DV3">
        <v>-4.7545377682876998E-2</v>
      </c>
      <c r="DW3">
        <v>0.108445822436392</v>
      </c>
      <c r="DX3">
        <v>2.5681213369295301E-2</v>
      </c>
      <c r="DY3">
        <v>0.104766620037408</v>
      </c>
      <c r="DZ3">
        <v>2.2002010970311198E-2</v>
      </c>
      <c r="EA3">
        <v>1.5472132063893401E-2</v>
      </c>
      <c r="EB3">
        <v>1.4956594381908399E-2</v>
      </c>
      <c r="EC3">
        <v>1.4440431845066701E-4</v>
      </c>
      <c r="ED3">
        <v>1.45533164644401E-4</v>
      </c>
      <c r="EE3">
        <v>0.110540473972721</v>
      </c>
      <c r="EF3">
        <v>0.105091750895439</v>
      </c>
      <c r="EG3">
        <v>2.4472925371293901E-2</v>
      </c>
      <c r="EH3">
        <v>2.0857905780117099E-2</v>
      </c>
      <c r="EI3">
        <v>2.0857905780117099E-2</v>
      </c>
      <c r="EJ3">
        <v>0</v>
      </c>
      <c r="EK3">
        <v>0</v>
      </c>
      <c r="EL3">
        <v>1.0440243966809501E-2</v>
      </c>
      <c r="EM3">
        <v>1.23968889248476E-2</v>
      </c>
      <c r="EN3">
        <v>4.0054173182684696E-3</v>
      </c>
      <c r="EO3">
        <v>5.1855317133474403E-3</v>
      </c>
      <c r="EP3">
        <v>7.8894122210164202E-4</v>
      </c>
      <c r="EQ3">
        <v>7.7645984847897502E-3</v>
      </c>
      <c r="ER3">
        <v>1.28473927861424E-2</v>
      </c>
      <c r="ES3">
        <v>2.1249298003586699E-4</v>
      </c>
      <c r="ET3">
        <v>6.8926116394843404E-3</v>
      </c>
      <c r="EU3">
        <v>1.41427983012264</v>
      </c>
      <c r="EV3">
        <v>0.29967611142289902</v>
      </c>
      <c r="EW3">
        <v>0.46158197004564999</v>
      </c>
      <c r="EX3">
        <v>0.757061659387672</v>
      </c>
      <c r="EY3">
        <v>2.8738489425434999E-2</v>
      </c>
      <c r="EZ3">
        <v>0.264451969652858</v>
      </c>
      <c r="FA3">
        <v>0.86654906673777199</v>
      </c>
      <c r="FB3">
        <v>0.50098132597113298</v>
      </c>
      <c r="FC3">
        <v>0.30772738687475198</v>
      </c>
      <c r="FD3">
        <v>1.01096807114922E-2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1.38500288131162E-2</v>
      </c>
      <c r="FL3">
        <v>4.0278756122842704E-3</v>
      </c>
      <c r="FM3">
        <v>2.74272739072689E-4</v>
      </c>
      <c r="FN3">
        <v>6.77768574359523E-3</v>
      </c>
      <c r="FO3">
        <v>9.9957335035815408E-3</v>
      </c>
      <c r="FP3">
        <v>3.0622465025045898E-3</v>
      </c>
      <c r="FQ3">
        <v>5.4721117620984503E-3</v>
      </c>
      <c r="FR3">
        <v>2.1424220825826501E-3</v>
      </c>
      <c r="FS3">
        <v>2.3653565417373901E-3</v>
      </c>
      <c r="FT3">
        <v>0</v>
      </c>
      <c r="FU3" s="66">
        <v>4.3383116697776098E-5</v>
      </c>
      <c r="FV3">
        <v>9.6652480178335293E-3</v>
      </c>
      <c r="FW3">
        <v>3.83985425618997E-3</v>
      </c>
      <c r="FX3">
        <v>2.31111771604967E-4</v>
      </c>
      <c r="FY3">
        <v>6.38705238725399E-3</v>
      </c>
      <c r="FZ3">
        <v>9.3153639419093701E-3</v>
      </c>
      <c r="GA3">
        <v>3.9827782332904002E-3</v>
      </c>
      <c r="GB3">
        <v>8.6033802248936496E-3</v>
      </c>
      <c r="GC3">
        <v>3.5284640947310002E-3</v>
      </c>
      <c r="GD3">
        <v>2.1896302402828298E-3</v>
      </c>
      <c r="GE3">
        <v>0</v>
      </c>
      <c r="GF3" s="66">
        <v>7.4119518026269693E-5</v>
      </c>
      <c r="GG3">
        <v>8.1606504051877603E-3</v>
      </c>
      <c r="GH3">
        <v>8.1606504051877603E-3</v>
      </c>
      <c r="GI3">
        <v>11.5656185638094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v>0</v>
      </c>
      <c r="HP3">
        <v>0</v>
      </c>
      <c r="HQ3">
        <v>0</v>
      </c>
      <c r="HR3">
        <v>0</v>
      </c>
      <c r="HS3">
        <v>0</v>
      </c>
      <c r="HT3">
        <v>0</v>
      </c>
      <c r="HU3">
        <v>0</v>
      </c>
      <c r="HV3">
        <v>0</v>
      </c>
      <c r="HW3">
        <v>0</v>
      </c>
      <c r="HX3">
        <v>0</v>
      </c>
      <c r="HY3">
        <v>0</v>
      </c>
      <c r="HZ3">
        <v>0</v>
      </c>
      <c r="IA3">
        <v>0</v>
      </c>
      <c r="IB3">
        <v>1.03600318799044E-2</v>
      </c>
      <c r="IC3">
        <v>6.0292830554850903E-3</v>
      </c>
      <c r="ID3">
        <v>1.03600318799044E-2</v>
      </c>
      <c r="IE3">
        <v>0.139405143361402</v>
      </c>
      <c r="IF3">
        <v>0.26211272561166399</v>
      </c>
      <c r="IG3">
        <v>0.26211272561166399</v>
      </c>
      <c r="IH3">
        <v>0</v>
      </c>
      <c r="II3">
        <v>8.1606504051877603E-3</v>
      </c>
      <c r="IJ3">
        <v>8.1606504051877603E-3</v>
      </c>
      <c r="IK3">
        <v>1.03600318799044E-2</v>
      </c>
      <c r="IL3">
        <v>9.4502721824290301</v>
      </c>
      <c r="IM3">
        <v>12.833415626168099</v>
      </c>
      <c r="IN3">
        <v>2.2855918343291102E-3</v>
      </c>
      <c r="IO3">
        <v>2.7518598695187501E-3</v>
      </c>
      <c r="IP3">
        <v>2.2740835203567599E-3</v>
      </c>
      <c r="IQ3">
        <v>6.5393289615046498E-3</v>
      </c>
      <c r="IR3">
        <v>1.0440243966809501E-2</v>
      </c>
      <c r="IS3">
        <v>1.28473927861424E-2</v>
      </c>
      <c r="IT3">
        <v>1.28473927861424E-2</v>
      </c>
      <c r="IU3">
        <v>1.71629097375047E-2</v>
      </c>
      <c r="IV3">
        <v>1.6486807500459302E-2</v>
      </c>
      <c r="IW3">
        <v>7.7645984847897502E-3</v>
      </c>
      <c r="IX3">
        <v>7.7645984847897502E-3</v>
      </c>
      <c r="IY3">
        <v>5.1855317133474403E-3</v>
      </c>
      <c r="IZ3">
        <v>5.1855317133474403E-3</v>
      </c>
      <c r="JA3">
        <v>4.0054173182684696E-3</v>
      </c>
      <c r="JB3">
        <v>4.0054173182684696E-3</v>
      </c>
      <c r="JC3">
        <v>7.8894122210164202E-4</v>
      </c>
      <c r="JD3">
        <v>7.8894122210164202E-4</v>
      </c>
      <c r="JE3">
        <v>2.5171278360846801E-4</v>
      </c>
      <c r="JF3">
        <v>2.1249298003586699E-4</v>
      </c>
      <c r="JG3">
        <v>6.8926116394843404E-3</v>
      </c>
      <c r="JH3">
        <v>6.8926116394843404E-3</v>
      </c>
      <c r="JI3">
        <v>2.31185370429069E-3</v>
      </c>
      <c r="JJ3">
        <v>2.31185370429069E-3</v>
      </c>
      <c r="JK3">
        <v>2.31185370429069E-3</v>
      </c>
    </row>
    <row r="4" spans="1:271">
      <c r="A4" t="s">
        <v>564</v>
      </c>
      <c r="B4">
        <v>24</v>
      </c>
      <c r="C4">
        <v>1402.5677532224399</v>
      </c>
      <c r="D4">
        <v>10.328942285335501</v>
      </c>
      <c r="E4">
        <v>8.9262878241056693</v>
      </c>
      <c r="F4">
        <v>0.52464100719727103</v>
      </c>
      <c r="G4">
        <v>6</v>
      </c>
      <c r="H4">
        <v>0</v>
      </c>
      <c r="I4">
        <v>0</v>
      </c>
      <c r="J4">
        <v>2.2850029300618399E-2</v>
      </c>
      <c r="K4">
        <v>0.116436944501925</v>
      </c>
      <c r="L4">
        <v>2.5526050799056E-2</v>
      </c>
      <c r="M4">
        <v>2.8697145229328699E-2</v>
      </c>
      <c r="N4">
        <v>6.1917342521789201E-3</v>
      </c>
      <c r="O4">
        <v>4.93044337678471E-2</v>
      </c>
      <c r="P4">
        <v>6.6705228844363307E-2</v>
      </c>
      <c r="Q4">
        <v>1.3561547783686099E-4</v>
      </c>
      <c r="R4">
        <v>8.6867838494949598E-2</v>
      </c>
      <c r="S4">
        <v>46.307354166666599</v>
      </c>
      <c r="T4">
        <v>3.8992704166666599</v>
      </c>
      <c r="U4">
        <v>15.764412500000001</v>
      </c>
      <c r="V4">
        <v>11.74017125</v>
      </c>
      <c r="W4">
        <v>0.19837874999999999</v>
      </c>
      <c r="X4">
        <v>4.2168000000000001</v>
      </c>
      <c r="Y4">
        <v>9.9544320833333302</v>
      </c>
      <c r="Z4">
        <v>5.2339883333333299</v>
      </c>
      <c r="AA4">
        <v>2.0456841666666601</v>
      </c>
      <c r="AB4">
        <v>7.9522499999999992E-3</v>
      </c>
      <c r="AC4">
        <v>0</v>
      </c>
      <c r="AD4">
        <v>2.5</v>
      </c>
      <c r="AE4">
        <v>0</v>
      </c>
      <c r="AF4">
        <v>0</v>
      </c>
      <c r="AG4">
        <v>0</v>
      </c>
      <c r="AH4">
        <v>0</v>
      </c>
      <c r="AI4">
        <v>0.50416425648785801</v>
      </c>
      <c r="AJ4">
        <v>6.84297051177091E-2</v>
      </c>
      <c r="AK4">
        <v>1.8299597655985201E-3</v>
      </c>
      <c r="AL4">
        <v>0.106890458921617</v>
      </c>
      <c r="AM4">
        <v>0.116121129045098</v>
      </c>
      <c r="AN4">
        <v>0.101146561628116</v>
      </c>
      <c r="AO4">
        <v>5.5256962807109601E-2</v>
      </c>
      <c r="AP4">
        <v>1.42002449782253E-2</v>
      </c>
      <c r="AQ4">
        <v>3.19266348542541E-2</v>
      </c>
      <c r="AR4">
        <v>0</v>
      </c>
      <c r="AS4" s="66">
        <v>3.40863944120635E-5</v>
      </c>
      <c r="AT4">
        <v>0.43062784472153198</v>
      </c>
      <c r="AU4">
        <v>5.8481846330010599E-2</v>
      </c>
      <c r="AV4">
        <v>1.5629413717684201E-3</v>
      </c>
      <c r="AW4">
        <v>9.1357398965604297E-2</v>
      </c>
      <c r="AX4">
        <v>9.9265787917929296E-2</v>
      </c>
      <c r="AY4">
        <v>0.17277944728248701</v>
      </c>
      <c r="AZ4">
        <v>9.4335978328254799E-2</v>
      </c>
      <c r="BA4">
        <v>2.4242413101339899E-2</v>
      </c>
      <c r="BB4">
        <v>2.7288104665897199E-2</v>
      </c>
      <c r="BC4">
        <v>0</v>
      </c>
      <c r="BD4" s="66">
        <v>5.8237315175170899E-5</v>
      </c>
      <c r="BE4">
        <v>0.390432727812907</v>
      </c>
      <c r="BF4">
        <v>0.390432727812907</v>
      </c>
      <c r="BG4">
        <v>26.875</v>
      </c>
      <c r="BH4">
        <v>41.022300000000001</v>
      </c>
      <c r="BI4">
        <v>5.0108499999999996</v>
      </c>
      <c r="BJ4">
        <v>10.0586</v>
      </c>
      <c r="BK4">
        <v>8.3317399999999999</v>
      </c>
      <c r="BL4">
        <v>0.11462799999999999</v>
      </c>
      <c r="BM4">
        <v>10.449199999999999</v>
      </c>
      <c r="BN4">
        <v>22.434999999999999</v>
      </c>
      <c r="BO4">
        <v>0.580569</v>
      </c>
      <c r="BP4">
        <v>0</v>
      </c>
      <c r="BQ4" s="66">
        <v>6.8999999999999997E-5</v>
      </c>
      <c r="BR4">
        <v>1.5919849236263599</v>
      </c>
      <c r="BS4">
        <v>0.60451980216899104</v>
      </c>
      <c r="BT4">
        <v>0.270402465516077</v>
      </c>
      <c r="BU4">
        <v>0.93286361506800497</v>
      </c>
      <c r="BV4">
        <v>0.46005885844371203</v>
      </c>
      <c r="BW4">
        <v>4.3683751130811799E-2</v>
      </c>
      <c r="BX4">
        <v>0</v>
      </c>
      <c r="BY4">
        <v>3.7678602485636801E-3</v>
      </c>
      <c r="BZ4">
        <v>0.14627153550829999</v>
      </c>
      <c r="CA4" s="66">
        <v>2.1169987011745498E-6</v>
      </c>
      <c r="CB4">
        <v>0</v>
      </c>
      <c r="CC4">
        <v>0.40801507637363299</v>
      </c>
      <c r="CD4">
        <v>5.2043782070079397E-2</v>
      </c>
      <c r="CE4">
        <v>0.334397899627564</v>
      </c>
      <c r="CF4">
        <v>0.14957659980411001</v>
      </c>
      <c r="CG4">
        <v>0.51602550056832397</v>
      </c>
      <c r="CH4">
        <v>4.0535549287095298</v>
      </c>
      <c r="CI4">
        <v>0.51602550056832397</v>
      </c>
      <c r="CJ4">
        <v>0.107109857419062</v>
      </c>
      <c r="CK4">
        <v>0.16329260809701401</v>
      </c>
      <c r="CL4">
        <v>0.39611272484013099</v>
      </c>
      <c r="CM4" s="66">
        <v>1.0584993505872701E-6</v>
      </c>
      <c r="CN4">
        <v>1.75455635003831E-2</v>
      </c>
      <c r="CO4">
        <v>0.69093402156791395</v>
      </c>
      <c r="CP4">
        <v>4.3683751130811799E-2</v>
      </c>
      <c r="CQ4">
        <v>0</v>
      </c>
      <c r="CR4">
        <v>8.3600309392676698E-3</v>
      </c>
      <c r="CS4">
        <v>0.19982752271718199</v>
      </c>
      <c r="CT4">
        <v>0.72467500291220399</v>
      </c>
      <c r="CU4">
        <v>7.5123632386431605E-2</v>
      </c>
      <c r="CV4">
        <v>0.72467500291220399</v>
      </c>
      <c r="CW4">
        <v>0.49856072746317198</v>
      </c>
      <c r="CX4">
        <v>0.107109857419062</v>
      </c>
      <c r="CY4">
        <v>0.16329260809701401</v>
      </c>
      <c r="CZ4">
        <v>0.28663159912492597</v>
      </c>
      <c r="DA4">
        <v>0.173093175370267</v>
      </c>
      <c r="DB4">
        <v>0.28663159912492597</v>
      </c>
      <c r="DC4">
        <v>2.6759738623030902</v>
      </c>
      <c r="DD4">
        <v>-2.9025761822124898</v>
      </c>
      <c r="DE4">
        <v>-2.9025761822124898</v>
      </c>
      <c r="DF4">
        <v>0.23751372801163201</v>
      </c>
      <c r="DG4">
        <v>0.390432727812907</v>
      </c>
      <c r="DH4">
        <v>0.390432727812907</v>
      </c>
      <c r="DI4">
        <v>4.9117871113294097E-2</v>
      </c>
      <c r="DJ4">
        <v>1308.77083080079</v>
      </c>
      <c r="DK4">
        <v>1524.2298122234199</v>
      </c>
      <c r="DL4">
        <v>0.24160043336836401</v>
      </c>
      <c r="DM4">
        <v>0.29088769353251598</v>
      </c>
      <c r="DN4">
        <v>0.26378156982430701</v>
      </c>
      <c r="DO4">
        <v>0.17019465462300001</v>
      </c>
      <c r="DP4">
        <v>-2.2850029300618399E-2</v>
      </c>
      <c r="DQ4">
        <v>0.79138023175656802</v>
      </c>
      <c r="DR4">
        <v>6.6705228844363307E-2</v>
      </c>
      <c r="DS4">
        <v>0.753397773314889</v>
      </c>
      <c r="DT4">
        <v>2.92819622771841E-2</v>
      </c>
      <c r="DU4">
        <v>0.675370569144357</v>
      </c>
      <c r="DV4">
        <v>-4.93044337678471E-2</v>
      </c>
      <c r="DW4">
        <v>0.10382077761576</v>
      </c>
      <c r="DX4">
        <v>2.8697145229328699E-2</v>
      </c>
      <c r="DY4">
        <v>0.100649683185487</v>
      </c>
      <c r="DZ4">
        <v>2.5526050799056E-2</v>
      </c>
      <c r="EA4">
        <v>1.4551765191446501E-2</v>
      </c>
      <c r="EB4">
        <v>6.1917342521789201E-3</v>
      </c>
      <c r="EC4">
        <v>1.3570368611607599E-4</v>
      </c>
      <c r="ED4">
        <v>1.3561547783686099E-4</v>
      </c>
      <c r="EE4">
        <v>0.112959684222233</v>
      </c>
      <c r="EF4">
        <v>8.6867838494949598E-2</v>
      </c>
      <c r="EG4">
        <v>2.42859648291366E-2</v>
      </c>
      <c r="EH4">
        <v>1.9397786301675098E-2</v>
      </c>
      <c r="EI4">
        <v>1.9397786301675098E-2</v>
      </c>
      <c r="EJ4">
        <v>0</v>
      </c>
      <c r="EK4">
        <v>0</v>
      </c>
      <c r="EL4">
        <v>9.8910877365474808E-3</v>
      </c>
      <c r="EM4">
        <v>1.14045899197715E-2</v>
      </c>
      <c r="EN4">
        <v>3.7902676219515102E-3</v>
      </c>
      <c r="EO4">
        <v>4.8274867327302599E-3</v>
      </c>
      <c r="EP4">
        <v>7.6745827089957604E-4</v>
      </c>
      <c r="EQ4">
        <v>7.4549185706605002E-3</v>
      </c>
      <c r="ER4">
        <v>1.3230834614777E-2</v>
      </c>
      <c r="ES4">
        <v>2.6526907578338499E-4</v>
      </c>
      <c r="ET4">
        <v>6.9481766159231202E-3</v>
      </c>
      <c r="EU4">
        <v>1.43121895112831</v>
      </c>
      <c r="EV4">
        <v>0.31450714661789703</v>
      </c>
      <c r="EW4">
        <v>0.48508886260103301</v>
      </c>
      <c r="EX4">
        <v>0.80254274404009995</v>
      </c>
      <c r="EY4">
        <v>2.94670484694344E-2</v>
      </c>
      <c r="EZ4">
        <v>0.27147715610517997</v>
      </c>
      <c r="FA4">
        <v>0.89466466255084098</v>
      </c>
      <c r="FB4">
        <v>0.52064678574840395</v>
      </c>
      <c r="FC4">
        <v>0.30068516967111097</v>
      </c>
      <c r="FD4">
        <v>1.0341328016854201E-2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1.46403658081363E-2</v>
      </c>
      <c r="FL4">
        <v>4.2029898892477196E-3</v>
      </c>
      <c r="FM4">
        <v>2.7761016997424602E-4</v>
      </c>
      <c r="FN4">
        <v>7.1908066115505802E-3</v>
      </c>
      <c r="FO4">
        <v>1.04311978160847E-2</v>
      </c>
      <c r="FP4">
        <v>3.0916517177785401E-3</v>
      </c>
      <c r="FQ4">
        <v>5.6261391562255599E-3</v>
      </c>
      <c r="FR4">
        <v>2.05018743162459E-3</v>
      </c>
      <c r="FS4">
        <v>2.5055526612669699E-3</v>
      </c>
      <c r="FT4">
        <v>0</v>
      </c>
      <c r="FU4" s="66">
        <v>4.4227225611860901E-5</v>
      </c>
      <c r="FV4">
        <v>1.00291719519425E-2</v>
      </c>
      <c r="FW4">
        <v>3.9903346987823201E-3</v>
      </c>
      <c r="FX4">
        <v>2.3473207280878399E-4</v>
      </c>
      <c r="FY4">
        <v>6.7824121197473603E-3</v>
      </c>
      <c r="FZ4">
        <v>9.6991564292506997E-3</v>
      </c>
      <c r="GA4">
        <v>4.0303528585426598E-3</v>
      </c>
      <c r="GB4">
        <v>8.8622030292447203E-3</v>
      </c>
      <c r="GC4">
        <v>3.3854037136091799E-3</v>
      </c>
      <c r="GD4">
        <v>2.3132854971759801E-3</v>
      </c>
      <c r="GE4">
        <v>0</v>
      </c>
      <c r="GF4" s="66">
        <v>7.5669512541141795E-5</v>
      </c>
      <c r="GG4">
        <v>7.9887518261289297E-3</v>
      </c>
      <c r="GH4">
        <v>7.9887518261289297E-3</v>
      </c>
      <c r="GI4">
        <v>10.5431308772893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0</v>
      </c>
      <c r="HT4">
        <v>0</v>
      </c>
      <c r="HU4">
        <v>0</v>
      </c>
      <c r="HV4">
        <v>0</v>
      </c>
      <c r="HW4">
        <v>0</v>
      </c>
      <c r="HX4">
        <v>0</v>
      </c>
      <c r="HY4">
        <v>0</v>
      </c>
      <c r="HZ4">
        <v>0</v>
      </c>
      <c r="IA4">
        <v>0</v>
      </c>
      <c r="IB4">
        <v>9.7137276798928696E-3</v>
      </c>
      <c r="IC4">
        <v>5.8659965402554897E-3</v>
      </c>
      <c r="ID4">
        <v>9.7137276798928696E-3</v>
      </c>
      <c r="IE4">
        <v>0.146622539513835</v>
      </c>
      <c r="IF4">
        <v>0.27329505899499701</v>
      </c>
      <c r="IG4">
        <v>0.27329505899499701</v>
      </c>
      <c r="IH4">
        <v>0</v>
      </c>
      <c r="II4">
        <v>7.9887518261289297E-3</v>
      </c>
      <c r="IJ4">
        <v>7.9887518261289297E-3</v>
      </c>
      <c r="IK4">
        <v>9.7137276798928592E-3</v>
      </c>
      <c r="IL4">
        <v>9.7291796864975808</v>
      </c>
      <c r="IM4">
        <v>13.197560932435</v>
      </c>
      <c r="IN4">
        <v>2.35849001955517E-3</v>
      </c>
      <c r="IO4">
        <v>2.8396295173934399E-3</v>
      </c>
      <c r="IP4">
        <v>2.3828542772689602E-3</v>
      </c>
      <c r="IQ4">
        <v>6.67943469169365E-3</v>
      </c>
      <c r="IR4">
        <v>9.8910877365474808E-3</v>
      </c>
      <c r="IS4">
        <v>1.3230834614777E-2</v>
      </c>
      <c r="IT4">
        <v>1.3230834614777E-2</v>
      </c>
      <c r="IU4">
        <v>1.7455558098213999E-2</v>
      </c>
      <c r="IV4">
        <v>1.64575357276679E-2</v>
      </c>
      <c r="IW4">
        <v>7.4549185706605098E-3</v>
      </c>
      <c r="IX4">
        <v>7.4549185706605002E-3</v>
      </c>
      <c r="IY4">
        <v>4.8274867327302599E-3</v>
      </c>
      <c r="IZ4">
        <v>4.8274867327302599E-3</v>
      </c>
      <c r="JA4">
        <v>3.7902676219515102E-3</v>
      </c>
      <c r="JB4">
        <v>3.7902676219515102E-3</v>
      </c>
      <c r="JC4">
        <v>7.6745827089957604E-4</v>
      </c>
      <c r="JD4">
        <v>7.6745827089957604E-4</v>
      </c>
      <c r="JE4">
        <v>2.6578434010823398E-4</v>
      </c>
      <c r="JF4">
        <v>2.6526907578338499E-4</v>
      </c>
      <c r="JG4">
        <v>6.9481766159231202E-3</v>
      </c>
      <c r="JH4">
        <v>6.9481766159231202E-3</v>
      </c>
      <c r="JI4">
        <v>2.3721199256754501E-3</v>
      </c>
      <c r="JJ4">
        <v>2.3721199256754501E-3</v>
      </c>
      <c r="JK4">
        <v>2.3721199256754501E-3</v>
      </c>
    </row>
    <row r="5" spans="1:271">
      <c r="A5" t="s">
        <v>565</v>
      </c>
      <c r="B5">
        <v>22</v>
      </c>
      <c r="C5">
        <v>1404.4189112884801</v>
      </c>
      <c r="D5">
        <v>10.8207847154319</v>
      </c>
      <c r="E5">
        <v>8.9858198245826095</v>
      </c>
      <c r="F5">
        <v>0.48875586964232798</v>
      </c>
      <c r="G5">
        <v>7</v>
      </c>
      <c r="H5">
        <v>0</v>
      </c>
      <c r="I5">
        <v>0</v>
      </c>
      <c r="J5">
        <v>1.7065927269071302E-2</v>
      </c>
      <c r="K5">
        <v>0.11064359692400901</v>
      </c>
      <c r="L5">
        <v>2.47809009989261E-2</v>
      </c>
      <c r="M5">
        <v>2.83505728485315E-2</v>
      </c>
      <c r="N5">
        <v>1.0776360576250799E-2</v>
      </c>
      <c r="O5">
        <v>4.99492107887618E-2</v>
      </c>
      <c r="P5">
        <v>6.5419238397974797E-2</v>
      </c>
      <c r="Q5">
        <v>1.4512613609007899E-4</v>
      </c>
      <c r="R5">
        <v>9.1979006532474303E-2</v>
      </c>
      <c r="S5">
        <v>46.208836363636301</v>
      </c>
      <c r="T5">
        <v>3.9219395454545398</v>
      </c>
      <c r="U5">
        <v>15.693804545454499</v>
      </c>
      <c r="V5">
        <v>11.818636818181799</v>
      </c>
      <c r="W5">
        <v>0.198330681818181</v>
      </c>
      <c r="X5">
        <v>4.2266877272727204</v>
      </c>
      <c r="Y5">
        <v>9.9960736363636293</v>
      </c>
      <c r="Z5">
        <v>5.1810795454545397</v>
      </c>
      <c r="AA5">
        <v>2.0220504545454498</v>
      </c>
      <c r="AB5">
        <v>8.2467272727272702E-3</v>
      </c>
      <c r="AC5">
        <v>0</v>
      </c>
      <c r="AD5">
        <v>2.5</v>
      </c>
      <c r="AE5">
        <v>0</v>
      </c>
      <c r="AF5">
        <v>0</v>
      </c>
      <c r="AG5">
        <v>0</v>
      </c>
      <c r="AH5">
        <v>0</v>
      </c>
      <c r="AI5">
        <v>0.50345174906234902</v>
      </c>
      <c r="AJ5">
        <v>6.8635449326662601E-2</v>
      </c>
      <c r="AK5">
        <v>1.8308661479742099E-3</v>
      </c>
      <c r="AL5">
        <v>0.10767309658301701</v>
      </c>
      <c r="AM5">
        <v>0.116683085786559</v>
      </c>
      <c r="AN5">
        <v>0.10076792460867599</v>
      </c>
      <c r="AO5">
        <v>5.4742947281143102E-2</v>
      </c>
      <c r="AP5">
        <v>1.40469044202138E-2</v>
      </c>
      <c r="AQ5">
        <v>3.2132618019731898E-2</v>
      </c>
      <c r="AR5">
        <v>0</v>
      </c>
      <c r="AS5" s="66">
        <v>3.5358763672092898E-5</v>
      </c>
      <c r="AT5">
        <v>0.43040223328221899</v>
      </c>
      <c r="AU5">
        <v>5.8709750834135099E-2</v>
      </c>
      <c r="AV5">
        <v>1.5650867503960799E-3</v>
      </c>
      <c r="AW5">
        <v>9.21039317307632E-2</v>
      </c>
      <c r="AX5">
        <v>9.9834138164796998E-2</v>
      </c>
      <c r="AY5">
        <v>0.17228897703500701</v>
      </c>
      <c r="AZ5">
        <v>9.3544263004563893E-2</v>
      </c>
      <c r="BA5">
        <v>2.4003255916615798E-2</v>
      </c>
      <c r="BB5">
        <v>2.7487913504073602E-2</v>
      </c>
      <c r="BC5">
        <v>0</v>
      </c>
      <c r="BD5" s="66">
        <v>6.0449777428760498E-5</v>
      </c>
      <c r="BE5">
        <v>0.38934455635737503</v>
      </c>
      <c r="BF5">
        <v>0.38934455635737503</v>
      </c>
      <c r="BG5">
        <v>27.818181818181799</v>
      </c>
      <c r="BH5">
        <v>40.755600000000001</v>
      </c>
      <c r="BI5">
        <v>5.0928500000000003</v>
      </c>
      <c r="BJ5">
        <v>10.0091</v>
      </c>
      <c r="BK5">
        <v>8.2264199999999992</v>
      </c>
      <c r="BL5">
        <v>0.14300299999999999</v>
      </c>
      <c r="BM5">
        <v>10.465</v>
      </c>
      <c r="BN5">
        <v>22.299900000000001</v>
      </c>
      <c r="BO5">
        <v>0.58889000000000002</v>
      </c>
      <c r="BP5">
        <v>0</v>
      </c>
      <c r="BQ5">
        <v>0</v>
      </c>
      <c r="BR5">
        <v>1.5885684065274499</v>
      </c>
      <c r="BS5">
        <v>0.60808796496533901</v>
      </c>
      <c r="BT5">
        <v>0.26815475508421399</v>
      </c>
      <c r="BU5">
        <v>0.93131089093561104</v>
      </c>
      <c r="BV5">
        <v>0.45980170087465599</v>
      </c>
      <c r="BW5">
        <v>4.4504092221935902E-2</v>
      </c>
      <c r="BX5">
        <v>0</v>
      </c>
      <c r="BY5">
        <v>4.72116202653515E-3</v>
      </c>
      <c r="BZ5">
        <v>0.14931690825521701</v>
      </c>
      <c r="CA5">
        <v>0</v>
      </c>
      <c r="CB5">
        <v>0</v>
      </c>
      <c r="CC5">
        <v>0.41143159347254399</v>
      </c>
      <c r="CD5">
        <v>4.8370107402111999E-2</v>
      </c>
      <c r="CE5">
        <v>0.33641489871711999</v>
      </c>
      <c r="CF5">
        <v>0.148352310799823</v>
      </c>
      <c r="CG5">
        <v>0.51523279048305604</v>
      </c>
      <c r="CH5">
        <v>4.0544658808909597</v>
      </c>
      <c r="CI5">
        <v>0.51523279048305604</v>
      </c>
      <c r="CJ5">
        <v>0.10893176178193199</v>
      </c>
      <c r="CK5">
        <v>0.15922299330228201</v>
      </c>
      <c r="CL5">
        <v>0.40622722408081902</v>
      </c>
      <c r="CM5">
        <v>0</v>
      </c>
      <c r="CN5">
        <v>1.8086694792558599E-2</v>
      </c>
      <c r="CO5">
        <v>0.69396496493775195</v>
      </c>
      <c r="CP5">
        <v>4.4504092221935902E-2</v>
      </c>
      <c r="CQ5">
        <v>0</v>
      </c>
      <c r="CR5">
        <v>3.8660151801761401E-3</v>
      </c>
      <c r="CS5">
        <v>0.203782789146184</v>
      </c>
      <c r="CT5">
        <v>0.72366208660925102</v>
      </c>
      <c r="CU5">
        <v>7.6290316720151102E-2</v>
      </c>
      <c r="CV5">
        <v>0.72366208660925102</v>
      </c>
      <c r="CW5">
        <v>0.49950992829781299</v>
      </c>
      <c r="CX5">
        <v>0.10893176178193199</v>
      </c>
      <c r="CY5">
        <v>0.15922299330228201</v>
      </c>
      <c r="CZ5">
        <v>0.28127337876617597</v>
      </c>
      <c r="DA5">
        <v>0.16701247490215901</v>
      </c>
      <c r="DB5">
        <v>0.28127337876617597</v>
      </c>
      <c r="DC5">
        <v>2.7068613357823001</v>
      </c>
      <c r="DD5">
        <v>-2.85919659230809</v>
      </c>
      <c r="DE5">
        <v>-2.85919659230809</v>
      </c>
      <c r="DF5">
        <v>0.238077483478421</v>
      </c>
      <c r="DG5">
        <v>0.38934455635737503</v>
      </c>
      <c r="DH5">
        <v>0.38934455635737503</v>
      </c>
      <c r="DI5">
        <v>4.3195895287754603E-2</v>
      </c>
      <c r="DJ5">
        <v>1310.10531048805</v>
      </c>
      <c r="DK5">
        <v>1526.04113400135</v>
      </c>
      <c r="DL5">
        <v>0.24192350968096499</v>
      </c>
      <c r="DM5">
        <v>0.29127667844490701</v>
      </c>
      <c r="DN5">
        <v>0.26420745149710501</v>
      </c>
      <c r="DO5">
        <v>0.17062978184216601</v>
      </c>
      <c r="DP5">
        <v>-1.7065927269071302E-2</v>
      </c>
      <c r="DQ5">
        <v>0.78908132500722605</v>
      </c>
      <c r="DR5">
        <v>6.5419238397974797E-2</v>
      </c>
      <c r="DS5">
        <v>0.748505532701492</v>
      </c>
      <c r="DT5">
        <v>2.58660266370596E-2</v>
      </c>
      <c r="DU5">
        <v>0.673712875820489</v>
      </c>
      <c r="DV5">
        <v>-4.99492107887618E-2</v>
      </c>
      <c r="DW5">
        <v>0.10464088956868201</v>
      </c>
      <c r="DX5">
        <v>2.83505728485315E-2</v>
      </c>
      <c r="DY5">
        <v>0.101071217719077</v>
      </c>
      <c r="DZ5">
        <v>2.47809009989261E-2</v>
      </c>
      <c r="EA5">
        <v>1.4642375756426899E-2</v>
      </c>
      <c r="EB5">
        <v>1.0776360576250799E-2</v>
      </c>
      <c r="EC5">
        <v>1.4512613609007899E-4</v>
      </c>
      <c r="ED5">
        <v>1.4512613609007899E-4</v>
      </c>
      <c r="EE5">
        <v>0.111803782613709</v>
      </c>
      <c r="EF5">
        <v>9.1979006532474303E-2</v>
      </c>
      <c r="EG5">
        <v>2.4064611142636801E-2</v>
      </c>
      <c r="EH5">
        <v>2.0439481079299E-2</v>
      </c>
      <c r="EI5">
        <v>2.0439481079299E-2</v>
      </c>
      <c r="EJ5">
        <v>0</v>
      </c>
      <c r="EK5">
        <v>0</v>
      </c>
      <c r="EL5">
        <v>8.9949740669701805E-3</v>
      </c>
      <c r="EM5">
        <v>1.09219000134644E-2</v>
      </c>
      <c r="EN5">
        <v>3.85726470904184E-3</v>
      </c>
      <c r="EO5">
        <v>4.4251607000718E-3</v>
      </c>
      <c r="EP5">
        <v>7.8356162209964502E-4</v>
      </c>
      <c r="EQ5">
        <v>7.0634047616062803E-3</v>
      </c>
      <c r="ER5">
        <v>1.17626947881072E-2</v>
      </c>
      <c r="ES5">
        <v>2.7596207380991698E-4</v>
      </c>
      <c r="ET5">
        <v>6.6534416957772097E-3</v>
      </c>
      <c r="EU5">
        <v>1.4459341220406201</v>
      </c>
      <c r="EV5">
        <v>0.318638734895765</v>
      </c>
      <c r="EW5">
        <v>0.44163952384945698</v>
      </c>
      <c r="EX5">
        <v>0.78844376132677196</v>
      </c>
      <c r="EY5">
        <v>3.05858676179303E-2</v>
      </c>
      <c r="EZ5">
        <v>0.28145724100409297</v>
      </c>
      <c r="FA5">
        <v>0.91437765506457203</v>
      </c>
      <c r="FB5">
        <v>0.50765923418388004</v>
      </c>
      <c r="FC5">
        <v>0.297787959596649</v>
      </c>
      <c r="FD5">
        <v>1.06734483836419E-2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1.5027378929967E-2</v>
      </c>
      <c r="FL5">
        <v>4.3270111532770304E-3</v>
      </c>
      <c r="FM5">
        <v>2.88401841112238E-4</v>
      </c>
      <c r="FN5">
        <v>6.9517099236329604E-3</v>
      </c>
      <c r="FO5">
        <v>1.06057028223239E-2</v>
      </c>
      <c r="FP5">
        <v>2.9433845387861401E-3</v>
      </c>
      <c r="FQ5">
        <v>5.56375980698799E-3</v>
      </c>
      <c r="FR5">
        <v>2.0389759578496999E-3</v>
      </c>
      <c r="FS5">
        <v>2.51484554121887E-3</v>
      </c>
      <c r="FT5">
        <v>0</v>
      </c>
      <c r="FU5" s="66">
        <v>4.5645869486836799E-5</v>
      </c>
      <c r="FV5">
        <v>1.04178123557148E-2</v>
      </c>
      <c r="FW5">
        <v>4.0858973617745398E-3</v>
      </c>
      <c r="FX5">
        <v>2.4390114295440101E-4</v>
      </c>
      <c r="FY5">
        <v>6.5458677820073403E-3</v>
      </c>
      <c r="FZ5">
        <v>9.8390225114321807E-3</v>
      </c>
      <c r="GA5">
        <v>3.8355252946786901E-3</v>
      </c>
      <c r="GB5">
        <v>8.7858001778770203E-3</v>
      </c>
      <c r="GC5">
        <v>3.38095358988094E-3</v>
      </c>
      <c r="GD5">
        <v>2.3131128481620501E-3</v>
      </c>
      <c r="GE5">
        <v>0</v>
      </c>
      <c r="GF5" s="66">
        <v>7.8103837950177E-5</v>
      </c>
      <c r="GG5">
        <v>7.3737279415714597E-3</v>
      </c>
      <c r="GH5">
        <v>7.3737279415714597E-3</v>
      </c>
      <c r="GI5">
        <v>10.4864373342602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  <c r="HN5">
        <v>0</v>
      </c>
      <c r="HO5">
        <v>0</v>
      </c>
      <c r="HP5">
        <v>0</v>
      </c>
      <c r="HQ5">
        <v>0</v>
      </c>
      <c r="HR5">
        <v>0</v>
      </c>
      <c r="HS5">
        <v>0</v>
      </c>
      <c r="HT5">
        <v>0</v>
      </c>
      <c r="HU5">
        <v>0</v>
      </c>
      <c r="HV5">
        <v>0</v>
      </c>
      <c r="HW5">
        <v>0</v>
      </c>
      <c r="HX5">
        <v>0</v>
      </c>
      <c r="HY5">
        <v>0</v>
      </c>
      <c r="HZ5">
        <v>0</v>
      </c>
      <c r="IA5">
        <v>0</v>
      </c>
      <c r="IB5">
        <v>8.8299924263403502E-3</v>
      </c>
      <c r="IC5">
        <v>5.2430091143334497E-3</v>
      </c>
      <c r="ID5">
        <v>8.8299924263403502E-3</v>
      </c>
      <c r="IE5">
        <v>0.146584108817429</v>
      </c>
      <c r="IF5">
        <v>0.27193771105056203</v>
      </c>
      <c r="IG5">
        <v>0.27193771105056203</v>
      </c>
      <c r="IH5">
        <v>0</v>
      </c>
      <c r="II5">
        <v>7.3737279415714597E-3</v>
      </c>
      <c r="IJ5">
        <v>7.3737279415714597E-3</v>
      </c>
      <c r="IK5">
        <v>8.8299924263403606E-3</v>
      </c>
      <c r="IL5">
        <v>10.0642004652002</v>
      </c>
      <c r="IM5">
        <v>13.6549956136984</v>
      </c>
      <c r="IN5">
        <v>2.43859404470884E-3</v>
      </c>
      <c r="IO5">
        <v>2.936075019559E-3</v>
      </c>
      <c r="IP5">
        <v>2.4939389817721599E-3</v>
      </c>
      <c r="IQ5">
        <v>6.9940903544186304E-3</v>
      </c>
      <c r="IR5">
        <v>8.9949740669701805E-3</v>
      </c>
      <c r="IS5">
        <v>1.17626947881072E-2</v>
      </c>
      <c r="IT5">
        <v>1.17626947881072E-2</v>
      </c>
      <c r="IU5">
        <v>1.7237901030589801E-2</v>
      </c>
      <c r="IV5">
        <v>1.5582729183949E-2</v>
      </c>
      <c r="IW5">
        <v>7.0634047616062899E-3</v>
      </c>
      <c r="IX5">
        <v>7.0634047616062803E-3</v>
      </c>
      <c r="IY5">
        <v>4.4251607000718096E-3</v>
      </c>
      <c r="IZ5">
        <v>4.4251607000718E-3</v>
      </c>
      <c r="JA5">
        <v>3.85726470904184E-3</v>
      </c>
      <c r="JB5">
        <v>3.85726470904184E-3</v>
      </c>
      <c r="JC5">
        <v>7.8356162209964502E-4</v>
      </c>
      <c r="JD5">
        <v>7.8356162209964502E-4</v>
      </c>
      <c r="JE5">
        <v>2.7596207380991698E-4</v>
      </c>
      <c r="JF5">
        <v>2.7596207380991698E-4</v>
      </c>
      <c r="JG5">
        <v>6.6534416957772097E-3</v>
      </c>
      <c r="JH5">
        <v>6.6534416957772097E-3</v>
      </c>
      <c r="JI5">
        <v>2.3423829047262202E-3</v>
      </c>
      <c r="JJ5">
        <v>2.3423829047262202E-3</v>
      </c>
      <c r="JK5">
        <v>2.3423829047262202E-3</v>
      </c>
    </row>
    <row r="6" spans="1:271">
      <c r="A6" t="s">
        <v>566</v>
      </c>
      <c r="B6">
        <v>48</v>
      </c>
      <c r="C6">
        <v>1326.5182641860899</v>
      </c>
      <c r="D6">
        <v>15.4835994696216</v>
      </c>
      <c r="E6">
        <v>0.65625081390248596</v>
      </c>
      <c r="F6">
        <v>0.99336671314819303</v>
      </c>
      <c r="G6">
        <v>13</v>
      </c>
      <c r="H6">
        <v>0</v>
      </c>
      <c r="I6">
        <v>0</v>
      </c>
      <c r="J6">
        <v>4.8886342008449102E-2</v>
      </c>
      <c r="K6">
        <v>5.0573096347513301E-2</v>
      </c>
      <c r="L6">
        <v>1.2247553659134901E-2</v>
      </c>
      <c r="M6">
        <v>2.42017267820923E-2</v>
      </c>
      <c r="N6">
        <v>8.3957796702855605E-3</v>
      </c>
      <c r="O6">
        <v>1.70241447571228E-2</v>
      </c>
      <c r="P6">
        <v>0.15286116192260399</v>
      </c>
      <c r="Q6">
        <v>2.01860454593288E-4</v>
      </c>
      <c r="R6">
        <v>5.57438633120724E-2</v>
      </c>
      <c r="S6">
        <v>46.093625000000003</v>
      </c>
      <c r="T6">
        <v>3.72542604166666</v>
      </c>
      <c r="U6">
        <v>16.064464583333301</v>
      </c>
      <c r="V6">
        <v>11.0263014583333</v>
      </c>
      <c r="W6">
        <v>0.20056431249999901</v>
      </c>
      <c r="X6">
        <v>4.1659183333333303</v>
      </c>
      <c r="Y6">
        <v>9.69366666666666</v>
      </c>
      <c r="Z6">
        <v>5.4318681250000003</v>
      </c>
      <c r="AA6">
        <v>2.1792918750000001</v>
      </c>
      <c r="AB6">
        <v>8.9630000000000005E-3</v>
      </c>
      <c r="AC6">
        <v>0</v>
      </c>
      <c r="AD6">
        <v>2.5</v>
      </c>
      <c r="AE6">
        <v>0</v>
      </c>
      <c r="AF6">
        <v>0</v>
      </c>
      <c r="AG6">
        <v>0</v>
      </c>
      <c r="AH6">
        <v>0</v>
      </c>
      <c r="AI6">
        <v>0.50653594084542097</v>
      </c>
      <c r="AJ6">
        <v>6.8209058889422802E-2</v>
      </c>
      <c r="AK6">
        <v>1.8689156039171299E-3</v>
      </c>
      <c r="AL6">
        <v>0.101256348546164</v>
      </c>
      <c r="AM6">
        <v>0.11405617136556399</v>
      </c>
      <c r="AN6">
        <v>0.104059403406066</v>
      </c>
      <c r="AO6">
        <v>5.7917583944604702E-2</v>
      </c>
      <c r="AP6">
        <v>1.52871012181443E-2</v>
      </c>
      <c r="AQ6">
        <v>3.07706133344718E-2</v>
      </c>
      <c r="AR6">
        <v>0</v>
      </c>
      <c r="AS6" s="66">
        <v>3.8862846223411102E-5</v>
      </c>
      <c r="AT6">
        <v>0.43018347793267397</v>
      </c>
      <c r="AU6">
        <v>5.8004807966984602E-2</v>
      </c>
      <c r="AV6">
        <v>1.58616639900733E-3</v>
      </c>
      <c r="AW6">
        <v>8.60810095282349E-2</v>
      </c>
      <c r="AX6">
        <v>9.7037844175652102E-2</v>
      </c>
      <c r="AY6">
        <v>0.176699978733935</v>
      </c>
      <c r="AZ6">
        <v>9.8252841493651003E-2</v>
      </c>
      <c r="BA6">
        <v>2.5923139261646001E-2</v>
      </c>
      <c r="BB6">
        <v>2.6164585141554501E-2</v>
      </c>
      <c r="BC6">
        <v>0</v>
      </c>
      <c r="BD6" s="66">
        <v>6.6149366659430702E-5</v>
      </c>
      <c r="BE6">
        <v>0.402671111628149</v>
      </c>
      <c r="BF6">
        <v>0.402671111628149</v>
      </c>
      <c r="BG6">
        <v>23.9583333333333</v>
      </c>
      <c r="BH6">
        <v>46.997399999999999</v>
      </c>
      <c r="BI6">
        <v>2.45105</v>
      </c>
      <c r="BJ6">
        <v>4.6895300000000004</v>
      </c>
      <c r="BK6">
        <v>7.19</v>
      </c>
      <c r="BL6">
        <v>0.14938199999999999</v>
      </c>
      <c r="BM6">
        <v>13.568199999999999</v>
      </c>
      <c r="BN6">
        <v>22.420400000000001</v>
      </c>
      <c r="BO6">
        <v>0.42340299999999997</v>
      </c>
      <c r="BP6">
        <v>0</v>
      </c>
      <c r="BQ6">
        <v>6.5399999999999996E-4</v>
      </c>
      <c r="BR6">
        <v>1.7986840507922801</v>
      </c>
      <c r="BS6">
        <v>0.77412631975752499</v>
      </c>
      <c r="BT6">
        <v>0.230126130840689</v>
      </c>
      <c r="BU6">
        <v>0.91938527568392203</v>
      </c>
      <c r="BV6">
        <v>0.211527718422656</v>
      </c>
      <c r="BW6">
        <v>3.1418259289247102E-2</v>
      </c>
      <c r="BX6">
        <v>0</v>
      </c>
      <c r="BY6">
        <v>4.8424422258206102E-3</v>
      </c>
      <c r="BZ6">
        <v>7.0560669991338795E-2</v>
      </c>
      <c r="CA6" s="66">
        <v>1.9788430783917799E-5</v>
      </c>
      <c r="CB6">
        <v>0</v>
      </c>
      <c r="CC6">
        <v>0.20131594920771101</v>
      </c>
      <c r="CD6">
        <v>1.02117692149456E-2</v>
      </c>
      <c r="CE6">
        <v>0.40242833106298997</v>
      </c>
      <c r="CF6">
        <v>0.11963070161108701</v>
      </c>
      <c r="CG6">
        <v>0.47794096732592201</v>
      </c>
      <c r="CH6">
        <v>4.0406906554342701</v>
      </c>
      <c r="CI6">
        <v>0.47794096732592201</v>
      </c>
      <c r="CJ6">
        <v>8.1381310868550993E-2</v>
      </c>
      <c r="CK6">
        <v>0.14874481997213801</v>
      </c>
      <c r="CL6">
        <v>0.35363785316883101</v>
      </c>
      <c r="CM6" s="66">
        <v>9.8942153919589299E-6</v>
      </c>
      <c r="CN6">
        <v>4.3219936618452602E-2</v>
      </c>
      <c r="CO6">
        <v>0.77084242455588103</v>
      </c>
      <c r="CP6">
        <v>1.02117692149456E-2</v>
      </c>
      <c r="CQ6">
        <v>1</v>
      </c>
      <c r="CR6">
        <v>0</v>
      </c>
      <c r="CS6">
        <v>0.100657974603855</v>
      </c>
      <c r="CT6">
        <v>0.81871740686467398</v>
      </c>
      <c r="CU6">
        <v>9.2767521866770397E-2</v>
      </c>
      <c r="CV6">
        <v>0.81871740686467398</v>
      </c>
      <c r="CW6">
        <v>0.62807838747836597</v>
      </c>
      <c r="CX6">
        <v>8.1381310868550993E-2</v>
      </c>
      <c r="CY6">
        <v>0.14874481997213801</v>
      </c>
      <c r="CZ6">
        <v>0.20169095316290001</v>
      </c>
      <c r="DA6">
        <v>0.13036539748279699</v>
      </c>
      <c r="DB6">
        <v>0.20169095316290001</v>
      </c>
      <c r="DC6">
        <v>1.1650643334280599</v>
      </c>
      <c r="DD6">
        <v>-4.6075200189906802</v>
      </c>
      <c r="DE6">
        <v>-4.6075200189906802</v>
      </c>
      <c r="DF6">
        <v>0.25237669096739301</v>
      </c>
      <c r="DG6">
        <v>0.402671111628149</v>
      </c>
      <c r="DH6">
        <v>0.402671111628149</v>
      </c>
      <c r="DI6">
        <v>5.5557187676664399E-2</v>
      </c>
      <c r="DJ6">
        <v>1277.80487138945</v>
      </c>
      <c r="DK6">
        <v>1482.42458184977</v>
      </c>
      <c r="DL6">
        <v>0.23401936631203199</v>
      </c>
      <c r="DM6">
        <v>0.28176006458009001</v>
      </c>
      <c r="DN6">
        <v>0.245874387145707</v>
      </c>
      <c r="DO6">
        <v>0.151117856815387</v>
      </c>
      <c r="DP6">
        <v>4.4183433982806199E-2</v>
      </c>
      <c r="DQ6">
        <v>0.971578568787279</v>
      </c>
      <c r="DR6">
        <v>0.15286116192260399</v>
      </c>
      <c r="DS6">
        <v>1.0415568666799699</v>
      </c>
      <c r="DT6">
        <v>0.22283945981530101</v>
      </c>
      <c r="DU6">
        <v>0.80477443457012099</v>
      </c>
      <c r="DV6">
        <v>-1.3942972294553701E-2</v>
      </c>
      <c r="DW6">
        <v>6.8565795084678E-2</v>
      </c>
      <c r="DX6">
        <v>-2.42017267820923E-2</v>
      </c>
      <c r="DY6">
        <v>8.0519968207635406E-2</v>
      </c>
      <c r="DZ6">
        <v>-1.2247553659134901E-2</v>
      </c>
      <c r="EA6">
        <v>8.3957796702855605E-3</v>
      </c>
      <c r="EB6">
        <v>8.3957796702855605E-3</v>
      </c>
      <c r="EC6">
        <v>2.01765551220854E-4</v>
      </c>
      <c r="ED6">
        <v>2.01860454593288E-4</v>
      </c>
      <c r="EE6">
        <v>0.15640183791592799</v>
      </c>
      <c r="EF6">
        <v>5.57438633120724E-2</v>
      </c>
      <c r="EG6">
        <v>2.5420434114303701E-2</v>
      </c>
      <c r="EH6">
        <v>1.52086648993581E-2</v>
      </c>
      <c r="EI6">
        <v>1.52086648993581E-2</v>
      </c>
      <c r="EJ6">
        <v>0</v>
      </c>
      <c r="EK6">
        <v>0</v>
      </c>
      <c r="EL6">
        <v>1.3048758971242301E-2</v>
      </c>
      <c r="EM6">
        <v>2.65101721583057E-2</v>
      </c>
      <c r="EN6">
        <v>4.2380160907690197E-3</v>
      </c>
      <c r="EO6">
        <v>5.6901200279241204E-3</v>
      </c>
      <c r="EP6">
        <v>7.8201216989456197E-4</v>
      </c>
      <c r="EQ6">
        <v>1.3323144450348901E-2</v>
      </c>
      <c r="ER6">
        <v>3.1080180194604502E-2</v>
      </c>
      <c r="ES6">
        <v>5.5458286771482704E-4</v>
      </c>
      <c r="ET6">
        <v>1.5543953308512E-2</v>
      </c>
      <c r="EU6">
        <v>1.5975380381047199</v>
      </c>
      <c r="EV6">
        <v>0.41183520979716998</v>
      </c>
      <c r="EW6">
        <v>0.71221980395416096</v>
      </c>
      <c r="EX6">
        <v>1.16831965805048</v>
      </c>
      <c r="EY6">
        <v>3.0036033093713398E-2</v>
      </c>
      <c r="EZ6">
        <v>0.48003678312224601</v>
      </c>
      <c r="FA6">
        <v>1.3755434601738099</v>
      </c>
      <c r="FB6">
        <v>0.66161675377130302</v>
      </c>
      <c r="FC6">
        <v>0.39125021030328699</v>
      </c>
      <c r="FD6">
        <v>1.2198832511281401E-2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1.7806078468173801E-2</v>
      </c>
      <c r="FL6">
        <v>7.5405826734094399E-3</v>
      </c>
      <c r="FM6">
        <v>2.9456017830197E-4</v>
      </c>
      <c r="FN6">
        <v>1.0038256872386599E-2</v>
      </c>
      <c r="FO6">
        <v>1.5638691017140501E-2</v>
      </c>
      <c r="FP6">
        <v>5.2423667434462803E-3</v>
      </c>
      <c r="FQ6">
        <v>7.4542968629597401E-3</v>
      </c>
      <c r="FR6">
        <v>2.8123951549024399E-3</v>
      </c>
      <c r="FS6">
        <v>3.2037022386219799E-3</v>
      </c>
      <c r="FT6">
        <v>0</v>
      </c>
      <c r="FU6" s="66">
        <v>5.2634046860953497E-5</v>
      </c>
      <c r="FV6">
        <v>1.1782867405036999E-2</v>
      </c>
      <c r="FW6">
        <v>7.0158843800094597E-3</v>
      </c>
      <c r="FX6">
        <v>2.4162044142756199E-4</v>
      </c>
      <c r="FY6">
        <v>9.1656147130241995E-3</v>
      </c>
      <c r="FZ6">
        <v>1.4462090578846299E-2</v>
      </c>
      <c r="GA6">
        <v>6.8429308218846303E-3</v>
      </c>
      <c r="GB6">
        <v>1.1529816556295499E-2</v>
      </c>
      <c r="GC6">
        <v>4.5189916213016403E-3</v>
      </c>
      <c r="GD6">
        <v>2.9460519904689298E-3</v>
      </c>
      <c r="GE6">
        <v>0</v>
      </c>
      <c r="GF6" s="66">
        <v>9.0245520984057301E-5</v>
      </c>
      <c r="GG6">
        <v>2.9023424883875E-2</v>
      </c>
      <c r="GH6">
        <v>2.9023424883875E-2</v>
      </c>
      <c r="GI6">
        <v>14.4368888222237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2.7094159541637401E-2</v>
      </c>
      <c r="IC6">
        <v>1.7512639127918901E-2</v>
      </c>
      <c r="ID6">
        <v>2.7094159541637401E-2</v>
      </c>
      <c r="IE6">
        <v>0.18922777812043301</v>
      </c>
      <c r="IF6">
        <v>0.37904065624350802</v>
      </c>
      <c r="IG6">
        <v>0.37904065624350802</v>
      </c>
      <c r="IH6">
        <v>0</v>
      </c>
      <c r="II6">
        <v>2.9023424883875E-2</v>
      </c>
      <c r="IJ6">
        <v>2.9023424883875E-2</v>
      </c>
      <c r="IK6">
        <v>1.4336127183622999E-2</v>
      </c>
      <c r="IL6">
        <v>16.899400080902399</v>
      </c>
      <c r="IM6">
        <v>22.819331289786099</v>
      </c>
      <c r="IN6">
        <v>4.1358274307352798E-3</v>
      </c>
      <c r="IO6">
        <v>4.9795494378969702E-3</v>
      </c>
      <c r="IP6">
        <v>3.6907541679241599E-3</v>
      </c>
      <c r="IQ6">
        <v>5.4287200083288399E-3</v>
      </c>
      <c r="IR6">
        <v>2.4845149289920002E-2</v>
      </c>
      <c r="IS6">
        <v>3.1080180194604599E-2</v>
      </c>
      <c r="IT6">
        <v>3.1080180194604502E-2</v>
      </c>
      <c r="IU6">
        <v>2.8638889471605401E-2</v>
      </c>
      <c r="IV6">
        <v>2.8638889471605401E-2</v>
      </c>
      <c r="IW6">
        <v>1.6581655928611199E-2</v>
      </c>
      <c r="IX6">
        <v>1.6581655928611199E-2</v>
      </c>
      <c r="IY6">
        <v>5.6901200279241204E-3</v>
      </c>
      <c r="IZ6">
        <v>5.6901200279241204E-3</v>
      </c>
      <c r="JA6">
        <v>4.2380160907690197E-3</v>
      </c>
      <c r="JB6">
        <v>4.2380160907690197E-3</v>
      </c>
      <c r="JC6">
        <v>7.8201216989456197E-4</v>
      </c>
      <c r="JD6">
        <v>7.8201216989456197E-4</v>
      </c>
      <c r="JE6">
        <v>5.5819250473733504E-4</v>
      </c>
      <c r="JF6">
        <v>5.5458286771482704E-4</v>
      </c>
      <c r="JG6">
        <v>1.5543953308512E-2</v>
      </c>
      <c r="JH6">
        <v>1.5543953308512E-2</v>
      </c>
      <c r="JI6">
        <v>3.1613387455087E-3</v>
      </c>
      <c r="JJ6">
        <v>3.1613387455087E-3</v>
      </c>
      <c r="JK6">
        <v>3.1613387455087E-3</v>
      </c>
    </row>
    <row r="7" spans="1:271">
      <c r="A7" t="s">
        <v>567</v>
      </c>
      <c r="B7">
        <v>9</v>
      </c>
      <c r="C7">
        <v>1369.3068202437801</v>
      </c>
      <c r="D7">
        <v>10.309636137955399</v>
      </c>
      <c r="E7">
        <v>4.7519576125382104</v>
      </c>
      <c r="F7">
        <v>0.213783055446645</v>
      </c>
      <c r="G7">
        <v>16</v>
      </c>
      <c r="H7">
        <v>0</v>
      </c>
      <c r="I7">
        <v>0</v>
      </c>
      <c r="J7">
        <v>3.1750516425539797E-2</v>
      </c>
      <c r="K7">
        <v>6.2959244187298299E-2</v>
      </c>
      <c r="L7">
        <v>5.09359239840929E-3</v>
      </c>
      <c r="M7">
        <v>1.1052837953795301E-2</v>
      </c>
      <c r="N7">
        <v>1.0383540243311101E-2</v>
      </c>
      <c r="O7">
        <v>5.2976818318323203E-2</v>
      </c>
      <c r="P7">
        <v>7.8764558901747703E-2</v>
      </c>
      <c r="Q7">
        <v>2.37387822460068E-4</v>
      </c>
      <c r="R7">
        <v>4.6926297177062801E-3</v>
      </c>
      <c r="S7">
        <v>46.896488888888797</v>
      </c>
      <c r="T7">
        <v>3.9433277777777702</v>
      </c>
      <c r="U7">
        <v>15.661111111111101</v>
      </c>
      <c r="V7">
        <v>11.834545555555501</v>
      </c>
      <c r="W7">
        <v>0.20756244444444399</v>
      </c>
      <c r="X7">
        <v>4.2320311111111097</v>
      </c>
      <c r="Y7">
        <v>9.8648555555555504</v>
      </c>
      <c r="Z7">
        <v>5.1148400000000001</v>
      </c>
      <c r="AA7">
        <v>1.9801211111111101</v>
      </c>
      <c r="AB7">
        <v>1.1140777777777699E-2</v>
      </c>
      <c r="AC7">
        <v>0</v>
      </c>
      <c r="AD7">
        <v>2.5</v>
      </c>
      <c r="AE7">
        <v>0</v>
      </c>
      <c r="AF7">
        <v>0</v>
      </c>
      <c r="AG7">
        <v>0</v>
      </c>
      <c r="AH7">
        <v>0</v>
      </c>
      <c r="AI7">
        <v>0.50841612838124095</v>
      </c>
      <c r="AJ7">
        <v>6.8325796007080997E-2</v>
      </c>
      <c r="AK7">
        <v>1.9079225857541601E-3</v>
      </c>
      <c r="AL7">
        <v>0.107192315371001</v>
      </c>
      <c r="AM7">
        <v>0.11447145443277</v>
      </c>
      <c r="AN7">
        <v>0.100051064211214</v>
      </c>
      <c r="AO7">
        <v>5.3789544456065597E-2</v>
      </c>
      <c r="AP7">
        <v>1.3685221751619301E-2</v>
      </c>
      <c r="AQ7">
        <v>3.2113042973683698E-2</v>
      </c>
      <c r="AR7">
        <v>0</v>
      </c>
      <c r="AS7" s="66">
        <v>4.7509829568538797E-5</v>
      </c>
      <c r="AT7">
        <v>0.43538816762264398</v>
      </c>
      <c r="AU7">
        <v>5.8545249357211102E-2</v>
      </c>
      <c r="AV7">
        <v>1.6329598428230601E-3</v>
      </c>
      <c r="AW7">
        <v>9.1847302154280996E-2</v>
      </c>
      <c r="AX7">
        <v>9.8089273229404E-2</v>
      </c>
      <c r="AY7">
        <v>0.17136067478329101</v>
      </c>
      <c r="AZ7">
        <v>9.2090541531045497E-2</v>
      </c>
      <c r="BA7">
        <v>2.3443482631004701E-2</v>
      </c>
      <c r="BB7">
        <v>2.7520777410840299E-2</v>
      </c>
      <c r="BC7">
        <v>0</v>
      </c>
      <c r="BD7" s="66">
        <v>8.1571437454242896E-5</v>
      </c>
      <c r="BE7">
        <v>0.38925728047645902</v>
      </c>
      <c r="BF7">
        <v>0.38925728047645902</v>
      </c>
      <c r="BG7">
        <v>28.7777777777777</v>
      </c>
      <c r="BH7">
        <v>45.648299999999999</v>
      </c>
      <c r="BI7">
        <v>3.1109900000000001</v>
      </c>
      <c r="BJ7">
        <v>5.8112399999999997</v>
      </c>
      <c r="BK7">
        <v>7.8587300000000004</v>
      </c>
      <c r="BL7">
        <v>0.17451900000000001</v>
      </c>
      <c r="BM7">
        <v>12.5291</v>
      </c>
      <c r="BN7">
        <v>21.8965</v>
      </c>
      <c r="BO7">
        <v>0.49082599999999998</v>
      </c>
      <c r="BP7">
        <v>0</v>
      </c>
      <c r="BQ7">
        <v>7.4989999999999996E-3</v>
      </c>
      <c r="BR7">
        <v>1.7602864356931001</v>
      </c>
      <c r="BS7">
        <v>0.72025644814832301</v>
      </c>
      <c r="BT7">
        <v>0.25343529423654898</v>
      </c>
      <c r="BU7">
        <v>0.90470412756949004</v>
      </c>
      <c r="BV7">
        <v>0.264109766399862</v>
      </c>
      <c r="BW7">
        <v>3.66972424708044E-2</v>
      </c>
      <c r="BX7">
        <v>0</v>
      </c>
      <c r="BY7">
        <v>5.7001538378690002E-3</v>
      </c>
      <c r="BZ7">
        <v>9.0237451825898193E-2</v>
      </c>
      <c r="CA7">
        <v>2.2862022304359999E-4</v>
      </c>
      <c r="CB7">
        <v>0</v>
      </c>
      <c r="CC7">
        <v>0.239713564306895</v>
      </c>
      <c r="CD7">
        <v>2.43962020929668E-2</v>
      </c>
      <c r="CE7">
        <v>0.383442308231769</v>
      </c>
      <c r="CF7">
        <v>0.134921130465808</v>
      </c>
      <c r="CG7">
        <v>0.481636561302421</v>
      </c>
      <c r="CH7">
        <v>4.0356555404049397</v>
      </c>
      <c r="CI7">
        <v>0.481636561302421</v>
      </c>
      <c r="CJ7">
        <v>7.1311080809892805E-2</v>
      </c>
      <c r="CK7">
        <v>0.182124213426656</v>
      </c>
      <c r="CL7">
        <v>0.28137786027282002</v>
      </c>
      <c r="CM7">
        <v>1.143101115218E-4</v>
      </c>
      <c r="CN7">
        <v>4.9778492242730399E-2</v>
      </c>
      <c r="CO7">
        <v>0.73971068487811098</v>
      </c>
      <c r="CP7">
        <v>2.43962020929668E-2</v>
      </c>
      <c r="CQ7">
        <v>1</v>
      </c>
      <c r="CR7">
        <v>0</v>
      </c>
      <c r="CS7">
        <v>0.119856782153447</v>
      </c>
      <c r="CT7">
        <v>0.78473303530451999</v>
      </c>
      <c r="CU7">
        <v>9.4479353540175795E-2</v>
      </c>
      <c r="CV7">
        <v>0.78473303530451999</v>
      </c>
      <c r="CW7">
        <v>0.57710200679927004</v>
      </c>
      <c r="CX7">
        <v>7.1311080809892805E-2</v>
      </c>
      <c r="CY7">
        <v>0.182124213426656</v>
      </c>
      <c r="CZ7">
        <v>0.22429417715205899</v>
      </c>
      <c r="DA7">
        <v>0.161182761513359</v>
      </c>
      <c r="DB7">
        <v>0.22429417715205899</v>
      </c>
      <c r="DC7">
        <v>2.1027535100481001</v>
      </c>
      <c r="DD7">
        <v>-3.5406722585071</v>
      </c>
      <c r="DE7">
        <v>-3.5406722585071</v>
      </c>
      <c r="DF7">
        <v>0.24658618738732799</v>
      </c>
      <c r="DG7">
        <v>0.38925728047645902</v>
      </c>
      <c r="DH7">
        <v>0.38925728047645902</v>
      </c>
      <c r="DI7">
        <v>2.2292010235269302E-2</v>
      </c>
      <c r="DJ7">
        <v>1298.49117796055</v>
      </c>
      <c r="DK7">
        <v>1510.3042340550401</v>
      </c>
      <c r="DL7">
        <v>0.239101573232857</v>
      </c>
      <c r="DM7">
        <v>0.28787905794712498</v>
      </c>
      <c r="DN7">
        <v>0.25604469357759901</v>
      </c>
      <c r="DO7">
        <v>0.16133493296476001</v>
      </c>
      <c r="DP7">
        <v>3.1750516425539797E-2</v>
      </c>
      <c r="DQ7">
        <v>0.86349759420626804</v>
      </c>
      <c r="DR7">
        <v>7.8764558901747703E-2</v>
      </c>
      <c r="DS7">
        <v>0.84987576472935999</v>
      </c>
      <c r="DT7">
        <v>6.5142729424839105E-2</v>
      </c>
      <c r="DU7">
        <v>0.73175621698619697</v>
      </c>
      <c r="DV7">
        <v>-5.2976818318323203E-2</v>
      </c>
      <c r="DW7">
        <v>8.3426515586380506E-2</v>
      </c>
      <c r="DX7">
        <v>-1.1052837953795301E-2</v>
      </c>
      <c r="DY7">
        <v>8.9385761141766495E-2</v>
      </c>
      <c r="DZ7">
        <v>-5.09359239840929E-3</v>
      </c>
      <c r="EA7">
        <v>1.0383540243311101E-2</v>
      </c>
      <c r="EB7">
        <v>1.0383540243311101E-2</v>
      </c>
      <c r="EC7">
        <v>2.3432957460287599E-4</v>
      </c>
      <c r="ED7">
        <v>2.37387822460068E-4</v>
      </c>
      <c r="EE7">
        <v>0.12424182269690801</v>
      </c>
      <c r="EF7">
        <v>4.6926297177062801E-3</v>
      </c>
      <c r="EG7">
        <v>2.3593627713798498E-2</v>
      </c>
      <c r="EH7">
        <v>1.8730284569637001E-3</v>
      </c>
      <c r="EI7">
        <v>1.8730284569637001E-3</v>
      </c>
      <c r="EJ7">
        <v>0</v>
      </c>
      <c r="EK7">
        <v>0</v>
      </c>
      <c r="EL7">
        <v>4.3448851591325098E-3</v>
      </c>
      <c r="EM7">
        <v>7.5399405051390297E-3</v>
      </c>
      <c r="EN7">
        <v>1.6190739271190399E-3</v>
      </c>
      <c r="EO7">
        <v>1.59217690466265E-3</v>
      </c>
      <c r="EP7">
        <v>3.44510189095147E-4</v>
      </c>
      <c r="EQ7">
        <v>5.6940848732496699E-3</v>
      </c>
      <c r="ER7">
        <v>6.5013250600647401E-3</v>
      </c>
      <c r="ES7">
        <v>3.3114636497541398E-4</v>
      </c>
      <c r="ET7">
        <v>4.0220443450857297E-3</v>
      </c>
      <c r="EU7">
        <v>0.95102407756644702</v>
      </c>
      <c r="EV7">
        <v>0.44387816061329699</v>
      </c>
      <c r="EW7">
        <v>0.30875081961204798</v>
      </c>
      <c r="EX7">
        <v>0.92287646880705398</v>
      </c>
      <c r="EY7">
        <v>2.9143082816129401E-2</v>
      </c>
      <c r="EZ7">
        <v>0.33823857643106198</v>
      </c>
      <c r="FA7">
        <v>0.83316010172281796</v>
      </c>
      <c r="FB7">
        <v>0.42971966469432099</v>
      </c>
      <c r="FC7">
        <v>0.12701143860342301</v>
      </c>
      <c r="FD7">
        <v>1.33199855647235E-2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1.59664201240549E-2</v>
      </c>
      <c r="FL7">
        <v>4.7670919565577299E-3</v>
      </c>
      <c r="FM7">
        <v>2.9243482074479699E-4</v>
      </c>
      <c r="FN7">
        <v>7.3486006176547401E-3</v>
      </c>
      <c r="FO7">
        <v>8.6044779147707705E-3</v>
      </c>
      <c r="FP7">
        <v>3.0368665375790898E-3</v>
      </c>
      <c r="FQ7">
        <v>5.1826580163769299E-3</v>
      </c>
      <c r="FR7">
        <v>8.0201809136493303E-4</v>
      </c>
      <c r="FS7">
        <v>3.3366509820088402E-3</v>
      </c>
      <c r="FT7">
        <v>0</v>
      </c>
      <c r="FU7" s="66">
        <v>5.6719318653697399E-5</v>
      </c>
      <c r="FV7">
        <v>1.0837452294905899E-2</v>
      </c>
      <c r="FW7">
        <v>4.4179509735158499E-3</v>
      </c>
      <c r="FX7">
        <v>2.3912269887317201E-4</v>
      </c>
      <c r="FY7">
        <v>6.8173726907898398E-3</v>
      </c>
      <c r="FZ7">
        <v>7.9480454786965901E-3</v>
      </c>
      <c r="GA7">
        <v>4.0901234702591903E-3</v>
      </c>
      <c r="GB7">
        <v>8.1923199454023102E-3</v>
      </c>
      <c r="GC7">
        <v>1.38483276292159E-3</v>
      </c>
      <c r="GD7">
        <v>2.99349214770299E-3</v>
      </c>
      <c r="GE7">
        <v>0</v>
      </c>
      <c r="GF7" s="66">
        <v>9.7294912869882801E-5</v>
      </c>
      <c r="GG7">
        <v>4.1332076970698097E-3</v>
      </c>
      <c r="GH7">
        <v>4.1332076970698097E-3</v>
      </c>
      <c r="GI7">
        <v>10.7212146907169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0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0</v>
      </c>
      <c r="IB7">
        <v>3.8723441059805002E-3</v>
      </c>
      <c r="IC7">
        <v>2.7827522071996302E-3</v>
      </c>
      <c r="ID7">
        <v>3.8723441059805002E-3</v>
      </c>
      <c r="IE7">
        <v>0.14977686443766799</v>
      </c>
      <c r="IF7">
        <v>0.26900266546053497</v>
      </c>
      <c r="IG7">
        <v>0.26900266546053497</v>
      </c>
      <c r="IH7">
        <v>0</v>
      </c>
      <c r="II7">
        <v>4.1332076970698097E-3</v>
      </c>
      <c r="IJ7">
        <v>4.1332076970698097E-3</v>
      </c>
      <c r="IK7">
        <v>3.8723441059805002E-3</v>
      </c>
      <c r="IL7">
        <v>9.8014795715040304</v>
      </c>
      <c r="IM7">
        <v>13.231330107283901</v>
      </c>
      <c r="IN7">
        <v>2.3999841822965702E-3</v>
      </c>
      <c r="IO7">
        <v>2.8895886218811401E-3</v>
      </c>
      <c r="IP7">
        <v>2.4328703314811001E-3</v>
      </c>
      <c r="IQ7">
        <v>6.7319593378670503E-3</v>
      </c>
      <c r="IR7">
        <v>4.3448851591325098E-3</v>
      </c>
      <c r="IS7">
        <v>6.5013250600647098E-3</v>
      </c>
      <c r="IT7">
        <v>6.5013250600647401E-3</v>
      </c>
      <c r="IU7">
        <v>1.5388272362844801E-2</v>
      </c>
      <c r="IV7">
        <v>1.5388272362844801E-2</v>
      </c>
      <c r="IW7">
        <v>5.6940848732496803E-3</v>
      </c>
      <c r="IX7">
        <v>5.6940848732496699E-3</v>
      </c>
      <c r="IY7">
        <v>1.59217690466265E-3</v>
      </c>
      <c r="IZ7">
        <v>1.59217690466265E-3</v>
      </c>
      <c r="JA7">
        <v>1.6190739271190399E-3</v>
      </c>
      <c r="JB7">
        <v>1.6190739271190399E-3</v>
      </c>
      <c r="JC7">
        <v>3.44510189095147E-4</v>
      </c>
      <c r="JD7">
        <v>3.44510189095147E-4</v>
      </c>
      <c r="JE7">
        <v>3.9604262411039898E-4</v>
      </c>
      <c r="JF7">
        <v>3.3114636497541398E-4</v>
      </c>
      <c r="JG7">
        <v>4.3952312738925496E-3</v>
      </c>
      <c r="JH7">
        <v>4.0220443450857297E-3</v>
      </c>
      <c r="JI7">
        <v>2.1697451857060398E-3</v>
      </c>
      <c r="JJ7">
        <v>1.2188808221412599E-3</v>
      </c>
      <c r="JK7">
        <v>1.2188808221412599E-3</v>
      </c>
    </row>
    <row r="8" spans="1:271">
      <c r="A8" t="s">
        <v>568</v>
      </c>
      <c r="B8">
        <v>22</v>
      </c>
      <c r="C8">
        <v>1359.18045800445</v>
      </c>
      <c r="D8">
        <v>10.6958312038162</v>
      </c>
      <c r="E8">
        <v>3.9239889470292102</v>
      </c>
      <c r="F8">
        <v>0.49254714131218302</v>
      </c>
      <c r="G8">
        <v>18</v>
      </c>
      <c r="H8">
        <v>0</v>
      </c>
      <c r="I8">
        <v>0</v>
      </c>
      <c r="J8">
        <v>3.2508960349559198E-2</v>
      </c>
      <c r="K8">
        <v>6.8613628595419696E-2</v>
      </c>
      <c r="L8">
        <v>2.7080913918457899E-3</v>
      </c>
      <c r="M8">
        <v>7.7179976332743903E-3</v>
      </c>
      <c r="N8">
        <v>9.6247082701879892E-3</v>
      </c>
      <c r="O8">
        <v>4.9268781281632403E-2</v>
      </c>
      <c r="P8">
        <v>9.6734628247622606E-2</v>
      </c>
      <c r="Q8">
        <v>1.45126137556896E-4</v>
      </c>
      <c r="R8">
        <v>1.3103291932510299E-2</v>
      </c>
      <c r="S8">
        <v>46.253822727272699</v>
      </c>
      <c r="T8">
        <v>3.9072195454545402</v>
      </c>
      <c r="U8">
        <v>15.7047136363636</v>
      </c>
      <c r="V8">
        <v>11.7502186363636</v>
      </c>
      <c r="W8">
        <v>0.196408227272727</v>
      </c>
      <c r="X8">
        <v>4.2848659090909003</v>
      </c>
      <c r="Y8">
        <v>10.026132727272699</v>
      </c>
      <c r="Z8">
        <v>5.1398563636363601</v>
      </c>
      <c r="AA8">
        <v>2.0065054545454499</v>
      </c>
      <c r="AB8">
        <v>8.2470000000000009E-3</v>
      </c>
      <c r="AC8">
        <v>0</v>
      </c>
      <c r="AD8">
        <v>2.5</v>
      </c>
      <c r="AE8">
        <v>0</v>
      </c>
      <c r="AF8">
        <v>0</v>
      </c>
      <c r="AG8">
        <v>0</v>
      </c>
      <c r="AH8">
        <v>0</v>
      </c>
      <c r="AI8">
        <v>0.50366998464502699</v>
      </c>
      <c r="AJ8">
        <v>6.9546920928251502E-2</v>
      </c>
      <c r="AK8">
        <v>1.8118828295573799E-3</v>
      </c>
      <c r="AL8">
        <v>0.106986515742794</v>
      </c>
      <c r="AM8">
        <v>0.11697196834028301</v>
      </c>
      <c r="AN8">
        <v>0.10078252324614199</v>
      </c>
      <c r="AO8">
        <v>5.4272137286220101E-2</v>
      </c>
      <c r="AP8">
        <v>1.3930061756825001E-2</v>
      </c>
      <c r="AQ8">
        <v>3.19926452814666E-2</v>
      </c>
      <c r="AR8">
        <v>0</v>
      </c>
      <c r="AS8" s="66">
        <v>3.5359943431007197E-5</v>
      </c>
      <c r="AT8">
        <v>0.430797116086794</v>
      </c>
      <c r="AU8">
        <v>5.9521430332708999E-2</v>
      </c>
      <c r="AV8">
        <v>1.54965567682653E-3</v>
      </c>
      <c r="AW8">
        <v>9.1559698034042195E-2</v>
      </c>
      <c r="AX8">
        <v>0.100130462198415</v>
      </c>
      <c r="AY8">
        <v>0.172398429388883</v>
      </c>
      <c r="AZ8">
        <v>9.2785822299408904E-2</v>
      </c>
      <c r="BA8">
        <v>2.3815066852639299E-2</v>
      </c>
      <c r="BB8">
        <v>2.73818673253606E-2</v>
      </c>
      <c r="BC8">
        <v>0</v>
      </c>
      <c r="BD8" s="66">
        <v>6.0451804919525998E-5</v>
      </c>
      <c r="BE8">
        <v>0.393873230861295</v>
      </c>
      <c r="BF8">
        <v>0.393873230861295</v>
      </c>
      <c r="BG8">
        <v>27.136363636363601</v>
      </c>
      <c r="BH8">
        <v>45.619700000000002</v>
      </c>
      <c r="BI8">
        <v>3.0694300000000001</v>
      </c>
      <c r="BJ8">
        <v>5.8391599999999997</v>
      </c>
      <c r="BK8">
        <v>7.7706600000000003</v>
      </c>
      <c r="BL8">
        <v>0.17338999999999999</v>
      </c>
      <c r="BM8">
        <v>12.5039999999999</v>
      </c>
      <c r="BN8">
        <v>22.3721</v>
      </c>
      <c r="BO8">
        <v>0.47939799999999999</v>
      </c>
      <c r="BP8">
        <v>0</v>
      </c>
      <c r="BQ8">
        <v>0</v>
      </c>
      <c r="BR8">
        <v>1.7557168862605399</v>
      </c>
      <c r="BS8">
        <v>0.71739702562412</v>
      </c>
      <c r="BT8">
        <v>0.25010130756201199</v>
      </c>
      <c r="BU8">
        <v>0.92253308296613501</v>
      </c>
      <c r="BV8">
        <v>0.264855717186747</v>
      </c>
      <c r="BW8">
        <v>3.5772180746269401E-2</v>
      </c>
      <c r="BX8">
        <v>0</v>
      </c>
      <c r="BY8">
        <v>5.6521181909518102E-3</v>
      </c>
      <c r="BZ8">
        <v>8.8856513491216302E-2</v>
      </c>
      <c r="CA8">
        <v>0</v>
      </c>
      <c r="CB8">
        <v>0</v>
      </c>
      <c r="CC8">
        <v>0.24428311373945499</v>
      </c>
      <c r="CD8">
        <v>2.0572603447292701E-2</v>
      </c>
      <c r="CE8">
        <v>0.379568836524738</v>
      </c>
      <c r="CF8">
        <v>0.13232653458807001</v>
      </c>
      <c r="CG8">
        <v>0.48810462888719103</v>
      </c>
      <c r="CH8">
        <v>4.0408848320279898</v>
      </c>
      <c r="CI8">
        <v>0.48810462888719103</v>
      </c>
      <c r="CJ8">
        <v>8.1769664055998906E-2</v>
      </c>
      <c r="CK8">
        <v>0.16833164350601301</v>
      </c>
      <c r="CL8">
        <v>0.32694616774733998</v>
      </c>
      <c r="CM8">
        <v>0</v>
      </c>
      <c r="CN8">
        <v>3.5427435825089199E-2</v>
      </c>
      <c r="CO8">
        <v>0.74149050804829997</v>
      </c>
      <c r="CP8">
        <v>2.0572603447292701E-2</v>
      </c>
      <c r="CQ8">
        <v>1</v>
      </c>
      <c r="CR8">
        <v>0</v>
      </c>
      <c r="CS8">
        <v>0.122141556869727</v>
      </c>
      <c r="CT8">
        <v>0.80039152609640796</v>
      </c>
      <c r="CU8">
        <v>8.3553403544862501E-2</v>
      </c>
      <c r="CV8">
        <v>0.80039152609640796</v>
      </c>
      <c r="CW8">
        <v>0.59004083011396302</v>
      </c>
      <c r="CX8">
        <v>8.1769664055998906E-2</v>
      </c>
      <c r="CY8">
        <v>0.16833164350601301</v>
      </c>
      <c r="CZ8">
        <v>0.22732235973633499</v>
      </c>
      <c r="DA8">
        <v>0.15300018537725801</v>
      </c>
      <c r="DB8">
        <v>0.22732235973633499</v>
      </c>
      <c r="DC8">
        <v>1.9407903626605201</v>
      </c>
      <c r="DD8">
        <v>-3.7195095325493202</v>
      </c>
      <c r="DE8">
        <v>-3.7195095325493202</v>
      </c>
      <c r="DF8">
        <v>0.246917234496983</v>
      </c>
      <c r="DG8">
        <v>0.393873230861295</v>
      </c>
      <c r="DH8">
        <v>0.393873230861295</v>
      </c>
      <c r="DI8">
        <v>2.67919273880677E-2</v>
      </c>
      <c r="DJ8">
        <v>1293.11583328745</v>
      </c>
      <c r="DK8">
        <v>1503.0410327100001</v>
      </c>
      <c r="DL8">
        <v>0.23778793998988401</v>
      </c>
      <c r="DM8">
        <v>0.28629743932637702</v>
      </c>
      <c r="DN8">
        <v>0.25366007322452899</v>
      </c>
      <c r="DO8">
        <v>0.15870873114091599</v>
      </c>
      <c r="DP8">
        <v>2.6337713488193099E-2</v>
      </c>
      <c r="DQ8">
        <v>0.89712615434403098</v>
      </c>
      <c r="DR8">
        <v>9.6734628247622606E-2</v>
      </c>
      <c r="DS8">
        <v>0.89015030198439304</v>
      </c>
      <c r="DT8">
        <v>8.9758775887985295E-2</v>
      </c>
      <c r="DU8">
        <v>0.75112274481477503</v>
      </c>
      <c r="DV8">
        <v>-4.9268781281632403E-2</v>
      </c>
      <c r="DW8">
        <v>7.5835405911588105E-2</v>
      </c>
      <c r="DX8">
        <v>-7.7179976332743903E-3</v>
      </c>
      <c r="DY8">
        <v>8.2723788746110402E-2</v>
      </c>
      <c r="DZ8">
        <v>-8.2961479875209995E-4</v>
      </c>
      <c r="EA8">
        <v>9.6247082701879892E-3</v>
      </c>
      <c r="EB8">
        <v>9.6247082701879892E-3</v>
      </c>
      <c r="EC8">
        <v>1.45126137556896E-4</v>
      </c>
      <c r="ED8">
        <v>1.45126137556896E-4</v>
      </c>
      <c r="EE8">
        <v>0.135244848802237</v>
      </c>
      <c r="EF8">
        <v>1.3103291932510299E-2</v>
      </c>
      <c r="EG8">
        <v>2.38456958919539E-2</v>
      </c>
      <c r="EH8">
        <v>3.3706278212017201E-3</v>
      </c>
      <c r="EI8">
        <v>3.3706278212017201E-3</v>
      </c>
      <c r="EJ8">
        <v>0</v>
      </c>
      <c r="EK8">
        <v>0</v>
      </c>
      <c r="EL8">
        <v>1.05958728849145E-2</v>
      </c>
      <c r="EM8">
        <v>2.3109686022310599E-2</v>
      </c>
      <c r="EN8">
        <v>1.88745232923592E-3</v>
      </c>
      <c r="EO8">
        <v>2.9470741475499601E-3</v>
      </c>
      <c r="EP8">
        <v>5.4820773923154901E-4</v>
      </c>
      <c r="EQ8">
        <v>7.4284190186937804E-3</v>
      </c>
      <c r="ER8">
        <v>1.5164761125519E-2</v>
      </c>
      <c r="ES8">
        <v>2.75962073001798E-4</v>
      </c>
      <c r="ET8">
        <v>7.2447027346386299E-3</v>
      </c>
      <c r="EU8">
        <v>1.41231116628427</v>
      </c>
      <c r="EV8">
        <v>0.318485743696446</v>
      </c>
      <c r="EW8">
        <v>0.43793228906441001</v>
      </c>
      <c r="EX8">
        <v>0.85340594735110797</v>
      </c>
      <c r="EY8">
        <v>3.0203035358232599E-2</v>
      </c>
      <c r="EZ8">
        <v>0.37477952310606499</v>
      </c>
      <c r="FA8">
        <v>0.91434827165469101</v>
      </c>
      <c r="FB8">
        <v>0.50573412101377502</v>
      </c>
      <c r="FC8">
        <v>0.30068503713904199</v>
      </c>
      <c r="FD8">
        <v>1.06732277038882E-2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1.4939067549581599E-2</v>
      </c>
      <c r="FL8">
        <v>5.9839335044417196E-3</v>
      </c>
      <c r="FM8">
        <v>2.8322651930629803E-4</v>
      </c>
      <c r="FN8">
        <v>7.5114242128053003E-3</v>
      </c>
      <c r="FO8">
        <v>1.06410989101031E-2</v>
      </c>
      <c r="FP8">
        <v>2.9442010070208002E-3</v>
      </c>
      <c r="FQ8">
        <v>5.4882544307595198E-3</v>
      </c>
      <c r="FR8">
        <v>2.0514383674291102E-3</v>
      </c>
      <c r="FS8">
        <v>2.49184969023715E-3</v>
      </c>
      <c r="FT8">
        <v>0</v>
      </c>
      <c r="FU8" s="66">
        <v>4.56449124148208E-5</v>
      </c>
      <c r="FV8">
        <v>1.02111381099763E-2</v>
      </c>
      <c r="FW8">
        <v>5.4466212482542804E-3</v>
      </c>
      <c r="FX8">
        <v>2.3976165048766301E-4</v>
      </c>
      <c r="FY8">
        <v>6.9631744200203396E-3</v>
      </c>
      <c r="FZ8">
        <v>9.8687653358288004E-3</v>
      </c>
      <c r="GA8">
        <v>3.8411120711830502E-3</v>
      </c>
      <c r="GB8">
        <v>8.6577125339161697E-3</v>
      </c>
      <c r="GC8">
        <v>3.40220857331223E-3</v>
      </c>
      <c r="GD8">
        <v>2.2988160733314099E-3</v>
      </c>
      <c r="GE8">
        <v>0</v>
      </c>
      <c r="GF8" s="66">
        <v>7.8102194576985402E-5</v>
      </c>
      <c r="GG8">
        <v>2.1251208286611201E-2</v>
      </c>
      <c r="GH8">
        <v>2.1251208286611201E-2</v>
      </c>
      <c r="GI8">
        <v>11.016418286424599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  <c r="IB8">
        <v>2.31062442870467E-2</v>
      </c>
      <c r="IC8">
        <v>1.55517462663629E-2</v>
      </c>
      <c r="ID8">
        <v>2.31062442870467E-2</v>
      </c>
      <c r="IE8">
        <v>0.146863078303301</v>
      </c>
      <c r="IF8">
        <v>0.27271188703368499</v>
      </c>
      <c r="IG8">
        <v>0.27271188703368499</v>
      </c>
      <c r="IH8">
        <v>0</v>
      </c>
      <c r="II8">
        <v>2.1251208286611201E-2</v>
      </c>
      <c r="IJ8">
        <v>2.1251208286611201E-2</v>
      </c>
      <c r="IK8">
        <v>1.35702886025769E-2</v>
      </c>
      <c r="IL8">
        <v>10.6286366618902</v>
      </c>
      <c r="IM8">
        <v>14.359975275498201</v>
      </c>
      <c r="IN8">
        <v>2.5980545584772699E-3</v>
      </c>
      <c r="IO8">
        <v>3.1280659875093102E-3</v>
      </c>
      <c r="IP8">
        <v>2.52570561164838E-3</v>
      </c>
      <c r="IQ8">
        <v>6.5050828668927604E-3</v>
      </c>
      <c r="IR8">
        <v>2.2197366524374599E-2</v>
      </c>
      <c r="IS8">
        <v>1.5164761125519E-2</v>
      </c>
      <c r="IT8">
        <v>1.5164761125519E-2</v>
      </c>
      <c r="IU8">
        <v>1.9028487049310001E-2</v>
      </c>
      <c r="IV8">
        <v>1.9028487049310001E-2</v>
      </c>
      <c r="IW8">
        <v>7.42841901869377E-3</v>
      </c>
      <c r="IX8">
        <v>7.4284190186937804E-3</v>
      </c>
      <c r="IY8">
        <v>2.9470741475499601E-3</v>
      </c>
      <c r="IZ8">
        <v>2.9470741475499601E-3</v>
      </c>
      <c r="JA8">
        <v>3.2441373069121101E-3</v>
      </c>
      <c r="JB8">
        <v>3.2441373069121101E-3</v>
      </c>
      <c r="JC8">
        <v>5.4820773923154901E-4</v>
      </c>
      <c r="JD8">
        <v>5.4820773923154901E-4</v>
      </c>
      <c r="JE8">
        <v>2.75962073001798E-4</v>
      </c>
      <c r="JF8">
        <v>2.75962073001798E-4</v>
      </c>
      <c r="JG8">
        <v>7.2447027346386403E-3</v>
      </c>
      <c r="JH8">
        <v>7.2447027346386299E-3</v>
      </c>
      <c r="JI8">
        <v>2.30288002767469E-3</v>
      </c>
      <c r="JJ8">
        <v>2.1504421936006201E-3</v>
      </c>
      <c r="JK8">
        <v>2.1504421936006201E-3</v>
      </c>
    </row>
    <row r="9" spans="1:271">
      <c r="A9" t="s">
        <v>569</v>
      </c>
      <c r="B9">
        <v>8</v>
      </c>
      <c r="C9">
        <v>1357.5025096527099</v>
      </c>
      <c r="D9">
        <v>10.588107533736901</v>
      </c>
      <c r="E9">
        <v>3.8789915809398798</v>
      </c>
      <c r="F9">
        <v>0.233880574348002</v>
      </c>
      <c r="G9">
        <v>19</v>
      </c>
      <c r="H9">
        <v>0</v>
      </c>
      <c r="I9">
        <v>0</v>
      </c>
      <c r="J9">
        <v>4.7025745134285798E-2</v>
      </c>
      <c r="K9">
        <v>4.8141115540732103E-2</v>
      </c>
      <c r="L9">
        <v>4.1071790350013897E-3</v>
      </c>
      <c r="M9">
        <v>1.1521219262756E-2</v>
      </c>
      <c r="N9">
        <v>9.1209567654184399E-3</v>
      </c>
      <c r="O9">
        <v>5.4790774436993199E-2</v>
      </c>
      <c r="P9">
        <v>9.1013368469196207E-2</v>
      </c>
      <c r="Q9">
        <v>2.6362077142823602E-4</v>
      </c>
      <c r="R9">
        <v>2.0725740175305901E-2</v>
      </c>
      <c r="S9">
        <v>47.0347875</v>
      </c>
      <c r="T9">
        <v>3.90729375</v>
      </c>
      <c r="U9">
        <v>15.705662500000001</v>
      </c>
      <c r="V9">
        <v>11.768001249999999</v>
      </c>
      <c r="W9">
        <v>0.21203975</v>
      </c>
      <c r="X9">
        <v>4.2295199999999999</v>
      </c>
      <c r="Y9">
        <v>9.8231999999999999</v>
      </c>
      <c r="Z9">
        <v>5.1205037500000001</v>
      </c>
      <c r="AA9">
        <v>1.97436875</v>
      </c>
      <c r="AB9">
        <v>1.2533374999999999E-2</v>
      </c>
      <c r="AC9">
        <v>0</v>
      </c>
      <c r="AD9">
        <v>2.5</v>
      </c>
      <c r="AE9">
        <v>0</v>
      </c>
      <c r="AF9">
        <v>0</v>
      </c>
      <c r="AG9">
        <v>0</v>
      </c>
      <c r="AH9">
        <v>0</v>
      </c>
      <c r="AI9">
        <v>0.50972109939729104</v>
      </c>
      <c r="AJ9">
        <v>6.8249419066902101E-2</v>
      </c>
      <c r="AK9">
        <v>1.94866411285183E-3</v>
      </c>
      <c r="AL9">
        <v>0.106532045320318</v>
      </c>
      <c r="AM9">
        <v>0.11392651858096201</v>
      </c>
      <c r="AN9">
        <v>0.100297209594067</v>
      </c>
      <c r="AO9">
        <v>5.3832383423977101E-2</v>
      </c>
      <c r="AP9">
        <v>1.36389821564258E-2</v>
      </c>
      <c r="AQ9">
        <v>3.1800229788938199E-2</v>
      </c>
      <c r="AR9">
        <v>0</v>
      </c>
      <c r="AS9" s="66">
        <v>5.34485582646061E-5</v>
      </c>
      <c r="AT9">
        <v>0.43640751363197</v>
      </c>
      <c r="AU9">
        <v>5.8470457112510497E-2</v>
      </c>
      <c r="AV9">
        <v>1.6674233953473999E-3</v>
      </c>
      <c r="AW9">
        <v>9.1266183348421695E-2</v>
      </c>
      <c r="AX9">
        <v>9.7606718260091194E-2</v>
      </c>
      <c r="AY9">
        <v>0.17174368417824601</v>
      </c>
      <c r="AZ9">
        <v>9.2138327086403099E-2</v>
      </c>
      <c r="BA9">
        <v>2.33593046732927E-2</v>
      </c>
      <c r="BB9">
        <v>2.72486204465801E-2</v>
      </c>
      <c r="BC9">
        <v>0</v>
      </c>
      <c r="BD9" s="66">
        <v>9.1767867136023296E-5</v>
      </c>
      <c r="BE9">
        <v>0.39041506439385099</v>
      </c>
      <c r="BF9">
        <v>0.39041506439385099</v>
      </c>
      <c r="BG9">
        <v>28.125</v>
      </c>
      <c r="BH9">
        <v>46.623399999999997</v>
      </c>
      <c r="BI9">
        <v>2.7482700000000002</v>
      </c>
      <c r="BJ9">
        <v>5.3927199999999997</v>
      </c>
      <c r="BK9">
        <v>7.4832799999999997</v>
      </c>
      <c r="BL9">
        <v>0.16225100000000001</v>
      </c>
      <c r="BM9">
        <v>13.0374</v>
      </c>
      <c r="BN9">
        <v>22.448699999999999</v>
      </c>
      <c r="BO9">
        <v>0.45472600000000002</v>
      </c>
      <c r="BP9">
        <v>0</v>
      </c>
      <c r="BQ9">
        <v>0</v>
      </c>
      <c r="BR9">
        <v>1.7790701088458201</v>
      </c>
      <c r="BS9">
        <v>0.74163233658787098</v>
      </c>
      <c r="BT9">
        <v>0.23880153340540999</v>
      </c>
      <c r="BU9">
        <v>0.91781141375211195</v>
      </c>
      <c r="BV9">
        <v>0.242523545453637</v>
      </c>
      <c r="BW9">
        <v>3.3642328399824097E-2</v>
      </c>
      <c r="BX9">
        <v>0</v>
      </c>
      <c r="BY9">
        <v>5.2439872962537102E-3</v>
      </c>
      <c r="BZ9">
        <v>7.8882014443165394E-2</v>
      </c>
      <c r="CA9">
        <v>0</v>
      </c>
      <c r="CB9">
        <v>0</v>
      </c>
      <c r="CC9">
        <v>0.220929891154173</v>
      </c>
      <c r="CD9">
        <v>2.1593654299463701E-2</v>
      </c>
      <c r="CE9">
        <v>0.390693627919659</v>
      </c>
      <c r="CF9">
        <v>0.12580119937621301</v>
      </c>
      <c r="CG9">
        <v>0.48350517270412702</v>
      </c>
      <c r="CH9">
        <v>4.0376072681841002</v>
      </c>
      <c r="CI9">
        <v>0.48350517270412702</v>
      </c>
      <c r="CJ9">
        <v>7.52145363682028E-2</v>
      </c>
      <c r="CK9">
        <v>0.163586997037207</v>
      </c>
      <c r="CL9">
        <v>0.314966722766022</v>
      </c>
      <c r="CM9">
        <v>0</v>
      </c>
      <c r="CN9">
        <v>4.1842847987600802E-2</v>
      </c>
      <c r="CO9">
        <v>0.75642664438342</v>
      </c>
      <c r="CP9">
        <v>2.1593654299463701E-2</v>
      </c>
      <c r="CQ9">
        <v>1</v>
      </c>
      <c r="CR9">
        <v>0</v>
      </c>
      <c r="CS9">
        <v>0.110464945577086</v>
      </c>
      <c r="CT9">
        <v>0.80734646817502498</v>
      </c>
      <c r="CU9">
        <v>8.6543700909128399E-2</v>
      </c>
      <c r="CV9">
        <v>0.80734646817502498</v>
      </c>
      <c r="CW9">
        <v>0.607454294727785</v>
      </c>
      <c r="CX9">
        <v>7.52145363682028E-2</v>
      </c>
      <c r="CY9">
        <v>0.163586997037207</v>
      </c>
      <c r="CZ9">
        <v>0.20623879397929501</v>
      </c>
      <c r="DA9">
        <v>0.14128043693242001</v>
      </c>
      <c r="DB9">
        <v>0.20623879397929501</v>
      </c>
      <c r="DC9">
        <v>1.9737332128215801</v>
      </c>
      <c r="DD9">
        <v>-3.7032895816232201</v>
      </c>
      <c r="DE9">
        <v>-3.7032895816232201</v>
      </c>
      <c r="DF9">
        <v>0.24969535585531599</v>
      </c>
      <c r="DG9">
        <v>0.39041506439385099</v>
      </c>
      <c r="DH9">
        <v>0.39041506439385099</v>
      </c>
      <c r="DI9">
        <v>4.3456561876020199E-2</v>
      </c>
      <c r="DJ9">
        <v>1291.79483856806</v>
      </c>
      <c r="DK9">
        <v>1501.2539202015801</v>
      </c>
      <c r="DL9">
        <v>0.237465921618569</v>
      </c>
      <c r="DM9">
        <v>0.28590972817867299</v>
      </c>
      <c r="DN9">
        <v>0.25326453911358099</v>
      </c>
      <c r="DO9">
        <v>0.15809767843856301</v>
      </c>
      <c r="DP9">
        <v>4.7025745134285798E-2</v>
      </c>
      <c r="DQ9">
        <v>0.89835983664422103</v>
      </c>
      <c r="DR9">
        <v>9.1013368469196207E-2</v>
      </c>
      <c r="DS9">
        <v>0.87972485113265897</v>
      </c>
      <c r="DT9">
        <v>7.2378382957633602E-2</v>
      </c>
      <c r="DU9">
        <v>0.75255569373803199</v>
      </c>
      <c r="DV9">
        <v>-5.4790774436993199E-2</v>
      </c>
      <c r="DW9">
        <v>7.5022481646372305E-2</v>
      </c>
      <c r="DX9">
        <v>-1.1521219262756E-2</v>
      </c>
      <c r="DY9">
        <v>8.2436521874127006E-2</v>
      </c>
      <c r="DZ9">
        <v>-4.1071790350013897E-3</v>
      </c>
      <c r="EA9">
        <v>9.1209567654184399E-3</v>
      </c>
      <c r="EB9">
        <v>9.1209567654184399E-3</v>
      </c>
      <c r="EC9">
        <v>2.6362077142823602E-4</v>
      </c>
      <c r="ED9">
        <v>2.6362077142823602E-4</v>
      </c>
      <c r="EE9">
        <v>0.13119068575239201</v>
      </c>
      <c r="EF9">
        <v>2.0725740175305901E-2</v>
      </c>
      <c r="EG9">
        <v>2.3605971923912401E-2</v>
      </c>
      <c r="EH9">
        <v>2.1368271391340801E-3</v>
      </c>
      <c r="EI9">
        <v>2.1368271391340801E-3</v>
      </c>
      <c r="EJ9">
        <v>0</v>
      </c>
      <c r="EK9">
        <v>0</v>
      </c>
      <c r="EL9">
        <v>2.3524583099002998E-3</v>
      </c>
      <c r="EM9">
        <v>6.5917899005198599E-3</v>
      </c>
      <c r="EN9">
        <v>1.1978929044182301E-3</v>
      </c>
      <c r="EO9">
        <v>1.4048547313369199E-3</v>
      </c>
      <c r="EP9">
        <v>3.2905412637839702E-4</v>
      </c>
      <c r="EQ9">
        <v>5.8532884730112204E-3</v>
      </c>
      <c r="ER9">
        <v>7.1238361365322696E-3</v>
      </c>
      <c r="ES9">
        <v>4.12834096334238E-4</v>
      </c>
      <c r="ET9">
        <v>3.94709190690745E-3</v>
      </c>
      <c r="EU9">
        <v>0.91483534418182999</v>
      </c>
      <c r="EV9">
        <v>0.4602381508349</v>
      </c>
      <c r="EW9">
        <v>0.29753968732879099</v>
      </c>
      <c r="EX9">
        <v>0.96323720577224803</v>
      </c>
      <c r="EY9">
        <v>2.76488778524554E-2</v>
      </c>
      <c r="EZ9">
        <v>0.36150255241145901</v>
      </c>
      <c r="FA9">
        <v>0.88060958583082705</v>
      </c>
      <c r="FB9">
        <v>0.45903039133552198</v>
      </c>
      <c r="FC9">
        <v>0.13452179265165201</v>
      </c>
      <c r="FD9">
        <v>1.3521118813993999E-2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1.6547767303977199E-2</v>
      </c>
      <c r="FL9">
        <v>5.0903454599980696E-3</v>
      </c>
      <c r="FM9">
        <v>2.8401061572069E-4</v>
      </c>
      <c r="FN9">
        <v>7.5652077436746496E-3</v>
      </c>
      <c r="FO9">
        <v>9.0310223716449697E-3</v>
      </c>
      <c r="FP9">
        <v>3.1491078866545401E-3</v>
      </c>
      <c r="FQ9">
        <v>5.5387907416867502E-3</v>
      </c>
      <c r="FR9">
        <v>8.44471173425748E-4</v>
      </c>
      <c r="FS9">
        <v>3.42304308704323E-3</v>
      </c>
      <c r="FT9">
        <v>0</v>
      </c>
      <c r="FU9" s="66">
        <v>5.7566504366045799E-5</v>
      </c>
      <c r="FV9">
        <v>1.11149205081043E-2</v>
      </c>
      <c r="FW9">
        <v>4.7168931524993697E-3</v>
      </c>
      <c r="FX9">
        <v>2.3050264837155601E-4</v>
      </c>
      <c r="FY9">
        <v>7.0457508010283304E-3</v>
      </c>
      <c r="FZ9">
        <v>8.3546868451702203E-3</v>
      </c>
      <c r="GA9">
        <v>4.1964398832960003E-3</v>
      </c>
      <c r="GB9">
        <v>8.7566174130770703E-3</v>
      </c>
      <c r="GC9">
        <v>1.45562492193161E-3</v>
      </c>
      <c r="GD9">
        <v>3.07884403532078E-3</v>
      </c>
      <c r="GE9">
        <v>0</v>
      </c>
      <c r="GF9" s="66">
        <v>9.8738300376347902E-5</v>
      </c>
      <c r="GG9">
        <v>2.39505048506946E-3</v>
      </c>
      <c r="GH9">
        <v>2.39505048506946E-3</v>
      </c>
      <c r="GI9">
        <v>11.2686353591347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2.0800195978729502E-3</v>
      </c>
      <c r="IC9">
        <v>1.4248826418418101E-3</v>
      </c>
      <c r="ID9">
        <v>2.0800195978729502E-3</v>
      </c>
      <c r="IE9">
        <v>0.15854004095743701</v>
      </c>
      <c r="IF9">
        <v>0.28491052981974302</v>
      </c>
      <c r="IG9">
        <v>0.28491052981974302</v>
      </c>
      <c r="IH9">
        <v>0</v>
      </c>
      <c r="II9">
        <v>2.39505048506946E-3</v>
      </c>
      <c r="IJ9">
        <v>2.39505048506946E-3</v>
      </c>
      <c r="IK9">
        <v>2.0800195978729502E-3</v>
      </c>
      <c r="IL9">
        <v>10.248632358887299</v>
      </c>
      <c r="IM9">
        <v>13.8137601277139</v>
      </c>
      <c r="IN9">
        <v>2.5174008790218999E-3</v>
      </c>
      <c r="IO9">
        <v>3.0309586998088001E-3</v>
      </c>
      <c r="IP9">
        <v>2.5135519954946699E-3</v>
      </c>
      <c r="IQ9">
        <v>6.9838738773752096E-3</v>
      </c>
      <c r="IR9">
        <v>2.3524583099002998E-3</v>
      </c>
      <c r="IS9">
        <v>7.1238361365322999E-3</v>
      </c>
      <c r="IT9">
        <v>7.1238361365322696E-3</v>
      </c>
      <c r="IU9">
        <v>1.6729066285750799E-2</v>
      </c>
      <c r="IV9">
        <v>1.6729066285750799E-2</v>
      </c>
      <c r="IW9">
        <v>5.8532884730112004E-3</v>
      </c>
      <c r="IX9">
        <v>5.8532884730112204E-3</v>
      </c>
      <c r="IY9">
        <v>1.4048547313369199E-3</v>
      </c>
      <c r="IZ9">
        <v>1.4048547313369199E-3</v>
      </c>
      <c r="JA9">
        <v>1.1978929044182301E-3</v>
      </c>
      <c r="JB9">
        <v>1.1978929044182301E-3</v>
      </c>
      <c r="JC9">
        <v>3.2905412637839702E-4</v>
      </c>
      <c r="JD9">
        <v>3.2905412637839702E-4</v>
      </c>
      <c r="JE9">
        <v>4.12834096334238E-4</v>
      </c>
      <c r="JF9">
        <v>4.12834096334238E-4</v>
      </c>
      <c r="JG9">
        <v>3.94709190690745E-3</v>
      </c>
      <c r="JH9">
        <v>3.94709190690745E-3</v>
      </c>
      <c r="JI9">
        <v>2.3187273778019499E-3</v>
      </c>
      <c r="JJ9">
        <v>2.1877128487791499E-3</v>
      </c>
      <c r="JK9">
        <v>2.1877128487791499E-3</v>
      </c>
    </row>
    <row r="10" spans="1:271">
      <c r="A10" t="s">
        <v>570</v>
      </c>
      <c r="B10">
        <v>27</v>
      </c>
      <c r="C10">
        <v>1379.80219207766</v>
      </c>
      <c r="D10">
        <v>9.3328889115079594</v>
      </c>
      <c r="E10">
        <v>7.3258670562838697</v>
      </c>
      <c r="F10">
        <v>0.58840196508952103</v>
      </c>
      <c r="G10">
        <v>20</v>
      </c>
      <c r="H10">
        <v>0</v>
      </c>
      <c r="I10">
        <v>0</v>
      </c>
      <c r="J10">
        <v>7.1625799888609103E-3</v>
      </c>
      <c r="K10">
        <v>9.6160229074294903E-2</v>
      </c>
      <c r="L10">
        <v>2.8206961840919899E-2</v>
      </c>
      <c r="M10">
        <v>2.8986845061702501E-2</v>
      </c>
      <c r="N10">
        <v>1.22802681589461E-2</v>
      </c>
      <c r="O10">
        <v>4.74888580475996E-2</v>
      </c>
      <c r="P10">
        <v>9.0917665541405304E-2</v>
      </c>
      <c r="Q10">
        <v>1.4314820515142201E-4</v>
      </c>
      <c r="R10">
        <v>4.6430042509060201E-2</v>
      </c>
      <c r="S10">
        <v>46.172459259259199</v>
      </c>
      <c r="T10">
        <v>3.8826696296296199</v>
      </c>
      <c r="U10">
        <v>15.779425925925899</v>
      </c>
      <c r="V10">
        <v>11.722970740740699</v>
      </c>
      <c r="W10">
        <v>0.200590074074074</v>
      </c>
      <c r="X10">
        <v>4.1936792592592598</v>
      </c>
      <c r="Y10">
        <v>9.8893622222222195</v>
      </c>
      <c r="Z10">
        <v>5.2614722222222197</v>
      </c>
      <c r="AA10">
        <v>2.08329407407407</v>
      </c>
      <c r="AB10">
        <v>8.8746296296296299E-3</v>
      </c>
      <c r="AC10">
        <v>0</v>
      </c>
      <c r="AD10">
        <v>2.5</v>
      </c>
      <c r="AE10">
        <v>0</v>
      </c>
      <c r="AF10">
        <v>0</v>
      </c>
      <c r="AG10">
        <v>0</v>
      </c>
      <c r="AH10">
        <v>0</v>
      </c>
      <c r="AI10">
        <v>0.50380704616723004</v>
      </c>
      <c r="AJ10">
        <v>6.8204044931816504E-2</v>
      </c>
      <c r="AK10">
        <v>1.85494017810266E-3</v>
      </c>
      <c r="AL10">
        <v>0.10697398450142701</v>
      </c>
      <c r="AM10">
        <v>0.115611999980062</v>
      </c>
      <c r="AN10">
        <v>0.101473427417449</v>
      </c>
      <c r="AO10">
        <v>5.5676036111345903E-2</v>
      </c>
      <c r="AP10">
        <v>1.4499143749638E-2</v>
      </c>
      <c r="AQ10">
        <v>3.1861152553781101E-2</v>
      </c>
      <c r="AR10">
        <v>0</v>
      </c>
      <c r="AS10" s="66">
        <v>3.8224409145680503E-5</v>
      </c>
      <c r="AT10">
        <v>0.42994740958029098</v>
      </c>
      <c r="AU10">
        <v>5.8235971709823198E-2</v>
      </c>
      <c r="AV10">
        <v>1.5827689106907199E-3</v>
      </c>
      <c r="AW10">
        <v>9.1341734069074004E-2</v>
      </c>
      <c r="AX10">
        <v>9.8739168210464606E-2</v>
      </c>
      <c r="AY10">
        <v>0.17318292570025601</v>
      </c>
      <c r="AZ10">
        <v>9.4969130238471006E-2</v>
      </c>
      <c r="BA10">
        <v>2.4728985210758499E-2</v>
      </c>
      <c r="BB10">
        <v>2.7206711741871899E-2</v>
      </c>
      <c r="BC10">
        <v>0</v>
      </c>
      <c r="BD10" s="66">
        <v>6.5194628297311394E-5</v>
      </c>
      <c r="BE10">
        <v>0.38943851297593302</v>
      </c>
      <c r="BF10">
        <v>0.38943851297593302</v>
      </c>
      <c r="BG10">
        <v>28.925925925925899</v>
      </c>
      <c r="BH10">
        <v>42.824399999999997</v>
      </c>
      <c r="BI10">
        <v>4.8408300000000004</v>
      </c>
      <c r="BJ10">
        <v>8.1830499999999997</v>
      </c>
      <c r="BK10">
        <v>7.88889</v>
      </c>
      <c r="BL10">
        <v>0.15546699999999999</v>
      </c>
      <c r="BM10">
        <v>10.8247</v>
      </c>
      <c r="BN10">
        <v>22.2699</v>
      </c>
      <c r="BO10">
        <v>0.63359399999999999</v>
      </c>
      <c r="BP10">
        <v>0</v>
      </c>
      <c r="BQ10">
        <v>3.875E-3</v>
      </c>
      <c r="BR10">
        <v>1.66046246720938</v>
      </c>
      <c r="BS10">
        <v>0.62569428896420798</v>
      </c>
      <c r="BT10">
        <v>0.25580537807336901</v>
      </c>
      <c r="BU10">
        <v>0.92518627108479601</v>
      </c>
      <c r="BV10">
        <v>0.37394686490366302</v>
      </c>
      <c r="BW10">
        <v>4.7631687692524502E-2</v>
      </c>
      <c r="BX10">
        <v>0</v>
      </c>
      <c r="BY10">
        <v>5.1057685234849196E-3</v>
      </c>
      <c r="BZ10">
        <v>0.14118452002699</v>
      </c>
      <c r="CA10">
        <v>1.18785119752871E-4</v>
      </c>
      <c r="CB10">
        <v>0</v>
      </c>
      <c r="CC10">
        <v>0.33953753279061299</v>
      </c>
      <c r="CD10">
        <v>3.4409332113050597E-2</v>
      </c>
      <c r="CE10">
        <v>0.34632155803153603</v>
      </c>
      <c r="CF10">
        <v>0.14158818235958501</v>
      </c>
      <c r="CG10">
        <v>0.512090259608878</v>
      </c>
      <c r="CH10">
        <v>4.0351360315981699</v>
      </c>
      <c r="CI10">
        <v>0.512090259608878</v>
      </c>
      <c r="CJ10">
        <v>7.0272063196354095E-2</v>
      </c>
      <c r="CK10">
        <v>0.18553331487701399</v>
      </c>
      <c r="CL10">
        <v>0.27470909222322498</v>
      </c>
      <c r="CM10" s="66">
        <v>5.9392559876435899E-5</v>
      </c>
      <c r="CN10">
        <v>2.1450744014034202E-2</v>
      </c>
      <c r="CO10">
        <v>0.70979972751675302</v>
      </c>
      <c r="CP10">
        <v>3.4409332113050597E-2</v>
      </c>
      <c r="CQ10">
        <v>1</v>
      </c>
      <c r="CR10">
        <v>0</v>
      </c>
      <c r="CS10">
        <v>0.169768766395306</v>
      </c>
      <c r="CT10">
        <v>0.75535811212961301</v>
      </c>
      <c r="CU10">
        <v>6.3070777453981902E-2</v>
      </c>
      <c r="CV10">
        <v>0.75535811212961301</v>
      </c>
      <c r="CW10">
        <v>0.53307056095725303</v>
      </c>
      <c r="CX10">
        <v>7.0272063196354095E-2</v>
      </c>
      <c r="CY10">
        <v>0.18553331487701399</v>
      </c>
      <c r="CZ10">
        <v>0.26089468892463902</v>
      </c>
      <c r="DA10">
        <v>0.18922454576428999</v>
      </c>
      <c r="DB10">
        <v>0.26089468892463902</v>
      </c>
      <c r="DC10">
        <v>2.4311776685859599</v>
      </c>
      <c r="DD10">
        <v>-3.19847382149606</v>
      </c>
      <c r="DE10">
        <v>-3.19847382149606</v>
      </c>
      <c r="DF10">
        <v>0.24102274931811599</v>
      </c>
      <c r="DG10">
        <v>0.38943851297593302</v>
      </c>
      <c r="DH10">
        <v>0.38943851297593302</v>
      </c>
      <c r="DI10">
        <v>1.98719396065229E-2</v>
      </c>
      <c r="DJ10">
        <v>1296.14958859736</v>
      </c>
      <c r="DK10">
        <v>1507.1368110435001</v>
      </c>
      <c r="DL10">
        <v>0.23853062584076901</v>
      </c>
      <c r="DM10">
        <v>0.287191635463243</v>
      </c>
      <c r="DN10">
        <v>0.258502104092034</v>
      </c>
      <c r="DO10">
        <v>0.16473445985034399</v>
      </c>
      <c r="DP10">
        <v>-2.39258483260424E-3</v>
      </c>
      <c r="DQ10">
        <v>0.84627577767101902</v>
      </c>
      <c r="DR10">
        <v>9.0917665541405304E-2</v>
      </c>
      <c r="DS10">
        <v>0.80341903464403397</v>
      </c>
      <c r="DT10">
        <v>4.8060922514420797E-2</v>
      </c>
      <c r="DU10">
        <v>0.70786925408201395</v>
      </c>
      <c r="DV10">
        <v>-4.74888580475996E-2</v>
      </c>
      <c r="DW10">
        <v>9.2057622515684501E-2</v>
      </c>
      <c r="DX10">
        <v>2.8986845061702501E-2</v>
      </c>
      <c r="DY10">
        <v>9.1277739294901905E-2</v>
      </c>
      <c r="DZ10">
        <v>2.8206961840919899E-2</v>
      </c>
      <c r="EA10">
        <v>1.22802681589461E-2</v>
      </c>
      <c r="EB10">
        <v>1.22802681589461E-2</v>
      </c>
      <c r="EC10">
        <v>1.4440431845066701E-4</v>
      </c>
      <c r="ED10">
        <v>1.4314820515142201E-4</v>
      </c>
      <c r="EE10">
        <v>0.123338723886246</v>
      </c>
      <c r="EF10">
        <v>4.6430042509060201E-2</v>
      </c>
      <c r="EG10">
        <v>2.4465370525126699E-2</v>
      </c>
      <c r="EH10">
        <v>9.9439615879238705E-3</v>
      </c>
      <c r="EI10">
        <v>9.9439615879238705E-3</v>
      </c>
      <c r="EJ10">
        <v>0</v>
      </c>
      <c r="EK10">
        <v>0</v>
      </c>
      <c r="EL10">
        <v>6.0153919376599299E-3</v>
      </c>
      <c r="EM10">
        <v>1.1112009512417E-2</v>
      </c>
      <c r="EN10">
        <v>3.42853791312236E-3</v>
      </c>
      <c r="EO10">
        <v>4.3994584965336703E-3</v>
      </c>
      <c r="EP10">
        <v>6.3700283314746596E-4</v>
      </c>
      <c r="EQ10">
        <v>8.3339625263104296E-3</v>
      </c>
      <c r="ER10">
        <v>1.4260254175859599E-2</v>
      </c>
      <c r="ES10">
        <v>2.2267632629436999E-4</v>
      </c>
      <c r="ET10">
        <v>7.6844221277066601E-3</v>
      </c>
      <c r="EU10">
        <v>1.41427983012264</v>
      </c>
      <c r="EV10">
        <v>0.29967611142289902</v>
      </c>
      <c r="EW10">
        <v>0.46158197004564999</v>
      </c>
      <c r="EX10">
        <v>0.757061659387672</v>
      </c>
      <c r="EY10">
        <v>2.8738489425434999E-2</v>
      </c>
      <c r="EZ10">
        <v>0.264451969652858</v>
      </c>
      <c r="FA10">
        <v>0.86654906673777199</v>
      </c>
      <c r="FB10">
        <v>0.50098132597113298</v>
      </c>
      <c r="FC10">
        <v>0.30772738687475198</v>
      </c>
      <c r="FD10">
        <v>1.01096807114922E-2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1.38500288131162E-2</v>
      </c>
      <c r="FL10">
        <v>4.0278756122842704E-3</v>
      </c>
      <c r="FM10">
        <v>2.74272739072689E-4</v>
      </c>
      <c r="FN10">
        <v>6.77768574359523E-3</v>
      </c>
      <c r="FO10">
        <v>9.9957335035815408E-3</v>
      </c>
      <c r="FP10">
        <v>3.0622465025045898E-3</v>
      </c>
      <c r="FQ10">
        <v>5.4721117620984503E-3</v>
      </c>
      <c r="FR10">
        <v>2.1424220825826501E-3</v>
      </c>
      <c r="FS10">
        <v>2.3653565417373901E-3</v>
      </c>
      <c r="FT10">
        <v>0</v>
      </c>
      <c r="FU10" s="66">
        <v>4.3383116697776098E-5</v>
      </c>
      <c r="FV10">
        <v>9.6652480178335293E-3</v>
      </c>
      <c r="FW10">
        <v>3.83985425618997E-3</v>
      </c>
      <c r="FX10">
        <v>2.31111771604967E-4</v>
      </c>
      <c r="FY10">
        <v>6.38705238725399E-3</v>
      </c>
      <c r="FZ10">
        <v>9.3153639419093701E-3</v>
      </c>
      <c r="GA10">
        <v>3.9827782332904002E-3</v>
      </c>
      <c r="GB10">
        <v>8.6033802248936496E-3</v>
      </c>
      <c r="GC10">
        <v>3.5284640947310002E-3</v>
      </c>
      <c r="GD10">
        <v>2.1896302402828298E-3</v>
      </c>
      <c r="GE10">
        <v>0</v>
      </c>
      <c r="GF10" s="66">
        <v>7.4119518026269693E-5</v>
      </c>
      <c r="GG10">
        <v>8.1606504051877603E-3</v>
      </c>
      <c r="GH10">
        <v>8.1606504051877603E-3</v>
      </c>
      <c r="GI10">
        <v>11.5656185638094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B10">
        <v>9.0425853000704205E-3</v>
      </c>
      <c r="IC10">
        <v>6.5585049009370001E-3</v>
      </c>
      <c r="ID10">
        <v>9.0425853000704205E-3</v>
      </c>
      <c r="IE10">
        <v>0.139405143361402</v>
      </c>
      <c r="IF10">
        <v>0.26211272561166399</v>
      </c>
      <c r="IG10">
        <v>0.26211272561166399</v>
      </c>
      <c r="IH10">
        <v>0</v>
      </c>
      <c r="II10">
        <v>8.1606504051877603E-3</v>
      </c>
      <c r="IJ10">
        <v>8.1606504051877603E-3</v>
      </c>
      <c r="IK10">
        <v>9.0425853000704309E-3</v>
      </c>
      <c r="IL10">
        <v>9.21691109223325</v>
      </c>
      <c r="IM10">
        <v>12.4652301088801</v>
      </c>
      <c r="IN10">
        <v>2.2482729882641501E-3</v>
      </c>
      <c r="IO10">
        <v>2.7069278596470099E-3</v>
      </c>
      <c r="IP10">
        <v>2.1797719683788099E-3</v>
      </c>
      <c r="IQ10">
        <v>6.2249365669143804E-3</v>
      </c>
      <c r="IR10">
        <v>9.1387107152803692E-3</v>
      </c>
      <c r="IS10">
        <v>1.4260254175859599E-2</v>
      </c>
      <c r="IT10">
        <v>1.4260254175859599E-2</v>
      </c>
      <c r="IU10">
        <v>1.78435930094713E-2</v>
      </c>
      <c r="IV10">
        <v>1.78435930094713E-2</v>
      </c>
      <c r="IW10">
        <v>8.3339625263104192E-3</v>
      </c>
      <c r="IX10">
        <v>8.3339625263104296E-3</v>
      </c>
      <c r="IY10">
        <v>4.3994584965336798E-3</v>
      </c>
      <c r="IZ10">
        <v>4.3994584965336703E-3</v>
      </c>
      <c r="JA10">
        <v>3.42853791312236E-3</v>
      </c>
      <c r="JB10">
        <v>3.42853791312236E-3</v>
      </c>
      <c r="JC10">
        <v>6.3700283314746596E-4</v>
      </c>
      <c r="JD10">
        <v>6.3700283314746596E-4</v>
      </c>
      <c r="JE10">
        <v>2.5171278360846801E-4</v>
      </c>
      <c r="JF10">
        <v>2.2267632629436999E-4</v>
      </c>
      <c r="JG10">
        <v>7.6844221277066601E-3</v>
      </c>
      <c r="JH10">
        <v>7.6844221277066601E-3</v>
      </c>
      <c r="JI10">
        <v>2.3112375332922999E-3</v>
      </c>
      <c r="JJ10">
        <v>2.3112375332922999E-3</v>
      </c>
      <c r="JK10">
        <v>2.3112375332922999E-3</v>
      </c>
    </row>
    <row r="11" spans="1:271">
      <c r="A11" t="s">
        <v>571</v>
      </c>
      <c r="B11">
        <v>2</v>
      </c>
      <c r="C11">
        <v>1394.9682141450101</v>
      </c>
      <c r="D11">
        <v>24.5014041527586</v>
      </c>
      <c r="E11">
        <v>8.5838482561841296</v>
      </c>
      <c r="F11">
        <v>0.177238087110066</v>
      </c>
      <c r="G11">
        <v>22</v>
      </c>
      <c r="H11">
        <v>0</v>
      </c>
      <c r="I11">
        <v>0</v>
      </c>
      <c r="J11">
        <v>1.3600708112368E-2</v>
      </c>
      <c r="K11">
        <v>8.5651954410865205E-2</v>
      </c>
      <c r="L11">
        <v>1.38637044671178E-2</v>
      </c>
      <c r="M11">
        <v>1.30540987113458E-2</v>
      </c>
      <c r="N11">
        <v>1.26805434266304E-2</v>
      </c>
      <c r="O11">
        <v>5.2848725304258097E-2</v>
      </c>
      <c r="P11">
        <v>5.1608100298367099E-2</v>
      </c>
      <c r="Q11">
        <v>3.0387366862864997E-4</v>
      </c>
      <c r="R11">
        <v>7.4125406567814203E-2</v>
      </c>
      <c r="S11">
        <v>47.80115</v>
      </c>
      <c r="T11">
        <v>3.5104449999999998</v>
      </c>
      <c r="U11">
        <v>15.816850000000001</v>
      </c>
      <c r="V11">
        <v>10.9454549999999</v>
      </c>
      <c r="W11">
        <v>0.23801700000000001</v>
      </c>
      <c r="X11">
        <v>3.9332549999999999</v>
      </c>
      <c r="Y11">
        <v>9.11463</v>
      </c>
      <c r="Z11">
        <v>5.4930299999999903</v>
      </c>
      <c r="AA11">
        <v>1.857275</v>
      </c>
      <c r="AB11">
        <v>1.50075E-2</v>
      </c>
      <c r="AC11">
        <v>0</v>
      </c>
      <c r="AD11">
        <v>2.5</v>
      </c>
      <c r="AE11">
        <v>0</v>
      </c>
      <c r="AF11">
        <v>0</v>
      </c>
      <c r="AG11">
        <v>0</v>
      </c>
      <c r="AH11">
        <v>0</v>
      </c>
      <c r="AI11">
        <v>0.52428169864035901</v>
      </c>
      <c r="AJ11">
        <v>6.4088954233537804E-2</v>
      </c>
      <c r="AK11">
        <v>2.217230105501E-3</v>
      </c>
      <c r="AL11">
        <v>0.100069605911583</v>
      </c>
      <c r="AM11">
        <v>0.10674756275154999</v>
      </c>
      <c r="AN11">
        <v>0.102235494615681</v>
      </c>
      <c r="AO11">
        <v>5.8500028555144398E-2</v>
      </c>
      <c r="AP11">
        <v>1.2972665816903799E-2</v>
      </c>
      <c r="AQ11">
        <v>2.88227996903976E-2</v>
      </c>
      <c r="AR11">
        <v>0</v>
      </c>
      <c r="AS11" s="66">
        <v>6.3959679340807297E-5</v>
      </c>
      <c r="AT11">
        <v>0.446501423054803</v>
      </c>
      <c r="AU11">
        <v>5.4672090043137903E-2</v>
      </c>
      <c r="AV11">
        <v>1.8858016957082201E-3</v>
      </c>
      <c r="AW11">
        <v>8.5357438075277195E-2</v>
      </c>
      <c r="AX11">
        <v>9.1060336320028204E-2</v>
      </c>
      <c r="AY11">
        <v>0.17413102818866699</v>
      </c>
      <c r="AZ11">
        <v>9.9565115924582406E-2</v>
      </c>
      <c r="BA11">
        <v>2.2113388094053801E-2</v>
      </c>
      <c r="BB11">
        <v>2.4603529612474601E-2</v>
      </c>
      <c r="BC11">
        <v>0</v>
      </c>
      <c r="BD11">
        <v>1.09848991265695E-4</v>
      </c>
      <c r="BE11">
        <v>0.39012904991754799</v>
      </c>
      <c r="BF11">
        <v>0.39012904991754799</v>
      </c>
      <c r="BG11">
        <v>20</v>
      </c>
      <c r="BH11">
        <v>42.528500000000001</v>
      </c>
      <c r="BI11">
        <v>4.4829299999999996</v>
      </c>
      <c r="BJ11">
        <v>8.9617900000000006</v>
      </c>
      <c r="BK11">
        <v>7.9195399999999996</v>
      </c>
      <c r="BL11">
        <v>0.12564800000000001</v>
      </c>
      <c r="BM11">
        <v>11.4413</v>
      </c>
      <c r="BN11">
        <v>22.158200000000001</v>
      </c>
      <c r="BO11">
        <v>0.59527099999999999</v>
      </c>
      <c r="BP11">
        <v>0</v>
      </c>
      <c r="BQ11">
        <v>1.683E-3</v>
      </c>
      <c r="BR11">
        <v>1.63833172558531</v>
      </c>
      <c r="BS11">
        <v>0.65706100694634395</v>
      </c>
      <c r="BT11">
        <v>0.25513951564988702</v>
      </c>
      <c r="BU11">
        <v>0.91459619518012503</v>
      </c>
      <c r="BV11">
        <v>0.40688666262133599</v>
      </c>
      <c r="BW11">
        <v>4.4461451724141697E-2</v>
      </c>
      <c r="BX11">
        <v>0</v>
      </c>
      <c r="BY11">
        <v>4.0997982257484902E-3</v>
      </c>
      <c r="BZ11">
        <v>0.129901213300575</v>
      </c>
      <c r="CA11" s="66">
        <v>5.1257621358178201E-5</v>
      </c>
      <c r="CB11">
        <v>0</v>
      </c>
      <c r="CC11">
        <v>0.36166827441468602</v>
      </c>
      <c r="CD11">
        <v>4.5218388206650501E-2</v>
      </c>
      <c r="CE11">
        <v>0.35967932313023998</v>
      </c>
      <c r="CF11">
        <v>0.13966497375824699</v>
      </c>
      <c r="CG11">
        <v>0.50065570311151197</v>
      </c>
      <c r="CH11">
        <v>4.0505288268548298</v>
      </c>
      <c r="CI11">
        <v>0.50065570311151197</v>
      </c>
      <c r="CJ11">
        <v>0.101057653709668</v>
      </c>
      <c r="CK11">
        <v>0.154081861940219</v>
      </c>
      <c r="CL11">
        <v>0.39608781670787402</v>
      </c>
      <c r="CM11" s="66">
        <v>2.5628810679089101E-5</v>
      </c>
      <c r="CN11">
        <v>3.1701676858603298E-2</v>
      </c>
      <c r="CO11">
        <v>0.72029652636518904</v>
      </c>
      <c r="CP11">
        <v>4.4461451724141697E-2</v>
      </c>
      <c r="CQ11">
        <v>0</v>
      </c>
      <c r="CR11">
        <v>7.5693648250876801E-4</v>
      </c>
      <c r="CS11">
        <v>0.180455668966088</v>
      </c>
      <c r="CT11">
        <v>0.73335796092084904</v>
      </c>
      <c r="CU11">
        <v>8.9421280837691797E-2</v>
      </c>
      <c r="CV11">
        <v>0.73335796092084904</v>
      </c>
      <c r="CW11">
        <v>0.52587662505946797</v>
      </c>
      <c r="CX11">
        <v>0.101057653709668</v>
      </c>
      <c r="CY11">
        <v>0.154081861940219</v>
      </c>
      <c r="CZ11">
        <v>0.24841283013055601</v>
      </c>
      <c r="DA11">
        <v>0.15001953460192</v>
      </c>
      <c r="DB11">
        <v>0.24841283013055601</v>
      </c>
      <c r="DC11">
        <v>2.5629382417955</v>
      </c>
      <c r="DD11">
        <v>-3.1188263325823402</v>
      </c>
      <c r="DE11">
        <v>-3.1188263325823402</v>
      </c>
      <c r="DF11">
        <v>0.24297515390392499</v>
      </c>
      <c r="DG11">
        <v>0.39012904991754799</v>
      </c>
      <c r="DH11">
        <v>0.39012904991754799</v>
      </c>
      <c r="DI11">
        <v>5.4376762266309603E-3</v>
      </c>
      <c r="DJ11">
        <v>1303.7166606421099</v>
      </c>
      <c r="DK11">
        <v>1517.4055875849699</v>
      </c>
      <c r="DL11">
        <v>0.240363421043845</v>
      </c>
      <c r="DM11">
        <v>0.28939832674234101</v>
      </c>
      <c r="DN11">
        <v>0.262013538242924</v>
      </c>
      <c r="DO11">
        <v>0.162760875719691</v>
      </c>
      <c r="DP11">
        <v>1.3600708112368E-2</v>
      </c>
      <c r="DQ11">
        <v>0.78496606121921597</v>
      </c>
      <c r="DR11">
        <v>5.1608100298367099E-2</v>
      </c>
      <c r="DS11">
        <v>0.75491344700748897</v>
      </c>
      <c r="DT11">
        <v>2.1555486086639999E-2</v>
      </c>
      <c r="DU11">
        <v>0.68050923561659005</v>
      </c>
      <c r="DV11">
        <v>-5.2848725304258097E-2</v>
      </c>
      <c r="DW11">
        <v>0.102475379549037</v>
      </c>
      <c r="DX11">
        <v>1.30540987113458E-2</v>
      </c>
      <c r="DY11">
        <v>0.10328498530480899</v>
      </c>
      <c r="DZ11">
        <v>1.38637044671178E-2</v>
      </c>
      <c r="EA11">
        <v>1.34374799091392E-2</v>
      </c>
      <c r="EB11">
        <v>1.26805434266304E-2</v>
      </c>
      <c r="EC11">
        <v>3.1129188926444398E-4</v>
      </c>
      <c r="ED11">
        <v>3.0387366862864997E-4</v>
      </c>
      <c r="EE11">
        <v>0.10633026239827401</v>
      </c>
      <c r="EF11">
        <v>7.4125406567814203E-2</v>
      </c>
      <c r="EG11">
        <v>2.5558144144043098E-2</v>
      </c>
      <c r="EH11">
        <v>1.8903307580098502E-2</v>
      </c>
      <c r="EI11">
        <v>1.8903307580098502E-2</v>
      </c>
      <c r="EJ11">
        <v>0</v>
      </c>
      <c r="EK11">
        <v>0</v>
      </c>
      <c r="EL11">
        <v>2.1380702850633598E-3</v>
      </c>
      <c r="EM11">
        <v>1.1597738674030401E-2</v>
      </c>
      <c r="EN11">
        <v>2.31217099022369E-3</v>
      </c>
      <c r="EO11">
        <v>1.47295079956362E-3</v>
      </c>
      <c r="EP11">
        <v>5.8038164381309695E-4</v>
      </c>
      <c r="EQ11">
        <v>9.3437913607305797E-3</v>
      </c>
      <c r="ER11">
        <v>5.4407438539595598E-3</v>
      </c>
      <c r="ES11">
        <v>4.0398860000466101E-4</v>
      </c>
      <c r="ET11">
        <v>1.88644925977747E-3</v>
      </c>
      <c r="EU11">
        <v>1.7145218123430199</v>
      </c>
      <c r="EV11">
        <v>1.0111131996220799</v>
      </c>
      <c r="EW11">
        <v>0.63745676323967404</v>
      </c>
      <c r="EX11">
        <v>2.0171564436230498</v>
      </c>
      <c r="EY11">
        <v>5.2819462341072702E-2</v>
      </c>
      <c r="EZ11">
        <v>0.779790287224713</v>
      </c>
      <c r="FA11">
        <v>1.7740884875901699</v>
      </c>
      <c r="FB11">
        <v>0.79770130199216704</v>
      </c>
      <c r="FC11">
        <v>0.13652110624368599</v>
      </c>
      <c r="FD11">
        <v>1.6752066753090399E-2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3.4276210886881799E-2</v>
      </c>
      <c r="FL11">
        <v>1.08442965557633E-2</v>
      </c>
      <c r="FM11">
        <v>5.5572067680572203E-4</v>
      </c>
      <c r="FN11">
        <v>1.5527781807264499E-2</v>
      </c>
      <c r="FO11">
        <v>1.7674579296828301E-2</v>
      </c>
      <c r="FP11">
        <v>7.1365630916406901E-3</v>
      </c>
      <c r="FQ11">
        <v>1.0201869285284401E-2</v>
      </c>
      <c r="FR11">
        <v>5.70921922043786E-4</v>
      </c>
      <c r="FS11">
        <v>7.4821139359886098E-3</v>
      </c>
      <c r="FT11">
        <v>0</v>
      </c>
      <c r="FU11" s="66">
        <v>7.0670422723854401E-5</v>
      </c>
      <c r="FV11">
        <v>2.2850301979360201E-2</v>
      </c>
      <c r="FW11">
        <v>1.0016550240000701E-2</v>
      </c>
      <c r="FX11">
        <v>4.46623093038481E-4</v>
      </c>
      <c r="FY11">
        <v>1.44431620017683E-2</v>
      </c>
      <c r="FZ11">
        <v>1.6353258328233498E-2</v>
      </c>
      <c r="GA11">
        <v>9.6830447663005994E-3</v>
      </c>
      <c r="GB11">
        <v>1.59667408861894E-2</v>
      </c>
      <c r="GC11">
        <v>1.2873601996596701E-3</v>
      </c>
      <c r="GD11">
        <v>6.7244014463264503E-3</v>
      </c>
      <c r="GE11">
        <v>0</v>
      </c>
      <c r="GF11">
        <v>1.21978508899836E-4</v>
      </c>
      <c r="GG11">
        <v>3.3843437663121502E-3</v>
      </c>
      <c r="GH11">
        <v>3.3843437663121502E-3</v>
      </c>
      <c r="GI11">
        <v>21.213203435596402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3.53339184596028E-3</v>
      </c>
      <c r="IC11">
        <v>2.13385838412048E-3</v>
      </c>
      <c r="ID11">
        <v>3.53339184596028E-3</v>
      </c>
      <c r="IE11">
        <v>0.319091364612548</v>
      </c>
      <c r="IF11">
        <v>0.57282771621441797</v>
      </c>
      <c r="IG11">
        <v>0.57282771621441797</v>
      </c>
      <c r="IH11">
        <v>0</v>
      </c>
      <c r="II11">
        <v>3.3843437663121502E-3</v>
      </c>
      <c r="IJ11">
        <v>3.3843437663121502E-3</v>
      </c>
      <c r="IK11">
        <v>3.53339184596028E-3</v>
      </c>
      <c r="IL11">
        <v>22.214184208987099</v>
      </c>
      <c r="IM11">
        <v>30.091576419680901</v>
      </c>
      <c r="IN11">
        <v>5.4005090301417298E-3</v>
      </c>
      <c r="IO11">
        <v>6.5022301234215502E-3</v>
      </c>
      <c r="IP11">
        <v>5.6714621310236602E-3</v>
      </c>
      <c r="IQ11">
        <v>1.5131130519990601E-2</v>
      </c>
      <c r="IR11">
        <v>2.1380702850633598E-3</v>
      </c>
      <c r="IS11">
        <v>5.4407438539595997E-3</v>
      </c>
      <c r="IT11">
        <v>5.4407438539595598E-3</v>
      </c>
      <c r="IU11">
        <v>2.34164142173236E-2</v>
      </c>
      <c r="IV11">
        <v>2.34164142173236E-2</v>
      </c>
      <c r="IW11">
        <v>9.3437913607305797E-3</v>
      </c>
      <c r="IX11">
        <v>9.3437913607305797E-3</v>
      </c>
      <c r="IY11">
        <v>1.47295079956362E-3</v>
      </c>
      <c r="IZ11">
        <v>1.47295079956362E-3</v>
      </c>
      <c r="JA11">
        <v>2.3121709902237E-3</v>
      </c>
      <c r="JB11">
        <v>2.31217099022369E-3</v>
      </c>
      <c r="JC11">
        <v>5.8038164381309695E-4</v>
      </c>
      <c r="JD11">
        <v>5.8038164381309695E-4</v>
      </c>
      <c r="JE11">
        <v>4.29742263422704E-4</v>
      </c>
      <c r="JF11">
        <v>4.0398860000466101E-4</v>
      </c>
      <c r="JG11">
        <v>1.88644925977747E-3</v>
      </c>
      <c r="JH11">
        <v>1.88644925977747E-3</v>
      </c>
      <c r="JI11">
        <v>4.2832845576253704E-3</v>
      </c>
      <c r="JJ11">
        <v>4.2832845576253704E-3</v>
      </c>
      <c r="JK11">
        <v>4.2832845576253704E-3</v>
      </c>
    </row>
    <row r="12" spans="1:271">
      <c r="A12" t="s">
        <v>573</v>
      </c>
      <c r="B12">
        <v>34</v>
      </c>
      <c r="C12">
        <v>1416.5740506145901</v>
      </c>
      <c r="D12">
        <v>9.7476133974963801</v>
      </c>
      <c r="E12">
        <v>10.020996065481199</v>
      </c>
      <c r="F12">
        <v>0.73505538287427596</v>
      </c>
      <c r="G12">
        <v>27</v>
      </c>
      <c r="H12">
        <v>0</v>
      </c>
      <c r="I12">
        <v>0</v>
      </c>
      <c r="J12">
        <v>2.08143796034349E-2</v>
      </c>
      <c r="K12">
        <v>0.112661977319528</v>
      </c>
      <c r="L12">
        <v>1.68565589589698E-2</v>
      </c>
      <c r="M12">
        <v>2.0096513083023099E-2</v>
      </c>
      <c r="N12">
        <v>9.1981254626320001E-3</v>
      </c>
      <c r="O12">
        <v>4.5041712133553902E-2</v>
      </c>
      <c r="P12">
        <v>5.0813527127928103E-2</v>
      </c>
      <c r="Q12">
        <v>1.3341645639302599E-4</v>
      </c>
      <c r="R12">
        <v>0.10478739187922199</v>
      </c>
      <c r="S12">
        <v>46.260135294117603</v>
      </c>
      <c r="T12">
        <v>3.79188205882352</v>
      </c>
      <c r="U12">
        <v>15.936249999999999</v>
      </c>
      <c r="V12">
        <v>11.427996764705799</v>
      </c>
      <c r="W12">
        <v>0.200975117647058</v>
      </c>
      <c r="X12">
        <v>4.12732147058823</v>
      </c>
      <c r="Y12">
        <v>9.6576826470588202</v>
      </c>
      <c r="Z12">
        <v>5.3911802941176399</v>
      </c>
      <c r="AA12">
        <v>2.16716</v>
      </c>
      <c r="AB12">
        <v>8.36570588235294E-3</v>
      </c>
      <c r="AC12">
        <v>0</v>
      </c>
      <c r="AD12">
        <v>2.5</v>
      </c>
      <c r="AE12">
        <v>0</v>
      </c>
      <c r="AF12">
        <v>0</v>
      </c>
      <c r="AG12">
        <v>0</v>
      </c>
      <c r="AH12">
        <v>0</v>
      </c>
      <c r="AI12">
        <v>0.50647142743183604</v>
      </c>
      <c r="AJ12">
        <v>6.73380412282297E-2</v>
      </c>
      <c r="AK12">
        <v>1.86477473645521E-3</v>
      </c>
      <c r="AL12">
        <v>0.104599351953616</v>
      </c>
      <c r="AM12">
        <v>0.113245221935213</v>
      </c>
      <c r="AN12">
        <v>0.10283478750380901</v>
      </c>
      <c r="AO12">
        <v>5.7253780252896201E-2</v>
      </c>
      <c r="AP12">
        <v>1.51429194763728E-2</v>
      </c>
      <c r="AQ12">
        <v>3.1213515634141899E-2</v>
      </c>
      <c r="AR12">
        <v>0</v>
      </c>
      <c r="AS12" s="66">
        <v>3.6179847427761597E-5</v>
      </c>
      <c r="AT12">
        <v>0.43089163619375398</v>
      </c>
      <c r="AU12">
        <v>5.73299625290625E-2</v>
      </c>
      <c r="AV12">
        <v>1.58627272248845E-3</v>
      </c>
      <c r="AW12">
        <v>8.9067706832908294E-2</v>
      </c>
      <c r="AX12">
        <v>9.6447016896842902E-2</v>
      </c>
      <c r="AY12">
        <v>0.174952347889439</v>
      </c>
      <c r="AZ12">
        <v>9.7343942273166395E-2</v>
      </c>
      <c r="BA12">
        <v>2.57393242788201E-2</v>
      </c>
      <c r="BB12">
        <v>2.65801801047994E-2</v>
      </c>
      <c r="BC12">
        <v>0</v>
      </c>
      <c r="BD12" s="66">
        <v>6.16102787173103E-5</v>
      </c>
      <c r="BE12">
        <v>0.391971235095258</v>
      </c>
      <c r="BF12">
        <v>0.391971235095258</v>
      </c>
      <c r="BG12">
        <v>25.235294117647001</v>
      </c>
      <c r="BH12">
        <v>40.351100000000002</v>
      </c>
      <c r="BI12">
        <v>5.3062699999999996</v>
      </c>
      <c r="BJ12">
        <v>10.6732</v>
      </c>
      <c r="BK12">
        <v>8.3857599999999994</v>
      </c>
      <c r="BL12">
        <v>0.12506300000000001</v>
      </c>
      <c r="BM12">
        <v>10.5436</v>
      </c>
      <c r="BN12">
        <v>22.003699999999998</v>
      </c>
      <c r="BO12">
        <v>0.624525</v>
      </c>
      <c r="BP12">
        <v>0</v>
      </c>
      <c r="BQ12">
        <v>2.6200000000000003E-4</v>
      </c>
      <c r="BR12">
        <v>1.5663016415082101</v>
      </c>
      <c r="BS12">
        <v>0.61012313293434195</v>
      </c>
      <c r="BT12">
        <v>0.27221900826336598</v>
      </c>
      <c r="BU12">
        <v>0.91514281874051595</v>
      </c>
      <c r="BV12">
        <v>0.48828298124557401</v>
      </c>
      <c r="BW12">
        <v>4.7002070562141098E-2</v>
      </c>
      <c r="BX12">
        <v>0</v>
      </c>
      <c r="BY12">
        <v>4.1118190470057596E-3</v>
      </c>
      <c r="BZ12">
        <v>0.15493118517697099</v>
      </c>
      <c r="CA12" s="66">
        <v>8.0403299756412606E-6</v>
      </c>
      <c r="CB12">
        <v>0</v>
      </c>
      <c r="CC12">
        <v>0.43369835849178401</v>
      </c>
      <c r="CD12">
        <v>5.4584622753790002E-2</v>
      </c>
      <c r="CE12">
        <v>0.33943156495468502</v>
      </c>
      <c r="CF12">
        <v>0.151444387202395</v>
      </c>
      <c r="CG12">
        <v>0.50912404784291898</v>
      </c>
      <c r="CH12">
        <v>4.0581226978081002</v>
      </c>
      <c r="CI12">
        <v>0.50912404784291898</v>
      </c>
      <c r="CJ12">
        <v>0.11624539561621799</v>
      </c>
      <c r="CK12">
        <v>0.15597361264714801</v>
      </c>
      <c r="CL12">
        <v>0.42702894392941498</v>
      </c>
      <c r="CM12" s="66">
        <v>4.0201649878206303E-6</v>
      </c>
      <c r="CN12">
        <v>2.7723321068144999E-2</v>
      </c>
      <c r="CO12">
        <v>0.69147422117666302</v>
      </c>
      <c r="CP12">
        <v>4.7002070562141098E-2</v>
      </c>
      <c r="CQ12">
        <v>0</v>
      </c>
      <c r="CR12">
        <v>7.5825521916489599E-3</v>
      </c>
      <c r="CS12">
        <v>0.21305790315006701</v>
      </c>
      <c r="CT12">
        <v>0.69449834323381099</v>
      </c>
      <c r="CU12">
        <v>9.3921898981948596E-2</v>
      </c>
      <c r="CV12">
        <v>0.69449834323381099</v>
      </c>
      <c r="CW12">
        <v>0.47800508993670499</v>
      </c>
      <c r="CX12">
        <v>0.11624539561621799</v>
      </c>
      <c r="CY12">
        <v>0.15597361264714801</v>
      </c>
      <c r="CZ12">
        <v>0.28781266858370402</v>
      </c>
      <c r="DA12">
        <v>0.16490832866889801</v>
      </c>
      <c r="DB12">
        <v>0.28781266858370402</v>
      </c>
      <c r="DC12">
        <v>2.7044607859485899</v>
      </c>
      <c r="DD12">
        <v>-2.8837493934359602</v>
      </c>
      <c r="DE12">
        <v>-2.8837493934359602</v>
      </c>
      <c r="DF12">
        <v>0.237614205138859</v>
      </c>
      <c r="DG12">
        <v>0.391971235095258</v>
      </c>
      <c r="DH12">
        <v>0.391971235095258</v>
      </c>
      <c r="DI12">
        <v>5.0198463444845E-2</v>
      </c>
      <c r="DJ12">
        <v>1315.8337151441399</v>
      </c>
      <c r="DK12">
        <v>1533.8193026870399</v>
      </c>
      <c r="DL12">
        <v>0.243309286879489</v>
      </c>
      <c r="DM12">
        <v>0.292945158618591</v>
      </c>
      <c r="DN12">
        <v>0.26699828898026901</v>
      </c>
      <c r="DO12">
        <v>0.17515069126417601</v>
      </c>
      <c r="DP12">
        <v>-2.08143796034349E-2</v>
      </c>
      <c r="DQ12">
        <v>0.74531187036173896</v>
      </c>
      <c r="DR12">
        <v>5.0813527127928103E-2</v>
      </c>
      <c r="DS12">
        <v>0.73552344103017797</v>
      </c>
      <c r="DT12">
        <v>4.1025097796366601E-2</v>
      </c>
      <c r="DU12">
        <v>0.64945663110025698</v>
      </c>
      <c r="DV12">
        <v>-4.5041712133553902E-2</v>
      </c>
      <c r="DW12">
        <v>0.114018412064971</v>
      </c>
      <c r="DX12">
        <v>2.0096513083023099E-2</v>
      </c>
      <c r="DY12">
        <v>0.11077845794091799</v>
      </c>
      <c r="DZ12">
        <v>1.68565589589698E-2</v>
      </c>
      <c r="EA12">
        <v>1.6780677654280901E-2</v>
      </c>
      <c r="EB12">
        <v>9.1981254626320001E-3</v>
      </c>
      <c r="EC12">
        <v>1.3384475251433799E-4</v>
      </c>
      <c r="ED12">
        <v>1.3341645639302599E-4</v>
      </c>
      <c r="EE12">
        <v>0.108270511270845</v>
      </c>
      <c r="EF12">
        <v>0.10478739187922199</v>
      </c>
      <c r="EG12">
        <v>2.5150224056089399E-2</v>
      </c>
      <c r="EH12">
        <v>2.1851846506051601E-2</v>
      </c>
      <c r="EI12">
        <v>2.1851846506051601E-2</v>
      </c>
      <c r="EJ12">
        <v>0</v>
      </c>
      <c r="EK12">
        <v>0</v>
      </c>
      <c r="EL12">
        <v>1.2119584489380299E-2</v>
      </c>
      <c r="EM12">
        <v>1.31205769251271E-2</v>
      </c>
      <c r="EN12">
        <v>4.1444925466544097E-3</v>
      </c>
      <c r="EO12">
        <v>6.7326851176882103E-3</v>
      </c>
      <c r="EP12">
        <v>8.3439850223194102E-4</v>
      </c>
      <c r="EQ12">
        <v>9.0289508908531092E-3</v>
      </c>
      <c r="ER12">
        <v>1.60459388851866E-2</v>
      </c>
      <c r="ES12">
        <v>2.3154354714021699E-4</v>
      </c>
      <c r="ET12">
        <v>7.3327532085767496E-3</v>
      </c>
      <c r="EU12">
        <v>1.38815895624654</v>
      </c>
      <c r="EV12">
        <v>0.354554537633124</v>
      </c>
      <c r="EW12">
        <v>0.56750813757348095</v>
      </c>
      <c r="EX12">
        <v>0.94192656935607799</v>
      </c>
      <c r="EY12">
        <v>2.66327057942886E-2</v>
      </c>
      <c r="EZ12">
        <v>0.27912062810029797</v>
      </c>
      <c r="FA12">
        <v>0.96047080561159004</v>
      </c>
      <c r="FB12">
        <v>0.53615279201432797</v>
      </c>
      <c r="FC12">
        <v>0.33081422099438401</v>
      </c>
      <c r="FD12">
        <v>9.8670087252216692E-3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1.4532849835762701E-2</v>
      </c>
      <c r="FL12">
        <v>4.1252037126732304E-3</v>
      </c>
      <c r="FM12">
        <v>2.55779992312097E-4</v>
      </c>
      <c r="FN12">
        <v>8.1525719735924401E-3</v>
      </c>
      <c r="FO12">
        <v>1.0792522648426501E-2</v>
      </c>
      <c r="FP12">
        <v>4.0560681301510396E-3</v>
      </c>
      <c r="FQ12">
        <v>6.0086447181595202E-3</v>
      </c>
      <c r="FR12">
        <v>2.3781692252172102E-3</v>
      </c>
      <c r="FS12">
        <v>2.7726973658227599E-3</v>
      </c>
      <c r="FT12">
        <v>0</v>
      </c>
      <c r="FU12" s="66">
        <v>4.2557280843422702E-5</v>
      </c>
      <c r="FV12">
        <v>9.4746433725442399E-3</v>
      </c>
      <c r="FW12">
        <v>4.0068938240099697E-3</v>
      </c>
      <c r="FX12">
        <v>2.1428287398051401E-4</v>
      </c>
      <c r="FY12">
        <v>7.6976846593822899E-3</v>
      </c>
      <c r="FZ12">
        <v>1.00853708633281E-2</v>
      </c>
      <c r="GA12">
        <v>5.2829866943348404E-3</v>
      </c>
      <c r="GB12">
        <v>9.3043179196341703E-3</v>
      </c>
      <c r="GC12">
        <v>3.8515589987909498E-3</v>
      </c>
      <c r="GD12">
        <v>2.57059182663814E-3</v>
      </c>
      <c r="GE12">
        <v>0</v>
      </c>
      <c r="GF12" s="66">
        <v>7.2584480908405405E-5</v>
      </c>
      <c r="GG12">
        <v>9.4922092808919899E-3</v>
      </c>
      <c r="GH12">
        <v>9.4922092808919899E-3</v>
      </c>
      <c r="GI12">
        <v>12.8418322669111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  <c r="IB12">
        <v>1.1560769663354399E-2</v>
      </c>
      <c r="IC12">
        <v>6.6239864030009799E-3</v>
      </c>
      <c r="ID12">
        <v>1.1560769663354399E-2</v>
      </c>
      <c r="IE12">
        <v>0.15280622729378501</v>
      </c>
      <c r="IF12">
        <v>0.30019554294443701</v>
      </c>
      <c r="IG12">
        <v>0.30019554294443701</v>
      </c>
      <c r="IH12">
        <v>0</v>
      </c>
      <c r="II12">
        <v>9.4922092808919899E-3</v>
      </c>
      <c r="IJ12">
        <v>9.4922092808919899E-3</v>
      </c>
      <c r="IK12">
        <v>1.1560769663354399E-2</v>
      </c>
      <c r="IL12">
        <v>10.0764766368595</v>
      </c>
      <c r="IM12">
        <v>13.6929737555431</v>
      </c>
      <c r="IN12">
        <v>2.4336297098161899E-3</v>
      </c>
      <c r="IO12">
        <v>2.9300979444904598E-3</v>
      </c>
      <c r="IP12">
        <v>2.2306722995011699E-3</v>
      </c>
      <c r="IQ12">
        <v>6.0540499444543703E-3</v>
      </c>
      <c r="IR12">
        <v>1.2119584489380299E-2</v>
      </c>
      <c r="IS12">
        <v>1.6045938885186701E-2</v>
      </c>
      <c r="IT12">
        <v>1.60459388851866E-2</v>
      </c>
      <c r="IU12">
        <v>1.85538306490786E-2</v>
      </c>
      <c r="IV12">
        <v>1.85538306490785E-2</v>
      </c>
      <c r="IW12">
        <v>9.0289508908530901E-3</v>
      </c>
      <c r="IX12">
        <v>9.0289508908531092E-3</v>
      </c>
      <c r="IY12">
        <v>6.7326851176882103E-3</v>
      </c>
      <c r="IZ12">
        <v>6.7326851176882103E-3</v>
      </c>
      <c r="JA12">
        <v>4.1444925466544002E-3</v>
      </c>
      <c r="JB12">
        <v>4.1444925466544097E-3</v>
      </c>
      <c r="JC12">
        <v>8.3439850223194102E-4</v>
      </c>
      <c r="JD12">
        <v>8.3439850223194102E-4</v>
      </c>
      <c r="JE12">
        <v>2.3363774069067801E-4</v>
      </c>
      <c r="JF12">
        <v>2.3154354714021699E-4</v>
      </c>
      <c r="JG12">
        <v>7.3327532085767496E-3</v>
      </c>
      <c r="JH12">
        <v>7.3327532085767496E-3</v>
      </c>
      <c r="JI12">
        <v>2.5418312014819601E-3</v>
      </c>
      <c r="JJ12">
        <v>2.5418312014819601E-3</v>
      </c>
      <c r="JK12">
        <v>2.5418312014819601E-3</v>
      </c>
    </row>
    <row r="13" spans="1:271">
      <c r="A13" t="s">
        <v>574</v>
      </c>
      <c r="B13">
        <v>17</v>
      </c>
      <c r="C13">
        <v>1380.00692312762</v>
      </c>
      <c r="D13">
        <v>10.837727092735401</v>
      </c>
      <c r="E13">
        <v>5.0715313518063097</v>
      </c>
      <c r="F13">
        <v>0.41747546786206802</v>
      </c>
      <c r="G13">
        <v>29</v>
      </c>
      <c r="H13">
        <v>0</v>
      </c>
      <c r="I13">
        <v>0</v>
      </c>
      <c r="J13">
        <v>3.5354087719887302E-2</v>
      </c>
      <c r="K13">
        <v>6.7369530351760201E-2</v>
      </c>
      <c r="L13">
        <v>1.4431819003659099E-2</v>
      </c>
      <c r="M13">
        <v>2.0214954420079201E-2</v>
      </c>
      <c r="N13">
        <v>1.1627163991075299E-2</v>
      </c>
      <c r="O13">
        <v>5.3086952009674199E-2</v>
      </c>
      <c r="P13">
        <v>6.4795357453595104E-2</v>
      </c>
      <c r="Q13">
        <v>1.7202344690549201E-4</v>
      </c>
      <c r="R13">
        <v>6.9853366902753698E-3</v>
      </c>
      <c r="S13">
        <v>46.241747058823499</v>
      </c>
      <c r="T13">
        <v>3.9380617647058802</v>
      </c>
      <c r="U13">
        <v>15.6245529411764</v>
      </c>
      <c r="V13">
        <v>11.856377058823499</v>
      </c>
      <c r="W13">
        <v>0.20235529411764699</v>
      </c>
      <c r="X13">
        <v>4.3067982352941101</v>
      </c>
      <c r="Y13">
        <v>10.0732752941176</v>
      </c>
      <c r="Z13">
        <v>5.0610299999999997</v>
      </c>
      <c r="AA13">
        <v>1.9645005882352899</v>
      </c>
      <c r="AB13">
        <v>8.8242352941176397E-3</v>
      </c>
      <c r="AC13">
        <v>0</v>
      </c>
      <c r="AD13">
        <v>2.5</v>
      </c>
      <c r="AE13">
        <v>0</v>
      </c>
      <c r="AF13">
        <v>0</v>
      </c>
      <c r="AG13">
        <v>0</v>
      </c>
      <c r="AH13">
        <v>0</v>
      </c>
      <c r="AI13">
        <v>0.50337491202761697</v>
      </c>
      <c r="AJ13">
        <v>6.9861989773120303E-2</v>
      </c>
      <c r="AK13">
        <v>1.8661757732169699E-3</v>
      </c>
      <c r="AL13">
        <v>0.107886753092942</v>
      </c>
      <c r="AM13">
        <v>0.117447938095548</v>
      </c>
      <c r="AN13">
        <v>0.10023409751222</v>
      </c>
      <c r="AO13">
        <v>5.3431425298528998E-2</v>
      </c>
      <c r="AP13">
        <v>1.36331192666563E-2</v>
      </c>
      <c r="AQ13">
        <v>3.2225716434710797E-2</v>
      </c>
      <c r="AR13">
        <v>0</v>
      </c>
      <c r="AS13" s="66">
        <v>3.7872725437901698E-5</v>
      </c>
      <c r="AT13">
        <v>0.43117571170469998</v>
      </c>
      <c r="AU13">
        <v>5.9869819262969998E-2</v>
      </c>
      <c r="AV13">
        <v>1.59809557059567E-3</v>
      </c>
      <c r="AW13">
        <v>9.2452913581759402E-2</v>
      </c>
      <c r="AX13">
        <v>0.10066866507712501</v>
      </c>
      <c r="AY13">
        <v>0.17171378701597001</v>
      </c>
      <c r="AZ13">
        <v>9.1488610834215806E-2</v>
      </c>
      <c r="BA13">
        <v>2.33471344740298E-2</v>
      </c>
      <c r="BB13">
        <v>2.7620387386865699E-2</v>
      </c>
      <c r="BC13">
        <v>0</v>
      </c>
      <c r="BD13" s="66">
        <v>6.4875091767545201E-5</v>
      </c>
      <c r="BE13">
        <v>0.39293729437354802</v>
      </c>
      <c r="BF13">
        <v>0.39293729437354802</v>
      </c>
      <c r="BG13">
        <v>28.294117647058801</v>
      </c>
      <c r="BH13">
        <v>45.511699999999998</v>
      </c>
      <c r="BI13">
        <v>3.2157499999999999</v>
      </c>
      <c r="BJ13">
        <v>6.2006699999999997</v>
      </c>
      <c r="BK13">
        <v>8.0712299999999999</v>
      </c>
      <c r="BL13">
        <v>0.16814299999999999</v>
      </c>
      <c r="BM13">
        <v>12.7197</v>
      </c>
      <c r="BN13">
        <v>21.810099999999998</v>
      </c>
      <c r="BO13">
        <v>0.50480000000000003</v>
      </c>
      <c r="BP13">
        <v>0</v>
      </c>
      <c r="BQ13">
        <v>3.3440000000000002E-3</v>
      </c>
      <c r="BR13">
        <v>1.7444201673986499</v>
      </c>
      <c r="BS13">
        <v>0.72679755037710303</v>
      </c>
      <c r="BT13">
        <v>0.258716280101491</v>
      </c>
      <c r="BU13">
        <v>0.89569228623139896</v>
      </c>
      <c r="BV13">
        <v>0.28010675029388898</v>
      </c>
      <c r="BW13">
        <v>3.7514099379415397E-2</v>
      </c>
      <c r="BX13">
        <v>0</v>
      </c>
      <c r="BY13">
        <v>5.4587343489505696E-3</v>
      </c>
      <c r="BZ13">
        <v>9.2712820462531806E-2</v>
      </c>
      <c r="CA13">
        <v>1.0133205875786701E-4</v>
      </c>
      <c r="CB13">
        <v>0</v>
      </c>
      <c r="CC13">
        <v>0.25557983260134198</v>
      </c>
      <c r="CD13">
        <v>2.45269176925468E-2</v>
      </c>
      <c r="CE13">
        <v>0.38634658048432502</v>
      </c>
      <c r="CF13">
        <v>0.137526812082641</v>
      </c>
      <c r="CG13">
        <v>0.47612660743303198</v>
      </c>
      <c r="CH13">
        <v>4.0415200206521904</v>
      </c>
      <c r="CI13">
        <v>0.47612660743303198</v>
      </c>
      <c r="CJ13">
        <v>8.3040041304389703E-2</v>
      </c>
      <c r="CK13">
        <v>0.17567623879710101</v>
      </c>
      <c r="CL13">
        <v>0.320969524112723</v>
      </c>
      <c r="CM13" s="66">
        <v>5.0666029378933598E-5</v>
      </c>
      <c r="CN13">
        <v>5.6182707944434397E-2</v>
      </c>
      <c r="CO13">
        <v>0.73747435520725202</v>
      </c>
      <c r="CP13">
        <v>2.45269176925468E-2</v>
      </c>
      <c r="CQ13">
        <v>1</v>
      </c>
      <c r="CR13">
        <v>0</v>
      </c>
      <c r="CS13">
        <v>0.12778991630067099</v>
      </c>
      <c r="CT13">
        <v>0.76785170390134805</v>
      </c>
      <c r="CU13">
        <v>0.10883106328862199</v>
      </c>
      <c r="CV13">
        <v>0.76785170390134805</v>
      </c>
      <c r="CW13">
        <v>0.56315659712083299</v>
      </c>
      <c r="CX13">
        <v>8.3040041304389703E-2</v>
      </c>
      <c r="CY13">
        <v>0.17567623879710101</v>
      </c>
      <c r="CZ13">
        <v>0.23139061775858</v>
      </c>
      <c r="DA13">
        <v>0.157121281292459</v>
      </c>
      <c r="DB13">
        <v>0.23139061775858</v>
      </c>
      <c r="DC13">
        <v>2.13252414349527</v>
      </c>
      <c r="DD13">
        <v>-3.4695994737182798</v>
      </c>
      <c r="DE13">
        <v>-3.4695994737182798</v>
      </c>
      <c r="DF13">
        <v>0.24617023006854899</v>
      </c>
      <c r="DG13">
        <v>0.39293729437354802</v>
      </c>
      <c r="DH13">
        <v>0.39293729437354802</v>
      </c>
      <c r="DI13">
        <v>2.4989490064054602E-2</v>
      </c>
      <c r="DJ13">
        <v>1306.6356534910101</v>
      </c>
      <c r="DK13">
        <v>1521.33620772364</v>
      </c>
      <c r="DL13">
        <v>0.24108181929037101</v>
      </c>
      <c r="DM13">
        <v>0.290263280525976</v>
      </c>
      <c r="DN13">
        <v>0.25854818523473899</v>
      </c>
      <c r="DO13">
        <v>0.16402108740682</v>
      </c>
      <c r="DP13">
        <v>2.7157567476158401E-2</v>
      </c>
      <c r="DQ13">
        <v>0.83264706135494304</v>
      </c>
      <c r="DR13">
        <v>6.4795357453595104E-2</v>
      </c>
      <c r="DS13">
        <v>0.83676040643148897</v>
      </c>
      <c r="DT13">
        <v>6.8908702530140198E-2</v>
      </c>
      <c r="DU13">
        <v>0.71476475189167399</v>
      </c>
      <c r="DV13">
        <v>-5.3086952009674199E-2</v>
      </c>
      <c r="DW13">
        <v>8.8616108868543403E-2</v>
      </c>
      <c r="DX13">
        <v>-2.0214954420079201E-2</v>
      </c>
      <c r="DY13">
        <v>9.4399244284963504E-2</v>
      </c>
      <c r="DZ13">
        <v>-1.4431819003659099E-2</v>
      </c>
      <c r="EA13">
        <v>1.1627163991075299E-2</v>
      </c>
      <c r="EB13">
        <v>1.1627163991075299E-2</v>
      </c>
      <c r="EC13">
        <v>1.6818743850609199E-4</v>
      </c>
      <c r="ED13">
        <v>1.7202344690549201E-4</v>
      </c>
      <c r="EE13">
        <v>0.121541009102486</v>
      </c>
      <c r="EF13">
        <v>6.9853366902753698E-3</v>
      </c>
      <c r="EG13">
        <v>2.3485059475449301E-2</v>
      </c>
      <c r="EH13">
        <v>1.9669118018158299E-3</v>
      </c>
      <c r="EI13">
        <v>1.9669118018158299E-3</v>
      </c>
      <c r="EJ13">
        <v>0</v>
      </c>
      <c r="EK13">
        <v>0</v>
      </c>
      <c r="EL13">
        <v>1.0322713804435E-2</v>
      </c>
      <c r="EM13">
        <v>2.6522255618825801E-2</v>
      </c>
      <c r="EN13">
        <v>3.5057584525621899E-3</v>
      </c>
      <c r="EO13">
        <v>2.6812499100369201E-3</v>
      </c>
      <c r="EP13">
        <v>6.4611523503452001E-4</v>
      </c>
      <c r="EQ13">
        <v>6.4469715622489498E-3</v>
      </c>
      <c r="ER13">
        <v>1.27845408658929E-2</v>
      </c>
      <c r="ES13">
        <v>2.7983725470641201E-4</v>
      </c>
      <c r="ET13">
        <v>4.8790340325086598E-3</v>
      </c>
      <c r="EU13">
        <v>1.1600212191581001</v>
      </c>
      <c r="EV13">
        <v>0.34994106666757602</v>
      </c>
      <c r="EW13">
        <v>0.33886404928386599</v>
      </c>
      <c r="EX13">
        <v>0.85628125144257194</v>
      </c>
      <c r="EY13">
        <v>3.1807477795647097E-2</v>
      </c>
      <c r="EZ13">
        <v>0.38463338107923101</v>
      </c>
      <c r="FA13">
        <v>0.84976769079935599</v>
      </c>
      <c r="FB13">
        <v>0.46844295442454897</v>
      </c>
      <c r="FC13">
        <v>0.28284915561281398</v>
      </c>
      <c r="FD13">
        <v>1.150178331026E-2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1.39521233382182E-2</v>
      </c>
      <c r="FL13">
        <v>6.0116441324313003E-3</v>
      </c>
      <c r="FM13">
        <v>2.9976395076531802E-4</v>
      </c>
      <c r="FN13">
        <v>7.2287128429201599E-3</v>
      </c>
      <c r="FO13">
        <v>9.5751512233872293E-3</v>
      </c>
      <c r="FP13">
        <v>2.67539516174906E-3</v>
      </c>
      <c r="FQ13">
        <v>5.2763611662980199E-3</v>
      </c>
      <c r="FR13">
        <v>1.9311306974031299E-3</v>
      </c>
      <c r="FS13">
        <v>2.6949768264922301E-3</v>
      </c>
      <c r="FT13">
        <v>0</v>
      </c>
      <c r="FU13" s="66">
        <v>4.9192830081423403E-5</v>
      </c>
      <c r="FV13">
        <v>9.6794889697731003E-3</v>
      </c>
      <c r="FW13">
        <v>5.38649738905881E-3</v>
      </c>
      <c r="FX13">
        <v>2.5210629432006901E-4</v>
      </c>
      <c r="FY13">
        <v>6.61744228159867E-3</v>
      </c>
      <c r="FZ13">
        <v>8.8765671079827201E-3</v>
      </c>
      <c r="GA13">
        <v>3.5968360278263401E-3</v>
      </c>
      <c r="GB13">
        <v>8.3733687359594192E-3</v>
      </c>
      <c r="GC13">
        <v>3.2476295221086199E-3</v>
      </c>
      <c r="GD13">
        <v>2.45468382241907E-3</v>
      </c>
      <c r="GE13">
        <v>0</v>
      </c>
      <c r="GF13" s="66">
        <v>8.4244967046916803E-5</v>
      </c>
      <c r="GG13">
        <v>2.3702471121172498E-2</v>
      </c>
      <c r="GH13">
        <v>2.3702471121172498E-2</v>
      </c>
      <c r="GI13">
        <v>10.1289480320166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2.6506271075546099E-2</v>
      </c>
      <c r="IC13">
        <v>1.7998565862425198E-2</v>
      </c>
      <c r="ID13">
        <v>2.6506271075546099E-2</v>
      </c>
      <c r="IE13">
        <v>0.13887610373759901</v>
      </c>
      <c r="IF13">
        <v>0.25247552220259101</v>
      </c>
      <c r="IG13">
        <v>0.25247552220259101</v>
      </c>
      <c r="IH13">
        <v>0</v>
      </c>
      <c r="II13">
        <v>2.3702471121172498E-2</v>
      </c>
      <c r="IJ13">
        <v>2.3702471121172498E-2</v>
      </c>
      <c r="IK13">
        <v>1.6467160596169501E-2</v>
      </c>
      <c r="IL13">
        <v>10.3270945884949</v>
      </c>
      <c r="IM13">
        <v>13.988730768235</v>
      </c>
      <c r="IN13">
        <v>2.5108482721754402E-3</v>
      </c>
      <c r="IO13">
        <v>3.0230693402342702E-3</v>
      </c>
      <c r="IP13">
        <v>2.53500910001231E-3</v>
      </c>
      <c r="IQ13">
        <v>7.6570512033771699E-3</v>
      </c>
      <c r="IR13">
        <v>2.5513919642557299E-2</v>
      </c>
      <c r="IS13">
        <v>1.27845408658929E-2</v>
      </c>
      <c r="IT13">
        <v>1.27845408658929E-2</v>
      </c>
      <c r="IU13">
        <v>1.7856366990226701E-2</v>
      </c>
      <c r="IV13">
        <v>1.7856366990226701E-2</v>
      </c>
      <c r="IW13">
        <v>6.4469715622489298E-3</v>
      </c>
      <c r="IX13">
        <v>6.4469715622489498E-3</v>
      </c>
      <c r="IY13">
        <v>2.6812499100369201E-3</v>
      </c>
      <c r="IZ13">
        <v>2.6812499100369201E-3</v>
      </c>
      <c r="JA13">
        <v>3.5057584525621899E-3</v>
      </c>
      <c r="JB13">
        <v>3.5057584525621899E-3</v>
      </c>
      <c r="JC13">
        <v>6.4611523503452001E-4</v>
      </c>
      <c r="JD13">
        <v>6.4611523503452001E-4</v>
      </c>
      <c r="JE13">
        <v>3.0834391974913502E-4</v>
      </c>
      <c r="JF13">
        <v>2.7983725470641201E-4</v>
      </c>
      <c r="JG13">
        <v>5.84467202368231E-3</v>
      </c>
      <c r="JH13">
        <v>4.8790340325086598E-3</v>
      </c>
      <c r="JI13">
        <v>2.2171170409855398E-3</v>
      </c>
      <c r="JJ13">
        <v>1.39942126917358E-3</v>
      </c>
      <c r="JK13">
        <v>1.39942126917358E-3</v>
      </c>
    </row>
    <row r="14" spans="1:271">
      <c r="A14" t="s">
        <v>575</v>
      </c>
      <c r="B14">
        <v>12</v>
      </c>
      <c r="C14">
        <v>1357.81338748642</v>
      </c>
      <c r="D14">
        <v>8.9140848961560604</v>
      </c>
      <c r="E14">
        <v>3.3274136532959901</v>
      </c>
      <c r="F14">
        <v>0.33394680882845101</v>
      </c>
      <c r="G14">
        <v>31</v>
      </c>
      <c r="H14">
        <v>0</v>
      </c>
      <c r="I14">
        <v>0</v>
      </c>
      <c r="J14">
        <v>6.8212389915031799E-2</v>
      </c>
      <c r="K14">
        <v>2.7021201266871599E-2</v>
      </c>
      <c r="L14">
        <v>1.7365640263111999E-2</v>
      </c>
      <c r="M14">
        <v>2.5906217117022699E-2</v>
      </c>
      <c r="N14">
        <v>9.3269604440772997E-3</v>
      </c>
      <c r="O14">
        <v>5.18122321089306E-2</v>
      </c>
      <c r="P14">
        <v>8.6200577951629595E-2</v>
      </c>
      <c r="Q14">
        <v>2.2154407604789401E-4</v>
      </c>
      <c r="R14">
        <v>3.55725065257275E-2</v>
      </c>
      <c r="S14">
        <v>46.589291666666597</v>
      </c>
      <c r="T14">
        <v>3.9205941666666599</v>
      </c>
      <c r="U14">
        <v>15.673624999999999</v>
      </c>
      <c r="V14">
        <v>11.8824758333333</v>
      </c>
      <c r="W14">
        <v>0.20775508333333301</v>
      </c>
      <c r="X14">
        <v>4.24143166666666</v>
      </c>
      <c r="Y14">
        <v>9.8867674999999995</v>
      </c>
      <c r="Z14">
        <v>5.1596416666666602</v>
      </c>
      <c r="AA14">
        <v>1.9914116666666599</v>
      </c>
      <c r="AB14">
        <v>1.148825E-2</v>
      </c>
      <c r="AC14">
        <v>0</v>
      </c>
      <c r="AD14">
        <v>2.5</v>
      </c>
      <c r="AE14">
        <v>0</v>
      </c>
      <c r="AF14">
        <v>0</v>
      </c>
      <c r="AG14">
        <v>0</v>
      </c>
      <c r="AH14">
        <v>0</v>
      </c>
      <c r="AI14">
        <v>0.50606290837810697</v>
      </c>
      <c r="AJ14">
        <v>6.8633040370790502E-2</v>
      </c>
      <c r="AK14">
        <v>1.91285595748229E-3</v>
      </c>
      <c r="AL14">
        <v>0.107869930338058</v>
      </c>
      <c r="AM14">
        <v>0.114986965620162</v>
      </c>
      <c r="AN14">
        <v>0.100328969116375</v>
      </c>
      <c r="AO14">
        <v>5.4362320088367097E-2</v>
      </c>
      <c r="AP14">
        <v>1.3793211701999099E-2</v>
      </c>
      <c r="AQ14">
        <v>3.2000584849381501E-2</v>
      </c>
      <c r="AR14">
        <v>0</v>
      </c>
      <c r="AS14" s="66">
        <v>4.9213579276138597E-5</v>
      </c>
      <c r="AT14">
        <v>0.43303453602372899</v>
      </c>
      <c r="AU14">
        <v>5.8754880373131001E-2</v>
      </c>
      <c r="AV14">
        <v>1.63609287185419E-3</v>
      </c>
      <c r="AW14">
        <v>9.2343405679303894E-2</v>
      </c>
      <c r="AX14">
        <v>9.8441219600843705E-2</v>
      </c>
      <c r="AY14">
        <v>0.171698823232004</v>
      </c>
      <c r="AZ14">
        <v>9.3000362903963005E-2</v>
      </c>
      <c r="BA14">
        <v>2.36067757909183E-2</v>
      </c>
      <c r="BB14">
        <v>2.7399560510937601E-2</v>
      </c>
      <c r="BC14">
        <v>0</v>
      </c>
      <c r="BD14" s="66">
        <v>8.4343013314471205E-5</v>
      </c>
      <c r="BE14">
        <v>0.38883623819130197</v>
      </c>
      <c r="BF14">
        <v>0.38883623819130197</v>
      </c>
      <c r="BG14">
        <v>28.5</v>
      </c>
      <c r="BH14">
        <v>47.721499999999999</v>
      </c>
      <c r="BI14">
        <v>2.4497800000000001</v>
      </c>
      <c r="BJ14">
        <v>4.80084</v>
      </c>
      <c r="BK14">
        <v>7.1756000000000002</v>
      </c>
      <c r="BL14">
        <v>0.15573000000000001</v>
      </c>
      <c r="BM14">
        <v>13.8355</v>
      </c>
      <c r="BN14">
        <v>22.227900000000002</v>
      </c>
      <c r="BO14">
        <v>0.45832699999999998</v>
      </c>
      <c r="BP14">
        <v>0</v>
      </c>
      <c r="BQ14">
        <v>2.0950000000000001E-3</v>
      </c>
      <c r="BR14">
        <v>1.8049341815445099</v>
      </c>
      <c r="BS14">
        <v>0.78010073618182196</v>
      </c>
      <c r="BT14">
        <v>0.22696636315714</v>
      </c>
      <c r="BU14">
        <v>0.90078024702358706</v>
      </c>
      <c r="BV14">
        <v>0.214003773395472</v>
      </c>
      <c r="BW14">
        <v>3.3610104529766698E-2</v>
      </c>
      <c r="BX14">
        <v>0</v>
      </c>
      <c r="BY14">
        <v>4.9888987971185E-3</v>
      </c>
      <c r="BZ14">
        <v>6.9695356222061203E-2</v>
      </c>
      <c r="CA14" s="66">
        <v>6.2644632725071805E-5</v>
      </c>
      <c r="CB14">
        <v>0</v>
      </c>
      <c r="CC14">
        <v>0.19506581845548601</v>
      </c>
      <c r="CD14">
        <v>1.8937954939986502E-2</v>
      </c>
      <c r="CE14">
        <v>0.40889054235347499</v>
      </c>
      <c r="CF14">
        <v>0.118964634979768</v>
      </c>
      <c r="CG14">
        <v>0.472144822666756</v>
      </c>
      <c r="CH14">
        <v>4.0351423054842002</v>
      </c>
      <c r="CI14">
        <v>0.472144822666756</v>
      </c>
      <c r="CJ14">
        <v>7.0284610968418995E-2</v>
      </c>
      <c r="CK14">
        <v>0.15668175218872099</v>
      </c>
      <c r="CL14">
        <v>0.30966972370155699</v>
      </c>
      <c r="CM14" s="66">
        <v>3.1322316362535902E-5</v>
      </c>
      <c r="CN14">
        <v>5.7484663659887802E-2</v>
      </c>
      <c r="CO14">
        <v>0.77462054270445202</v>
      </c>
      <c r="CP14">
        <v>1.8937954939986502E-2</v>
      </c>
      <c r="CQ14">
        <v>1</v>
      </c>
      <c r="CR14">
        <v>0</v>
      </c>
      <c r="CS14">
        <v>9.7532909227743103E-2</v>
      </c>
      <c r="CT14">
        <v>0.80321601547948196</v>
      </c>
      <c r="CU14">
        <v>0.10192554192974</v>
      </c>
      <c r="CV14">
        <v>0.80321601547948196</v>
      </c>
      <c r="CW14">
        <v>0.61912523234146399</v>
      </c>
      <c r="CX14">
        <v>7.0284610968418995E-2</v>
      </c>
      <c r="CY14">
        <v>0.15668175218872099</v>
      </c>
      <c r="CZ14">
        <v>0.18512720156866</v>
      </c>
      <c r="DA14">
        <v>0.12779891220925099</v>
      </c>
      <c r="DB14">
        <v>0.18512720156866</v>
      </c>
      <c r="DC14">
        <v>1.84805070103613</v>
      </c>
      <c r="DD14">
        <v>-3.8200817730650098</v>
      </c>
      <c r="DE14">
        <v>-3.8200817730650098</v>
      </c>
      <c r="DF14">
        <v>0.25307942094302799</v>
      </c>
      <c r="DG14">
        <v>0.38883623819130197</v>
      </c>
      <c r="DH14">
        <v>0.38883623819130197</v>
      </c>
      <c r="DI14">
        <v>6.7952219374367295E-2</v>
      </c>
      <c r="DJ14">
        <v>1294.5649731574199</v>
      </c>
      <c r="DK14">
        <v>1504.9923189249801</v>
      </c>
      <c r="DL14">
        <v>0.23814462195922501</v>
      </c>
      <c r="DM14">
        <v>0.28672688555683201</v>
      </c>
      <c r="DN14">
        <v>0.25333959148369201</v>
      </c>
      <c r="DO14">
        <v>0.15810600030178901</v>
      </c>
      <c r="DP14">
        <v>6.8212389915031799E-2</v>
      </c>
      <c r="DQ14">
        <v>0.88941659343111101</v>
      </c>
      <c r="DR14">
        <v>8.6200577951629595E-2</v>
      </c>
      <c r="DS14">
        <v>0.89808153369826904</v>
      </c>
      <c r="DT14">
        <v>9.4865518218787304E-2</v>
      </c>
      <c r="DU14">
        <v>0.75140378337055103</v>
      </c>
      <c r="DV14">
        <v>-5.18122321089306E-2</v>
      </c>
      <c r="DW14">
        <v>7.6019324812717906E-2</v>
      </c>
      <c r="DX14">
        <v>-2.5906217117022699E-2</v>
      </c>
      <c r="DY14">
        <v>8.4559901666628606E-2</v>
      </c>
      <c r="DZ14">
        <v>-1.7365640263111999E-2</v>
      </c>
      <c r="EA14">
        <v>9.3269604440772997E-3</v>
      </c>
      <c r="EB14">
        <v>9.3269604440772997E-3</v>
      </c>
      <c r="EC14">
        <v>2.2800083221428201E-4</v>
      </c>
      <c r="ED14">
        <v>2.2154407604789401E-4</v>
      </c>
      <c r="EE14">
        <v>0.13310541575347001</v>
      </c>
      <c r="EF14">
        <v>3.55725065257275E-2</v>
      </c>
      <c r="EG14">
        <v>2.3857485632857799E-2</v>
      </c>
      <c r="EH14">
        <v>4.9195306928712804E-3</v>
      </c>
      <c r="EI14">
        <v>4.9195306928712804E-3</v>
      </c>
      <c r="EJ14">
        <v>0</v>
      </c>
      <c r="EK14">
        <v>0</v>
      </c>
      <c r="EL14">
        <v>3.38702019415188E-3</v>
      </c>
      <c r="EM14">
        <v>6.1196668817986603E-3</v>
      </c>
      <c r="EN14">
        <v>2.2262886744539002E-3</v>
      </c>
      <c r="EO14">
        <v>2.2092855613991599E-3</v>
      </c>
      <c r="EP14">
        <v>2.8510522915234197E-4</v>
      </c>
      <c r="EQ14">
        <v>6.1450940291549903E-3</v>
      </c>
      <c r="ER14">
        <v>8.8170263506708001E-3</v>
      </c>
      <c r="ES14">
        <v>3.3552099987496902E-4</v>
      </c>
      <c r="ET14">
        <v>5.6121412854712397E-3</v>
      </c>
      <c r="EU14">
        <v>1.03614279242191</v>
      </c>
      <c r="EV14">
        <v>0.39405376911506301</v>
      </c>
      <c r="EW14">
        <v>0.30241232576190902</v>
      </c>
      <c r="EX14">
        <v>0.80506805782840796</v>
      </c>
      <c r="EY14">
        <v>2.56640825012075E-2</v>
      </c>
      <c r="EZ14">
        <v>0.29350608065044897</v>
      </c>
      <c r="FA14">
        <v>0.73329934753358506</v>
      </c>
      <c r="FB14">
        <v>0.40104238723681801</v>
      </c>
      <c r="FC14">
        <v>0.13093282259744199</v>
      </c>
      <c r="FD14">
        <v>1.2464820285507499E-2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1.45195144976892E-2</v>
      </c>
      <c r="FL14">
        <v>4.2002725673151503E-3</v>
      </c>
      <c r="FM14">
        <v>2.5527560578430299E-4</v>
      </c>
      <c r="FN14">
        <v>6.53544722531961E-3</v>
      </c>
      <c r="FO14">
        <v>7.7202757834687599E-3</v>
      </c>
      <c r="FP14">
        <v>2.7406720327915902E-3</v>
      </c>
      <c r="FQ14">
        <v>4.7802658860852604E-3</v>
      </c>
      <c r="FR14">
        <v>8.6934916078162396E-4</v>
      </c>
      <c r="FS14">
        <v>2.9693656468312698E-3</v>
      </c>
      <c r="FT14">
        <v>0</v>
      </c>
      <c r="FU14" s="66">
        <v>5.3260750882932501E-5</v>
      </c>
      <c r="FV14">
        <v>1.0282828412663401E-2</v>
      </c>
      <c r="FW14">
        <v>3.8910870266975401E-3</v>
      </c>
      <c r="FX14">
        <v>2.0889051109779201E-4</v>
      </c>
      <c r="FY14">
        <v>6.0458134669632898E-3</v>
      </c>
      <c r="FZ14">
        <v>7.1242423212544703E-3</v>
      </c>
      <c r="GA14">
        <v>3.6726603830696601E-3</v>
      </c>
      <c r="GB14">
        <v>7.5521192748891899E-3</v>
      </c>
      <c r="GC14">
        <v>1.4579047107571299E-3</v>
      </c>
      <c r="GD14">
        <v>2.67297917595909E-3</v>
      </c>
      <c r="GE14">
        <v>0</v>
      </c>
      <c r="GF14" s="66">
        <v>9.1209232650114397E-5</v>
      </c>
      <c r="GG14">
        <v>3.62157785941929E-3</v>
      </c>
      <c r="GH14">
        <v>3.62157785941929E-3</v>
      </c>
      <c r="GI14">
        <v>9.4532341748015707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2.80786776000614E-3</v>
      </c>
      <c r="IC14">
        <v>1.93835612657453E-3</v>
      </c>
      <c r="ID14">
        <v>2.80786776000614E-3</v>
      </c>
      <c r="IE14">
        <v>0.13224747812844401</v>
      </c>
      <c r="IF14">
        <v>0.23803160859615499</v>
      </c>
      <c r="IG14">
        <v>0.23803160859615499</v>
      </c>
      <c r="IH14">
        <v>0</v>
      </c>
      <c r="II14">
        <v>3.62157785941929E-3</v>
      </c>
      <c r="IJ14">
        <v>3.62157785941929E-3</v>
      </c>
      <c r="IK14">
        <v>2.80786776000614E-3</v>
      </c>
      <c r="IL14">
        <v>8.5797624709447398</v>
      </c>
      <c r="IM14">
        <v>11.5716901580401</v>
      </c>
      <c r="IN14">
        <v>2.1047291175167399E-3</v>
      </c>
      <c r="IO14">
        <v>2.5341005807373801E-3</v>
      </c>
      <c r="IP14">
        <v>2.1166933944207801E-3</v>
      </c>
      <c r="IQ14">
        <v>5.6447950454633104E-3</v>
      </c>
      <c r="IR14">
        <v>3.38702019415188E-3</v>
      </c>
      <c r="IS14">
        <v>8.8170263506708105E-3</v>
      </c>
      <c r="IT14">
        <v>8.8170263506708001E-3</v>
      </c>
      <c r="IU14">
        <v>1.52806751879605E-2</v>
      </c>
      <c r="IV14">
        <v>1.52806751879605E-2</v>
      </c>
      <c r="IW14">
        <v>6.1450940291549903E-3</v>
      </c>
      <c r="IX14">
        <v>6.1450940291549903E-3</v>
      </c>
      <c r="IY14">
        <v>2.2092855613991599E-3</v>
      </c>
      <c r="IZ14">
        <v>2.2092855613991599E-3</v>
      </c>
      <c r="JA14">
        <v>2.2262886744539002E-3</v>
      </c>
      <c r="JB14">
        <v>2.2262886744539002E-3</v>
      </c>
      <c r="JC14">
        <v>2.8510522915234197E-4</v>
      </c>
      <c r="JD14">
        <v>2.8510522915234197E-4</v>
      </c>
      <c r="JE14">
        <v>3.5202141248655402E-4</v>
      </c>
      <c r="JF14">
        <v>3.3552099987496902E-4</v>
      </c>
      <c r="JG14">
        <v>5.6121412854712397E-3</v>
      </c>
      <c r="JH14">
        <v>5.6121412854712397E-3</v>
      </c>
      <c r="JI14">
        <v>2.01295692166506E-3</v>
      </c>
      <c r="JJ14">
        <v>2.01295692166506E-3</v>
      </c>
      <c r="JK14">
        <v>2.01295692166506E-3</v>
      </c>
    </row>
    <row r="15" spans="1:271">
      <c r="A15" t="s">
        <v>576</v>
      </c>
      <c r="B15">
        <v>22</v>
      </c>
      <c r="C15">
        <v>1403.58807571481</v>
      </c>
      <c r="D15">
        <v>10.9468045772254</v>
      </c>
      <c r="E15">
        <v>8.3391403710939098</v>
      </c>
      <c r="F15">
        <v>0.48328555793400702</v>
      </c>
      <c r="G15">
        <v>33</v>
      </c>
      <c r="H15">
        <v>0</v>
      </c>
      <c r="I15">
        <v>0</v>
      </c>
      <c r="J15">
        <v>2.0492147272921899E-2</v>
      </c>
      <c r="K15">
        <v>7.9184098018787605E-2</v>
      </c>
      <c r="L15">
        <v>1.16957549189463E-2</v>
      </c>
      <c r="M15">
        <v>1.26460686883503E-2</v>
      </c>
      <c r="N15">
        <v>3.4985751933715001E-3</v>
      </c>
      <c r="O15">
        <v>5.0424030427129098E-2</v>
      </c>
      <c r="P15">
        <v>5.6500483043761901E-2</v>
      </c>
      <c r="Q15">
        <v>9.3782675880145895E-4</v>
      </c>
      <c r="R15">
        <v>6.3796865821859894E-2</v>
      </c>
      <c r="S15">
        <v>46.411859090909097</v>
      </c>
      <c r="T15">
        <v>3.8695340909090898</v>
      </c>
      <c r="U15">
        <v>15.749577272727199</v>
      </c>
      <c r="V15">
        <v>11.61468</v>
      </c>
      <c r="W15">
        <v>0.199487545454545</v>
      </c>
      <c r="X15">
        <v>4.1967113636363598</v>
      </c>
      <c r="Y15">
        <v>9.9212749999999996</v>
      </c>
      <c r="Z15">
        <v>5.2097327272727201</v>
      </c>
      <c r="AA15">
        <v>2.012845</v>
      </c>
      <c r="AB15">
        <v>8.2467272727272702E-3</v>
      </c>
      <c r="AC15">
        <v>0</v>
      </c>
      <c r="AD15">
        <v>2.5</v>
      </c>
      <c r="AE15">
        <v>0</v>
      </c>
      <c r="AF15">
        <v>0</v>
      </c>
      <c r="AG15">
        <v>0</v>
      </c>
      <c r="AH15">
        <v>0</v>
      </c>
      <c r="AI15">
        <v>0.50616847824151801</v>
      </c>
      <c r="AJ15">
        <v>6.8189426722020205E-2</v>
      </c>
      <c r="AK15">
        <v>1.84373242240487E-3</v>
      </c>
      <c r="AL15">
        <v>0.10584165715881901</v>
      </c>
      <c r="AM15">
        <v>0.11587710891770001</v>
      </c>
      <c r="AN15">
        <v>0.101225382677485</v>
      </c>
      <c r="AO15">
        <v>5.5108429124766399E-2</v>
      </c>
      <c r="AP15">
        <v>1.39935588803026E-2</v>
      </c>
      <c r="AQ15">
        <v>3.1716867091309199E-2</v>
      </c>
      <c r="AR15">
        <v>0</v>
      </c>
      <c r="AS15" s="66">
        <v>3.5358763672092898E-5</v>
      </c>
      <c r="AT15">
        <v>0.43240730253337401</v>
      </c>
      <c r="AU15">
        <v>5.8298692610366097E-2</v>
      </c>
      <c r="AV15">
        <v>1.57471503653536E-3</v>
      </c>
      <c r="AW15">
        <v>9.0509266584103798E-2</v>
      </c>
      <c r="AX15">
        <v>9.9095731951035895E-2</v>
      </c>
      <c r="AY15">
        <v>0.17294519384762799</v>
      </c>
      <c r="AZ15">
        <v>9.4090446949971804E-2</v>
      </c>
      <c r="BA15">
        <v>2.3897328595900401E-2</v>
      </c>
      <c r="BB15">
        <v>2.71208721136546E-2</v>
      </c>
      <c r="BC15">
        <v>0</v>
      </c>
      <c r="BD15" s="66">
        <v>6.0449777428760498E-5</v>
      </c>
      <c r="BE15">
        <v>0.39270847039247098</v>
      </c>
      <c r="BF15">
        <v>0.39270847039247098</v>
      </c>
      <c r="BG15">
        <v>26.772727272727199</v>
      </c>
      <c r="BH15">
        <v>42.6038</v>
      </c>
      <c r="BI15">
        <v>4.4537100000000001</v>
      </c>
      <c r="BJ15">
        <v>9.1309400000000007</v>
      </c>
      <c r="BK15">
        <v>7.84572</v>
      </c>
      <c r="BL15">
        <v>0.120535</v>
      </c>
      <c r="BM15">
        <v>11.442299999999999</v>
      </c>
      <c r="BN15">
        <v>22.177299999999999</v>
      </c>
      <c r="BO15">
        <v>0.53260799999999997</v>
      </c>
      <c r="BP15">
        <v>0</v>
      </c>
      <c r="BQ15">
        <v>7.0846999999999993E-2</v>
      </c>
      <c r="BR15">
        <v>1.6372082179304599</v>
      </c>
      <c r="BS15">
        <v>0.65550718197523095</v>
      </c>
      <c r="BT15">
        <v>0.25214152634783099</v>
      </c>
      <c r="BU15">
        <v>0.91314003972430002</v>
      </c>
      <c r="BV15">
        <v>0.41354995982450599</v>
      </c>
      <c r="BW15">
        <v>3.9683539518895701E-2</v>
      </c>
      <c r="BX15">
        <v>0</v>
      </c>
      <c r="BY15">
        <v>3.9233213161537798E-3</v>
      </c>
      <c r="BZ15">
        <v>0.12873806804464799</v>
      </c>
      <c r="CA15">
        <v>2.15243279336112E-3</v>
      </c>
      <c r="CB15">
        <v>0</v>
      </c>
      <c r="CC15">
        <v>0.362791782069531</v>
      </c>
      <c r="CD15">
        <v>5.0758177754975001E-2</v>
      </c>
      <c r="CE15">
        <v>0.36001275967802698</v>
      </c>
      <c r="CF15">
        <v>0.13847928630832701</v>
      </c>
      <c r="CG15">
        <v>0.50150795401364501</v>
      </c>
      <c r="CH15">
        <v>4.0460442874753904</v>
      </c>
      <c r="CI15">
        <v>0.50150795401364501</v>
      </c>
      <c r="CJ15">
        <v>9.2088574950793797E-2</v>
      </c>
      <c r="CK15">
        <v>0.16005295139703701</v>
      </c>
      <c r="CL15">
        <v>0.365225737642901</v>
      </c>
      <c r="CM15">
        <v>1.07621639668056E-3</v>
      </c>
      <c r="CN15">
        <v>3.64346815861974E-2</v>
      </c>
      <c r="CO15">
        <v>0.72219691707079903</v>
      </c>
      <c r="CP15">
        <v>3.9683539518895701E-2</v>
      </c>
      <c r="CQ15">
        <v>0</v>
      </c>
      <c r="CR15">
        <v>1.1074638236079201E-2</v>
      </c>
      <c r="CS15">
        <v>0.17585857191672599</v>
      </c>
      <c r="CT15">
        <v>0.72513061317481398</v>
      </c>
      <c r="CU15">
        <v>9.1259047574124605E-2</v>
      </c>
      <c r="CV15">
        <v>0.72513061317481398</v>
      </c>
      <c r="CW15">
        <v>0.52143803161042501</v>
      </c>
      <c r="CX15">
        <v>9.2088574950793797E-2</v>
      </c>
      <c r="CY15">
        <v>0.16005295139703701</v>
      </c>
      <c r="CZ15">
        <v>0.24921569672083399</v>
      </c>
      <c r="DA15">
        <v>0.158195710053778</v>
      </c>
      <c r="DB15">
        <v>0.24921569672083399</v>
      </c>
      <c r="DC15">
        <v>2.5744632898793101</v>
      </c>
      <c r="DD15">
        <v>-3.00858355666518</v>
      </c>
      <c r="DE15">
        <v>-3.00858355666518</v>
      </c>
      <c r="DF15">
        <v>0.24332862657516799</v>
      </c>
      <c r="DG15">
        <v>0.39270847039247098</v>
      </c>
      <c r="DH15">
        <v>0.39270847039247098</v>
      </c>
      <c r="DI15">
        <v>8.9275328443549195E-3</v>
      </c>
      <c r="DJ15">
        <v>1312.38506278165</v>
      </c>
      <c r="DK15">
        <v>1529.1361750103399</v>
      </c>
      <c r="DL15">
        <v>0.24247518446475699</v>
      </c>
      <c r="DM15">
        <v>0.29194089664683698</v>
      </c>
      <c r="DN15">
        <v>0.264015923249938</v>
      </c>
      <c r="DO15">
        <v>0.17003159870204701</v>
      </c>
      <c r="DP15">
        <v>1.4800226529104E-2</v>
      </c>
      <c r="DQ15">
        <v>0.78163109621857596</v>
      </c>
      <c r="DR15">
        <v>5.6500483043761901E-2</v>
      </c>
      <c r="DS15">
        <v>0.76157829731916604</v>
      </c>
      <c r="DT15">
        <v>3.6447684144352503E-2</v>
      </c>
      <c r="DU15">
        <v>0.67470658274768402</v>
      </c>
      <c r="DV15">
        <v>-5.0424030427129098E-2</v>
      </c>
      <c r="DW15">
        <v>0.10341542291675999</v>
      </c>
      <c r="DX15">
        <v>1.2156375342636101E-2</v>
      </c>
      <c r="DY15">
        <v>0.102954802493071</v>
      </c>
      <c r="DZ15">
        <v>1.16957549189463E-2</v>
      </c>
      <c r="EA15">
        <v>1.45732134294507E-2</v>
      </c>
      <c r="EB15">
        <v>3.4985751933715001E-3</v>
      </c>
      <c r="EC15">
        <v>1.4512613609007899E-4</v>
      </c>
      <c r="ED15">
        <v>9.3782675880145895E-4</v>
      </c>
      <c r="EE15">
        <v>0.112061706094866</v>
      </c>
      <c r="EF15">
        <v>6.3796865821859894E-2</v>
      </c>
      <c r="EG15">
        <v>2.4208645722503599E-2</v>
      </c>
      <c r="EH15">
        <v>1.5474893796391999E-2</v>
      </c>
      <c r="EI15">
        <v>1.5474893796391999E-2</v>
      </c>
      <c r="EJ15">
        <v>0</v>
      </c>
      <c r="EK15">
        <v>0</v>
      </c>
      <c r="EL15">
        <v>1.22071099312673E-2</v>
      </c>
      <c r="EM15">
        <v>2.1873499087523899E-2</v>
      </c>
      <c r="EN15">
        <v>3.8086097959160298E-3</v>
      </c>
      <c r="EO15">
        <v>4.3858550724662397E-3</v>
      </c>
      <c r="EP15">
        <v>7.7011212590320896E-4</v>
      </c>
      <c r="EQ15">
        <v>7.01407174007934E-3</v>
      </c>
      <c r="ER15">
        <v>1.5700332975351099E-2</v>
      </c>
      <c r="ES15">
        <v>2.5092944885382802E-4</v>
      </c>
      <c r="ET15">
        <v>6.4159539974449602E-3</v>
      </c>
      <c r="EU15">
        <v>1.53716791060365</v>
      </c>
      <c r="EV15">
        <v>0.380305053478802</v>
      </c>
      <c r="EW15">
        <v>0.483138093176185</v>
      </c>
      <c r="EX15">
        <v>1.2440914736656701</v>
      </c>
      <c r="EY15">
        <v>3.2060431140681897E-2</v>
      </c>
      <c r="EZ15">
        <v>0.32526848986345303</v>
      </c>
      <c r="FA15">
        <v>1.0043758946812</v>
      </c>
      <c r="FB15">
        <v>0.55056505523811605</v>
      </c>
      <c r="FC15">
        <v>0.29735588287998099</v>
      </c>
      <c r="FD15">
        <v>1.06734483836419E-2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1.8498877332670801E-2</v>
      </c>
      <c r="FL15">
        <v>4.8665468823993804E-3</v>
      </c>
      <c r="FM15">
        <v>3.0691364528992899E-4</v>
      </c>
      <c r="FN15">
        <v>1.0772574554438899E-2</v>
      </c>
      <c r="FO15">
        <v>1.13928138303861E-2</v>
      </c>
      <c r="FP15">
        <v>3.6429542380781599E-3</v>
      </c>
      <c r="FQ15">
        <v>6.19092154521026E-3</v>
      </c>
      <c r="FR15">
        <v>2.0263702384126598E-3</v>
      </c>
      <c r="FS15">
        <v>2.9163139498205801E-3</v>
      </c>
      <c r="FT15">
        <v>0</v>
      </c>
      <c r="FU15" s="66">
        <v>4.5645869486836799E-5</v>
      </c>
      <c r="FV15">
        <v>1.25662344867259E-2</v>
      </c>
      <c r="FW15">
        <v>4.60251678192898E-3</v>
      </c>
      <c r="FX15">
        <v>2.5699246924277002E-4</v>
      </c>
      <c r="FY15">
        <v>9.8091045543787694E-3</v>
      </c>
      <c r="FZ15">
        <v>1.0590317904613299E-2</v>
      </c>
      <c r="GA15">
        <v>4.7814117196091702E-3</v>
      </c>
      <c r="GB15">
        <v>9.7198623780290396E-3</v>
      </c>
      <c r="GC15">
        <v>3.3645650085428499E-3</v>
      </c>
      <c r="GD15">
        <v>2.6888270451598099E-3</v>
      </c>
      <c r="GE15">
        <v>0</v>
      </c>
      <c r="GF15" s="66">
        <v>7.8103837950177E-5</v>
      </c>
      <c r="GG15">
        <v>1.6224829914482299E-2</v>
      </c>
      <c r="GH15">
        <v>1.6224829914482299E-2</v>
      </c>
      <c r="GI15">
        <v>11.6534557236482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1.84702262085178E-2</v>
      </c>
      <c r="IC15">
        <v>1.17244242170807E-2</v>
      </c>
      <c r="ID15">
        <v>1.84702262085178E-2</v>
      </c>
      <c r="IE15">
        <v>0.17414563500568001</v>
      </c>
      <c r="IF15">
        <v>0.32411754715081598</v>
      </c>
      <c r="IG15">
        <v>0.32411754715081598</v>
      </c>
      <c r="IH15">
        <v>0</v>
      </c>
      <c r="II15">
        <v>1.6224829914482299E-2</v>
      </c>
      <c r="IJ15">
        <v>1.6224829914482299E-2</v>
      </c>
      <c r="IK15">
        <v>1.7145293577115799E-2</v>
      </c>
      <c r="IL15">
        <v>10.366321364159299</v>
      </c>
      <c r="IM15">
        <v>14.0744229463479</v>
      </c>
      <c r="IN15">
        <v>2.50825295969946E-3</v>
      </c>
      <c r="IO15">
        <v>3.0199445757228501E-3</v>
      </c>
      <c r="IP15">
        <v>2.52315288682773E-3</v>
      </c>
      <c r="IQ15">
        <v>7.45718744894749E-3</v>
      </c>
      <c r="IR15">
        <v>1.8959449045498698E-2</v>
      </c>
      <c r="IS15">
        <v>1.5700332975351099E-2</v>
      </c>
      <c r="IT15">
        <v>1.5700332975351099E-2</v>
      </c>
      <c r="IU15">
        <v>1.80404073573063E-2</v>
      </c>
      <c r="IV15">
        <v>1.80404073573063E-2</v>
      </c>
      <c r="IW15">
        <v>7.01407174007934E-3</v>
      </c>
      <c r="IX15">
        <v>7.01407174007934E-3</v>
      </c>
      <c r="IY15">
        <v>5.6532891338016604E-3</v>
      </c>
      <c r="IZ15">
        <v>5.6532891338016604E-3</v>
      </c>
      <c r="JA15">
        <v>3.8086097959160198E-3</v>
      </c>
      <c r="JB15">
        <v>3.8086097959160298E-3</v>
      </c>
      <c r="JC15">
        <v>7.7011212590320896E-4</v>
      </c>
      <c r="JD15">
        <v>7.7011212590320896E-4</v>
      </c>
      <c r="JE15">
        <v>2.7596207380991698E-4</v>
      </c>
      <c r="JF15">
        <v>2.5092944885382802E-4</v>
      </c>
      <c r="JG15">
        <v>6.4159539974449602E-3</v>
      </c>
      <c r="JH15">
        <v>6.4159539974449602E-3</v>
      </c>
      <c r="JI15">
        <v>2.5944698521246901E-3</v>
      </c>
      <c r="JJ15">
        <v>2.5944698521246901E-3</v>
      </c>
      <c r="JK15">
        <v>2.5944698521246901E-3</v>
      </c>
    </row>
    <row r="16" spans="1:271">
      <c r="A16" t="s">
        <v>577</v>
      </c>
      <c r="B16">
        <v>34</v>
      </c>
      <c r="C16">
        <v>1408.05541643219</v>
      </c>
      <c r="D16">
        <v>9.5788516307745208</v>
      </c>
      <c r="E16">
        <v>9.3317446432631304</v>
      </c>
      <c r="F16">
        <v>0.74061614373657403</v>
      </c>
      <c r="G16">
        <v>34</v>
      </c>
      <c r="H16">
        <v>0</v>
      </c>
      <c r="I16">
        <v>0</v>
      </c>
      <c r="J16">
        <v>2.02153545652527E-2</v>
      </c>
      <c r="K16">
        <v>0.112381148657218</v>
      </c>
      <c r="L16">
        <v>1.75357583388581E-2</v>
      </c>
      <c r="M16">
        <v>1.9580920461493099E-2</v>
      </c>
      <c r="N16">
        <v>8.4865705940998706E-3</v>
      </c>
      <c r="O16">
        <v>4.4996120374037801E-2</v>
      </c>
      <c r="P16">
        <v>5.7265523867341198E-2</v>
      </c>
      <c r="Q16">
        <v>1.4592380821259299E-4</v>
      </c>
      <c r="R16">
        <v>9.4868989297844597E-2</v>
      </c>
      <c r="S16">
        <v>46.260135294117603</v>
      </c>
      <c r="T16">
        <v>3.79188205882352</v>
      </c>
      <c r="U16">
        <v>15.936249999999999</v>
      </c>
      <c r="V16">
        <v>11.427996764705799</v>
      </c>
      <c r="W16">
        <v>0.200975117647058</v>
      </c>
      <c r="X16">
        <v>4.12732147058823</v>
      </c>
      <c r="Y16">
        <v>9.6576826470588202</v>
      </c>
      <c r="Z16">
        <v>5.3911802941176399</v>
      </c>
      <c r="AA16">
        <v>2.16716</v>
      </c>
      <c r="AB16">
        <v>8.36570588235294E-3</v>
      </c>
      <c r="AC16">
        <v>0</v>
      </c>
      <c r="AD16">
        <v>2.5</v>
      </c>
      <c r="AE16">
        <v>0</v>
      </c>
      <c r="AF16">
        <v>0</v>
      </c>
      <c r="AG16">
        <v>0</v>
      </c>
      <c r="AH16">
        <v>0</v>
      </c>
      <c r="AI16">
        <v>0.50647142743183604</v>
      </c>
      <c r="AJ16">
        <v>6.73380412282297E-2</v>
      </c>
      <c r="AK16">
        <v>1.86477473645521E-3</v>
      </c>
      <c r="AL16">
        <v>0.104599351953616</v>
      </c>
      <c r="AM16">
        <v>0.113245221935213</v>
      </c>
      <c r="AN16">
        <v>0.10283478750380901</v>
      </c>
      <c r="AO16">
        <v>5.7253780252896201E-2</v>
      </c>
      <c r="AP16">
        <v>1.51429194763728E-2</v>
      </c>
      <c r="AQ16">
        <v>3.1213515634141899E-2</v>
      </c>
      <c r="AR16">
        <v>0</v>
      </c>
      <c r="AS16" s="66">
        <v>3.6179847427761597E-5</v>
      </c>
      <c r="AT16">
        <v>0.43089163619375398</v>
      </c>
      <c r="AU16">
        <v>5.73299625290625E-2</v>
      </c>
      <c r="AV16">
        <v>1.58627272248845E-3</v>
      </c>
      <c r="AW16">
        <v>8.9067706832908294E-2</v>
      </c>
      <c r="AX16">
        <v>9.6447016896842902E-2</v>
      </c>
      <c r="AY16">
        <v>0.174952347889439</v>
      </c>
      <c r="AZ16">
        <v>9.7343942273166395E-2</v>
      </c>
      <c r="BA16">
        <v>2.57393242788201E-2</v>
      </c>
      <c r="BB16">
        <v>2.65801801047994E-2</v>
      </c>
      <c r="BC16">
        <v>0</v>
      </c>
      <c r="BD16" s="66">
        <v>6.16102787173103E-5</v>
      </c>
      <c r="BE16">
        <v>0.391971235095258</v>
      </c>
      <c r="BF16">
        <v>0.391971235095258</v>
      </c>
      <c r="BG16">
        <v>25.235294117647001</v>
      </c>
      <c r="BH16">
        <v>40.546799999999998</v>
      </c>
      <c r="BI16">
        <v>5.1554500000000001</v>
      </c>
      <c r="BJ16">
        <v>10.2342</v>
      </c>
      <c r="BK16">
        <v>8.3382100000000001</v>
      </c>
      <c r="BL16">
        <v>0.12905900000000001</v>
      </c>
      <c r="BM16">
        <v>10.5776</v>
      </c>
      <c r="BN16">
        <v>22.0487</v>
      </c>
      <c r="BO16">
        <v>0.56563399999999997</v>
      </c>
      <c r="BP16">
        <v>0</v>
      </c>
      <c r="BQ16">
        <v>7.2839999999999997E-3</v>
      </c>
      <c r="BR16">
        <v>1.5800089626977201</v>
      </c>
      <c r="BS16">
        <v>0.61446712307755802</v>
      </c>
      <c r="BT16">
        <v>0.27172637083064399</v>
      </c>
      <c r="BU16">
        <v>0.92057481709895195</v>
      </c>
      <c r="BV16">
        <v>0.47001723226661801</v>
      </c>
      <c r="BW16">
        <v>4.2735187117828803E-2</v>
      </c>
      <c r="BX16">
        <v>0</v>
      </c>
      <c r="BY16">
        <v>4.2596742477349703E-3</v>
      </c>
      <c r="BZ16">
        <v>0.151112022685221</v>
      </c>
      <c r="CA16">
        <v>2.2440134692236E-4</v>
      </c>
      <c r="CB16">
        <v>0</v>
      </c>
      <c r="CC16">
        <v>0.41999103730227899</v>
      </c>
      <c r="CD16">
        <v>5.0026194964339597E-2</v>
      </c>
      <c r="CE16">
        <v>0.34009181992738802</v>
      </c>
      <c r="CF16">
        <v>0.15039358902590799</v>
      </c>
      <c r="CG16">
        <v>0.50951459104670205</v>
      </c>
      <c r="CH16">
        <v>4.0551257913691998</v>
      </c>
      <c r="CI16">
        <v>0.50951459104670205</v>
      </c>
      <c r="CJ16">
        <v>0.11025158273840301</v>
      </c>
      <c r="CK16">
        <v>0.16147478809224</v>
      </c>
      <c r="CL16">
        <v>0.40574487636725798</v>
      </c>
      <c r="CM16">
        <v>1.1220067346118E-4</v>
      </c>
      <c r="CN16">
        <v>2.7279437088456902E-2</v>
      </c>
      <c r="CO16">
        <v>0.69337095501782997</v>
      </c>
      <c r="CP16">
        <v>4.2735187117828803E-2</v>
      </c>
      <c r="CQ16">
        <v>0</v>
      </c>
      <c r="CR16">
        <v>7.2910078465108497E-3</v>
      </c>
      <c r="CS16">
        <v>0.206350014727884</v>
      </c>
      <c r="CT16">
        <v>0.706821593851096</v>
      </c>
      <c r="CU16">
        <v>8.9685950028552994E-2</v>
      </c>
      <c r="CV16">
        <v>0.706821593851096</v>
      </c>
      <c r="CW16">
        <v>0.487750110656823</v>
      </c>
      <c r="CX16">
        <v>0.11025158273840301</v>
      </c>
      <c r="CY16">
        <v>0.16147478809224</v>
      </c>
      <c r="CZ16">
        <v>0.28526079476323202</v>
      </c>
      <c r="DA16">
        <v>0.169517688859599</v>
      </c>
      <c r="DB16">
        <v>0.28526079476323202</v>
      </c>
      <c r="DC16">
        <v>2.6092917658652302</v>
      </c>
      <c r="DD16">
        <v>-2.9965069284311001</v>
      </c>
      <c r="DE16">
        <v>-2.9965069284311001</v>
      </c>
      <c r="DF16">
        <v>0.237966997633316</v>
      </c>
      <c r="DG16">
        <v>0.391971235095258</v>
      </c>
      <c r="DH16">
        <v>0.391971235095258</v>
      </c>
      <c r="DI16">
        <v>4.7293797129916298E-2</v>
      </c>
      <c r="DJ16">
        <v>1311.6751641139499</v>
      </c>
      <c r="DK16">
        <v>1528.1716251882999</v>
      </c>
      <c r="DL16">
        <v>0.24230368603413599</v>
      </c>
      <c r="DM16">
        <v>0.291734411988543</v>
      </c>
      <c r="DN16">
        <v>0.26504544019797999</v>
      </c>
      <c r="DO16">
        <v>0.172879646106014</v>
      </c>
      <c r="DP16">
        <v>-2.02153545652527E-2</v>
      </c>
      <c r="DQ16">
        <v>0.76408711771843796</v>
      </c>
      <c r="DR16">
        <v>5.7265523867341198E-2</v>
      </c>
      <c r="DS16">
        <v>0.75415001130607695</v>
      </c>
      <c r="DT16">
        <v>4.7328417454980697E-2</v>
      </c>
      <c r="DU16">
        <v>0.661825473477059</v>
      </c>
      <c r="DV16">
        <v>-4.4996120374037801E-2</v>
      </c>
      <c r="DW16">
        <v>0.10926687049004601</v>
      </c>
      <c r="DX16">
        <v>1.9580920461493099E-2</v>
      </c>
      <c r="DY16">
        <v>0.107221708367411</v>
      </c>
      <c r="DZ16">
        <v>1.75357583388581E-2</v>
      </c>
      <c r="EA16">
        <v>1.5777578440610701E-2</v>
      </c>
      <c r="EB16">
        <v>8.4865705940998706E-3</v>
      </c>
      <c r="EC16">
        <v>1.3384475251433799E-4</v>
      </c>
      <c r="ED16">
        <v>1.4592380821259299E-4</v>
      </c>
      <c r="EE16">
        <v>0.111481025430039</v>
      </c>
      <c r="EF16">
        <v>9.4868989297844597E-2</v>
      </c>
      <c r="EG16">
        <v>2.5147643924753601E-2</v>
      </c>
      <c r="EH16">
        <v>1.7587543193075199E-2</v>
      </c>
      <c r="EI16">
        <v>1.7587543193075199E-2</v>
      </c>
      <c r="EJ16">
        <v>0</v>
      </c>
      <c r="EK16">
        <v>0</v>
      </c>
      <c r="EL16">
        <v>1.2007356401704901E-2</v>
      </c>
      <c r="EM16">
        <v>1.2985876858542401E-2</v>
      </c>
      <c r="EN16">
        <v>3.9992936899944896E-3</v>
      </c>
      <c r="EO16">
        <v>6.4565760612874303E-3</v>
      </c>
      <c r="EP16">
        <v>7.88191716347389E-4</v>
      </c>
      <c r="EQ16">
        <v>9.2480116607132207E-3</v>
      </c>
      <c r="ER16">
        <v>1.6452551255382801E-2</v>
      </c>
      <c r="ES16">
        <v>1.8201712223316801E-4</v>
      </c>
      <c r="ET16">
        <v>7.5494894545172202E-3</v>
      </c>
      <c r="EU16">
        <v>1.38815895624654</v>
      </c>
      <c r="EV16">
        <v>0.354554537633124</v>
      </c>
      <c r="EW16">
        <v>0.56750813757348095</v>
      </c>
      <c r="EX16">
        <v>0.94192656935607799</v>
      </c>
      <c r="EY16">
        <v>2.66327057942886E-2</v>
      </c>
      <c r="EZ16">
        <v>0.27912062810029797</v>
      </c>
      <c r="FA16">
        <v>0.96047080561159004</v>
      </c>
      <c r="FB16">
        <v>0.53615279201432797</v>
      </c>
      <c r="FC16">
        <v>0.33081422099438401</v>
      </c>
      <c r="FD16">
        <v>9.8670087252216692E-3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1.4532849835762701E-2</v>
      </c>
      <c r="FL16">
        <v>4.1252037126732304E-3</v>
      </c>
      <c r="FM16">
        <v>2.55779992312097E-4</v>
      </c>
      <c r="FN16">
        <v>8.1525719735924401E-3</v>
      </c>
      <c r="FO16">
        <v>1.0792522648426501E-2</v>
      </c>
      <c r="FP16">
        <v>4.0560681301510396E-3</v>
      </c>
      <c r="FQ16">
        <v>6.0086447181595202E-3</v>
      </c>
      <c r="FR16">
        <v>2.3781692252172102E-3</v>
      </c>
      <c r="FS16">
        <v>2.7726973658227599E-3</v>
      </c>
      <c r="FT16">
        <v>0</v>
      </c>
      <c r="FU16" s="66">
        <v>4.2557280843422702E-5</v>
      </c>
      <c r="FV16">
        <v>9.4746433725442399E-3</v>
      </c>
      <c r="FW16">
        <v>4.0068938240099697E-3</v>
      </c>
      <c r="FX16">
        <v>2.1428287398051401E-4</v>
      </c>
      <c r="FY16">
        <v>7.6976846593822899E-3</v>
      </c>
      <c r="FZ16">
        <v>1.00853708633281E-2</v>
      </c>
      <c r="GA16">
        <v>5.2829866943348404E-3</v>
      </c>
      <c r="GB16">
        <v>9.3043179196341703E-3</v>
      </c>
      <c r="GC16">
        <v>3.8515589987909498E-3</v>
      </c>
      <c r="GD16">
        <v>2.57059182663814E-3</v>
      </c>
      <c r="GE16">
        <v>0</v>
      </c>
      <c r="GF16" s="66">
        <v>7.2584480908405405E-5</v>
      </c>
      <c r="GG16">
        <v>9.4922092808919899E-3</v>
      </c>
      <c r="GH16">
        <v>9.4922092808919899E-3</v>
      </c>
      <c r="GI16">
        <v>12.8418322669111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1.14582667902405E-2</v>
      </c>
      <c r="IC16">
        <v>6.8091337480513199E-3</v>
      </c>
      <c r="ID16">
        <v>1.14582667902405E-2</v>
      </c>
      <c r="IE16">
        <v>0.15280622729378501</v>
      </c>
      <c r="IF16">
        <v>0.30019554294443701</v>
      </c>
      <c r="IG16">
        <v>0.30019554294443701</v>
      </c>
      <c r="IH16">
        <v>0</v>
      </c>
      <c r="II16">
        <v>9.4922092808919899E-3</v>
      </c>
      <c r="IJ16">
        <v>9.4922092808919899E-3</v>
      </c>
      <c r="IK16">
        <v>1.14582667902405E-2</v>
      </c>
      <c r="IL16">
        <v>10.0128685171874</v>
      </c>
      <c r="IM16">
        <v>13.592284742955799</v>
      </c>
      <c r="IN16">
        <v>2.4235714825908698E-3</v>
      </c>
      <c r="IO16">
        <v>2.9179878067816102E-3</v>
      </c>
      <c r="IP16">
        <v>2.2024204229265701E-3</v>
      </c>
      <c r="IQ16">
        <v>5.9700734472519102E-3</v>
      </c>
      <c r="IR16">
        <v>1.2007356401704901E-2</v>
      </c>
      <c r="IS16">
        <v>1.6452551255382801E-2</v>
      </c>
      <c r="IT16">
        <v>1.6452551255382801E-2</v>
      </c>
      <c r="IU16">
        <v>1.8795854127498499E-2</v>
      </c>
      <c r="IV16">
        <v>1.8795854127498499E-2</v>
      </c>
      <c r="IW16">
        <v>9.2480116607132207E-3</v>
      </c>
      <c r="IX16">
        <v>9.2480116607132207E-3</v>
      </c>
      <c r="IY16">
        <v>6.4565760612874303E-3</v>
      </c>
      <c r="IZ16">
        <v>6.4565760612874303E-3</v>
      </c>
      <c r="JA16">
        <v>3.9992936899944896E-3</v>
      </c>
      <c r="JB16">
        <v>3.9992936899944896E-3</v>
      </c>
      <c r="JC16">
        <v>7.88191716347389E-4</v>
      </c>
      <c r="JD16">
        <v>7.88191716347389E-4</v>
      </c>
      <c r="JE16">
        <v>2.3363774069067801E-4</v>
      </c>
      <c r="JF16">
        <v>1.8201712223316801E-4</v>
      </c>
      <c r="JG16">
        <v>7.5494894545172202E-3</v>
      </c>
      <c r="JH16">
        <v>7.5494894545172202E-3</v>
      </c>
      <c r="JI16">
        <v>2.54160570310026E-3</v>
      </c>
      <c r="JJ16">
        <v>2.54160570310026E-3</v>
      </c>
      <c r="JK16">
        <v>2.54160570310026E-3</v>
      </c>
    </row>
    <row r="17" spans="1:271">
      <c r="A17" t="s">
        <v>578</v>
      </c>
      <c r="B17">
        <v>38</v>
      </c>
      <c r="C17">
        <v>1412.3125714651201</v>
      </c>
      <c r="D17">
        <v>10.103401517689401</v>
      </c>
      <c r="E17">
        <v>9.94314334958678</v>
      </c>
      <c r="F17">
        <v>0.829503699825904</v>
      </c>
      <c r="G17">
        <v>35</v>
      </c>
      <c r="H17">
        <v>0</v>
      </c>
      <c r="I17">
        <v>0</v>
      </c>
      <c r="J17">
        <v>3.0743945042744299E-2</v>
      </c>
      <c r="K17">
        <v>0.12262816157931</v>
      </c>
      <c r="L17">
        <v>1.8614308184617699E-2</v>
      </c>
      <c r="M17">
        <v>2.0911827943054299E-2</v>
      </c>
      <c r="N17">
        <v>1.0889909976693E-2</v>
      </c>
      <c r="O17">
        <v>4.5000454718342103E-2</v>
      </c>
      <c r="P17">
        <v>5.2558912375614802E-2</v>
      </c>
      <c r="Q17">
        <v>1.5573495119052401E-4</v>
      </c>
      <c r="R17">
        <v>0.101185233458739</v>
      </c>
      <c r="S17">
        <v>46.320007894736797</v>
      </c>
      <c r="T17">
        <v>3.7226997368421002</v>
      </c>
      <c r="U17">
        <v>16.0506710526315</v>
      </c>
      <c r="V17">
        <v>11.249499999999999</v>
      </c>
      <c r="W17">
        <v>0.20371505263157799</v>
      </c>
      <c r="X17">
        <v>4.08790394736842</v>
      </c>
      <c r="Y17">
        <v>9.5163650000000004</v>
      </c>
      <c r="Z17">
        <v>5.4684957894736801</v>
      </c>
      <c r="AA17">
        <v>2.20400789473684</v>
      </c>
      <c r="AB17">
        <v>9.4422105263157804E-3</v>
      </c>
      <c r="AC17">
        <v>0</v>
      </c>
      <c r="AD17">
        <v>2.5</v>
      </c>
      <c r="AE17">
        <v>0</v>
      </c>
      <c r="AF17">
        <v>0</v>
      </c>
      <c r="AG17">
        <v>0</v>
      </c>
      <c r="AH17">
        <v>0</v>
      </c>
      <c r="AI17">
        <v>0.50815489649817003</v>
      </c>
      <c r="AJ17">
        <v>6.6826455276928501E-2</v>
      </c>
      <c r="AK17">
        <v>1.8945517002075299E-3</v>
      </c>
      <c r="AL17">
        <v>0.103157583824546</v>
      </c>
      <c r="AM17">
        <v>0.111799075803537</v>
      </c>
      <c r="AN17">
        <v>0.10379071415028</v>
      </c>
      <c r="AO17">
        <v>5.8200739426403497E-2</v>
      </c>
      <c r="AP17">
        <v>1.5434461078110501E-2</v>
      </c>
      <c r="AQ17">
        <v>3.0700545489435498E-2</v>
      </c>
      <c r="AR17">
        <v>0</v>
      </c>
      <c r="AS17" s="66">
        <v>4.0976752379692899E-5</v>
      </c>
      <c r="AT17">
        <v>0.43150510118077501</v>
      </c>
      <c r="AU17">
        <v>5.6795790139146998E-2</v>
      </c>
      <c r="AV17">
        <v>1.60836610466781E-3</v>
      </c>
      <c r="AW17">
        <v>8.7696145749271107E-2</v>
      </c>
      <c r="AX17">
        <v>9.5057058146323398E-2</v>
      </c>
      <c r="AY17">
        <v>0.17623046802282799</v>
      </c>
      <c r="AZ17">
        <v>9.8753967740070003E-2</v>
      </c>
      <c r="BA17">
        <v>2.6181654651594E-2</v>
      </c>
      <c r="BB17">
        <v>2.6101980153366899E-2</v>
      </c>
      <c r="BC17">
        <v>0</v>
      </c>
      <c r="BD17" s="66">
        <v>6.9468111954721704E-5</v>
      </c>
      <c r="BE17">
        <v>0.39360942533500198</v>
      </c>
      <c r="BF17">
        <v>0.39360942533500198</v>
      </c>
      <c r="BG17">
        <v>23.210526315789402</v>
      </c>
      <c r="BH17">
        <v>40.3949</v>
      </c>
      <c r="BI17">
        <v>5.4009299999999998</v>
      </c>
      <c r="BJ17">
        <v>10.4589</v>
      </c>
      <c r="BK17">
        <v>8.4762699999999995</v>
      </c>
      <c r="BL17">
        <v>0.132442</v>
      </c>
      <c r="BM17">
        <v>10.4085</v>
      </c>
      <c r="BN17">
        <v>21.943100000000001</v>
      </c>
      <c r="BO17">
        <v>0.604213</v>
      </c>
      <c r="BP17">
        <v>0</v>
      </c>
      <c r="BQ17">
        <v>0</v>
      </c>
      <c r="BR17">
        <v>1.5715933311621999</v>
      </c>
      <c r="BS17">
        <v>0.60368492651137795</v>
      </c>
      <c r="BT17">
        <v>0.27578739716376</v>
      </c>
      <c r="BU17">
        <v>0.91471280444598702</v>
      </c>
      <c r="BV17">
        <v>0.47957503356240999</v>
      </c>
      <c r="BW17">
        <v>4.5577535970092099E-2</v>
      </c>
      <c r="BX17">
        <v>0</v>
      </c>
      <c r="BY17">
        <v>4.3643994997394804E-3</v>
      </c>
      <c r="BZ17">
        <v>0.15805624586303099</v>
      </c>
      <c r="CA17">
        <v>0</v>
      </c>
      <c r="CB17">
        <v>0</v>
      </c>
      <c r="CC17">
        <v>0.42840666883779599</v>
      </c>
      <c r="CD17">
        <v>5.1168364724614501E-2</v>
      </c>
      <c r="CE17">
        <v>0.336467467626129</v>
      </c>
      <c r="CF17">
        <v>0.153711784163859</v>
      </c>
      <c r="CG17">
        <v>0.509820748210011</v>
      </c>
      <c r="CH17">
        <v>4.0533516741786002</v>
      </c>
      <c r="CI17">
        <v>0.509820748210011</v>
      </c>
      <c r="CJ17">
        <v>0.10670334835721</v>
      </c>
      <c r="CK17">
        <v>0.16908404880655001</v>
      </c>
      <c r="CL17">
        <v>0.38690436711236098</v>
      </c>
      <c r="CM17">
        <v>0</v>
      </c>
      <c r="CN17">
        <v>2.9282844701041699E-2</v>
      </c>
      <c r="CO17">
        <v>0.68641000569467703</v>
      </c>
      <c r="CP17">
        <v>4.5577535970092099E-2</v>
      </c>
      <c r="CQ17">
        <v>0</v>
      </c>
      <c r="CR17">
        <v>5.5908287545223603E-3</v>
      </c>
      <c r="CS17">
        <v>0.211407920041636</v>
      </c>
      <c r="CT17">
        <v>0.69771405564982802</v>
      </c>
      <c r="CU17">
        <v>9.0879134012655002E-2</v>
      </c>
      <c r="CV17">
        <v>0.69771405564982802</v>
      </c>
      <c r="CW17">
        <v>0.47655799693172801</v>
      </c>
      <c r="CX17">
        <v>0.10670334835721</v>
      </c>
      <c r="CY17">
        <v>0.16908404880655001</v>
      </c>
      <c r="CZ17">
        <v>0.29676590992716601</v>
      </c>
      <c r="DA17">
        <v>0.18194588336627199</v>
      </c>
      <c r="DB17">
        <v>0.29676590992716601</v>
      </c>
      <c r="DC17">
        <v>2.6498547901057901</v>
      </c>
      <c r="DD17">
        <v>-2.9695815361175599</v>
      </c>
      <c r="DE17">
        <v>-2.9695815361175599</v>
      </c>
      <c r="DF17">
        <v>0.23667226105920899</v>
      </c>
      <c r="DG17">
        <v>0.39360942533500198</v>
      </c>
      <c r="DH17">
        <v>0.39360942533500198</v>
      </c>
      <c r="DI17">
        <v>6.0093648867956699E-2</v>
      </c>
      <c r="DJ17">
        <v>1312.52718095827</v>
      </c>
      <c r="DK17">
        <v>1529.3314213148401</v>
      </c>
      <c r="DL17">
        <v>0.242508716536149</v>
      </c>
      <c r="DM17">
        <v>0.29198126936790503</v>
      </c>
      <c r="DN17">
        <v>0.26602196488442198</v>
      </c>
      <c r="DO17">
        <v>0.174137748347856</v>
      </c>
      <c r="DP17">
        <v>-3.0743945042744299E-2</v>
      </c>
      <c r="DQ17">
        <v>0.75027296802544297</v>
      </c>
      <c r="DR17">
        <v>5.2558912375614802E-2</v>
      </c>
      <c r="DS17">
        <v>0.74433977193388601</v>
      </c>
      <c r="DT17">
        <v>4.6625716284057803E-2</v>
      </c>
      <c r="DU17">
        <v>0.652713600931486</v>
      </c>
      <c r="DV17">
        <v>-4.5000454718342103E-2</v>
      </c>
      <c r="DW17">
        <v>0.11179096195570901</v>
      </c>
      <c r="DX17">
        <v>2.0911827943054299E-2</v>
      </c>
      <c r="DY17">
        <v>0.109493442197272</v>
      </c>
      <c r="DZ17">
        <v>1.8614308184617699E-2</v>
      </c>
      <c r="EA17">
        <v>1.6480738731215399E-2</v>
      </c>
      <c r="EB17">
        <v>1.0889909976693E-2</v>
      </c>
      <c r="EC17">
        <v>1.5573495119052401E-4</v>
      </c>
      <c r="ED17">
        <v>1.5573495119052401E-4</v>
      </c>
      <c r="EE17">
        <v>0.11022268658289699</v>
      </c>
      <c r="EF17">
        <v>0.101185233458739</v>
      </c>
      <c r="EG17">
        <v>2.5559589369188E-2</v>
      </c>
      <c r="EH17">
        <v>2.0017946600903998E-2</v>
      </c>
      <c r="EI17">
        <v>2.0017946600903998E-2</v>
      </c>
      <c r="EJ17">
        <v>0</v>
      </c>
      <c r="EK17">
        <v>0</v>
      </c>
      <c r="EL17">
        <v>1.38828229268061E-2</v>
      </c>
      <c r="EM17">
        <v>1.46992628208485E-2</v>
      </c>
      <c r="EN17">
        <v>4.1182923602603996E-3</v>
      </c>
      <c r="EO17">
        <v>7.3911544099470204E-3</v>
      </c>
      <c r="EP17">
        <v>8.12585029799558E-4</v>
      </c>
      <c r="EQ17">
        <v>9.9413561637227803E-3</v>
      </c>
      <c r="ER17">
        <v>1.7831124758264701E-2</v>
      </c>
      <c r="ES17">
        <v>2.4862216281385001E-4</v>
      </c>
      <c r="ET17">
        <v>7.7088718753749296E-3</v>
      </c>
      <c r="EU17">
        <v>1.46195438820068</v>
      </c>
      <c r="EV17">
        <v>0.40864575059372299</v>
      </c>
      <c r="EW17">
        <v>0.67887999652364195</v>
      </c>
      <c r="EX17">
        <v>1.05850407750366</v>
      </c>
      <c r="EY17">
        <v>2.7011773325966E-2</v>
      </c>
      <c r="EZ17">
        <v>0.29750841561151298</v>
      </c>
      <c r="FA17">
        <v>1.02798547260412</v>
      </c>
      <c r="FB17">
        <v>0.568028877185771</v>
      </c>
      <c r="FC17">
        <v>0.336410637884616</v>
      </c>
      <c r="FD17">
        <v>1.0765859785797499E-2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1.5497989802476299E-2</v>
      </c>
      <c r="FL17">
        <v>4.4111837604180002E-3</v>
      </c>
      <c r="FM17">
        <v>2.6387148422412097E-4</v>
      </c>
      <c r="FN17">
        <v>9.1176539314374097E-3</v>
      </c>
      <c r="FO17">
        <v>1.14979398349557E-2</v>
      </c>
      <c r="FP17">
        <v>4.9120931622893002E-3</v>
      </c>
      <c r="FQ17">
        <v>6.4260531275556997E-3</v>
      </c>
      <c r="FR17">
        <v>2.4380439442259301E-3</v>
      </c>
      <c r="FS17">
        <v>3.1978753160712102E-3</v>
      </c>
      <c r="FT17">
        <v>0</v>
      </c>
      <c r="FU17" s="66">
        <v>4.6690466058363101E-5</v>
      </c>
      <c r="FV17">
        <v>9.7595950537643396E-3</v>
      </c>
      <c r="FW17">
        <v>4.29551079953709E-3</v>
      </c>
      <c r="FX17">
        <v>2.1890829765743399E-4</v>
      </c>
      <c r="FY17">
        <v>8.5994168345927199E-3</v>
      </c>
      <c r="FZ17">
        <v>1.0749934685113E-2</v>
      </c>
      <c r="GA17">
        <v>6.4715223527504603E-3</v>
      </c>
      <c r="GB17">
        <v>9.8648617177062702E-3</v>
      </c>
      <c r="GC17">
        <v>3.91395263213543E-3</v>
      </c>
      <c r="GD17">
        <v>2.9537840534428201E-3</v>
      </c>
      <c r="GE17">
        <v>0</v>
      </c>
      <c r="GF17" s="66">
        <v>7.8995290103185003E-5</v>
      </c>
      <c r="GG17">
        <v>1.0461496820767101E-2</v>
      </c>
      <c r="GH17">
        <v>1.0461496820767101E-2</v>
      </c>
      <c r="GI17">
        <v>13.6741181735281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1.3110843187658001E-2</v>
      </c>
      <c r="IC17">
        <v>8.0382007018278308E-3</v>
      </c>
      <c r="ID17">
        <v>1.3110843187658001E-2</v>
      </c>
      <c r="IE17">
        <v>0.165013169771483</v>
      </c>
      <c r="IF17">
        <v>0.33060218689378501</v>
      </c>
      <c r="IG17">
        <v>0.33060218689378501</v>
      </c>
      <c r="IH17">
        <v>0</v>
      </c>
      <c r="II17">
        <v>1.0461496820767101E-2</v>
      </c>
      <c r="IJ17">
        <v>1.0461496820767101E-2</v>
      </c>
      <c r="IK17">
        <v>1.3110843187658001E-2</v>
      </c>
      <c r="IL17">
        <v>10.920203608883099</v>
      </c>
      <c r="IM17">
        <v>14.823074763671499</v>
      </c>
      <c r="IN17">
        <v>2.6435271363064701E-3</v>
      </c>
      <c r="IO17">
        <v>3.1828151164711698E-3</v>
      </c>
      <c r="IP17">
        <v>2.3181160811228201E-3</v>
      </c>
      <c r="IQ17">
        <v>5.7847539716675599E-3</v>
      </c>
      <c r="IR17">
        <v>1.38828229268061E-2</v>
      </c>
      <c r="IS17">
        <v>1.7831124758264701E-2</v>
      </c>
      <c r="IT17">
        <v>1.7831124758264701E-2</v>
      </c>
      <c r="IU17">
        <v>1.92033131008661E-2</v>
      </c>
      <c r="IV17">
        <v>1.92033131008661E-2</v>
      </c>
      <c r="IW17">
        <v>9.9413561637227994E-3</v>
      </c>
      <c r="IX17">
        <v>9.9413561637227803E-3</v>
      </c>
      <c r="IY17">
        <v>7.3911544099470204E-3</v>
      </c>
      <c r="IZ17">
        <v>7.3911544099470204E-3</v>
      </c>
      <c r="JA17">
        <v>4.1182923602603996E-3</v>
      </c>
      <c r="JB17">
        <v>4.1182923602603996E-3</v>
      </c>
      <c r="JC17">
        <v>8.1258502979955898E-4</v>
      </c>
      <c r="JD17">
        <v>8.12585029799558E-4</v>
      </c>
      <c r="JE17">
        <v>2.4862216281385001E-4</v>
      </c>
      <c r="JF17">
        <v>2.4862216281385001E-4</v>
      </c>
      <c r="JG17">
        <v>7.7088718753749296E-3</v>
      </c>
      <c r="JH17">
        <v>7.7088718753749296E-3</v>
      </c>
      <c r="JI17">
        <v>2.72835991184507E-3</v>
      </c>
      <c r="JJ17">
        <v>2.72835991184507E-3</v>
      </c>
      <c r="JK17">
        <v>2.72835991184507E-3</v>
      </c>
    </row>
    <row r="18" spans="1:271">
      <c r="A18" t="s">
        <v>579</v>
      </c>
      <c r="B18">
        <v>41</v>
      </c>
      <c r="C18">
        <v>1361.40310841519</v>
      </c>
      <c r="D18">
        <v>13.4343626645329</v>
      </c>
      <c r="E18">
        <v>3.8960422184920098</v>
      </c>
      <c r="F18">
        <v>0.88089301024769495</v>
      </c>
      <c r="G18">
        <v>36</v>
      </c>
      <c r="H18">
        <v>0</v>
      </c>
      <c r="I18">
        <v>0</v>
      </c>
      <c r="J18">
        <v>3.0662872883821E-2</v>
      </c>
      <c r="K18">
        <v>7.0886560819354696E-2</v>
      </c>
      <c r="L18">
        <v>1.7762319446891502E-2</v>
      </c>
      <c r="M18">
        <v>2.7505002339117499E-2</v>
      </c>
      <c r="N18">
        <v>1.0804316010144701E-2</v>
      </c>
      <c r="O18">
        <v>4.2338163455178698E-2</v>
      </c>
      <c r="P18">
        <v>8.0483121590746304E-2</v>
      </c>
      <c r="Q18">
        <v>2.3355291246449E-4</v>
      </c>
      <c r="R18">
        <v>1.44514255029467E-2</v>
      </c>
      <c r="S18">
        <v>46.343475609756098</v>
      </c>
      <c r="T18">
        <v>3.7093036585365802</v>
      </c>
      <c r="U18">
        <v>16.020160975609699</v>
      </c>
      <c r="V18">
        <v>11.111362195121901</v>
      </c>
      <c r="W18">
        <v>0.20242639024390199</v>
      </c>
      <c r="X18">
        <v>4.13750780487804</v>
      </c>
      <c r="Y18">
        <v>9.6022682926829201</v>
      </c>
      <c r="Z18">
        <v>5.4219658536585298</v>
      </c>
      <c r="AA18">
        <v>2.16678024390243</v>
      </c>
      <c r="AB18">
        <v>1.00910731707317E-2</v>
      </c>
      <c r="AC18">
        <v>0</v>
      </c>
      <c r="AD18">
        <v>2.5</v>
      </c>
      <c r="AE18">
        <v>0</v>
      </c>
      <c r="AF18">
        <v>0</v>
      </c>
      <c r="AG18">
        <v>0</v>
      </c>
      <c r="AH18">
        <v>0</v>
      </c>
      <c r="AI18">
        <v>0.50858273578925906</v>
      </c>
      <c r="AJ18">
        <v>6.7642040448352703E-2</v>
      </c>
      <c r="AK18">
        <v>1.88356381880035E-3</v>
      </c>
      <c r="AL18">
        <v>0.101900563048562</v>
      </c>
      <c r="AM18">
        <v>0.112813990832393</v>
      </c>
      <c r="AN18">
        <v>0.103627107106639</v>
      </c>
      <c r="AO18">
        <v>5.7733158028015798E-2</v>
      </c>
      <c r="AP18">
        <v>1.51783951077098E-2</v>
      </c>
      <c r="AQ18">
        <v>3.0594743633591898E-2</v>
      </c>
      <c r="AR18">
        <v>0</v>
      </c>
      <c r="AS18" s="66">
        <v>4.3702186673569298E-5</v>
      </c>
      <c r="AT18">
        <v>0.43218216790456099</v>
      </c>
      <c r="AU18">
        <v>5.7552112925647797E-2</v>
      </c>
      <c r="AV18">
        <v>1.59964534432702E-3</v>
      </c>
      <c r="AW18">
        <v>8.6692478238668394E-2</v>
      </c>
      <c r="AX18">
        <v>9.6024693778957199E-2</v>
      </c>
      <c r="AY18">
        <v>0.176075178032324</v>
      </c>
      <c r="AZ18">
        <v>9.8005339775593003E-2</v>
      </c>
      <c r="BA18">
        <v>2.5760862464119599E-2</v>
      </c>
      <c r="BB18">
        <v>2.6033086658671899E-2</v>
      </c>
      <c r="BC18">
        <v>0</v>
      </c>
      <c r="BD18" s="66">
        <v>7.4434877128894594E-5</v>
      </c>
      <c r="BE18">
        <v>0.39947490874647901</v>
      </c>
      <c r="BF18">
        <v>0.39947490874647901</v>
      </c>
      <c r="BG18">
        <v>22.902439024390201</v>
      </c>
      <c r="BH18">
        <v>45.840200000000003</v>
      </c>
      <c r="BI18">
        <v>3.08331</v>
      </c>
      <c r="BJ18">
        <v>5.7429899999999998</v>
      </c>
      <c r="BK18">
        <v>7.9853399999999999</v>
      </c>
      <c r="BL18">
        <v>0.17039399999999999</v>
      </c>
      <c r="BM18">
        <v>12.9467</v>
      </c>
      <c r="BN18">
        <v>21.8674</v>
      </c>
      <c r="BO18">
        <v>0.41762700000000003</v>
      </c>
      <c r="BP18">
        <v>0</v>
      </c>
      <c r="BQ18">
        <v>0</v>
      </c>
      <c r="BR18">
        <v>1.75824626541553</v>
      </c>
      <c r="BS18">
        <v>0.74028820542635099</v>
      </c>
      <c r="BT18">
        <v>0.25614306744840898</v>
      </c>
      <c r="BU18">
        <v>0.89867670708880598</v>
      </c>
      <c r="BV18">
        <v>0.25961403981196401</v>
      </c>
      <c r="BW18">
        <v>3.10576724772696E-2</v>
      </c>
      <c r="BX18">
        <v>0</v>
      </c>
      <c r="BY18">
        <v>5.5357010055024298E-3</v>
      </c>
      <c r="BZ18">
        <v>8.8956946121636904E-2</v>
      </c>
      <c r="CA18">
        <v>0</v>
      </c>
      <c r="CB18">
        <v>0</v>
      </c>
      <c r="CC18">
        <v>0.241753734584462</v>
      </c>
      <c r="CD18">
        <v>1.78603052275015E-2</v>
      </c>
      <c r="CE18">
        <v>0.39063114780434899</v>
      </c>
      <c r="CF18">
        <v>0.13516014398996601</v>
      </c>
      <c r="CG18">
        <v>0.474208708205684</v>
      </c>
      <c r="CH18">
        <v>4.0385186047954704</v>
      </c>
      <c r="CI18">
        <v>0.474208708205684</v>
      </c>
      <c r="CJ18">
        <v>7.7037209590957001E-2</v>
      </c>
      <c r="CK18">
        <v>0.17910585785745201</v>
      </c>
      <c r="CL18">
        <v>0.30075851889480898</v>
      </c>
      <c r="CM18">
        <v>0</v>
      </c>
      <c r="CN18">
        <v>6.0053506330626602E-2</v>
      </c>
      <c r="CO18">
        <v>0.74293317418436899</v>
      </c>
      <c r="CP18">
        <v>1.78603052275015E-2</v>
      </c>
      <c r="CQ18">
        <v>1</v>
      </c>
      <c r="CR18">
        <v>0</v>
      </c>
      <c r="CS18">
        <v>0.120876867292231</v>
      </c>
      <c r="CT18">
        <v>0.77779983979657497</v>
      </c>
      <c r="CU18">
        <v>0.109315716539092</v>
      </c>
      <c r="CV18">
        <v>0.77779983979657497</v>
      </c>
      <c r="CW18">
        <v>0.57466569517162303</v>
      </c>
      <c r="CX18">
        <v>7.7037209590957001E-2</v>
      </c>
      <c r="CY18">
        <v>0.17910585785745201</v>
      </c>
      <c r="CZ18">
        <v>0.23113705717988201</v>
      </c>
      <c r="DA18">
        <v>0.16162061820075499</v>
      </c>
      <c r="DB18">
        <v>0.23113705717988201</v>
      </c>
      <c r="DC18">
        <v>1.7206003853506699</v>
      </c>
      <c r="DD18">
        <v>-3.9989061270163502</v>
      </c>
      <c r="DE18">
        <v>-3.9989061270163502</v>
      </c>
      <c r="DF18">
        <v>0.247185570398292</v>
      </c>
      <c r="DG18">
        <v>0.39947490874647901</v>
      </c>
      <c r="DH18">
        <v>0.39947490874647901</v>
      </c>
      <c r="DI18">
        <v>2.5508672574474499E-2</v>
      </c>
      <c r="DJ18">
        <v>1295.2869603904401</v>
      </c>
      <c r="DK18">
        <v>1505.9922692269499</v>
      </c>
      <c r="DL18">
        <v>0.23831197322320199</v>
      </c>
      <c r="DM18">
        <v>0.28692837701323898</v>
      </c>
      <c r="DN18">
        <v>0.25418012949049001</v>
      </c>
      <c r="DO18">
        <v>0.16025049636052699</v>
      </c>
      <c r="DP18">
        <v>2.3043072310608301E-2</v>
      </c>
      <c r="DQ18">
        <v>0.85828296138732096</v>
      </c>
      <c r="DR18">
        <v>8.0483121590746304E-2</v>
      </c>
      <c r="DS18">
        <v>0.90945669048654698</v>
      </c>
      <c r="DT18">
        <v>0.13165685068997099</v>
      </c>
      <c r="DU18">
        <v>0.73546167634139603</v>
      </c>
      <c r="DV18">
        <v>-4.2338163455178698E-2</v>
      </c>
      <c r="DW18">
        <v>8.1810714199975307E-2</v>
      </c>
      <c r="DX18">
        <v>-2.7505002339117499E-2</v>
      </c>
      <c r="DY18">
        <v>9.1553397092201297E-2</v>
      </c>
      <c r="DZ18">
        <v>-1.7762319446891502E-2</v>
      </c>
      <c r="EA18">
        <v>1.0804316010144701E-2</v>
      </c>
      <c r="EB18">
        <v>1.0804316010144701E-2</v>
      </c>
      <c r="EC18">
        <v>2.3355291246449E-4</v>
      </c>
      <c r="ED18">
        <v>2.3355291246449E-4</v>
      </c>
      <c r="EE18">
        <v>0.134518426478582</v>
      </c>
      <c r="EF18">
        <v>1.44514255029467E-2</v>
      </c>
      <c r="EG18">
        <v>2.5330006005840702E-2</v>
      </c>
      <c r="EH18">
        <v>7.5486634649690699E-3</v>
      </c>
      <c r="EI18">
        <v>7.5486634649690699E-3</v>
      </c>
      <c r="EJ18">
        <v>0</v>
      </c>
      <c r="EK18">
        <v>0</v>
      </c>
      <c r="EL18">
        <v>1.22449933914955E-2</v>
      </c>
      <c r="EM18">
        <v>2.5098809563320199E-2</v>
      </c>
      <c r="EN18">
        <v>3.7045106151872001E-3</v>
      </c>
      <c r="EO18">
        <v>5.5887627610505999E-3</v>
      </c>
      <c r="EP18">
        <v>7.2556443023103997E-4</v>
      </c>
      <c r="EQ18">
        <v>1.1324024601670601E-2</v>
      </c>
      <c r="ER18">
        <v>2.23933612462285E-2</v>
      </c>
      <c r="ES18">
        <v>5.9898568340071505E-4</v>
      </c>
      <c r="ET18">
        <v>9.0823354128905503E-3</v>
      </c>
      <c r="EU18">
        <v>1.49408539009329</v>
      </c>
      <c r="EV18">
        <v>0.41387184629276302</v>
      </c>
      <c r="EW18">
        <v>0.70266192471132405</v>
      </c>
      <c r="EX18">
        <v>1.20130348487905</v>
      </c>
      <c r="EY18">
        <v>2.9778713764934499E-2</v>
      </c>
      <c r="EZ18">
        <v>0.42179259167576699</v>
      </c>
      <c r="FA18">
        <v>1.2159928466276</v>
      </c>
      <c r="FB18">
        <v>0.65005495272313496</v>
      </c>
      <c r="FC18">
        <v>0.35634629888275599</v>
      </c>
      <c r="FD18">
        <v>1.2765154637508699E-2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1.7037819910421002E-2</v>
      </c>
      <c r="FL18">
        <v>6.4265812684885697E-3</v>
      </c>
      <c r="FM18">
        <v>2.9151163190033397E-4</v>
      </c>
      <c r="FN18">
        <v>1.04054863829503E-2</v>
      </c>
      <c r="FO18">
        <v>1.3549137388373E-2</v>
      </c>
      <c r="FP18">
        <v>5.1739603972381998E-3</v>
      </c>
      <c r="FQ18">
        <v>7.3380874056489702E-3</v>
      </c>
      <c r="FR18">
        <v>2.5712950949997502E-3</v>
      </c>
      <c r="FS18">
        <v>3.2167541164161298E-3</v>
      </c>
      <c r="FT18">
        <v>0</v>
      </c>
      <c r="FU18" s="66">
        <v>5.5049910807166898E-5</v>
      </c>
      <c r="FV18">
        <v>1.07965729583502E-2</v>
      </c>
      <c r="FW18">
        <v>6.0956969413586701E-3</v>
      </c>
      <c r="FX18">
        <v>2.3972801640190201E-4</v>
      </c>
      <c r="FY18">
        <v>9.5591475272794307E-3</v>
      </c>
      <c r="FZ18">
        <v>1.27067275269708E-2</v>
      </c>
      <c r="GA18">
        <v>6.7553178830221097E-3</v>
      </c>
      <c r="GB18">
        <v>1.13751472342689E-2</v>
      </c>
      <c r="GC18">
        <v>4.1326565219719103E-3</v>
      </c>
      <c r="GD18">
        <v>2.9777005015343698E-3</v>
      </c>
      <c r="GE18">
        <v>0</v>
      </c>
      <c r="GF18" s="66">
        <v>9.4452315949611806E-5</v>
      </c>
      <c r="GG18">
        <v>2.36166777335442E-2</v>
      </c>
      <c r="GH18">
        <v>2.36166777335442E-2</v>
      </c>
      <c r="GI18">
        <v>13.8974905613365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2.51604056008904E-2</v>
      </c>
      <c r="IC18">
        <v>1.7593199277573902E-2</v>
      </c>
      <c r="ID18">
        <v>2.51604056008904E-2</v>
      </c>
      <c r="IE18">
        <v>0.189002874961434</v>
      </c>
      <c r="IF18">
        <v>0.37303016350750301</v>
      </c>
      <c r="IG18">
        <v>0.37303016350750301</v>
      </c>
      <c r="IH18">
        <v>0</v>
      </c>
      <c r="II18">
        <v>2.36166777335442E-2</v>
      </c>
      <c r="IJ18">
        <v>2.36166777335442E-2</v>
      </c>
      <c r="IK18">
        <v>1.5168387192161001E-2</v>
      </c>
      <c r="IL18">
        <v>14.625105074429699</v>
      </c>
      <c r="IM18">
        <v>19.829521398615999</v>
      </c>
      <c r="IN18">
        <v>3.5490079044983702E-3</v>
      </c>
      <c r="IO18">
        <v>4.2730168537991999E-3</v>
      </c>
      <c r="IP18">
        <v>3.1436060166731999E-3</v>
      </c>
      <c r="IQ18">
        <v>5.9433365195206899E-3</v>
      </c>
      <c r="IR18">
        <v>2.38620864539262E-2</v>
      </c>
      <c r="IS18">
        <v>2.23933612462285E-2</v>
      </c>
      <c r="IT18">
        <v>2.23933612462285E-2</v>
      </c>
      <c r="IU18">
        <v>2.4749224077605901E-2</v>
      </c>
      <c r="IV18">
        <v>2.4749224077605901E-2</v>
      </c>
      <c r="IW18">
        <v>1.1324024601670601E-2</v>
      </c>
      <c r="IX18">
        <v>1.1324024601670601E-2</v>
      </c>
      <c r="IY18">
        <v>5.5887627610505999E-3</v>
      </c>
      <c r="IZ18">
        <v>5.5887627610505999E-3</v>
      </c>
      <c r="JA18">
        <v>3.7045106151872001E-3</v>
      </c>
      <c r="JB18">
        <v>3.7045106151872001E-3</v>
      </c>
      <c r="JC18">
        <v>7.2556443023103997E-4</v>
      </c>
      <c r="JD18">
        <v>7.2556443023103997E-4</v>
      </c>
      <c r="JE18">
        <v>5.9898568340071505E-4</v>
      </c>
      <c r="JF18">
        <v>5.9898568340071505E-4</v>
      </c>
      <c r="JG18">
        <v>1.0286358327200099E-2</v>
      </c>
      <c r="JH18">
        <v>9.0823354128905503E-3</v>
      </c>
      <c r="JI18">
        <v>3.11840257487591E-3</v>
      </c>
      <c r="JJ18">
        <v>2.9170013660982201E-3</v>
      </c>
      <c r="JK18">
        <v>2.9170013660982201E-3</v>
      </c>
    </row>
    <row r="19" spans="1:271">
      <c r="A19" t="s">
        <v>580</v>
      </c>
      <c r="B19">
        <v>40</v>
      </c>
      <c r="C19">
        <v>1413.94491083714</v>
      </c>
      <c r="D19">
        <v>10.015893359348601</v>
      </c>
      <c r="E19">
        <v>10.2275345438887</v>
      </c>
      <c r="F19">
        <v>0.89460824657976701</v>
      </c>
      <c r="G19">
        <v>38</v>
      </c>
      <c r="H19">
        <v>0</v>
      </c>
      <c r="I19">
        <v>0</v>
      </c>
      <c r="J19">
        <v>3.7884829951791099E-2</v>
      </c>
      <c r="K19">
        <v>0.129387464114669</v>
      </c>
      <c r="L19">
        <v>2.1253639413364001E-2</v>
      </c>
      <c r="M19">
        <v>2.42771886237712E-2</v>
      </c>
      <c r="N19">
        <v>1.52247908845405E-2</v>
      </c>
      <c r="O19">
        <v>4.1936390713645799E-2</v>
      </c>
      <c r="P19">
        <v>5.4188575163329603E-2</v>
      </c>
      <c r="Q19">
        <v>1.50504339123289E-4</v>
      </c>
      <c r="R19">
        <v>0.113632841545314</v>
      </c>
      <c r="S19">
        <v>46.308792499999903</v>
      </c>
      <c r="T19">
        <v>3.7079230000000001</v>
      </c>
      <c r="U19">
        <v>16.079842500000002</v>
      </c>
      <c r="V19">
        <v>11.205634249999999</v>
      </c>
      <c r="W19">
        <v>0.20349805000000001</v>
      </c>
      <c r="X19">
        <v>4.0791802500000003</v>
      </c>
      <c r="Y19">
        <v>9.4556389999999997</v>
      </c>
      <c r="Z19">
        <v>5.5047575000000002</v>
      </c>
      <c r="AA19">
        <v>2.2349114999999999</v>
      </c>
      <c r="AB19">
        <v>9.2769749999999998E-3</v>
      </c>
      <c r="AC19">
        <v>0</v>
      </c>
      <c r="AD19">
        <v>2.5</v>
      </c>
      <c r="AE19">
        <v>0</v>
      </c>
      <c r="AF19">
        <v>0</v>
      </c>
      <c r="AG19">
        <v>0</v>
      </c>
      <c r="AH19">
        <v>0</v>
      </c>
      <c r="AI19">
        <v>0.508413487267665</v>
      </c>
      <c r="AJ19">
        <v>6.6728025149373996E-2</v>
      </c>
      <c r="AK19">
        <v>1.8942328139967899E-3</v>
      </c>
      <c r="AL19">
        <v>0.10281680951024499</v>
      </c>
      <c r="AM19">
        <v>0.11115090222636199</v>
      </c>
      <c r="AN19">
        <v>0.10405979944411201</v>
      </c>
      <c r="AO19">
        <v>5.86352473604193E-2</v>
      </c>
      <c r="AP19">
        <v>1.5664628822355201E-2</v>
      </c>
      <c r="AQ19">
        <v>3.0596558542369302E-2</v>
      </c>
      <c r="AR19">
        <v>0</v>
      </c>
      <c r="AS19" s="66">
        <v>4.0308863100504798E-5</v>
      </c>
      <c r="AT19">
        <v>0.431384893281749</v>
      </c>
      <c r="AU19">
        <v>5.6667994273611001E-2</v>
      </c>
      <c r="AV19">
        <v>1.6067839758367301E-3</v>
      </c>
      <c r="AW19">
        <v>8.7340803525608801E-2</v>
      </c>
      <c r="AX19">
        <v>9.4437527078761199E-2</v>
      </c>
      <c r="AY19">
        <v>0.176544615162745</v>
      </c>
      <c r="AZ19">
        <v>9.9407278886664299E-2</v>
      </c>
      <c r="BA19">
        <v>2.6547756749443801E-2</v>
      </c>
      <c r="BB19">
        <v>2.5994056613767198E-2</v>
      </c>
      <c r="BC19">
        <v>0</v>
      </c>
      <c r="BD19" s="66">
        <v>6.8290451811257405E-5</v>
      </c>
      <c r="BE19">
        <v>0.394082496798772</v>
      </c>
      <c r="BF19">
        <v>0.394082496798772</v>
      </c>
      <c r="BG19">
        <v>23.074999999999999</v>
      </c>
      <c r="BH19">
        <v>39.947299999999998</v>
      </c>
      <c r="BI19">
        <v>5.7396000000000003</v>
      </c>
      <c r="BJ19">
        <v>10.8284</v>
      </c>
      <c r="BK19">
        <v>8.5424699999999998</v>
      </c>
      <c r="BL19">
        <v>0.142655</v>
      </c>
      <c r="BM19">
        <v>10.251300000000001</v>
      </c>
      <c r="BN19">
        <v>21.996300000000002</v>
      </c>
      <c r="BO19">
        <v>0.62043499999999996</v>
      </c>
      <c r="BP19">
        <v>0</v>
      </c>
      <c r="BQ19">
        <v>0</v>
      </c>
      <c r="BR19">
        <v>1.5524687222185301</v>
      </c>
      <c r="BS19">
        <v>0.59391311656021895</v>
      </c>
      <c r="BT19">
        <v>0.27763542824041998</v>
      </c>
      <c r="BU19">
        <v>0.91592138399216505</v>
      </c>
      <c r="BV19">
        <v>0.49597139973431198</v>
      </c>
      <c r="BW19">
        <v>4.6749702848573799E-2</v>
      </c>
      <c r="BX19">
        <v>0</v>
      </c>
      <c r="BY19">
        <v>4.69577796078863E-3</v>
      </c>
      <c r="BZ19">
        <v>0.16778244889178601</v>
      </c>
      <c r="CA19">
        <v>0</v>
      </c>
      <c r="CB19">
        <v>0</v>
      </c>
      <c r="CC19">
        <v>0.44753127778146101</v>
      </c>
      <c r="CD19">
        <v>4.8440121952851301E-2</v>
      </c>
      <c r="CE19">
        <v>0.332264675893779</v>
      </c>
      <c r="CF19">
        <v>0.155323132304623</v>
      </c>
      <c r="CG19">
        <v>0.51241219180159703</v>
      </c>
      <c r="CH19">
        <v>4.0551379804468004</v>
      </c>
      <c r="CI19">
        <v>0.51241219180159703</v>
      </c>
      <c r="CJ19">
        <v>0.11027596089361</v>
      </c>
      <c r="CK19">
        <v>0.16735946734680901</v>
      </c>
      <c r="CL19">
        <v>0.39719700613322301</v>
      </c>
      <c r="CM19">
        <v>0</v>
      </c>
      <c r="CN19">
        <v>2.7199318705252998E-2</v>
      </c>
      <c r="CO19">
        <v>0.68143857278721398</v>
      </c>
      <c r="CP19">
        <v>4.6749702848573799E-2</v>
      </c>
      <c r="CQ19">
        <v>0</v>
      </c>
      <c r="CR19">
        <v>1.6904191042774999E-3</v>
      </c>
      <c r="CS19">
        <v>0.22292042933859099</v>
      </c>
      <c r="CT19">
        <v>0.691310535549296</v>
      </c>
      <c r="CU19">
        <v>9.0119004625671406E-2</v>
      </c>
      <c r="CV19">
        <v>0.691310535549296</v>
      </c>
      <c r="CW19">
        <v>0.46856611108769902</v>
      </c>
      <c r="CX19">
        <v>0.11027596089361</v>
      </c>
      <c r="CY19">
        <v>0.16735946734680901</v>
      </c>
      <c r="CZ19">
        <v>0.30428096974385899</v>
      </c>
      <c r="DA19">
        <v>0.183421479538284</v>
      </c>
      <c r="DB19">
        <v>0.30428096974385899</v>
      </c>
      <c r="DC19">
        <v>2.6676175337162098</v>
      </c>
      <c r="DD19">
        <v>-2.95339825099708</v>
      </c>
      <c r="DE19">
        <v>-2.95339825099708</v>
      </c>
      <c r="DF19">
        <v>0.23574757453842099</v>
      </c>
      <c r="DG19">
        <v>0.394082496798772</v>
      </c>
      <c r="DH19">
        <v>0.394082496798772</v>
      </c>
      <c r="DI19">
        <v>6.8533395205437303E-2</v>
      </c>
      <c r="DJ19">
        <v>1312.6147735679599</v>
      </c>
      <c r="DK19">
        <v>1529.45057951597</v>
      </c>
      <c r="DL19">
        <v>0.242529823629241</v>
      </c>
      <c r="DM19">
        <v>0.292006682375411</v>
      </c>
      <c r="DN19">
        <v>0.266396139792068</v>
      </c>
      <c r="DO19">
        <v>0.17489350562918901</v>
      </c>
      <c r="DP19">
        <v>-3.7884829951791099E-2</v>
      </c>
      <c r="DQ19">
        <v>0.74549911071262598</v>
      </c>
      <c r="DR19">
        <v>5.4188575163329603E-2</v>
      </c>
      <c r="DS19">
        <v>0.74133736983913001</v>
      </c>
      <c r="DT19">
        <v>5.0026834289833802E-2</v>
      </c>
      <c r="DU19">
        <v>0.64937414483565004</v>
      </c>
      <c r="DV19">
        <v>-4.1936390713645799E-2</v>
      </c>
      <c r="DW19">
        <v>0.114396193249442</v>
      </c>
      <c r="DX19">
        <v>2.42771886237712E-2</v>
      </c>
      <c r="DY19">
        <v>0.111372644039035</v>
      </c>
      <c r="DZ19">
        <v>2.1253639413364001E-2</v>
      </c>
      <c r="EA19">
        <v>1.6915209988818E-2</v>
      </c>
      <c r="EB19">
        <v>1.52247908845405E-2</v>
      </c>
      <c r="EC19">
        <v>1.50504339123289E-4</v>
      </c>
      <c r="ED19">
        <v>1.50504339123289E-4</v>
      </c>
      <c r="EE19">
        <v>0.10928758779327701</v>
      </c>
      <c r="EF19">
        <v>0.113632841545314</v>
      </c>
      <c r="EG19">
        <v>2.5745387191821699E-2</v>
      </c>
      <c r="EH19">
        <v>2.10043156567521E-2</v>
      </c>
      <c r="EI19">
        <v>2.10043156567521E-2</v>
      </c>
      <c r="EJ19">
        <v>0</v>
      </c>
      <c r="EK19">
        <v>0</v>
      </c>
      <c r="EL19">
        <v>1.44969709423073E-2</v>
      </c>
      <c r="EM19">
        <v>1.5171326440558E-2</v>
      </c>
      <c r="EN19">
        <v>4.2168039972518001E-3</v>
      </c>
      <c r="EO19">
        <v>7.8326207174678093E-3</v>
      </c>
      <c r="EP19">
        <v>8.4023419657855002E-4</v>
      </c>
      <c r="EQ19">
        <v>1.0432147277764399E-2</v>
      </c>
      <c r="ER19">
        <v>1.8935513619509001E-2</v>
      </c>
      <c r="ES19">
        <v>2.4353699171768701E-4</v>
      </c>
      <c r="ET19">
        <v>7.8201861957441204E-3</v>
      </c>
      <c r="EU19">
        <v>1.4261506592091899</v>
      </c>
      <c r="EV19">
        <v>0.41563285229721397</v>
      </c>
      <c r="EW19">
        <v>0.67502028379305301</v>
      </c>
      <c r="EX19">
        <v>1.0812862668632699</v>
      </c>
      <c r="EY19">
        <v>2.7641230686125201E-2</v>
      </c>
      <c r="EZ19">
        <v>0.29881315030005501</v>
      </c>
      <c r="FA19">
        <v>1.0513615962896901</v>
      </c>
      <c r="FB19">
        <v>0.57684724860603998</v>
      </c>
      <c r="FC19">
        <v>0.35502900157123302</v>
      </c>
      <c r="FD19">
        <v>1.060300657769E-2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1.5490647160979001E-2</v>
      </c>
      <c r="FL19">
        <v>4.37461757000815E-3</v>
      </c>
      <c r="FM19">
        <v>2.7197606502180901E-4</v>
      </c>
      <c r="FN19">
        <v>9.2161993801651108E-3</v>
      </c>
      <c r="FO19">
        <v>1.16686789009392E-2</v>
      </c>
      <c r="FP19">
        <v>4.9997534355988799E-3</v>
      </c>
      <c r="FQ19">
        <v>6.5820053643075903E-3</v>
      </c>
      <c r="FR19">
        <v>2.5833176581181302E-3</v>
      </c>
      <c r="FS19">
        <v>3.2242042166508102E-3</v>
      </c>
      <c r="FT19">
        <v>0</v>
      </c>
      <c r="FU19" s="66">
        <v>4.6000172365682498E-5</v>
      </c>
      <c r="FV19">
        <v>9.7680280879859499E-3</v>
      </c>
      <c r="FW19">
        <v>4.2722889985956402E-3</v>
      </c>
      <c r="FX19">
        <v>2.2525288379501301E-4</v>
      </c>
      <c r="FY19">
        <v>8.6968241293373695E-3</v>
      </c>
      <c r="FZ19">
        <v>1.0917699015216499E-2</v>
      </c>
      <c r="GA19">
        <v>6.5566840876924402E-3</v>
      </c>
      <c r="GB19">
        <v>1.0081420082056401E-2</v>
      </c>
      <c r="GC19">
        <v>4.1407942315616602E-3</v>
      </c>
      <c r="GD19">
        <v>2.9798111443212301E-3</v>
      </c>
      <c r="GE19">
        <v>0</v>
      </c>
      <c r="GF19" s="66">
        <v>7.7816328111730401E-5</v>
      </c>
      <c r="GG19">
        <v>1.06511508021858E-2</v>
      </c>
      <c r="GH19">
        <v>1.06511508021858E-2</v>
      </c>
      <c r="GI19">
        <v>14.0445947262867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1.36777352198888E-2</v>
      </c>
      <c r="IC19">
        <v>8.2449797398660603E-3</v>
      </c>
      <c r="ID19">
        <v>1.36777352198888E-2</v>
      </c>
      <c r="IE19">
        <v>0.166174191470008</v>
      </c>
      <c r="IF19">
        <v>0.33595079507180903</v>
      </c>
      <c r="IG19">
        <v>0.33595079507180903</v>
      </c>
      <c r="IH19">
        <v>0</v>
      </c>
      <c r="II19">
        <v>1.06511508021858E-2</v>
      </c>
      <c r="IJ19">
        <v>1.06511508021858E-2</v>
      </c>
      <c r="IK19">
        <v>1.36777352198888E-2</v>
      </c>
      <c r="IL19">
        <v>10.978172601344999</v>
      </c>
      <c r="IM19">
        <v>14.9030706243997</v>
      </c>
      <c r="IN19">
        <v>2.6570703563292401E-3</v>
      </c>
      <c r="IO19">
        <v>3.1991211966403E-3</v>
      </c>
      <c r="IP19">
        <v>2.2958267513350501E-3</v>
      </c>
      <c r="IQ19">
        <v>5.8631126492671498E-3</v>
      </c>
      <c r="IR19">
        <v>1.44969709423073E-2</v>
      </c>
      <c r="IS19">
        <v>1.8935513619509001E-2</v>
      </c>
      <c r="IT19">
        <v>1.8935513619509001E-2</v>
      </c>
      <c r="IU19">
        <v>2.0196837035649499E-2</v>
      </c>
      <c r="IV19">
        <v>2.0196837035649499E-2</v>
      </c>
      <c r="IW19">
        <v>1.04321472777645E-2</v>
      </c>
      <c r="IX19">
        <v>1.0432147277764399E-2</v>
      </c>
      <c r="IY19">
        <v>7.8326207174678093E-3</v>
      </c>
      <c r="IZ19">
        <v>7.8326207174678093E-3</v>
      </c>
      <c r="JA19">
        <v>4.2168039972518001E-3</v>
      </c>
      <c r="JB19">
        <v>4.2168039972518001E-3</v>
      </c>
      <c r="JC19">
        <v>8.4023419657854904E-4</v>
      </c>
      <c r="JD19">
        <v>8.4023419657855002E-4</v>
      </c>
      <c r="JE19">
        <v>2.4353699171768701E-4</v>
      </c>
      <c r="JF19">
        <v>2.4353699171768701E-4</v>
      </c>
      <c r="JG19">
        <v>7.8201861957441204E-3</v>
      </c>
      <c r="JH19">
        <v>7.8201861957441204E-3</v>
      </c>
      <c r="JI19">
        <v>2.7946207473965499E-3</v>
      </c>
      <c r="JJ19">
        <v>2.7946207473965499E-3</v>
      </c>
      <c r="JK19">
        <v>2.7946207473965499E-3</v>
      </c>
    </row>
    <row r="20" spans="1:271">
      <c r="A20" t="s">
        <v>581</v>
      </c>
      <c r="B20">
        <v>27</v>
      </c>
      <c r="C20">
        <v>1405.6426730032899</v>
      </c>
      <c r="D20">
        <v>9.8194952863062195</v>
      </c>
      <c r="E20">
        <v>8.9668268557241806</v>
      </c>
      <c r="F20">
        <v>0.57738904124505697</v>
      </c>
      <c r="G20">
        <v>39</v>
      </c>
      <c r="H20">
        <v>0</v>
      </c>
      <c r="I20">
        <v>0</v>
      </c>
      <c r="J20">
        <v>9.5005821692255299E-3</v>
      </c>
      <c r="K20">
        <v>0.100522884112662</v>
      </c>
      <c r="L20">
        <v>1.9580770860451801E-2</v>
      </c>
      <c r="M20">
        <v>2.23089150286369E-2</v>
      </c>
      <c r="N20">
        <v>4.9151210031357596E-3</v>
      </c>
      <c r="O20">
        <v>4.7512487418177603E-2</v>
      </c>
      <c r="P20">
        <v>6.1998583431996997E-2</v>
      </c>
      <c r="Q20">
        <v>1.4337301213728101E-4</v>
      </c>
      <c r="R20">
        <v>8.00965129861341E-2</v>
      </c>
      <c r="S20">
        <v>46.172459259259199</v>
      </c>
      <c r="T20">
        <v>3.8826696296296199</v>
      </c>
      <c r="U20">
        <v>15.779425925925899</v>
      </c>
      <c r="V20">
        <v>11.722970740740699</v>
      </c>
      <c r="W20">
        <v>0.200590074074074</v>
      </c>
      <c r="X20">
        <v>4.1936792592592598</v>
      </c>
      <c r="Y20">
        <v>9.8893622222222195</v>
      </c>
      <c r="Z20">
        <v>5.2614722222222197</v>
      </c>
      <c r="AA20">
        <v>2.08329407407407</v>
      </c>
      <c r="AB20">
        <v>8.8746296296296299E-3</v>
      </c>
      <c r="AC20">
        <v>0</v>
      </c>
      <c r="AD20">
        <v>2.5</v>
      </c>
      <c r="AE20">
        <v>0</v>
      </c>
      <c r="AF20">
        <v>0</v>
      </c>
      <c r="AG20">
        <v>0</v>
      </c>
      <c r="AH20">
        <v>0</v>
      </c>
      <c r="AI20">
        <v>0.50380704616723004</v>
      </c>
      <c r="AJ20">
        <v>6.8204044931816504E-2</v>
      </c>
      <c r="AK20">
        <v>1.85494017810266E-3</v>
      </c>
      <c r="AL20">
        <v>0.10697398450142701</v>
      </c>
      <c r="AM20">
        <v>0.115611999980062</v>
      </c>
      <c r="AN20">
        <v>0.101473427417449</v>
      </c>
      <c r="AO20">
        <v>5.5676036111345903E-2</v>
      </c>
      <c r="AP20">
        <v>1.4499143749638E-2</v>
      </c>
      <c r="AQ20">
        <v>3.1861152553781101E-2</v>
      </c>
      <c r="AR20">
        <v>0</v>
      </c>
      <c r="AS20" s="66">
        <v>3.8224409145680503E-5</v>
      </c>
      <c r="AT20">
        <v>0.42994740958029098</v>
      </c>
      <c r="AU20">
        <v>5.8235971709823198E-2</v>
      </c>
      <c r="AV20">
        <v>1.5827689106907199E-3</v>
      </c>
      <c r="AW20">
        <v>9.1341734069074004E-2</v>
      </c>
      <c r="AX20">
        <v>9.8739168210464606E-2</v>
      </c>
      <c r="AY20">
        <v>0.17318292570025601</v>
      </c>
      <c r="AZ20">
        <v>9.4969130238471006E-2</v>
      </c>
      <c r="BA20">
        <v>2.4728985210758499E-2</v>
      </c>
      <c r="BB20">
        <v>2.7206711741871899E-2</v>
      </c>
      <c r="BC20">
        <v>0</v>
      </c>
      <c r="BD20" s="66">
        <v>6.5194628297311394E-5</v>
      </c>
      <c r="BE20">
        <v>0.38943851297593302</v>
      </c>
      <c r="BF20">
        <v>0.38943851297593302</v>
      </c>
      <c r="BG20">
        <v>28.925925925925899</v>
      </c>
      <c r="BH20">
        <v>41.525100000000002</v>
      </c>
      <c r="BI20">
        <v>4.9410600000000002</v>
      </c>
      <c r="BJ20">
        <v>9.8087199999999992</v>
      </c>
      <c r="BK20">
        <v>8.1855399999999996</v>
      </c>
      <c r="BL20">
        <v>0.12725</v>
      </c>
      <c r="BM20">
        <v>10.7691</v>
      </c>
      <c r="BN20">
        <v>22.194500000000001</v>
      </c>
      <c r="BO20">
        <v>0.56836299999999995</v>
      </c>
      <c r="BP20">
        <v>0</v>
      </c>
      <c r="BQ20">
        <v>4.6500000000000003E-4</v>
      </c>
      <c r="BR20">
        <v>1.6057320174376399</v>
      </c>
      <c r="BS20">
        <v>0.62079803758109997</v>
      </c>
      <c r="BT20">
        <v>0.2647071725513</v>
      </c>
      <c r="BU20">
        <v>0.91956171592081004</v>
      </c>
      <c r="BV20">
        <v>0.44702481560255097</v>
      </c>
      <c r="BW20">
        <v>4.2612333314770101E-2</v>
      </c>
      <c r="BX20">
        <v>0</v>
      </c>
      <c r="BY20">
        <v>4.1677849117009204E-3</v>
      </c>
      <c r="BZ20">
        <v>0.143718270283133</v>
      </c>
      <c r="CA20" s="66">
        <v>1.42156882083033E-5</v>
      </c>
      <c r="CB20">
        <v>0</v>
      </c>
      <c r="CC20">
        <v>0.39426798256235102</v>
      </c>
      <c r="CD20">
        <v>5.2756833040199902E-2</v>
      </c>
      <c r="CE20">
        <v>0.343919678888847</v>
      </c>
      <c r="CF20">
        <v>0.146646735769561</v>
      </c>
      <c r="CG20">
        <v>0.50943358534159</v>
      </c>
      <c r="CH20">
        <v>4.0483363632912202</v>
      </c>
      <c r="CI20">
        <v>0.50943358534159</v>
      </c>
      <c r="CJ20">
        <v>9.6672726582446994E-2</v>
      </c>
      <c r="CK20">
        <v>0.168034445968853</v>
      </c>
      <c r="CL20">
        <v>0.36520629815465899</v>
      </c>
      <c r="CM20" s="66">
        <v>7.1078441041516704E-6</v>
      </c>
      <c r="CN20">
        <v>2.85651865597699E-2</v>
      </c>
      <c r="CO20">
        <v>0.70105949823519498</v>
      </c>
      <c r="CP20">
        <v>4.2612333314770101E-2</v>
      </c>
      <c r="CQ20">
        <v>0</v>
      </c>
      <c r="CR20">
        <v>1.01444997254297E-2</v>
      </c>
      <c r="CS20">
        <v>0.19206174141846</v>
      </c>
      <c r="CT20">
        <v>0.71734836693281501</v>
      </c>
      <c r="CU20">
        <v>8.4078421599792494E-2</v>
      </c>
      <c r="CV20">
        <v>0.71734836693281501</v>
      </c>
      <c r="CW20">
        <v>0.50055296826428097</v>
      </c>
      <c r="CX20">
        <v>9.6672726582446994E-2</v>
      </c>
      <c r="CY20">
        <v>0.168034445968853</v>
      </c>
      <c r="CZ20">
        <v>0.27210287597637101</v>
      </c>
      <c r="DA20">
        <v>0.17272919192380401</v>
      </c>
      <c r="DB20">
        <v>0.27210287597637101</v>
      </c>
      <c r="DC20">
        <v>2.6449935844462198</v>
      </c>
      <c r="DD20">
        <v>-2.93302753815385</v>
      </c>
      <c r="DE20">
        <v>-2.93302753815385</v>
      </c>
      <c r="DF20">
        <v>0.23939706667174601</v>
      </c>
      <c r="DG20">
        <v>0.38943851297593302</v>
      </c>
      <c r="DH20">
        <v>0.38943851297593302</v>
      </c>
      <c r="DI20">
        <v>3.2705809304624703E-2</v>
      </c>
      <c r="DJ20">
        <v>1311.2615872055401</v>
      </c>
      <c r="DK20">
        <v>1527.60831422608</v>
      </c>
      <c r="DL20">
        <v>0.24220428733919799</v>
      </c>
      <c r="DM20">
        <v>0.29161473564232199</v>
      </c>
      <c r="DN20">
        <v>0.264490357705917</v>
      </c>
      <c r="DO20">
        <v>0.17157999186370801</v>
      </c>
      <c r="DP20">
        <v>-7.6125182704538403E-3</v>
      </c>
      <c r="DQ20">
        <v>0.77934695036481205</v>
      </c>
      <c r="DR20">
        <v>6.1998583431996997E-2</v>
      </c>
      <c r="DS20">
        <v>0.75412951088950497</v>
      </c>
      <c r="DT20">
        <v>3.6786779547539603E-2</v>
      </c>
      <c r="DU20">
        <v>0.66983587951463697</v>
      </c>
      <c r="DV20">
        <v>-4.7512487418177603E-2</v>
      </c>
      <c r="DW20">
        <v>0.106387336628429</v>
      </c>
      <c r="DX20">
        <v>2.23089150286369E-2</v>
      </c>
      <c r="DY20">
        <v>0.10365919246024401</v>
      </c>
      <c r="DZ20">
        <v>1.9580770860451801E-2</v>
      </c>
      <c r="EA20">
        <v>1.5059620728565501E-2</v>
      </c>
      <c r="EB20">
        <v>4.9151210031357596E-3</v>
      </c>
      <c r="EC20">
        <v>1.4440431845066701E-4</v>
      </c>
      <c r="ED20">
        <v>1.4337301213728101E-4</v>
      </c>
      <c r="EE20">
        <v>0.11196522843232599</v>
      </c>
      <c r="EF20">
        <v>8.00965129861341E-2</v>
      </c>
      <c r="EG20">
        <v>2.4471382434971999E-2</v>
      </c>
      <c r="EH20">
        <v>1.8140950879798001E-2</v>
      </c>
      <c r="EI20">
        <v>1.8140950879798001E-2</v>
      </c>
      <c r="EJ20">
        <v>0</v>
      </c>
      <c r="EK20">
        <v>0</v>
      </c>
      <c r="EL20">
        <v>7.5712769734069497E-3</v>
      </c>
      <c r="EM20">
        <v>1.1595158520098301E-2</v>
      </c>
      <c r="EN20">
        <v>3.9547913801327803E-3</v>
      </c>
      <c r="EO20">
        <v>5.0864970627976999E-3</v>
      </c>
      <c r="EP20">
        <v>7.6941133447370796E-4</v>
      </c>
      <c r="EQ20">
        <v>7.8279924449335004E-3</v>
      </c>
      <c r="ER20">
        <v>1.2976215006108901E-2</v>
      </c>
      <c r="ES20">
        <v>2.4816976162529198E-4</v>
      </c>
      <c r="ET20">
        <v>6.9807916262613501E-3</v>
      </c>
      <c r="EU20">
        <v>1.41427983012264</v>
      </c>
      <c r="EV20">
        <v>0.29967611142289902</v>
      </c>
      <c r="EW20">
        <v>0.46158197004564999</v>
      </c>
      <c r="EX20">
        <v>0.757061659387672</v>
      </c>
      <c r="EY20">
        <v>2.8738489425434999E-2</v>
      </c>
      <c r="EZ20">
        <v>0.264451969652858</v>
      </c>
      <c r="FA20">
        <v>0.86654906673777199</v>
      </c>
      <c r="FB20">
        <v>0.50098132597113298</v>
      </c>
      <c r="FC20">
        <v>0.30772738687475198</v>
      </c>
      <c r="FD20">
        <v>1.01096807114922E-2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1.38500288131162E-2</v>
      </c>
      <c r="FL20">
        <v>4.0278756122842704E-3</v>
      </c>
      <c r="FM20">
        <v>2.74272739072689E-4</v>
      </c>
      <c r="FN20">
        <v>6.77768574359523E-3</v>
      </c>
      <c r="FO20">
        <v>9.9957335035815408E-3</v>
      </c>
      <c r="FP20">
        <v>3.0622465025045898E-3</v>
      </c>
      <c r="FQ20">
        <v>5.4721117620984503E-3</v>
      </c>
      <c r="FR20">
        <v>2.1424220825826501E-3</v>
      </c>
      <c r="FS20">
        <v>2.3653565417373901E-3</v>
      </c>
      <c r="FT20">
        <v>0</v>
      </c>
      <c r="FU20" s="66">
        <v>4.3383116697776098E-5</v>
      </c>
      <c r="FV20">
        <v>9.6652480178335293E-3</v>
      </c>
      <c r="FW20">
        <v>3.83985425618997E-3</v>
      </c>
      <c r="FX20">
        <v>2.31111771604967E-4</v>
      </c>
      <c r="FY20">
        <v>6.38705238725399E-3</v>
      </c>
      <c r="FZ20">
        <v>9.3153639419093701E-3</v>
      </c>
      <c r="GA20">
        <v>3.9827782332904002E-3</v>
      </c>
      <c r="GB20">
        <v>8.6033802248936496E-3</v>
      </c>
      <c r="GC20">
        <v>3.5284640947310002E-3</v>
      </c>
      <c r="GD20">
        <v>2.1896302402828298E-3</v>
      </c>
      <c r="GE20">
        <v>0</v>
      </c>
      <c r="GF20" s="66">
        <v>7.4119518026269693E-5</v>
      </c>
      <c r="GG20">
        <v>8.1606504051877603E-3</v>
      </c>
      <c r="GH20">
        <v>8.1606504051877603E-3</v>
      </c>
      <c r="GI20">
        <v>11.5656185638094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9.4310600056774392E-3</v>
      </c>
      <c r="IC20">
        <v>5.98677749332952E-3</v>
      </c>
      <c r="ID20">
        <v>9.4310600056774392E-3</v>
      </c>
      <c r="IE20">
        <v>0.139405143361402</v>
      </c>
      <c r="IF20">
        <v>0.26211272561166399</v>
      </c>
      <c r="IG20">
        <v>0.26211272561166399</v>
      </c>
      <c r="IH20">
        <v>0</v>
      </c>
      <c r="II20">
        <v>8.1606504051877603E-3</v>
      </c>
      <c r="IJ20">
        <v>8.1606504051877603E-3</v>
      </c>
      <c r="IK20">
        <v>9.4310600056774392E-3</v>
      </c>
      <c r="IL20">
        <v>9.4332691697601092</v>
      </c>
      <c r="IM20">
        <v>12.8065125505035</v>
      </c>
      <c r="IN20">
        <v>2.2828991243664999E-3</v>
      </c>
      <c r="IO20">
        <v>2.7486178381223299E-3</v>
      </c>
      <c r="IP20">
        <v>2.2611218711739598E-3</v>
      </c>
      <c r="IQ20">
        <v>6.5003658728229599E-3</v>
      </c>
      <c r="IR20">
        <v>9.5329732283569793E-3</v>
      </c>
      <c r="IS20">
        <v>1.2976215006108901E-2</v>
      </c>
      <c r="IT20">
        <v>1.2976215006108901E-2</v>
      </c>
      <c r="IU20">
        <v>1.73149497199373E-2</v>
      </c>
      <c r="IV20">
        <v>1.7302512504920799E-2</v>
      </c>
      <c r="IW20">
        <v>7.8279924449334796E-3</v>
      </c>
      <c r="IX20">
        <v>7.8279924449335004E-3</v>
      </c>
      <c r="IY20">
        <v>5.0864970627976999E-3</v>
      </c>
      <c r="IZ20">
        <v>5.0864970627976999E-3</v>
      </c>
      <c r="JA20">
        <v>3.9547913801327803E-3</v>
      </c>
      <c r="JB20">
        <v>3.9547913801327803E-3</v>
      </c>
      <c r="JC20">
        <v>7.6941133447370796E-4</v>
      </c>
      <c r="JD20">
        <v>7.6941133447370796E-4</v>
      </c>
      <c r="JE20">
        <v>2.5171278360846801E-4</v>
      </c>
      <c r="JF20">
        <v>2.4816976162529198E-4</v>
      </c>
      <c r="JG20">
        <v>6.9807916262613501E-3</v>
      </c>
      <c r="JH20">
        <v>6.9807916262613501E-3</v>
      </c>
      <c r="JI20">
        <v>2.3117195467353699E-3</v>
      </c>
      <c r="JJ20">
        <v>2.3117195467353699E-3</v>
      </c>
      <c r="JK20">
        <v>2.3117195467353699E-3</v>
      </c>
    </row>
    <row r="21" spans="1:271">
      <c r="A21" t="s">
        <v>582</v>
      </c>
      <c r="B21">
        <v>41</v>
      </c>
      <c r="C21">
        <v>1400.53030393983</v>
      </c>
      <c r="D21">
        <v>9.6085349855229296</v>
      </c>
      <c r="E21">
        <v>8.7985257883884493</v>
      </c>
      <c r="F21">
        <v>0.90841690046476298</v>
      </c>
      <c r="G21">
        <v>40</v>
      </c>
      <c r="H21">
        <v>0</v>
      </c>
      <c r="I21">
        <v>0</v>
      </c>
      <c r="J21">
        <v>2.8299148464798699E-2</v>
      </c>
      <c r="K21">
        <v>0.12028401023117</v>
      </c>
      <c r="L21">
        <v>1.5145958300617201E-2</v>
      </c>
      <c r="M21">
        <v>1.5417526047093601E-2</v>
      </c>
      <c r="N21">
        <v>1.55462629869368E-2</v>
      </c>
      <c r="O21">
        <v>3.9269742856475699E-2</v>
      </c>
      <c r="P21">
        <v>6.3129792255651199E-2</v>
      </c>
      <c r="Q21">
        <v>1.4713095925218301E-4</v>
      </c>
      <c r="R21">
        <v>0.103968497145394</v>
      </c>
      <c r="S21">
        <v>46.2730682926829</v>
      </c>
      <c r="T21">
        <v>3.70982829268292</v>
      </c>
      <c r="U21">
        <v>16.086797560975601</v>
      </c>
      <c r="V21">
        <v>11.196884634146301</v>
      </c>
      <c r="W21">
        <v>0.20412126829268201</v>
      </c>
      <c r="X21">
        <v>4.0730739024390203</v>
      </c>
      <c r="Y21">
        <v>9.4478056097560899</v>
      </c>
      <c r="Z21">
        <v>5.5132860975609699</v>
      </c>
      <c r="AA21">
        <v>2.2390468292682901</v>
      </c>
      <c r="AB21">
        <v>9.0507073170731697E-3</v>
      </c>
      <c r="AC21">
        <v>0</v>
      </c>
      <c r="AD21">
        <v>2.5</v>
      </c>
      <c r="AE21">
        <v>0</v>
      </c>
      <c r="AF21">
        <v>0</v>
      </c>
      <c r="AG21">
        <v>0</v>
      </c>
      <c r="AH21">
        <v>0</v>
      </c>
      <c r="AI21">
        <v>0.50826061323550498</v>
      </c>
      <c r="AJ21">
        <v>6.6659397178093396E-2</v>
      </c>
      <c r="AK21">
        <v>1.9010173823342999E-3</v>
      </c>
      <c r="AL21">
        <v>0.102786516872666</v>
      </c>
      <c r="AM21">
        <v>0.111112892724784</v>
      </c>
      <c r="AN21">
        <v>0.10415555963907799</v>
      </c>
      <c r="AO21">
        <v>5.8755157203096299E-2</v>
      </c>
      <c r="AP21">
        <v>1.5701441824807399E-2</v>
      </c>
      <c r="AQ21">
        <v>3.0628078219535299E-2</v>
      </c>
      <c r="AR21">
        <v>0</v>
      </c>
      <c r="AS21" s="66">
        <v>3.93257200980535E-5</v>
      </c>
      <c r="AT21">
        <v>0.43116644557624401</v>
      </c>
      <c r="AU21">
        <v>5.6597255308234E-2</v>
      </c>
      <c r="AV21">
        <v>1.6121679066993899E-3</v>
      </c>
      <c r="AW21">
        <v>8.7294674371093298E-2</v>
      </c>
      <c r="AX21">
        <v>9.4382816066459901E-2</v>
      </c>
      <c r="AY21">
        <v>0.176670008655327</v>
      </c>
      <c r="AZ21">
        <v>9.9590640539763395E-2</v>
      </c>
      <c r="BA21">
        <v>2.66050087520266E-2</v>
      </c>
      <c r="BB21">
        <v>2.60143579931158E-2</v>
      </c>
      <c r="BC21">
        <v>0</v>
      </c>
      <c r="BD21" s="66">
        <v>6.6624831035373103E-5</v>
      </c>
      <c r="BE21">
        <v>0.39389040016172999</v>
      </c>
      <c r="BF21">
        <v>0.39389040016172999</v>
      </c>
      <c r="BG21">
        <v>22.878048780487799</v>
      </c>
      <c r="BH21">
        <v>40.161200000000001</v>
      </c>
      <c r="BI21">
        <v>5.4061300000000001</v>
      </c>
      <c r="BJ21">
        <v>10.3308</v>
      </c>
      <c r="BK21">
        <v>8.4974000000000007</v>
      </c>
      <c r="BL21">
        <v>0.13029299999999999</v>
      </c>
      <c r="BM21">
        <v>10.631600000000001</v>
      </c>
      <c r="BN21">
        <v>22.202200000000001</v>
      </c>
      <c r="BO21">
        <v>0.56304500000000002</v>
      </c>
      <c r="BP21">
        <v>0</v>
      </c>
      <c r="BQ21">
        <v>3.241E-3</v>
      </c>
      <c r="BR21">
        <v>1.5634748490191299</v>
      </c>
      <c r="BS21">
        <v>0.61700884879682505</v>
      </c>
      <c r="BT21">
        <v>0.27664719734940602</v>
      </c>
      <c r="BU21">
        <v>0.92609036373241505</v>
      </c>
      <c r="BV21">
        <v>0.47399644845504701</v>
      </c>
      <c r="BW21">
        <v>4.2498584185274198E-2</v>
      </c>
      <c r="BX21">
        <v>0</v>
      </c>
      <c r="BY21">
        <v>4.2962587464106701E-3</v>
      </c>
      <c r="BZ21">
        <v>0.15830702128087501</v>
      </c>
      <c r="CA21" s="66">
        <v>9.9750666475116102E-5</v>
      </c>
      <c r="CB21">
        <v>0</v>
      </c>
      <c r="CC21">
        <v>0.43652515098086497</v>
      </c>
      <c r="CD21">
        <v>3.7471297474182499E-2</v>
      </c>
      <c r="CE21">
        <v>0.33906309442202498</v>
      </c>
      <c r="CF21">
        <v>0.152025137045251</v>
      </c>
      <c r="CG21">
        <v>0.50891176853272202</v>
      </c>
      <c r="CH21">
        <v>4.0624193222318601</v>
      </c>
      <c r="CI21">
        <v>0.50891176853272202</v>
      </c>
      <c r="CJ21">
        <v>0.124838644463731</v>
      </c>
      <c r="CK21">
        <v>0.15180855288567499</v>
      </c>
      <c r="CL21">
        <v>0.451255771465704</v>
      </c>
      <c r="CM21" s="66">
        <v>4.9875333237557997E-5</v>
      </c>
      <c r="CN21">
        <v>2.32976592603602E-2</v>
      </c>
      <c r="CO21">
        <v>0.690424991615326</v>
      </c>
      <c r="CP21">
        <v>3.7471297474182499E-2</v>
      </c>
      <c r="CQ21">
        <v>1</v>
      </c>
      <c r="CR21">
        <v>0</v>
      </c>
      <c r="CS21">
        <v>0.21826257549043199</v>
      </c>
      <c r="CT21">
        <v>0.70777791290874503</v>
      </c>
      <c r="CU21">
        <v>9.2939066618743404E-2</v>
      </c>
      <c r="CV21">
        <v>0.70777791290874503</v>
      </c>
      <c r="CW21">
        <v>0.48633455570878698</v>
      </c>
      <c r="CX21">
        <v>0.124838644463731</v>
      </c>
      <c r="CY21">
        <v>0.15180855288567499</v>
      </c>
      <c r="CZ21">
        <v>0.29161158140557902</v>
      </c>
      <c r="DA21">
        <v>0.16002017227007001</v>
      </c>
      <c r="DB21">
        <v>0.29161158140557902</v>
      </c>
      <c r="DC21">
        <v>2.4447753229988298</v>
      </c>
      <c r="DD21">
        <v>-3.2019491186426401</v>
      </c>
      <c r="DE21">
        <v>-3.2019491186426401</v>
      </c>
      <c r="DF21">
        <v>0.23741904844045</v>
      </c>
      <c r="DG21">
        <v>0.39389040016172999</v>
      </c>
      <c r="DH21">
        <v>0.39389040016172999</v>
      </c>
      <c r="DI21">
        <v>5.4192532965128798E-2</v>
      </c>
      <c r="DJ21">
        <v>1307.61090502608</v>
      </c>
      <c r="DK21">
        <v>1522.6606166737599</v>
      </c>
      <c r="DL21">
        <v>0.241317677073764</v>
      </c>
      <c r="DM21">
        <v>0.29054725405059401</v>
      </c>
      <c r="DN21">
        <v>0.26331243294077999</v>
      </c>
      <c r="DO21">
        <v>0.171327571174409</v>
      </c>
      <c r="DP21">
        <v>-2.8299148464798699E-2</v>
      </c>
      <c r="DQ21">
        <v>0.770907705164396</v>
      </c>
      <c r="DR21">
        <v>6.3129792255651199E-2</v>
      </c>
      <c r="DS21">
        <v>0.778462318080274</v>
      </c>
      <c r="DT21">
        <v>7.0684405171529005E-2</v>
      </c>
      <c r="DU21">
        <v>0.66850817005226904</v>
      </c>
      <c r="DV21">
        <v>-3.9269742856475699E-2</v>
      </c>
      <c r="DW21">
        <v>0.108356592665837</v>
      </c>
      <c r="DX21">
        <v>1.5417526047093601E-2</v>
      </c>
      <c r="DY21">
        <v>0.10808502491936001</v>
      </c>
      <c r="DZ21">
        <v>1.5145958300617201E-2</v>
      </c>
      <c r="EA21">
        <v>1.55462629869368E-2</v>
      </c>
      <c r="EB21">
        <v>1.55462629869368E-2</v>
      </c>
      <c r="EC21">
        <v>1.4683350158369599E-4</v>
      </c>
      <c r="ED21">
        <v>1.4713095925218301E-4</v>
      </c>
      <c r="EE21">
        <v>0.11429407834503701</v>
      </c>
      <c r="EF21">
        <v>0.103968497145394</v>
      </c>
      <c r="EG21">
        <v>2.5794442173760999E-2</v>
      </c>
      <c r="EH21">
        <v>1.16768553004215E-2</v>
      </c>
      <c r="EI21">
        <v>1.16768553004215E-2</v>
      </c>
      <c r="EJ21">
        <v>0</v>
      </c>
      <c r="EK21">
        <v>0</v>
      </c>
      <c r="EL21">
        <v>1.38360101775751E-2</v>
      </c>
      <c r="EM21">
        <v>1.45058464850888E-2</v>
      </c>
      <c r="EN21">
        <v>4.2045735081051904E-3</v>
      </c>
      <c r="EO21">
        <v>7.5704649225253797E-3</v>
      </c>
      <c r="EP21">
        <v>7.6769404843387895E-4</v>
      </c>
      <c r="EQ21">
        <v>1.11730745550095E-2</v>
      </c>
      <c r="ER21">
        <v>1.9604624187869301E-2</v>
      </c>
      <c r="ES21">
        <v>2.1407285692956999E-4</v>
      </c>
      <c r="ET21">
        <v>8.7131953623767692E-3</v>
      </c>
      <c r="EU21">
        <v>1.42666851045346</v>
      </c>
      <c r="EV21">
        <v>0.41058584602919801</v>
      </c>
      <c r="EW21">
        <v>0.66801524065241502</v>
      </c>
      <c r="EX21">
        <v>1.06915353341579</v>
      </c>
      <c r="EY21">
        <v>2.7583711419082401E-2</v>
      </c>
      <c r="EZ21">
        <v>0.297633756527028</v>
      </c>
      <c r="FA21">
        <v>1.03934740010751</v>
      </c>
      <c r="FB21">
        <v>0.57220288844900902</v>
      </c>
      <c r="FC21">
        <v>0.35156164613363999</v>
      </c>
      <c r="FD21">
        <v>1.05694008539838E-2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1.5327078488327799E-2</v>
      </c>
      <c r="FL21">
        <v>4.34188307625317E-3</v>
      </c>
      <c r="FM21">
        <v>2.7204586105050298E-4</v>
      </c>
      <c r="FN21">
        <v>9.1023346532157906E-3</v>
      </c>
      <c r="FO21">
        <v>1.1524467415959401E-2</v>
      </c>
      <c r="FP21">
        <v>4.9747931282519801E-3</v>
      </c>
      <c r="FQ21">
        <v>6.5444050864523302E-3</v>
      </c>
      <c r="FR21">
        <v>2.5616898627288101E-3</v>
      </c>
      <c r="FS21">
        <v>3.1900373981971798E-3</v>
      </c>
      <c r="FT21">
        <v>0</v>
      </c>
      <c r="FU21" s="66">
        <v>4.5855695806788503E-5</v>
      </c>
      <c r="FV21">
        <v>9.7460509341556201E-3</v>
      </c>
      <c r="FW21">
        <v>4.2427945985470403E-3</v>
      </c>
      <c r="FX21">
        <v>2.2507519918775999E-4</v>
      </c>
      <c r="FY21">
        <v>8.5925040030807205E-3</v>
      </c>
      <c r="FZ21">
        <v>1.07860545651196E-2</v>
      </c>
      <c r="GA21">
        <v>6.5238039683463899E-3</v>
      </c>
      <c r="GB21">
        <v>1.0023603964045801E-2</v>
      </c>
      <c r="GC21">
        <v>4.10510802662006E-3</v>
      </c>
      <c r="GD21">
        <v>2.9451978847892702E-3</v>
      </c>
      <c r="GE21">
        <v>0</v>
      </c>
      <c r="GF21" s="66">
        <v>7.7574109038415801E-5</v>
      </c>
      <c r="GG21">
        <v>1.0588851869400499E-2</v>
      </c>
      <c r="GH21">
        <v>1.0588851869400499E-2</v>
      </c>
      <c r="GI21">
        <v>13.9251483330541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1.30425131407607E-2</v>
      </c>
      <c r="IC21">
        <v>7.1570038115751598E-3</v>
      </c>
      <c r="ID21">
        <v>1.30425131407607E-2</v>
      </c>
      <c r="IE21">
        <v>0.16440721430445501</v>
      </c>
      <c r="IF21">
        <v>0.33260524399851599</v>
      </c>
      <c r="IG21">
        <v>0.33260524399851599</v>
      </c>
      <c r="IH21">
        <v>0</v>
      </c>
      <c r="II21">
        <v>1.0588851869400499E-2</v>
      </c>
      <c r="IJ21">
        <v>1.0588851869400499E-2</v>
      </c>
      <c r="IK21">
        <v>1.30425131407607E-2</v>
      </c>
      <c r="IL21">
        <v>10.7690976244079</v>
      </c>
      <c r="IM21">
        <v>14.6012547891178</v>
      </c>
      <c r="IN21">
        <v>2.6131705415487101E-3</v>
      </c>
      <c r="IO21">
        <v>3.1462656794130801E-3</v>
      </c>
      <c r="IP21">
        <v>2.2189121176720301E-3</v>
      </c>
      <c r="IQ21">
        <v>5.6632538100307196E-3</v>
      </c>
      <c r="IR21">
        <v>1.38360101775751E-2</v>
      </c>
      <c r="IS21">
        <v>1.9604624187869301E-2</v>
      </c>
      <c r="IT21">
        <v>1.9604624187869301E-2</v>
      </c>
      <c r="IU21">
        <v>2.0587539661310401E-2</v>
      </c>
      <c r="IV21">
        <v>2.0587539661310401E-2</v>
      </c>
      <c r="IW21">
        <v>1.1173074555009601E-2</v>
      </c>
      <c r="IX21">
        <v>1.11730745550095E-2</v>
      </c>
      <c r="IY21">
        <v>7.5704649225253901E-3</v>
      </c>
      <c r="IZ21">
        <v>7.5704649225253797E-3</v>
      </c>
      <c r="JA21">
        <v>4.2045735081051904E-3</v>
      </c>
      <c r="JB21">
        <v>4.2045735081051904E-3</v>
      </c>
      <c r="JC21">
        <v>7.6769404843387895E-4</v>
      </c>
      <c r="JD21">
        <v>7.6769404843387895E-4</v>
      </c>
      <c r="JE21">
        <v>2.4161950801715801E-4</v>
      </c>
      <c r="JF21">
        <v>2.1407285692956999E-4</v>
      </c>
      <c r="JG21">
        <v>8.7131953623767692E-3</v>
      </c>
      <c r="JH21">
        <v>8.7131953623767692E-3</v>
      </c>
      <c r="JI21">
        <v>2.7811284823326199E-3</v>
      </c>
      <c r="JJ21">
        <v>2.7811284823326199E-3</v>
      </c>
      <c r="JK21">
        <v>2.7811284823326199E-3</v>
      </c>
    </row>
    <row r="22" spans="1:271">
      <c r="A22" t="s">
        <v>583</v>
      </c>
      <c r="B22">
        <v>41</v>
      </c>
      <c r="C22">
        <v>1408.89033506085</v>
      </c>
      <c r="D22">
        <v>9.78210839098133</v>
      </c>
      <c r="E22">
        <v>9.6536276509808694</v>
      </c>
      <c r="F22">
        <v>0.90154387186225504</v>
      </c>
      <c r="G22">
        <v>41</v>
      </c>
      <c r="H22">
        <v>0</v>
      </c>
      <c r="I22">
        <v>0</v>
      </c>
      <c r="J22">
        <v>4.0332238275468203E-2</v>
      </c>
      <c r="K22">
        <v>0.13200906650584299</v>
      </c>
      <c r="L22">
        <v>1.9811920534115401E-2</v>
      </c>
      <c r="M22">
        <v>2.2302244832801198E-2</v>
      </c>
      <c r="N22">
        <v>1.27732177947067E-2</v>
      </c>
      <c r="O22">
        <v>3.6494212575027801E-2</v>
      </c>
      <c r="P22">
        <v>6.1345446649929802E-2</v>
      </c>
      <c r="Q22">
        <v>1.4683350158369599E-4</v>
      </c>
      <c r="R22">
        <v>0.112522397427261</v>
      </c>
      <c r="S22">
        <v>46.2730682926829</v>
      </c>
      <c r="T22">
        <v>3.70982829268292</v>
      </c>
      <c r="U22">
        <v>16.086797560975601</v>
      </c>
      <c r="V22">
        <v>11.196884634146301</v>
      </c>
      <c r="W22">
        <v>0.20412126829268201</v>
      </c>
      <c r="X22">
        <v>4.0730739024390203</v>
      </c>
      <c r="Y22">
        <v>9.4478056097560899</v>
      </c>
      <c r="Z22">
        <v>5.5132860975609699</v>
      </c>
      <c r="AA22">
        <v>2.2390468292682901</v>
      </c>
      <c r="AB22">
        <v>9.0507073170731697E-3</v>
      </c>
      <c r="AC22">
        <v>0</v>
      </c>
      <c r="AD22">
        <v>2.5</v>
      </c>
      <c r="AE22">
        <v>0</v>
      </c>
      <c r="AF22">
        <v>0</v>
      </c>
      <c r="AG22">
        <v>0</v>
      </c>
      <c r="AH22">
        <v>0</v>
      </c>
      <c r="AI22">
        <v>0.50826061323550498</v>
      </c>
      <c r="AJ22">
        <v>6.6659397178093396E-2</v>
      </c>
      <c r="AK22">
        <v>1.9010173823342999E-3</v>
      </c>
      <c r="AL22">
        <v>0.102786516872666</v>
      </c>
      <c r="AM22">
        <v>0.111112892724784</v>
      </c>
      <c r="AN22">
        <v>0.10415555963907799</v>
      </c>
      <c r="AO22">
        <v>5.8755157203096299E-2</v>
      </c>
      <c r="AP22">
        <v>1.5701441824807399E-2</v>
      </c>
      <c r="AQ22">
        <v>3.0628078219535299E-2</v>
      </c>
      <c r="AR22">
        <v>0</v>
      </c>
      <c r="AS22" s="66">
        <v>3.93257200980535E-5</v>
      </c>
      <c r="AT22">
        <v>0.43116644557624401</v>
      </c>
      <c r="AU22">
        <v>5.6597255308234E-2</v>
      </c>
      <c r="AV22">
        <v>1.6121679066993899E-3</v>
      </c>
      <c r="AW22">
        <v>8.7294674371093298E-2</v>
      </c>
      <c r="AX22">
        <v>9.4382816066459901E-2</v>
      </c>
      <c r="AY22">
        <v>0.176670008655327</v>
      </c>
      <c r="AZ22">
        <v>9.9590640539763395E-2</v>
      </c>
      <c r="BA22">
        <v>2.66050087520266E-2</v>
      </c>
      <c r="BB22">
        <v>2.60143579931158E-2</v>
      </c>
      <c r="BC22">
        <v>0</v>
      </c>
      <c r="BD22" s="66">
        <v>6.6624831035373103E-5</v>
      </c>
      <c r="BE22">
        <v>0.39389040016172999</v>
      </c>
      <c r="BF22">
        <v>0.39389040016172999</v>
      </c>
      <c r="BG22">
        <v>22.878048780487799</v>
      </c>
      <c r="BH22">
        <v>39.955100000000002</v>
      </c>
      <c r="BI22">
        <v>5.7065099999999997</v>
      </c>
      <c r="BJ22">
        <v>10.8497</v>
      </c>
      <c r="BK22">
        <v>8.6440699999999993</v>
      </c>
      <c r="BL22">
        <v>0.12103</v>
      </c>
      <c r="BM22">
        <v>10.321099999999999</v>
      </c>
      <c r="BN22">
        <v>22.120100000000001</v>
      </c>
      <c r="BO22">
        <v>0.56387799999999999</v>
      </c>
      <c r="BP22">
        <v>0</v>
      </c>
      <c r="BQ22">
        <v>0</v>
      </c>
      <c r="BR22">
        <v>1.5502414956019199</v>
      </c>
      <c r="BS22">
        <v>0.59698259166164602</v>
      </c>
      <c r="BT22">
        <v>0.28047968096582199</v>
      </c>
      <c r="BU22">
        <v>0.919575427810705</v>
      </c>
      <c r="BV22">
        <v>0.49613718793127298</v>
      </c>
      <c r="BW22">
        <v>4.2418902092458001E-2</v>
      </c>
      <c r="BX22">
        <v>0</v>
      </c>
      <c r="BY22">
        <v>3.97745519271386E-3</v>
      </c>
      <c r="BZ22">
        <v>0.16654331011106199</v>
      </c>
      <c r="CA22">
        <v>0</v>
      </c>
      <c r="CB22">
        <v>0</v>
      </c>
      <c r="CC22">
        <v>0.44975850439807602</v>
      </c>
      <c r="CD22">
        <v>4.63786835331969E-2</v>
      </c>
      <c r="CE22">
        <v>0.332203710315083</v>
      </c>
      <c r="CF22">
        <v>0.15607890746945999</v>
      </c>
      <c r="CG22">
        <v>0.51171738221545604</v>
      </c>
      <c r="CH22">
        <v>4.0563560513676</v>
      </c>
      <c r="CI22">
        <v>0.51171738221545604</v>
      </c>
      <c r="CJ22">
        <v>0.112712102735212</v>
      </c>
      <c r="CK22">
        <v>0.16776757823061</v>
      </c>
      <c r="CL22">
        <v>0.401854788008499</v>
      </c>
      <c r="CM22">
        <v>0</v>
      </c>
      <c r="CN22">
        <v>2.77715775537942E-2</v>
      </c>
      <c r="CO22">
        <v>0.680344028133125</v>
      </c>
      <c r="CP22">
        <v>4.2418902092458001E-2</v>
      </c>
      <c r="CQ22">
        <v>0</v>
      </c>
      <c r="CR22">
        <v>3.9597814407388698E-3</v>
      </c>
      <c r="CS22">
        <v>0.22289936147866901</v>
      </c>
      <c r="CT22">
        <v>0.692716284891297</v>
      </c>
      <c r="CU22">
        <v>9.2372993868085396E-2</v>
      </c>
      <c r="CV22">
        <v>0.692716284891297</v>
      </c>
      <c r="CW22">
        <v>0.46916374425659901</v>
      </c>
      <c r="CX22">
        <v>0.112712102735212</v>
      </c>
      <c r="CY22">
        <v>0.16776757823061</v>
      </c>
      <c r="CZ22">
        <v>0.30556923254326601</v>
      </c>
      <c r="DA22">
        <v>0.18277477337767101</v>
      </c>
      <c r="DB22">
        <v>0.30556923254326601</v>
      </c>
      <c r="DC22">
        <v>2.5687941507438001</v>
      </c>
      <c r="DD22">
        <v>-3.0564204427958801</v>
      </c>
      <c r="DE22">
        <v>-3.0564204427958801</v>
      </c>
      <c r="DF22">
        <v>0.23554398923276099</v>
      </c>
      <c r="DG22">
        <v>0.39389040016172999</v>
      </c>
      <c r="DH22">
        <v>0.39389040016172999</v>
      </c>
      <c r="DI22">
        <v>7.00252433105049E-2</v>
      </c>
      <c r="DJ22">
        <v>1310.9150640789001</v>
      </c>
      <c r="DK22">
        <v>1527.14291665155</v>
      </c>
      <c r="DL22">
        <v>0.242118550203408</v>
      </c>
      <c r="DM22">
        <v>0.29151150785695701</v>
      </c>
      <c r="DN22">
        <v>0.26523699426779701</v>
      </c>
      <c r="DO22">
        <v>0.173560166037422</v>
      </c>
      <c r="DP22">
        <v>-4.0332238275468203E-2</v>
      </c>
      <c r="DQ22">
        <v>0.75406173154122702</v>
      </c>
      <c r="DR22">
        <v>6.1345446649929802E-2</v>
      </c>
      <c r="DS22">
        <v>0.75619563294359304</v>
      </c>
      <c r="DT22">
        <v>6.34793480522957E-2</v>
      </c>
      <c r="DU22">
        <v>0.65622207231626895</v>
      </c>
      <c r="DV22">
        <v>-3.6494212575027801E-2</v>
      </c>
      <c r="DW22">
        <v>0.114675238700886</v>
      </c>
      <c r="DX22">
        <v>2.2302244832801198E-2</v>
      </c>
      <c r="DY22">
        <v>0.11218491440220001</v>
      </c>
      <c r="DZ22">
        <v>1.9811920534115401E-2</v>
      </c>
      <c r="EA22">
        <v>1.6732999235445498E-2</v>
      </c>
      <c r="EB22">
        <v>1.27732177947067E-2</v>
      </c>
      <c r="EC22">
        <v>1.4683350158369599E-4</v>
      </c>
      <c r="ED22">
        <v>1.4683350158369599E-4</v>
      </c>
      <c r="EE22">
        <v>0.110376964051407</v>
      </c>
      <c r="EF22">
        <v>0.112522397427261</v>
      </c>
      <c r="EG22">
        <v>2.57978173391409E-2</v>
      </c>
      <c r="EH22">
        <v>1.6621084753317E-2</v>
      </c>
      <c r="EI22">
        <v>1.6621084753317E-2</v>
      </c>
      <c r="EJ22">
        <v>0</v>
      </c>
      <c r="EK22">
        <v>0</v>
      </c>
      <c r="EL22">
        <v>1.4467891607655299E-2</v>
      </c>
      <c r="EM22">
        <v>1.51231212864203E-2</v>
      </c>
      <c r="EN22">
        <v>4.3701315311656204E-3</v>
      </c>
      <c r="EO22">
        <v>8.0018526662630693E-3</v>
      </c>
      <c r="EP22">
        <v>8.2156177310470401E-4</v>
      </c>
      <c r="EQ22">
        <v>1.08975086564776E-2</v>
      </c>
      <c r="ER22">
        <v>1.9181778655576201E-2</v>
      </c>
      <c r="ES22">
        <v>2.4161950801715801E-4</v>
      </c>
      <c r="ET22">
        <v>8.4144469295887696E-3</v>
      </c>
      <c r="EU22">
        <v>1.42666851045346</v>
      </c>
      <c r="EV22">
        <v>0.41058584602919801</v>
      </c>
      <c r="EW22">
        <v>0.66801524065241502</v>
      </c>
      <c r="EX22">
        <v>1.06915353341579</v>
      </c>
      <c r="EY22">
        <v>2.7583711419082401E-2</v>
      </c>
      <c r="EZ22">
        <v>0.297633756527028</v>
      </c>
      <c r="FA22">
        <v>1.03934740010751</v>
      </c>
      <c r="FB22">
        <v>0.57220288844900902</v>
      </c>
      <c r="FC22">
        <v>0.35156164613363999</v>
      </c>
      <c r="FD22">
        <v>1.05694008539838E-2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1.5327078488327799E-2</v>
      </c>
      <c r="FL22">
        <v>4.34188307625317E-3</v>
      </c>
      <c r="FM22">
        <v>2.7204586105050298E-4</v>
      </c>
      <c r="FN22">
        <v>9.1023346532157906E-3</v>
      </c>
      <c r="FO22">
        <v>1.1524467415959401E-2</v>
      </c>
      <c r="FP22">
        <v>4.9747931282519801E-3</v>
      </c>
      <c r="FQ22">
        <v>6.5444050864523302E-3</v>
      </c>
      <c r="FR22">
        <v>2.5616898627288101E-3</v>
      </c>
      <c r="FS22">
        <v>3.1900373981971798E-3</v>
      </c>
      <c r="FT22">
        <v>0</v>
      </c>
      <c r="FU22" s="66">
        <v>4.5855695806788503E-5</v>
      </c>
      <c r="FV22">
        <v>9.7460509341556201E-3</v>
      </c>
      <c r="FW22">
        <v>4.2427945985470403E-3</v>
      </c>
      <c r="FX22">
        <v>2.2507519918775999E-4</v>
      </c>
      <c r="FY22">
        <v>8.5925040030807205E-3</v>
      </c>
      <c r="FZ22">
        <v>1.07860545651196E-2</v>
      </c>
      <c r="GA22">
        <v>6.5238039683463899E-3</v>
      </c>
      <c r="GB22">
        <v>1.0023603964045801E-2</v>
      </c>
      <c r="GC22">
        <v>4.10510802662006E-3</v>
      </c>
      <c r="GD22">
        <v>2.9451978847892702E-3</v>
      </c>
      <c r="GE22">
        <v>0</v>
      </c>
      <c r="GF22" s="66">
        <v>7.7574109038415801E-5</v>
      </c>
      <c r="GG22">
        <v>1.0588851869400499E-2</v>
      </c>
      <c r="GH22">
        <v>1.0588851869400499E-2</v>
      </c>
      <c r="GI22">
        <v>13.9251483330541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1.36667779504778E-2</v>
      </c>
      <c r="IC22">
        <v>8.1747177944292999E-3</v>
      </c>
      <c r="ID22">
        <v>1.36667779504778E-2</v>
      </c>
      <c r="IE22">
        <v>0.16440721430445501</v>
      </c>
      <c r="IF22">
        <v>0.33260524399851599</v>
      </c>
      <c r="IG22">
        <v>0.33260524399851599</v>
      </c>
      <c r="IH22">
        <v>0</v>
      </c>
      <c r="II22">
        <v>1.0588851869400499E-2</v>
      </c>
      <c r="IJ22">
        <v>1.0588851869400499E-2</v>
      </c>
      <c r="IK22">
        <v>1.36667779504777E-2</v>
      </c>
      <c r="IL22">
        <v>10.8235748883972</v>
      </c>
      <c r="IM22">
        <v>14.6873204848653</v>
      </c>
      <c r="IN22">
        <v>2.6218430022456399E-3</v>
      </c>
      <c r="IO22">
        <v>3.1567073497951802E-3</v>
      </c>
      <c r="IP22">
        <v>2.2486012557954701E-3</v>
      </c>
      <c r="IQ22">
        <v>5.7430853583281304E-3</v>
      </c>
      <c r="IR22">
        <v>1.4467891607655299E-2</v>
      </c>
      <c r="IS22">
        <v>1.9181778655576201E-2</v>
      </c>
      <c r="IT22">
        <v>1.9181778655576201E-2</v>
      </c>
      <c r="IU22">
        <v>2.0267574272519E-2</v>
      </c>
      <c r="IV22">
        <v>2.0267574272519E-2</v>
      </c>
      <c r="IW22">
        <v>1.08975086564776E-2</v>
      </c>
      <c r="IX22">
        <v>1.08975086564776E-2</v>
      </c>
      <c r="IY22">
        <v>8.0018526662630606E-3</v>
      </c>
      <c r="IZ22">
        <v>8.0018526662630693E-3</v>
      </c>
      <c r="JA22">
        <v>4.3701315311656299E-3</v>
      </c>
      <c r="JB22">
        <v>4.3701315311656204E-3</v>
      </c>
      <c r="JC22">
        <v>8.2156177310470499E-4</v>
      </c>
      <c r="JD22">
        <v>8.2156177310470401E-4</v>
      </c>
      <c r="JE22">
        <v>2.4161950801715801E-4</v>
      </c>
      <c r="JF22">
        <v>2.4161950801715801E-4</v>
      </c>
      <c r="JG22">
        <v>8.4144469295887696E-3</v>
      </c>
      <c r="JH22">
        <v>8.4144469295887696E-3</v>
      </c>
      <c r="JI22">
        <v>2.7814510856622901E-3</v>
      </c>
      <c r="JJ22">
        <v>2.7814510856622901E-3</v>
      </c>
      <c r="JK22">
        <v>2.7814510856622901E-3</v>
      </c>
    </row>
    <row r="23" spans="1:271">
      <c r="A23" t="s">
        <v>584</v>
      </c>
      <c r="B23">
        <v>20</v>
      </c>
      <c r="C23">
        <v>1404.4874888289601</v>
      </c>
      <c r="D23">
        <v>11.3422099711538</v>
      </c>
      <c r="E23">
        <v>8.5783769432511399</v>
      </c>
      <c r="F23">
        <v>0.46943315896615101</v>
      </c>
      <c r="G23">
        <v>42</v>
      </c>
      <c r="H23">
        <v>0</v>
      </c>
      <c r="I23">
        <v>0</v>
      </c>
      <c r="J23">
        <v>5.98755898367089E-3</v>
      </c>
      <c r="K23">
        <v>9.3888595905738795E-2</v>
      </c>
      <c r="L23">
        <v>1.7146848386731299E-2</v>
      </c>
      <c r="M23">
        <v>1.94478017006115E-2</v>
      </c>
      <c r="N23">
        <v>1.45926563763785E-2</v>
      </c>
      <c r="O23">
        <v>5.0042426102509599E-2</v>
      </c>
      <c r="P23">
        <v>6.1299722637033302E-2</v>
      </c>
      <c r="Q23">
        <v>1.59638749699087E-4</v>
      </c>
      <c r="R23">
        <v>7.5988457033811505E-2</v>
      </c>
      <c r="S23">
        <v>46.3566</v>
      </c>
      <c r="T23">
        <v>3.9172235</v>
      </c>
      <c r="U23">
        <v>15.7084049999999</v>
      </c>
      <c r="V23">
        <v>11.8210005</v>
      </c>
      <c r="W23">
        <v>0.19805044999999999</v>
      </c>
      <c r="X23">
        <v>4.2376005000000001</v>
      </c>
      <c r="Y23">
        <v>10.022926</v>
      </c>
      <c r="Z23">
        <v>5.1555400000000002</v>
      </c>
      <c r="AA23">
        <v>2.0083475000000002</v>
      </c>
      <c r="AB23">
        <v>9.0714000000000003E-3</v>
      </c>
      <c r="AC23">
        <v>0</v>
      </c>
      <c r="AD23">
        <v>2.5</v>
      </c>
      <c r="AE23">
        <v>0</v>
      </c>
      <c r="AF23">
        <v>0</v>
      </c>
      <c r="AG23">
        <v>0</v>
      </c>
      <c r="AH23">
        <v>0</v>
      </c>
      <c r="AI23">
        <v>0.504162513761925</v>
      </c>
      <c r="AJ23">
        <v>6.8687844065472695E-2</v>
      </c>
      <c r="AK23">
        <v>1.82495413247711E-3</v>
      </c>
      <c r="AL23">
        <v>0.10749514456541601</v>
      </c>
      <c r="AM23">
        <v>0.116786219534305</v>
      </c>
      <c r="AN23">
        <v>0.10067818019969201</v>
      </c>
      <c r="AO23">
        <v>5.4369604258494297E-2</v>
      </c>
      <c r="AP23">
        <v>1.39234016233313E-2</v>
      </c>
      <c r="AQ23">
        <v>3.2033243218844903E-2</v>
      </c>
      <c r="AR23">
        <v>0</v>
      </c>
      <c r="AS23" s="66">
        <v>3.8894640039302201E-5</v>
      </c>
      <c r="AT23">
        <v>0.43121553754986403</v>
      </c>
      <c r="AU23">
        <v>5.8786081120906102E-2</v>
      </c>
      <c r="AV23">
        <v>1.56081809423913E-3</v>
      </c>
      <c r="AW23">
        <v>9.2002546621056294E-2</v>
      </c>
      <c r="AX23">
        <v>9.9978339400980595E-2</v>
      </c>
      <c r="AY23">
        <v>0.17221923500587599</v>
      </c>
      <c r="AZ23">
        <v>9.2949126152190101E-2</v>
      </c>
      <c r="BA23">
        <v>2.3803307795853299E-2</v>
      </c>
      <c r="BB23">
        <v>2.7418513503861899E-2</v>
      </c>
      <c r="BC23">
        <v>0</v>
      </c>
      <c r="BD23" s="66">
        <v>6.6494755171636599E-5</v>
      </c>
      <c r="BE23">
        <v>0.38992096803246201</v>
      </c>
      <c r="BF23">
        <v>0.38992096803246201</v>
      </c>
      <c r="BG23">
        <v>28.1</v>
      </c>
      <c r="BH23">
        <v>42.127000000000002</v>
      </c>
      <c r="BI23">
        <v>5.0173800000000002</v>
      </c>
      <c r="BJ23">
        <v>9.1341400000000004</v>
      </c>
      <c r="BK23">
        <v>8.1113</v>
      </c>
      <c r="BL23">
        <v>0.129772</v>
      </c>
      <c r="BM23">
        <v>11.001899999999999</v>
      </c>
      <c r="BN23">
        <v>22.042000000000002</v>
      </c>
      <c r="BO23">
        <v>0.58321500000000004</v>
      </c>
      <c r="BP23">
        <v>0</v>
      </c>
      <c r="BQ23">
        <v>0</v>
      </c>
      <c r="BR23">
        <v>1.6262440977747801</v>
      </c>
      <c r="BS23">
        <v>0.63314246014061304</v>
      </c>
      <c r="BT23">
        <v>0.26186150461081698</v>
      </c>
      <c r="BU23">
        <v>0.91169450035282196</v>
      </c>
      <c r="BV23">
        <v>0.41557535042160398</v>
      </c>
      <c r="BW23">
        <v>4.3651686083439299E-2</v>
      </c>
      <c r="BX23">
        <v>0</v>
      </c>
      <c r="BY23">
        <v>4.2431787314456699E-3</v>
      </c>
      <c r="BZ23">
        <v>0.14569064597030201</v>
      </c>
      <c r="CA23">
        <v>0</v>
      </c>
      <c r="CB23">
        <v>0</v>
      </c>
      <c r="CC23">
        <v>0.37375590222521399</v>
      </c>
      <c r="CD23">
        <v>4.1819448196389497E-2</v>
      </c>
      <c r="CE23">
        <v>0.35044168817848498</v>
      </c>
      <c r="CF23">
        <v>0.144939241200776</v>
      </c>
      <c r="CG23">
        <v>0.50461907062073796</v>
      </c>
      <c r="CH23">
        <v>4.0421034240858296</v>
      </c>
      <c r="CI23">
        <v>0.50461907062073796</v>
      </c>
      <c r="CJ23">
        <v>8.4206848171660395E-2</v>
      </c>
      <c r="CK23">
        <v>0.17765465643915701</v>
      </c>
      <c r="CL23">
        <v>0.32157016853931902</v>
      </c>
      <c r="CM23">
        <v>0</v>
      </c>
      <c r="CN23">
        <v>3.4400694327975802E-2</v>
      </c>
      <c r="CO23">
        <v>0.70741169522339997</v>
      </c>
      <c r="CP23">
        <v>4.1819448196389497E-2</v>
      </c>
      <c r="CQ23">
        <v>1</v>
      </c>
      <c r="CR23">
        <v>0</v>
      </c>
      <c r="CS23">
        <v>0.18687795111260699</v>
      </c>
      <c r="CT23">
        <v>0.72481654924021499</v>
      </c>
      <c r="CU23">
        <v>8.5093707755607595E-2</v>
      </c>
      <c r="CV23">
        <v>0.72481654924021499</v>
      </c>
      <c r="CW23">
        <v>0.51032926427674297</v>
      </c>
      <c r="CX23">
        <v>8.4206848171660395E-2</v>
      </c>
      <c r="CY23">
        <v>0.17765465643915701</v>
      </c>
      <c r="CZ23">
        <v>0.26444591003784002</v>
      </c>
      <c r="DA23">
        <v>0.179407994177438</v>
      </c>
      <c r="DB23">
        <v>0.26444591003784002</v>
      </c>
      <c r="DC23">
        <v>2.6478399795853398</v>
      </c>
      <c r="DD23">
        <v>-2.91545013899038</v>
      </c>
      <c r="DE23">
        <v>-2.91545013899038</v>
      </c>
      <c r="DF23">
        <v>0.240578575311552</v>
      </c>
      <c r="DG23">
        <v>0.38992096803246201</v>
      </c>
      <c r="DH23">
        <v>0.38992096803246201</v>
      </c>
      <c r="DI23">
        <v>2.38673347262876E-2</v>
      </c>
      <c r="DJ23">
        <v>1312.05700739854</v>
      </c>
      <c r="DK23">
        <v>1528.6915564675501</v>
      </c>
      <c r="DL23">
        <v>0.24239551642595999</v>
      </c>
      <c r="DM23">
        <v>0.29184497607363602</v>
      </c>
      <c r="DN23">
        <v>0.26422257833288998</v>
      </c>
      <c r="DO23">
        <v>0.17055731413210101</v>
      </c>
      <c r="DP23">
        <v>-2.2333170494942799E-4</v>
      </c>
      <c r="DQ23">
        <v>0.78611627187724797</v>
      </c>
      <c r="DR23">
        <v>6.1299722637033302E-2</v>
      </c>
      <c r="DS23">
        <v>0.75391446765387304</v>
      </c>
      <c r="DT23">
        <v>2.9479315429849901E-2</v>
      </c>
      <c r="DU23">
        <v>0.67477412313770502</v>
      </c>
      <c r="DV23">
        <v>-5.0042426102509599E-2</v>
      </c>
      <c r="DW23">
        <v>0.104541509456219</v>
      </c>
      <c r="DX23">
        <v>1.94478017006115E-2</v>
      </c>
      <c r="DY23">
        <v>0.102240556142338</v>
      </c>
      <c r="DZ23">
        <v>1.7146848386731299E-2</v>
      </c>
      <c r="EA23">
        <v>1.45926563763785E-2</v>
      </c>
      <c r="EB23">
        <v>1.45926563763785E-2</v>
      </c>
      <c r="EC23">
        <v>1.59638749699087E-4</v>
      </c>
      <c r="ED23">
        <v>1.59638749699087E-4</v>
      </c>
      <c r="EE23">
        <v>0.110889494078795</v>
      </c>
      <c r="EF23">
        <v>7.5988457033811505E-2</v>
      </c>
      <c r="EG23">
        <v>2.38973349136819E-2</v>
      </c>
      <c r="EH23">
        <v>1.79221132827075E-2</v>
      </c>
      <c r="EI23">
        <v>1.79221132827075E-2</v>
      </c>
      <c r="EJ23">
        <v>0</v>
      </c>
      <c r="EK23">
        <v>0</v>
      </c>
      <c r="EL23">
        <v>6.0054049718317104E-3</v>
      </c>
      <c r="EM23">
        <v>1.06922224520092E-2</v>
      </c>
      <c r="EN23">
        <v>3.82696041584869E-3</v>
      </c>
      <c r="EO23">
        <v>4.12188084488045E-3</v>
      </c>
      <c r="EP23">
        <v>8.1052692679023798E-4</v>
      </c>
      <c r="EQ23">
        <v>6.6797938158212698E-3</v>
      </c>
      <c r="ER23">
        <v>1.13957411093321E-2</v>
      </c>
      <c r="ES23">
        <v>2.8588927558379499E-4</v>
      </c>
      <c r="ET23">
        <v>5.5599726920868096E-3</v>
      </c>
      <c r="EU23">
        <v>1.4345607418667401</v>
      </c>
      <c r="EV23">
        <v>0.33267681844277902</v>
      </c>
      <c r="EW23">
        <v>0.460224536131978</v>
      </c>
      <c r="EX23">
        <v>0.82886344891807595</v>
      </c>
      <c r="EY23">
        <v>3.1250482811386003E-2</v>
      </c>
      <c r="EZ23">
        <v>0.29356084133088101</v>
      </c>
      <c r="FA23">
        <v>0.95682003855644504</v>
      </c>
      <c r="FB23">
        <v>0.52257202034995198</v>
      </c>
      <c r="FC23">
        <v>0.30945275222857799</v>
      </c>
      <c r="FD23">
        <v>1.0864606430249101E-2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1.5609100574147401E-2</v>
      </c>
      <c r="FL23">
        <v>4.5454392870611302E-3</v>
      </c>
      <c r="FM23">
        <v>2.9441351268612802E-4</v>
      </c>
      <c r="FN23">
        <v>7.28302547174419E-3</v>
      </c>
      <c r="FO23">
        <v>1.1141685709558501E-2</v>
      </c>
      <c r="FP23">
        <v>3.06564084512314E-3</v>
      </c>
      <c r="FQ23">
        <v>5.6705368725285896E-3</v>
      </c>
      <c r="FR23">
        <v>2.10083407224181E-3</v>
      </c>
      <c r="FS23">
        <v>2.6069956806197901E-3</v>
      </c>
      <c r="FT23">
        <v>0</v>
      </c>
      <c r="FU23" s="66">
        <v>4.64553666124664E-5</v>
      </c>
      <c r="FV23">
        <v>1.05902258570627E-2</v>
      </c>
      <c r="FW23">
        <v>4.2874906504023497E-3</v>
      </c>
      <c r="FX23">
        <v>2.4915871178746098E-4</v>
      </c>
      <c r="FY23">
        <v>6.87266295982199E-3</v>
      </c>
      <c r="FZ23">
        <v>1.0329586746589301E-2</v>
      </c>
      <c r="GA23">
        <v>3.9891784798453999E-3</v>
      </c>
      <c r="GB23">
        <v>8.94340575342744E-3</v>
      </c>
      <c r="GC23">
        <v>3.4864360230095199E-3</v>
      </c>
      <c r="GD23">
        <v>2.4091353000456799E-3</v>
      </c>
      <c r="GE23">
        <v>0</v>
      </c>
      <c r="GF23" s="66">
        <v>7.9493532756771796E-5</v>
      </c>
      <c r="GG23">
        <v>7.4998311595600503E-3</v>
      </c>
      <c r="GH23">
        <v>7.4998311595600503E-3</v>
      </c>
      <c r="GI23">
        <v>10.9635760589325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8.4271519676274095E-3</v>
      </c>
      <c r="IC23">
        <v>5.717231289091E-3</v>
      </c>
      <c r="ID23">
        <v>8.4271519676274095E-3</v>
      </c>
      <c r="IE23">
        <v>0.153594357411871</v>
      </c>
      <c r="IF23">
        <v>0.28451061793304899</v>
      </c>
      <c r="IG23">
        <v>0.28451061793304899</v>
      </c>
      <c r="IH23">
        <v>0</v>
      </c>
      <c r="II23">
        <v>7.4998311595600503E-3</v>
      </c>
      <c r="IJ23">
        <v>7.4998311595600503E-3</v>
      </c>
      <c r="IK23">
        <v>8.4271519676274095E-3</v>
      </c>
      <c r="IL23">
        <v>10.6034487882935</v>
      </c>
      <c r="IM23">
        <v>14.3931238460047</v>
      </c>
      <c r="IN23">
        <v>2.5668406524698702E-3</v>
      </c>
      <c r="IO23">
        <v>3.09048434496818E-3</v>
      </c>
      <c r="IP23">
        <v>2.6135929129871998E-3</v>
      </c>
      <c r="IQ23">
        <v>7.3052575247783899E-3</v>
      </c>
      <c r="IR23">
        <v>8.5877899837298599E-3</v>
      </c>
      <c r="IS23">
        <v>1.13957411093321E-2</v>
      </c>
      <c r="IT23">
        <v>1.13957411093321E-2</v>
      </c>
      <c r="IU23">
        <v>1.73595141277074E-2</v>
      </c>
      <c r="IV23">
        <v>1.6668404148280899E-2</v>
      </c>
      <c r="IW23">
        <v>6.6797938158212602E-3</v>
      </c>
      <c r="IX23">
        <v>6.6797938158212698E-3</v>
      </c>
      <c r="IY23">
        <v>4.12188084488045E-3</v>
      </c>
      <c r="IZ23">
        <v>4.12188084488045E-3</v>
      </c>
      <c r="JA23">
        <v>3.82696041584869E-3</v>
      </c>
      <c r="JB23">
        <v>3.82696041584869E-3</v>
      </c>
      <c r="JC23">
        <v>8.1052692679023798E-4</v>
      </c>
      <c r="JD23">
        <v>8.1052692679023798E-4</v>
      </c>
      <c r="JE23">
        <v>2.8588927558379499E-4</v>
      </c>
      <c r="JF23">
        <v>2.8588927558379499E-4</v>
      </c>
      <c r="JG23">
        <v>5.5599726920868096E-3</v>
      </c>
      <c r="JH23">
        <v>5.5599726920868096E-3</v>
      </c>
      <c r="JI23">
        <v>2.3806046543933999E-3</v>
      </c>
      <c r="JJ23">
        <v>2.3806046543933999E-3</v>
      </c>
      <c r="JK23">
        <v>2.3806046543933999E-3</v>
      </c>
    </row>
    <row r="24" spans="1:271">
      <c r="A24" t="s">
        <v>585</v>
      </c>
      <c r="B24">
        <v>41</v>
      </c>
      <c r="C24">
        <v>1415.64774997164</v>
      </c>
      <c r="D24">
        <v>9.9204228681916895</v>
      </c>
      <c r="E24">
        <v>10.2545132734724</v>
      </c>
      <c r="F24">
        <v>0.89629644237081896</v>
      </c>
      <c r="G24">
        <v>43</v>
      </c>
      <c r="H24">
        <v>0</v>
      </c>
      <c r="I24">
        <v>0</v>
      </c>
      <c r="J24">
        <v>4.1142434654502499E-2</v>
      </c>
      <c r="K24">
        <v>0.13256214344911799</v>
      </c>
      <c r="L24">
        <v>2.2306568546170899E-2</v>
      </c>
      <c r="M24">
        <v>2.66442158294341E-2</v>
      </c>
      <c r="N24">
        <v>4.6804326958793697E-3</v>
      </c>
      <c r="O24">
        <v>3.2360944026980497E-2</v>
      </c>
      <c r="P24">
        <v>6.1096488656177297E-2</v>
      </c>
      <c r="Q24">
        <v>1.6603372214769101E-4</v>
      </c>
      <c r="R24">
        <v>0.10303231990152401</v>
      </c>
      <c r="S24">
        <v>46.2730682926829</v>
      </c>
      <c r="T24">
        <v>3.70982829268292</v>
      </c>
      <c r="U24">
        <v>16.086797560975601</v>
      </c>
      <c r="V24">
        <v>11.196884634146301</v>
      </c>
      <c r="W24">
        <v>0.20412126829268201</v>
      </c>
      <c r="X24">
        <v>4.0730739024390203</v>
      </c>
      <c r="Y24">
        <v>9.4478056097560899</v>
      </c>
      <c r="Z24">
        <v>5.5132860975609699</v>
      </c>
      <c r="AA24">
        <v>2.2390468292682901</v>
      </c>
      <c r="AB24">
        <v>9.0507073170731697E-3</v>
      </c>
      <c r="AC24">
        <v>0</v>
      </c>
      <c r="AD24">
        <v>2.5</v>
      </c>
      <c r="AE24">
        <v>0</v>
      </c>
      <c r="AF24">
        <v>0</v>
      </c>
      <c r="AG24">
        <v>0</v>
      </c>
      <c r="AH24">
        <v>0</v>
      </c>
      <c r="AI24">
        <v>0.50826061323550498</v>
      </c>
      <c r="AJ24">
        <v>6.6659397178093396E-2</v>
      </c>
      <c r="AK24">
        <v>1.9010173823342999E-3</v>
      </c>
      <c r="AL24">
        <v>0.102786516872666</v>
      </c>
      <c r="AM24">
        <v>0.111112892724784</v>
      </c>
      <c r="AN24">
        <v>0.10415555963907799</v>
      </c>
      <c r="AO24">
        <v>5.8755157203096299E-2</v>
      </c>
      <c r="AP24">
        <v>1.5701441824807399E-2</v>
      </c>
      <c r="AQ24">
        <v>3.0628078219535299E-2</v>
      </c>
      <c r="AR24">
        <v>0</v>
      </c>
      <c r="AS24" s="66">
        <v>3.93257200980535E-5</v>
      </c>
      <c r="AT24">
        <v>0.43116644557624401</v>
      </c>
      <c r="AU24">
        <v>5.6597255308234E-2</v>
      </c>
      <c r="AV24">
        <v>1.6121679066993899E-3</v>
      </c>
      <c r="AW24">
        <v>8.7294674371093298E-2</v>
      </c>
      <c r="AX24">
        <v>9.4382816066459901E-2</v>
      </c>
      <c r="AY24">
        <v>0.176670008655327</v>
      </c>
      <c r="AZ24">
        <v>9.9590640539763395E-2</v>
      </c>
      <c r="BA24">
        <v>2.66050087520266E-2</v>
      </c>
      <c r="BB24">
        <v>2.60143579931158E-2</v>
      </c>
      <c r="BC24">
        <v>0</v>
      </c>
      <c r="BD24" s="66">
        <v>6.6624831035373103E-5</v>
      </c>
      <c r="BE24">
        <v>0.39389040016172999</v>
      </c>
      <c r="BF24">
        <v>0.39389040016172999</v>
      </c>
      <c r="BG24">
        <v>22.878048780487799</v>
      </c>
      <c r="BH24">
        <v>40.367100000000001</v>
      </c>
      <c r="BI24">
        <v>5.6597</v>
      </c>
      <c r="BJ24">
        <v>10.7668</v>
      </c>
      <c r="BK24">
        <v>8.5862400000000001</v>
      </c>
      <c r="BL24">
        <v>0.13541500000000001</v>
      </c>
      <c r="BM24">
        <v>10.173500000000001</v>
      </c>
      <c r="BN24">
        <v>21.6983</v>
      </c>
      <c r="BO24">
        <v>0.61114900000000005</v>
      </c>
      <c r="BP24">
        <v>0</v>
      </c>
      <c r="BQ24">
        <v>9.6620000000000004E-3</v>
      </c>
      <c r="BR24">
        <v>1.566671130564</v>
      </c>
      <c r="BS24">
        <v>0.58861215358086005</v>
      </c>
      <c r="BT24">
        <v>0.27868224966371602</v>
      </c>
      <c r="BU24">
        <v>0.90229621562045104</v>
      </c>
      <c r="BV24">
        <v>0.49248595695530201</v>
      </c>
      <c r="BW24">
        <v>4.5988001094482901E-2</v>
      </c>
      <c r="BX24">
        <v>0</v>
      </c>
      <c r="BY24">
        <v>4.45145708868385E-3</v>
      </c>
      <c r="BZ24">
        <v>0.16522401653605101</v>
      </c>
      <c r="CA24">
        <v>2.9646257732407201E-4</v>
      </c>
      <c r="CB24">
        <v>0</v>
      </c>
      <c r="CC24">
        <v>0.43332886943599802</v>
      </c>
      <c r="CD24">
        <v>5.9157087519304603E-2</v>
      </c>
      <c r="CE24">
        <v>0.33262617201168299</v>
      </c>
      <c r="CF24">
        <v>0.15748402296710601</v>
      </c>
      <c r="CG24">
        <v>0.50988980502120995</v>
      </c>
      <c r="CH24">
        <v>4.0447076436808702</v>
      </c>
      <c r="CI24">
        <v>0.50988980502120995</v>
      </c>
      <c r="CJ24">
        <v>8.9415287361750403E-2</v>
      </c>
      <c r="CK24">
        <v>0.18926696230196599</v>
      </c>
      <c r="CL24">
        <v>0.32085031418271898</v>
      </c>
      <c r="CM24">
        <v>1.48231288662036E-4</v>
      </c>
      <c r="CN24">
        <v>3.7784316128288101E-2</v>
      </c>
      <c r="CO24">
        <v>0.67866901164821902</v>
      </c>
      <c r="CP24">
        <v>4.5988001094482901E-2</v>
      </c>
      <c r="CQ24">
        <v>0</v>
      </c>
      <c r="CR24">
        <v>1.31690864248217E-2</v>
      </c>
      <c r="CS24">
        <v>0.21007989150558801</v>
      </c>
      <c r="CT24">
        <v>0.67889900640137901</v>
      </c>
      <c r="CU24">
        <v>9.4197698421598697E-2</v>
      </c>
      <c r="CV24">
        <v>0.67889900640137901</v>
      </c>
      <c r="CW24">
        <v>0.45839988969842099</v>
      </c>
      <c r="CX24">
        <v>8.9415287361750403E-2</v>
      </c>
      <c r="CY24">
        <v>0.18926696230196599</v>
      </c>
      <c r="CZ24">
        <v>0.30792855807248898</v>
      </c>
      <c r="DA24">
        <v>0.20912958346909899</v>
      </c>
      <c r="DB24">
        <v>0.30792855807248898</v>
      </c>
      <c r="DC24">
        <v>2.6495806004703999</v>
      </c>
      <c r="DD24">
        <v>-2.9554858567828202</v>
      </c>
      <c r="DE24">
        <v>-2.9554858567828202</v>
      </c>
      <c r="DF24">
        <v>0.235232436166568</v>
      </c>
      <c r="DG24">
        <v>0.39389040016172999</v>
      </c>
      <c r="DH24">
        <v>0.39389040016172999</v>
      </c>
      <c r="DI24">
        <v>7.2696121905920105E-2</v>
      </c>
      <c r="DJ24">
        <v>1313.95576827626</v>
      </c>
      <c r="DK24">
        <v>1531.2711191537001</v>
      </c>
      <c r="DL24">
        <v>0.24285433859703701</v>
      </c>
      <c r="DM24">
        <v>0.29239739943325399</v>
      </c>
      <c r="DN24">
        <v>0.26678612341798602</v>
      </c>
      <c r="DO24">
        <v>0.17536641462336999</v>
      </c>
      <c r="DP24">
        <v>-4.1142434654502499E-2</v>
      </c>
      <c r="DQ24">
        <v>0.73999549505755602</v>
      </c>
      <c r="DR24">
        <v>6.1096488656177297E-2</v>
      </c>
      <c r="DS24">
        <v>0.74045583020035999</v>
      </c>
      <c r="DT24">
        <v>6.1556823798980899E-2</v>
      </c>
      <c r="DU24">
        <v>0.64653806237439804</v>
      </c>
      <c r="DV24">
        <v>-3.2360944026980497E-2</v>
      </c>
      <c r="DW24">
        <v>0.120841914251032</v>
      </c>
      <c r="DX24">
        <v>2.66442158294341E-2</v>
      </c>
      <c r="DY24">
        <v>0.116504266967769</v>
      </c>
      <c r="DZ24">
        <v>2.2306568546170899E-2</v>
      </c>
      <c r="EA24">
        <v>1.7849519120700999E-2</v>
      </c>
      <c r="EB24">
        <v>4.6804326958793697E-3</v>
      </c>
      <c r="EC24">
        <v>1.4683350158369599E-4</v>
      </c>
      <c r="ED24">
        <v>1.6603372214769101E-4</v>
      </c>
      <c r="EE24">
        <v>0.107047571604063</v>
      </c>
      <c r="EF24">
        <v>0.10303231990152401</v>
      </c>
      <c r="EG24">
        <v>2.58001382192274E-2</v>
      </c>
      <c r="EH24">
        <v>2.0187862875255501E-2</v>
      </c>
      <c r="EI24">
        <v>2.0187862875255501E-2</v>
      </c>
      <c r="EJ24">
        <v>0</v>
      </c>
      <c r="EK24">
        <v>0</v>
      </c>
      <c r="EL24">
        <v>1.4583889002247399E-2</v>
      </c>
      <c r="EM24">
        <v>1.52533833375502E-2</v>
      </c>
      <c r="EN24">
        <v>4.5463919652471603E-3</v>
      </c>
      <c r="EO24">
        <v>8.4228986199903193E-3</v>
      </c>
      <c r="EP24">
        <v>8.7168394496020302E-4</v>
      </c>
      <c r="EQ24">
        <v>1.0681816680209099E-2</v>
      </c>
      <c r="ER24">
        <v>1.8833747390537899E-2</v>
      </c>
      <c r="ES24">
        <v>1.7356731401941801E-4</v>
      </c>
      <c r="ET24">
        <v>8.1604094446696401E-3</v>
      </c>
      <c r="EU24">
        <v>1.42666851045346</v>
      </c>
      <c r="EV24">
        <v>0.41058584602919801</v>
      </c>
      <c r="EW24">
        <v>0.66801524065241502</v>
      </c>
      <c r="EX24">
        <v>1.06915353341579</v>
      </c>
      <c r="EY24">
        <v>2.7583711419082401E-2</v>
      </c>
      <c r="EZ24">
        <v>0.297633756527028</v>
      </c>
      <c r="FA24">
        <v>1.03934740010751</v>
      </c>
      <c r="FB24">
        <v>0.57220288844900902</v>
      </c>
      <c r="FC24">
        <v>0.35156164613363999</v>
      </c>
      <c r="FD24">
        <v>1.05694008539838E-2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1.5327078488327799E-2</v>
      </c>
      <c r="FL24">
        <v>4.34188307625317E-3</v>
      </c>
      <c r="FM24">
        <v>2.7204586105050298E-4</v>
      </c>
      <c r="FN24">
        <v>9.1023346532157906E-3</v>
      </c>
      <c r="FO24">
        <v>1.1524467415959401E-2</v>
      </c>
      <c r="FP24">
        <v>4.9747931282519801E-3</v>
      </c>
      <c r="FQ24">
        <v>6.5444050864523302E-3</v>
      </c>
      <c r="FR24">
        <v>2.5616898627288101E-3</v>
      </c>
      <c r="FS24">
        <v>3.1900373981971798E-3</v>
      </c>
      <c r="FT24">
        <v>0</v>
      </c>
      <c r="FU24" s="66">
        <v>4.5855695806788503E-5</v>
      </c>
      <c r="FV24">
        <v>9.7460509341556201E-3</v>
      </c>
      <c r="FW24">
        <v>4.2427945985470403E-3</v>
      </c>
      <c r="FX24">
        <v>2.2507519918775999E-4</v>
      </c>
      <c r="FY24">
        <v>8.5925040030807205E-3</v>
      </c>
      <c r="FZ24">
        <v>1.07860545651196E-2</v>
      </c>
      <c r="GA24">
        <v>6.5238039683463899E-3</v>
      </c>
      <c r="GB24">
        <v>1.0023603964045801E-2</v>
      </c>
      <c r="GC24">
        <v>4.10510802662006E-3</v>
      </c>
      <c r="GD24">
        <v>2.9451978847892702E-3</v>
      </c>
      <c r="GE24">
        <v>0</v>
      </c>
      <c r="GF24" s="66">
        <v>7.7574109038415801E-5</v>
      </c>
      <c r="GG24">
        <v>1.0588851869400499E-2</v>
      </c>
      <c r="GH24">
        <v>1.0588851869400499E-2</v>
      </c>
      <c r="GI24">
        <v>13.9251483330541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1.3772300282855299E-2</v>
      </c>
      <c r="IC24">
        <v>9.3534534100824501E-3</v>
      </c>
      <c r="ID24">
        <v>1.3772300282855299E-2</v>
      </c>
      <c r="IE24">
        <v>0.16440721430445501</v>
      </c>
      <c r="IF24">
        <v>0.33260524399851599</v>
      </c>
      <c r="IG24">
        <v>0.33260524399851599</v>
      </c>
      <c r="IH24">
        <v>0</v>
      </c>
      <c r="II24">
        <v>1.0588851869400499E-2</v>
      </c>
      <c r="IJ24">
        <v>1.0588851869400499E-2</v>
      </c>
      <c r="IK24">
        <v>1.3772300282855299E-2</v>
      </c>
      <c r="IL24">
        <v>10.8738298447949</v>
      </c>
      <c r="IM24">
        <v>14.766810737975799</v>
      </c>
      <c r="IN24">
        <v>2.6298106761365801E-3</v>
      </c>
      <c r="IO24">
        <v>3.1663004546113901E-3</v>
      </c>
      <c r="IP24">
        <v>2.2718840589448898E-3</v>
      </c>
      <c r="IQ24">
        <v>5.8073923454016003E-3</v>
      </c>
      <c r="IR24">
        <v>1.4583889002247399E-2</v>
      </c>
      <c r="IS24">
        <v>1.8833747390537899E-2</v>
      </c>
      <c r="IT24">
        <v>1.8833747390537899E-2</v>
      </c>
      <c r="IU24">
        <v>2.0051066643915198E-2</v>
      </c>
      <c r="IV24">
        <v>2.0051066643915299E-2</v>
      </c>
      <c r="IW24">
        <v>1.0681816680209099E-2</v>
      </c>
      <c r="IX24">
        <v>1.0681816680209099E-2</v>
      </c>
      <c r="IY24">
        <v>8.4228986199903298E-3</v>
      </c>
      <c r="IZ24">
        <v>8.4228986199903193E-3</v>
      </c>
      <c r="JA24">
        <v>4.5463919652471698E-3</v>
      </c>
      <c r="JB24">
        <v>4.5463919652471603E-3</v>
      </c>
      <c r="JC24">
        <v>8.7168394496020302E-4</v>
      </c>
      <c r="JD24">
        <v>8.7168394496020302E-4</v>
      </c>
      <c r="JE24">
        <v>2.4161950801715801E-4</v>
      </c>
      <c r="JF24">
        <v>1.7356731401941801E-4</v>
      </c>
      <c r="JG24">
        <v>8.1604094446696401E-3</v>
      </c>
      <c r="JH24">
        <v>8.1604094446696401E-3</v>
      </c>
      <c r="JI24">
        <v>2.7816685775176402E-3</v>
      </c>
      <c r="JJ24">
        <v>2.7816685775176402E-3</v>
      </c>
      <c r="JK24">
        <v>2.7816685775176402E-3</v>
      </c>
    </row>
    <row r="25" spans="1:271">
      <c r="A25" t="s">
        <v>586</v>
      </c>
      <c r="B25">
        <v>23</v>
      </c>
      <c r="C25">
        <v>1399.5538332572301</v>
      </c>
      <c r="D25">
        <v>10.4594640705562</v>
      </c>
      <c r="E25">
        <v>8.3386787485749991</v>
      </c>
      <c r="F25">
        <v>0.49528067934981201</v>
      </c>
      <c r="G25">
        <v>45</v>
      </c>
      <c r="H25">
        <v>0</v>
      </c>
      <c r="I25">
        <v>0</v>
      </c>
      <c r="J25">
        <v>1.02161530345627E-2</v>
      </c>
      <c r="K25">
        <v>0.102884171782142</v>
      </c>
      <c r="L25">
        <v>1.97921272285984E-2</v>
      </c>
      <c r="M25">
        <v>2.1739395484013099E-2</v>
      </c>
      <c r="N25">
        <v>1.4186642774131101E-2</v>
      </c>
      <c r="O25">
        <v>4.88364186697441E-2</v>
      </c>
      <c r="P25">
        <v>6.7364004814822298E-2</v>
      </c>
      <c r="Q25">
        <v>1.3881630408616301E-4</v>
      </c>
      <c r="R25">
        <v>7.6562126091411303E-2</v>
      </c>
      <c r="S25">
        <v>46.235539130434702</v>
      </c>
      <c r="T25">
        <v>3.9074982608695601</v>
      </c>
      <c r="U25">
        <v>15.730460869565199</v>
      </c>
      <c r="V25">
        <v>11.788943913043401</v>
      </c>
      <c r="W25">
        <v>0.197801478260869</v>
      </c>
      <c r="X25">
        <v>4.2238508695652097</v>
      </c>
      <c r="Y25">
        <v>9.9936495652173907</v>
      </c>
      <c r="Z25">
        <v>5.1997960869565203</v>
      </c>
      <c r="AA25">
        <v>2.0262600000000002</v>
      </c>
      <c r="AB25">
        <v>7.8881739130434708E-3</v>
      </c>
      <c r="AC25">
        <v>0</v>
      </c>
      <c r="AD25">
        <v>2.5</v>
      </c>
      <c r="AE25">
        <v>0</v>
      </c>
      <c r="AF25">
        <v>0</v>
      </c>
      <c r="AG25">
        <v>0</v>
      </c>
      <c r="AH25">
        <v>0</v>
      </c>
      <c r="AI25">
        <v>0.50359853955818101</v>
      </c>
      <c r="AJ25">
        <v>6.8570914791468596E-2</v>
      </c>
      <c r="AK25">
        <v>1.8254698888895799E-3</v>
      </c>
      <c r="AL25">
        <v>0.107374410488481</v>
      </c>
      <c r="AM25">
        <v>0.11662232255457</v>
      </c>
      <c r="AN25">
        <v>0.100972926314278</v>
      </c>
      <c r="AO25">
        <v>5.4923021069189497E-2</v>
      </c>
      <c r="AP25">
        <v>1.40722415139498E-2</v>
      </c>
      <c r="AQ25">
        <v>3.2006332394867998E-2</v>
      </c>
      <c r="AR25">
        <v>0</v>
      </c>
      <c r="AS25" s="66">
        <v>3.3821426121132399E-5</v>
      </c>
      <c r="AT25">
        <v>0.43037954909139597</v>
      </c>
      <c r="AU25">
        <v>5.8633507684529698E-2</v>
      </c>
      <c r="AV25">
        <v>1.55997994906823E-3</v>
      </c>
      <c r="AW25">
        <v>9.1816769237431803E-2</v>
      </c>
      <c r="AX25">
        <v>9.9744945035395605E-2</v>
      </c>
      <c r="AY25">
        <v>0.172578010224374</v>
      </c>
      <c r="AZ25">
        <v>9.3820137026231307E-2</v>
      </c>
      <c r="BA25">
        <v>2.40386412572164E-2</v>
      </c>
      <c r="BB25">
        <v>2.7370638968119101E-2</v>
      </c>
      <c r="BC25">
        <v>0</v>
      </c>
      <c r="BD25" s="66">
        <v>5.7821526236205701E-5</v>
      </c>
      <c r="BE25">
        <v>0.38979955790715198</v>
      </c>
      <c r="BF25">
        <v>0.38979955790715198</v>
      </c>
      <c r="BG25">
        <v>27.434782608695599</v>
      </c>
      <c r="BH25">
        <v>41.329900000000002</v>
      </c>
      <c r="BI25">
        <v>4.9340999999999999</v>
      </c>
      <c r="BJ25">
        <v>9.1215799999999998</v>
      </c>
      <c r="BK25">
        <v>8.1197099999999995</v>
      </c>
      <c r="BL25">
        <v>0.13394900000000001</v>
      </c>
      <c r="BM25">
        <v>10.695600000000001</v>
      </c>
      <c r="BN25">
        <v>21.932200000000002</v>
      </c>
      <c r="BO25">
        <v>0.64057200000000003</v>
      </c>
      <c r="BP25">
        <v>0</v>
      </c>
      <c r="BQ25">
        <v>0</v>
      </c>
      <c r="BR25">
        <v>1.61890679294705</v>
      </c>
      <c r="BS25">
        <v>0.62455571829590295</v>
      </c>
      <c r="BT25">
        <v>0.26598307549314298</v>
      </c>
      <c r="BU25">
        <v>0.92047675310085397</v>
      </c>
      <c r="BV25">
        <v>0.42109925940655002</v>
      </c>
      <c r="BW25">
        <v>4.8648850123580799E-2</v>
      </c>
      <c r="BX25">
        <v>0</v>
      </c>
      <c r="BY25">
        <v>4.4440823057873002E-3</v>
      </c>
      <c r="BZ25">
        <v>0.14537673536928999</v>
      </c>
      <c r="CA25">
        <v>0</v>
      </c>
      <c r="CB25">
        <v>0</v>
      </c>
      <c r="CC25">
        <v>0.38109320705294097</v>
      </c>
      <c r="CD25">
        <v>4.0006052353608303E-2</v>
      </c>
      <c r="CE25">
        <v>0.34486491260026197</v>
      </c>
      <c r="CF25">
        <v>0.14686957047382701</v>
      </c>
      <c r="CG25">
        <v>0.50826551692590904</v>
      </c>
      <c r="CH25">
        <v>4.0494912670421597</v>
      </c>
      <c r="CI25">
        <v>0.50826551692590904</v>
      </c>
      <c r="CJ25">
        <v>9.8982534084332496E-2</v>
      </c>
      <c r="CK25">
        <v>0.16700054140880999</v>
      </c>
      <c r="CL25">
        <v>0.37213846746006302</v>
      </c>
      <c r="CM25">
        <v>0</v>
      </c>
      <c r="CN25">
        <v>2.3622802016462201E-2</v>
      </c>
      <c r="CO25">
        <v>0.70131642911788405</v>
      </c>
      <c r="CP25">
        <v>4.0006052353608303E-2</v>
      </c>
      <c r="CQ25">
        <v>1</v>
      </c>
      <c r="CR25">
        <v>0</v>
      </c>
      <c r="CS25">
        <v>0.19054660352646999</v>
      </c>
      <c r="CT25">
        <v>0.72993014957438296</v>
      </c>
      <c r="CU25">
        <v>8.0304322107331197E-2</v>
      </c>
      <c r="CV25">
        <v>0.72993014957438296</v>
      </c>
      <c r="CW25">
        <v>0.50937516353660295</v>
      </c>
      <c r="CX25">
        <v>9.8982534084332496E-2</v>
      </c>
      <c r="CY25">
        <v>0.16700054140880999</v>
      </c>
      <c r="CZ25">
        <v>0.27216358805258101</v>
      </c>
      <c r="DA25">
        <v>0.17088104749626101</v>
      </c>
      <c r="DB25">
        <v>0.27216358805258101</v>
      </c>
      <c r="DC25">
        <v>2.5956968365691302</v>
      </c>
      <c r="DD25">
        <v>-2.9821480651579599</v>
      </c>
      <c r="DE25">
        <v>-2.9821480651579599</v>
      </c>
      <c r="DF25">
        <v>0.23944485581592601</v>
      </c>
      <c r="DG25">
        <v>0.38979955790715198</v>
      </c>
      <c r="DH25">
        <v>0.38979955790715198</v>
      </c>
      <c r="DI25">
        <v>3.2718732236654703E-2</v>
      </c>
      <c r="DJ25">
        <v>1308.85771860145</v>
      </c>
      <c r="DK25">
        <v>1524.3479216292999</v>
      </c>
      <c r="DL25">
        <v>0.24162140353737099</v>
      </c>
      <c r="DM25">
        <v>0.29091294168298598</v>
      </c>
      <c r="DN25">
        <v>0.26308610773840502</v>
      </c>
      <c r="DO25">
        <v>0.16927941627043799</v>
      </c>
      <c r="DP25">
        <v>-9.0774803141754207E-3</v>
      </c>
      <c r="DQ25">
        <v>0.79729415438920503</v>
      </c>
      <c r="DR25">
        <v>6.7364004814822298E-2</v>
      </c>
      <c r="DS25">
        <v>0.76533278503449598</v>
      </c>
      <c r="DT25">
        <v>3.5402635460112401E-2</v>
      </c>
      <c r="DU25">
        <v>0.68109373090463898</v>
      </c>
      <c r="DV25">
        <v>-4.88364186697441E-2</v>
      </c>
      <c r="DW25">
        <v>0.10204371759134399</v>
      </c>
      <c r="DX25">
        <v>2.1739395484013099E-2</v>
      </c>
      <c r="DY25">
        <v>0.100096449335929</v>
      </c>
      <c r="DZ25">
        <v>1.97921272285984E-2</v>
      </c>
      <c r="EA25">
        <v>1.4186642774131101E-2</v>
      </c>
      <c r="EB25">
        <v>1.4186642774131101E-2</v>
      </c>
      <c r="EC25">
        <v>1.3881630408616301E-4</v>
      </c>
      <c r="ED25">
        <v>1.3881630408616301E-4</v>
      </c>
      <c r="EE25">
        <v>0.113984477435059</v>
      </c>
      <c r="EF25">
        <v>7.6562126091411303E-2</v>
      </c>
      <c r="EG25">
        <v>2.41439348099406E-2</v>
      </c>
      <c r="EH25">
        <v>1.5862117543667599E-2</v>
      </c>
      <c r="EI25">
        <v>1.5862117543667599E-2</v>
      </c>
      <c r="EJ25">
        <v>0</v>
      </c>
      <c r="EK25">
        <v>0</v>
      </c>
      <c r="EL25">
        <v>7.4341234631021703E-3</v>
      </c>
      <c r="EM25">
        <v>1.07667072318244E-2</v>
      </c>
      <c r="EN25">
        <v>3.8344587699135398E-3</v>
      </c>
      <c r="EO25">
        <v>4.532639589745E-3</v>
      </c>
      <c r="EP25">
        <v>7.5512438234943101E-4</v>
      </c>
      <c r="EQ25">
        <v>7.3032109548095596E-3</v>
      </c>
      <c r="ER25">
        <v>1.2190299538824801E-2</v>
      </c>
      <c r="ES25">
        <v>2.7131014319821601E-4</v>
      </c>
      <c r="ET25">
        <v>6.8534667740069704E-3</v>
      </c>
      <c r="EU25">
        <v>1.41848242041823</v>
      </c>
      <c r="EV25">
        <v>0.31892362760117399</v>
      </c>
      <c r="EW25">
        <v>0.46592332644597401</v>
      </c>
      <c r="EX25">
        <v>0.78336799606651297</v>
      </c>
      <c r="EY25">
        <v>2.9990233105386399E-2</v>
      </c>
      <c r="EZ25">
        <v>0.27532244865897298</v>
      </c>
      <c r="FA25">
        <v>0.89343030798296097</v>
      </c>
      <c r="FB25">
        <v>0.50404419789735899</v>
      </c>
      <c r="FC25">
        <v>0.29164092995886598</v>
      </c>
      <c r="FD25">
        <v>1.05688739558976E-2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1.4698743726672301E-2</v>
      </c>
      <c r="FL25">
        <v>4.2388403071316498E-3</v>
      </c>
      <c r="FM25">
        <v>2.8295699840518601E-4</v>
      </c>
      <c r="FN25">
        <v>6.9412916663512802E-3</v>
      </c>
      <c r="FO25">
        <v>1.03659578728281E-2</v>
      </c>
      <c r="FP25">
        <v>3.03912941520686E-3</v>
      </c>
      <c r="FQ25">
        <v>5.5040139525312304E-3</v>
      </c>
      <c r="FR25">
        <v>1.9957992026421898E-3</v>
      </c>
      <c r="FS25">
        <v>2.53056881764014E-3</v>
      </c>
      <c r="FT25">
        <v>0</v>
      </c>
      <c r="FU25" s="66">
        <v>4.5201738320689698E-5</v>
      </c>
      <c r="FV25">
        <v>1.01788717751935E-2</v>
      </c>
      <c r="FW25">
        <v>4.0086672536354404E-3</v>
      </c>
      <c r="FX25">
        <v>2.3954875235852801E-4</v>
      </c>
      <c r="FY25">
        <v>6.54196942818089E-3</v>
      </c>
      <c r="FZ25">
        <v>9.6223203666410597E-3</v>
      </c>
      <c r="GA25">
        <v>3.9954956080896897E-3</v>
      </c>
      <c r="GB25">
        <v>8.6851646157208098E-3</v>
      </c>
      <c r="GC25">
        <v>3.3075764583631001E-3</v>
      </c>
      <c r="GD25">
        <v>2.3288652163207502E-3</v>
      </c>
      <c r="GE25">
        <v>0</v>
      </c>
      <c r="GF25" s="66">
        <v>7.7342125986091994E-5</v>
      </c>
      <c r="GG25">
        <v>7.5274180726622904E-3</v>
      </c>
      <c r="GH25">
        <v>7.5274180726622904E-3</v>
      </c>
      <c r="GI25">
        <v>10.4090261834119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0</v>
      </c>
      <c r="HU25">
        <v>0</v>
      </c>
      <c r="HV25">
        <v>0</v>
      </c>
      <c r="HW25">
        <v>0</v>
      </c>
      <c r="HX25">
        <v>0</v>
      </c>
      <c r="HY25">
        <v>0</v>
      </c>
      <c r="HZ25">
        <v>0</v>
      </c>
      <c r="IA25">
        <v>0</v>
      </c>
      <c r="IB25">
        <v>8.7028517024770394E-3</v>
      </c>
      <c r="IC25">
        <v>5.4641858073850302E-3</v>
      </c>
      <c r="ID25">
        <v>8.7028517024770394E-3</v>
      </c>
      <c r="IE25">
        <v>0.14491339824572899</v>
      </c>
      <c r="IF25">
        <v>0.268290427384206</v>
      </c>
      <c r="IG25">
        <v>0.268290427384206</v>
      </c>
      <c r="IH25">
        <v>0</v>
      </c>
      <c r="II25">
        <v>7.5274180726622904E-3</v>
      </c>
      <c r="IJ25">
        <v>7.5274180726622904E-3</v>
      </c>
      <c r="IK25">
        <v>8.7028517024770394E-3</v>
      </c>
      <c r="IL25">
        <v>9.8200547300120498</v>
      </c>
      <c r="IM25">
        <v>13.319884192038399</v>
      </c>
      <c r="IN25">
        <v>2.3808740283192899E-3</v>
      </c>
      <c r="IO25">
        <v>2.86657993544786E-3</v>
      </c>
      <c r="IP25">
        <v>2.41724394617425E-3</v>
      </c>
      <c r="IQ25">
        <v>6.7791775800659796E-3</v>
      </c>
      <c r="IR25">
        <v>8.8449942133789709E-3</v>
      </c>
      <c r="IS25">
        <v>1.2190299538824801E-2</v>
      </c>
      <c r="IT25">
        <v>1.2190299538824801E-2</v>
      </c>
      <c r="IU25">
        <v>1.7133077032679401E-2</v>
      </c>
      <c r="IV25">
        <v>1.7133077032679501E-2</v>
      </c>
      <c r="IW25">
        <v>7.3032109548095397E-3</v>
      </c>
      <c r="IX25">
        <v>7.3032109548095596E-3</v>
      </c>
      <c r="IY25">
        <v>4.5326395897449896E-3</v>
      </c>
      <c r="IZ25">
        <v>4.532639589745E-3</v>
      </c>
      <c r="JA25">
        <v>3.8344587699135398E-3</v>
      </c>
      <c r="JB25">
        <v>3.8344587699135398E-3</v>
      </c>
      <c r="JC25">
        <v>7.5512438234943101E-4</v>
      </c>
      <c r="JD25">
        <v>7.5512438234943101E-4</v>
      </c>
      <c r="JE25">
        <v>2.7131014319821601E-4</v>
      </c>
      <c r="JF25">
        <v>2.7131014319821601E-4</v>
      </c>
      <c r="JG25">
        <v>6.8534667740069704E-3</v>
      </c>
      <c r="JH25">
        <v>6.8534667740069704E-3</v>
      </c>
      <c r="JI25">
        <v>2.32173263719153E-3</v>
      </c>
      <c r="JJ25">
        <v>2.32173263719153E-3</v>
      </c>
      <c r="JK25">
        <v>2.32173263719153E-3</v>
      </c>
    </row>
    <row r="26" spans="1:271">
      <c r="A26" t="s">
        <v>587</v>
      </c>
      <c r="B26">
        <v>27</v>
      </c>
      <c r="C26">
        <v>1407.89809937325</v>
      </c>
      <c r="D26">
        <v>9.8687202227629207</v>
      </c>
      <c r="E26">
        <v>9.2454169885872908</v>
      </c>
      <c r="F26">
        <v>0.57626746466914303</v>
      </c>
      <c r="G26">
        <v>46</v>
      </c>
      <c r="H26">
        <v>0</v>
      </c>
      <c r="I26">
        <v>0</v>
      </c>
      <c r="J26">
        <v>1.67305673152973E-2</v>
      </c>
      <c r="K26">
        <v>0.10956093802169301</v>
      </c>
      <c r="L26">
        <v>2.0694764817799499E-2</v>
      </c>
      <c r="M26">
        <v>2.37770563106308E-2</v>
      </c>
      <c r="N26">
        <v>1.51917881722658E-2</v>
      </c>
      <c r="O26">
        <v>4.9514063999142197E-2</v>
      </c>
      <c r="P26">
        <v>5.9258163297333501E-2</v>
      </c>
      <c r="Q26">
        <v>1.4440431845066701E-4</v>
      </c>
      <c r="R26">
        <v>8.4882412191937706E-2</v>
      </c>
      <c r="S26">
        <v>46.172459259259199</v>
      </c>
      <c r="T26">
        <v>3.8826696296296199</v>
      </c>
      <c r="U26">
        <v>15.779425925925899</v>
      </c>
      <c r="V26">
        <v>11.722970740740699</v>
      </c>
      <c r="W26">
        <v>0.200590074074074</v>
      </c>
      <c r="X26">
        <v>4.1936792592592598</v>
      </c>
      <c r="Y26">
        <v>9.8893622222222195</v>
      </c>
      <c r="Z26">
        <v>5.2614722222222197</v>
      </c>
      <c r="AA26">
        <v>2.08329407407407</v>
      </c>
      <c r="AB26">
        <v>8.8746296296296299E-3</v>
      </c>
      <c r="AC26">
        <v>0</v>
      </c>
      <c r="AD26">
        <v>2.5</v>
      </c>
      <c r="AE26">
        <v>0</v>
      </c>
      <c r="AF26">
        <v>0</v>
      </c>
      <c r="AG26">
        <v>0</v>
      </c>
      <c r="AH26">
        <v>0</v>
      </c>
      <c r="AI26">
        <v>0.50380704616723004</v>
      </c>
      <c r="AJ26">
        <v>6.8204044931816504E-2</v>
      </c>
      <c r="AK26">
        <v>1.85494017810266E-3</v>
      </c>
      <c r="AL26">
        <v>0.10697398450142701</v>
      </c>
      <c r="AM26">
        <v>0.115611999980062</v>
      </c>
      <c r="AN26">
        <v>0.101473427417449</v>
      </c>
      <c r="AO26">
        <v>5.5676036111345903E-2</v>
      </c>
      <c r="AP26">
        <v>1.4499143749638E-2</v>
      </c>
      <c r="AQ26">
        <v>3.1861152553781101E-2</v>
      </c>
      <c r="AR26">
        <v>0</v>
      </c>
      <c r="AS26" s="66">
        <v>3.8224409145680503E-5</v>
      </c>
      <c r="AT26">
        <v>0.42994740958029098</v>
      </c>
      <c r="AU26">
        <v>5.8235971709823198E-2</v>
      </c>
      <c r="AV26">
        <v>1.5827689106907199E-3</v>
      </c>
      <c r="AW26">
        <v>9.1341734069074004E-2</v>
      </c>
      <c r="AX26">
        <v>9.8739168210464606E-2</v>
      </c>
      <c r="AY26">
        <v>0.17318292570025601</v>
      </c>
      <c r="AZ26">
        <v>9.4969130238471006E-2</v>
      </c>
      <c r="BA26">
        <v>2.4728985210758499E-2</v>
      </c>
      <c r="BB26">
        <v>2.7206711741871899E-2</v>
      </c>
      <c r="BC26">
        <v>0</v>
      </c>
      <c r="BD26" s="66">
        <v>6.5194628297311394E-5</v>
      </c>
      <c r="BE26">
        <v>0.38943851297593302</v>
      </c>
      <c r="BF26">
        <v>0.38943851297593302</v>
      </c>
      <c r="BG26">
        <v>28.925925925925899</v>
      </c>
      <c r="BH26">
        <v>40.872599999999998</v>
      </c>
      <c r="BI26">
        <v>5.1617300000000004</v>
      </c>
      <c r="BJ26">
        <v>9.4365199999999998</v>
      </c>
      <c r="BK26">
        <v>8.2109199999999998</v>
      </c>
      <c r="BL26">
        <v>0.13361700000000001</v>
      </c>
      <c r="BM26">
        <v>10.433</v>
      </c>
      <c r="BN26">
        <v>21.653500000000001</v>
      </c>
      <c r="BO26">
        <v>0.67697600000000002</v>
      </c>
      <c r="BP26">
        <v>0</v>
      </c>
      <c r="BQ26">
        <v>0</v>
      </c>
      <c r="BR26">
        <v>1.60722876528605</v>
      </c>
      <c r="BS26">
        <v>0.61159395536503103</v>
      </c>
      <c r="BT26">
        <v>0.27001832960125499</v>
      </c>
      <c r="BU26">
        <v>0.91231890020250095</v>
      </c>
      <c r="BV26">
        <v>0.437334975943105</v>
      </c>
      <c r="BW26">
        <v>5.16138008026788E-2</v>
      </c>
      <c r="BX26">
        <v>0</v>
      </c>
      <c r="BY26">
        <v>4.4503306073228697E-3</v>
      </c>
      <c r="BZ26">
        <v>0.152675794667891</v>
      </c>
      <c r="CA26">
        <v>0</v>
      </c>
      <c r="CB26">
        <v>0</v>
      </c>
      <c r="CC26">
        <v>0.39277123471394498</v>
      </c>
      <c r="CD26">
        <v>4.4563741229159598E-2</v>
      </c>
      <c r="CE26">
        <v>0.34092386621144899</v>
      </c>
      <c r="CF26">
        <v>0.15051766301495501</v>
      </c>
      <c r="CG26">
        <v>0.50855847077359395</v>
      </c>
      <c r="CH26">
        <v>4.0472348524758397</v>
      </c>
      <c r="CI26">
        <v>0.50855847077359395</v>
      </c>
      <c r="CJ26">
        <v>9.4469704951681902E-2</v>
      </c>
      <c r="CK26">
        <v>0.17554862464957299</v>
      </c>
      <c r="CL26">
        <v>0.34986404475277</v>
      </c>
      <c r="CM26">
        <v>0</v>
      </c>
      <c r="CN26">
        <v>2.7249768132799099E-2</v>
      </c>
      <c r="CO26">
        <v>0.69371503593726302</v>
      </c>
      <c r="CP26">
        <v>4.4563741229159598E-2</v>
      </c>
      <c r="CQ26">
        <v>1</v>
      </c>
      <c r="CR26">
        <v>0</v>
      </c>
      <c r="CS26">
        <v>0.19638561735697199</v>
      </c>
      <c r="CT26">
        <v>0.71593328284552804</v>
      </c>
      <c r="CU26">
        <v>8.28395010603796E-2</v>
      </c>
      <c r="CV26">
        <v>0.71593328284552804</v>
      </c>
      <c r="CW26">
        <v>0.49416425040064499</v>
      </c>
      <c r="CX26">
        <v>9.4469704951681902E-2</v>
      </c>
      <c r="CY26">
        <v>0.17554862464957299</v>
      </c>
      <c r="CZ26">
        <v>0.28173955227330999</v>
      </c>
      <c r="DA26">
        <v>0.18316901294813501</v>
      </c>
      <c r="DB26">
        <v>0.28173955227330999</v>
      </c>
      <c r="DC26">
        <v>2.6897704100972799</v>
      </c>
      <c r="DD26">
        <v>-2.88627610472449</v>
      </c>
      <c r="DE26">
        <v>-2.88627610472449</v>
      </c>
      <c r="DF26">
        <v>0.238030996684331</v>
      </c>
      <c r="DG26">
        <v>0.38943851297593302</v>
      </c>
      <c r="DH26">
        <v>0.38943851297593302</v>
      </c>
      <c r="DI26">
        <v>4.37085555889795E-2</v>
      </c>
      <c r="DJ26">
        <v>1311.92790430134</v>
      </c>
      <c r="DK26">
        <v>1528.51273489045</v>
      </c>
      <c r="DL26">
        <v>0.242365597705855</v>
      </c>
      <c r="DM26">
        <v>0.29180895383906003</v>
      </c>
      <c r="DN26">
        <v>0.26500898495801301</v>
      </c>
      <c r="DO26">
        <v>0.17217861425161601</v>
      </c>
      <c r="DP26">
        <v>-1.67305673152973E-2</v>
      </c>
      <c r="DQ26">
        <v>0.77519144614286195</v>
      </c>
      <c r="DR26">
        <v>5.9258163297333501E-2</v>
      </c>
      <c r="DS26">
        <v>0.74728435804747295</v>
      </c>
      <c r="DT26">
        <v>3.1742032836979898E-2</v>
      </c>
      <c r="DU26">
        <v>0.666419218846386</v>
      </c>
      <c r="DV26">
        <v>-4.9514063999142197E-2</v>
      </c>
      <c r="DW26">
        <v>0.10661655737101</v>
      </c>
      <c r="DX26">
        <v>2.37770563106308E-2</v>
      </c>
      <c r="DY26">
        <v>0.103534265878179</v>
      </c>
      <c r="DZ26">
        <v>2.0694764817799499E-2</v>
      </c>
      <c r="EA26">
        <v>1.51917881722658E-2</v>
      </c>
      <c r="EB26">
        <v>1.51917881722658E-2</v>
      </c>
      <c r="EC26">
        <v>1.4440431845066701E-4</v>
      </c>
      <c r="ED26">
        <v>1.4440431845066701E-4</v>
      </c>
      <c r="EE26">
        <v>0.11150320516503499</v>
      </c>
      <c r="EF26">
        <v>8.4882412191937706E-2</v>
      </c>
      <c r="EG26">
        <v>2.4472437876567301E-2</v>
      </c>
      <c r="EH26">
        <v>2.00913033525923E-2</v>
      </c>
      <c r="EI26">
        <v>2.00913033525923E-2</v>
      </c>
      <c r="EJ26">
        <v>0</v>
      </c>
      <c r="EK26">
        <v>0</v>
      </c>
      <c r="EL26">
        <v>9.8594531157986404E-3</v>
      </c>
      <c r="EM26">
        <v>1.18874507189696E-2</v>
      </c>
      <c r="EN26">
        <v>3.9518326621088397E-3</v>
      </c>
      <c r="EO26">
        <v>5.0967538920738296E-3</v>
      </c>
      <c r="EP26">
        <v>7.7590368189620095E-4</v>
      </c>
      <c r="EQ26">
        <v>7.7882389103494003E-3</v>
      </c>
      <c r="ER26">
        <v>1.2897208346681101E-2</v>
      </c>
      <c r="ES26">
        <v>2.5171278360846801E-4</v>
      </c>
      <c r="ET26">
        <v>6.9522287882980904E-3</v>
      </c>
      <c r="EU26">
        <v>1.41427983012264</v>
      </c>
      <c r="EV26">
        <v>0.29967611142289902</v>
      </c>
      <c r="EW26">
        <v>0.46158197004564999</v>
      </c>
      <c r="EX26">
        <v>0.757061659387672</v>
      </c>
      <c r="EY26">
        <v>2.8738489425434999E-2</v>
      </c>
      <c r="EZ26">
        <v>0.264451969652858</v>
      </c>
      <c r="FA26">
        <v>0.86654906673777199</v>
      </c>
      <c r="FB26">
        <v>0.50098132597113298</v>
      </c>
      <c r="FC26">
        <v>0.30772738687475198</v>
      </c>
      <c r="FD26">
        <v>1.01096807114922E-2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1.38500288131162E-2</v>
      </c>
      <c r="FL26">
        <v>4.0278756122842704E-3</v>
      </c>
      <c r="FM26">
        <v>2.74272739072689E-4</v>
      </c>
      <c r="FN26">
        <v>6.77768574359523E-3</v>
      </c>
      <c r="FO26">
        <v>9.9957335035815408E-3</v>
      </c>
      <c r="FP26">
        <v>3.0622465025045898E-3</v>
      </c>
      <c r="FQ26">
        <v>5.4721117620984503E-3</v>
      </c>
      <c r="FR26">
        <v>2.1424220825826501E-3</v>
      </c>
      <c r="FS26">
        <v>2.3653565417373901E-3</v>
      </c>
      <c r="FT26">
        <v>0</v>
      </c>
      <c r="FU26" s="66">
        <v>4.3383116697776098E-5</v>
      </c>
      <c r="FV26">
        <v>9.6652480178335293E-3</v>
      </c>
      <c r="FW26">
        <v>3.83985425618997E-3</v>
      </c>
      <c r="FX26">
        <v>2.31111771604967E-4</v>
      </c>
      <c r="FY26">
        <v>6.38705238725399E-3</v>
      </c>
      <c r="FZ26">
        <v>9.3153639419093701E-3</v>
      </c>
      <c r="GA26">
        <v>3.9827782332904002E-3</v>
      </c>
      <c r="GB26">
        <v>8.6033802248936496E-3</v>
      </c>
      <c r="GC26">
        <v>3.5284640947310002E-3</v>
      </c>
      <c r="GD26">
        <v>2.1896302402828298E-3</v>
      </c>
      <c r="GE26">
        <v>0</v>
      </c>
      <c r="GF26" s="66">
        <v>7.4119518026269693E-5</v>
      </c>
      <c r="GG26">
        <v>8.1606504051877603E-3</v>
      </c>
      <c r="GH26">
        <v>8.1606504051877603E-3</v>
      </c>
      <c r="GI26">
        <v>11.5656185638094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9.7650662968113006E-3</v>
      </c>
      <c r="IC26">
        <v>6.3486207049299401E-3</v>
      </c>
      <c r="ID26">
        <v>9.7650662968113006E-3</v>
      </c>
      <c r="IE26">
        <v>0.139405143361402</v>
      </c>
      <c r="IF26">
        <v>0.26211272561166399</v>
      </c>
      <c r="IG26">
        <v>0.26211272561166399</v>
      </c>
      <c r="IH26">
        <v>0</v>
      </c>
      <c r="II26">
        <v>8.1606504051877603E-3</v>
      </c>
      <c r="IJ26">
        <v>8.1606504051877603E-3</v>
      </c>
      <c r="IK26">
        <v>9.7650662968113006E-3</v>
      </c>
      <c r="IL26">
        <v>9.4428667000802307</v>
      </c>
      <c r="IM26">
        <v>12.8216967987698</v>
      </c>
      <c r="IN26">
        <v>2.2844195569684199E-3</v>
      </c>
      <c r="IO26">
        <v>2.7504484438318501E-3</v>
      </c>
      <c r="IP26">
        <v>2.2696278945532802E-3</v>
      </c>
      <c r="IQ26">
        <v>6.5252799798486997E-3</v>
      </c>
      <c r="IR26">
        <v>9.8594531157986404E-3</v>
      </c>
      <c r="IS26">
        <v>1.28972083466812E-2</v>
      </c>
      <c r="IT26">
        <v>1.2897208346681101E-2</v>
      </c>
      <c r="IU26">
        <v>1.72115908196688E-2</v>
      </c>
      <c r="IV26">
        <v>1.6450635421299001E-2</v>
      </c>
      <c r="IW26">
        <v>7.7882389103494098E-3</v>
      </c>
      <c r="IX26">
        <v>7.7882389103494003E-3</v>
      </c>
      <c r="IY26">
        <v>5.0967538920738296E-3</v>
      </c>
      <c r="IZ26">
        <v>5.0967538920738296E-3</v>
      </c>
      <c r="JA26">
        <v>3.9518326621088397E-3</v>
      </c>
      <c r="JB26">
        <v>3.9518326621088397E-3</v>
      </c>
      <c r="JC26">
        <v>7.7590368189620095E-4</v>
      </c>
      <c r="JD26">
        <v>7.7590368189620095E-4</v>
      </c>
      <c r="JE26">
        <v>2.5171278360846801E-4</v>
      </c>
      <c r="JF26">
        <v>2.5171278360846801E-4</v>
      </c>
      <c r="JG26">
        <v>6.9522287882980904E-3</v>
      </c>
      <c r="JH26">
        <v>6.9522287882980904E-3</v>
      </c>
      <c r="JI26">
        <v>2.3118116369112399E-3</v>
      </c>
      <c r="JJ26">
        <v>2.3118116369112399E-3</v>
      </c>
      <c r="JK26">
        <v>2.3118116369112399E-3</v>
      </c>
    </row>
    <row r="27" spans="1:271">
      <c r="A27" t="s">
        <v>588</v>
      </c>
      <c r="B27">
        <v>30</v>
      </c>
      <c r="C27">
        <v>1401.8788233621201</v>
      </c>
      <c r="D27">
        <v>9.7544767593784396</v>
      </c>
      <c r="E27">
        <v>8.7603885407027509</v>
      </c>
      <c r="F27">
        <v>0.67224397849121198</v>
      </c>
      <c r="G27">
        <v>47</v>
      </c>
      <c r="H27">
        <v>0</v>
      </c>
      <c r="I27">
        <v>0</v>
      </c>
      <c r="J27">
        <v>2.07906892357685E-2</v>
      </c>
      <c r="K27">
        <v>0.113368651360678</v>
      </c>
      <c r="L27">
        <v>1.92954458399444E-2</v>
      </c>
      <c r="M27">
        <v>2.1127705681893701E-2</v>
      </c>
      <c r="N27">
        <v>1.4862961125344199E-2</v>
      </c>
      <c r="O27">
        <v>4.5711176115014601E-2</v>
      </c>
      <c r="P27">
        <v>6.4285240248676295E-2</v>
      </c>
      <c r="Q27">
        <v>1.3960661500387001E-4</v>
      </c>
      <c r="R27">
        <v>9.44199318059952E-2</v>
      </c>
      <c r="S27">
        <v>46.211903333333296</v>
      </c>
      <c r="T27">
        <v>3.8389389999999999</v>
      </c>
      <c r="U27">
        <v>15.8459566666666</v>
      </c>
      <c r="V27">
        <v>11.576136666666599</v>
      </c>
      <c r="W27">
        <v>0.20050326666666601</v>
      </c>
      <c r="X27">
        <v>4.1588216666666602</v>
      </c>
      <c r="Y27">
        <v>9.7619509999999998</v>
      </c>
      <c r="Z27">
        <v>5.3183619999999996</v>
      </c>
      <c r="AA27">
        <v>2.12903033333333</v>
      </c>
      <c r="AB27">
        <v>8.6200666666666603E-3</v>
      </c>
      <c r="AC27">
        <v>0</v>
      </c>
      <c r="AD27">
        <v>2.5</v>
      </c>
      <c r="AE27">
        <v>0</v>
      </c>
      <c r="AF27">
        <v>0</v>
      </c>
      <c r="AG27">
        <v>0</v>
      </c>
      <c r="AH27">
        <v>0</v>
      </c>
      <c r="AI27">
        <v>0.50526390186762504</v>
      </c>
      <c r="AJ27">
        <v>6.7764433250626102E-2</v>
      </c>
      <c r="AK27">
        <v>1.85776795517663E-3</v>
      </c>
      <c r="AL27">
        <v>0.105823232845406</v>
      </c>
      <c r="AM27">
        <v>0.11432592095185699</v>
      </c>
      <c r="AN27">
        <v>0.10211390496469799</v>
      </c>
      <c r="AO27">
        <v>5.6400427692418299E-2</v>
      </c>
      <c r="AP27">
        <v>1.4853486941787499E-2</v>
      </c>
      <c r="AQ27">
        <v>3.1559721524419999E-2</v>
      </c>
      <c r="AR27">
        <v>0</v>
      </c>
      <c r="AS27" s="66">
        <v>3.72020059824717E-5</v>
      </c>
      <c r="AT27">
        <v>0.43054947840348501</v>
      </c>
      <c r="AU27">
        <v>5.77811114083219E-2</v>
      </c>
      <c r="AV27">
        <v>1.5829112385037801E-3</v>
      </c>
      <c r="AW27">
        <v>9.0241629369197898E-2</v>
      </c>
      <c r="AX27">
        <v>9.7513340125688394E-2</v>
      </c>
      <c r="AY27">
        <v>0.17401003014972</v>
      </c>
      <c r="AZ27">
        <v>9.6053859058272295E-2</v>
      </c>
      <c r="BA27">
        <v>2.5290108215259899E-2</v>
      </c>
      <c r="BB27">
        <v>2.6914125418564899E-2</v>
      </c>
      <c r="BC27">
        <v>0</v>
      </c>
      <c r="BD27" s="66">
        <v>6.3406612984252098E-5</v>
      </c>
      <c r="BE27">
        <v>0.390605022327837</v>
      </c>
      <c r="BF27">
        <v>0.390605022327837</v>
      </c>
      <c r="BG27">
        <v>27</v>
      </c>
      <c r="BH27">
        <v>40.238599999999998</v>
      </c>
      <c r="BI27">
        <v>5.1591399999999998</v>
      </c>
      <c r="BJ27">
        <v>9.8261199999999995</v>
      </c>
      <c r="BK27">
        <v>8.2796699999999994</v>
      </c>
      <c r="BL27">
        <v>0.116879</v>
      </c>
      <c r="BM27">
        <v>10.473599999999999</v>
      </c>
      <c r="BN27">
        <v>21.964500000000001</v>
      </c>
      <c r="BO27">
        <v>0.613873</v>
      </c>
      <c r="BP27">
        <v>0</v>
      </c>
      <c r="BQ27">
        <v>0</v>
      </c>
      <c r="BR27">
        <v>1.5844501470251999</v>
      </c>
      <c r="BS27">
        <v>0.61480904220998001</v>
      </c>
      <c r="BT27">
        <v>0.272649520736791</v>
      </c>
      <c r="BU27">
        <v>0.92668082094263304</v>
      </c>
      <c r="BV27">
        <v>0.45601034580730498</v>
      </c>
      <c r="BW27">
        <v>4.6866377529227801E-2</v>
      </c>
      <c r="BX27">
        <v>0</v>
      </c>
      <c r="BY27">
        <v>3.8981390901695299E-3</v>
      </c>
      <c r="BZ27">
        <v>0.152806737747225</v>
      </c>
      <c r="CA27">
        <v>0</v>
      </c>
      <c r="CB27">
        <v>0</v>
      </c>
      <c r="CC27">
        <v>0.41554985297479902</v>
      </c>
      <c r="CD27">
        <v>4.0460492832506099E-2</v>
      </c>
      <c r="CE27">
        <v>0.33889845932999202</v>
      </c>
      <c r="CF27">
        <v>0.15029138508213499</v>
      </c>
      <c r="CG27">
        <v>0.51081015558787202</v>
      </c>
      <c r="CH27">
        <v>4.05817113108853</v>
      </c>
      <c r="CI27">
        <v>0.51081015558787202</v>
      </c>
      <c r="CJ27">
        <v>0.116342262177069</v>
      </c>
      <c r="CK27">
        <v>0.156307258559721</v>
      </c>
      <c r="CL27">
        <v>0.42670994565724302</v>
      </c>
      <c r="CM27">
        <v>0</v>
      </c>
      <c r="CN27">
        <v>1.98015524503674E-2</v>
      </c>
      <c r="CO27">
        <v>0.69276781825576905</v>
      </c>
      <c r="CP27">
        <v>4.0460492832506099E-2</v>
      </c>
      <c r="CQ27">
        <v>1</v>
      </c>
      <c r="CR27">
        <v>0</v>
      </c>
      <c r="CS27">
        <v>0.20777492648739901</v>
      </c>
      <c r="CT27">
        <v>0.71890589445523401</v>
      </c>
      <c r="CU27">
        <v>8.42763342457689E-2</v>
      </c>
      <c r="CV27">
        <v>0.71890589445523401</v>
      </c>
      <c r="CW27">
        <v>0.49586191857770301</v>
      </c>
      <c r="CX27">
        <v>0.116342262177069</v>
      </c>
      <c r="CY27">
        <v>0.156307258559721</v>
      </c>
      <c r="CZ27">
        <v>0.28441407870806701</v>
      </c>
      <c r="DA27">
        <v>0.16305176263839199</v>
      </c>
      <c r="DB27">
        <v>0.28441407870806701</v>
      </c>
      <c r="DC27">
        <v>2.5746076462351</v>
      </c>
      <c r="DD27">
        <v>-3.0270923274393202</v>
      </c>
      <c r="DE27">
        <v>-3.0270923274393202</v>
      </c>
      <c r="DF27">
        <v>0.237854814195573</v>
      </c>
      <c r="DG27">
        <v>0.390605022327837</v>
      </c>
      <c r="DH27">
        <v>0.390605022327837</v>
      </c>
      <c r="DI27">
        <v>4.6559264512494002E-2</v>
      </c>
      <c r="DJ27">
        <v>1308.9474121001699</v>
      </c>
      <c r="DK27">
        <v>1524.4700261282101</v>
      </c>
      <c r="DL27">
        <v>0.241642983855136</v>
      </c>
      <c r="DM27">
        <v>0.29093892445451103</v>
      </c>
      <c r="DN27">
        <v>0.26362338947229802</v>
      </c>
      <c r="DO27">
        <v>0.17104542734738801</v>
      </c>
      <c r="DP27">
        <v>-2.07906892357685E-2</v>
      </c>
      <c r="DQ27">
        <v>0.78319113470391</v>
      </c>
      <c r="DR27">
        <v>6.4285240248676295E-2</v>
      </c>
      <c r="DS27">
        <v>0.76469597838875902</v>
      </c>
      <c r="DT27">
        <v>4.5790083933525398E-2</v>
      </c>
      <c r="DU27">
        <v>0.67319471834021904</v>
      </c>
      <c r="DV27">
        <v>-4.5711176115014601E-2</v>
      </c>
      <c r="DW27">
        <v>0.10540403992766199</v>
      </c>
      <c r="DX27">
        <v>2.1127705681893701E-2</v>
      </c>
      <c r="DY27">
        <v>0.10357178008571299</v>
      </c>
      <c r="DZ27">
        <v>1.92954458399444E-2</v>
      </c>
      <c r="EA27">
        <v>1.4862961125344199E-2</v>
      </c>
      <c r="EB27">
        <v>1.4862961125344199E-2</v>
      </c>
      <c r="EC27">
        <v>1.3960661500387001E-4</v>
      </c>
      <c r="ED27">
        <v>1.3960661500387001E-4</v>
      </c>
      <c r="EE27">
        <v>0.113354994681404</v>
      </c>
      <c r="EF27">
        <v>9.44199318059952E-2</v>
      </c>
      <c r="EG27">
        <v>2.47776732468304E-2</v>
      </c>
      <c r="EH27">
        <v>1.5682819585675599E-2</v>
      </c>
      <c r="EI27">
        <v>1.5682819585675599E-2</v>
      </c>
      <c r="EJ27">
        <v>0</v>
      </c>
      <c r="EK27">
        <v>0</v>
      </c>
      <c r="EL27">
        <v>1.12161099250279E-2</v>
      </c>
      <c r="EM27">
        <v>1.2395076140369801E-2</v>
      </c>
      <c r="EN27">
        <v>3.85136800467702E-3</v>
      </c>
      <c r="EO27">
        <v>5.5398238769510501E-3</v>
      </c>
      <c r="EP27">
        <v>7.4984719472523604E-4</v>
      </c>
      <c r="EQ27">
        <v>8.6074678680987098E-3</v>
      </c>
      <c r="ER27">
        <v>1.50290986326196E-2</v>
      </c>
      <c r="ES27">
        <v>2.42781769224517E-4</v>
      </c>
      <c r="ET27">
        <v>7.2094015174708802E-3</v>
      </c>
      <c r="EU27">
        <v>1.4051005826025</v>
      </c>
      <c r="EV27">
        <v>0.33298213788015901</v>
      </c>
      <c r="EW27">
        <v>0.504829383730939</v>
      </c>
      <c r="EX27">
        <v>0.87908730067172403</v>
      </c>
      <c r="EY27">
        <v>2.7222944915226699E-2</v>
      </c>
      <c r="EZ27">
        <v>0.276790221337678</v>
      </c>
      <c r="FA27">
        <v>0.94123493689041504</v>
      </c>
      <c r="FB27">
        <v>0.51497464955618599</v>
      </c>
      <c r="FC27">
        <v>0.32795900428710301</v>
      </c>
      <c r="FD27">
        <v>1.00261396529387E-2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1.4553251815409099E-2</v>
      </c>
      <c r="FL27">
        <v>4.1271880558305801E-3</v>
      </c>
      <c r="FM27">
        <v>2.59993762672558E-4</v>
      </c>
      <c r="FN27">
        <v>7.6541852480711296E-3</v>
      </c>
      <c r="FO27">
        <v>1.06589752676242E-2</v>
      </c>
      <c r="FP27">
        <v>3.63913108382628E-3</v>
      </c>
      <c r="FQ27">
        <v>5.7367718683014298E-3</v>
      </c>
      <c r="FR27">
        <v>2.33501776049974E-3</v>
      </c>
      <c r="FS27">
        <v>2.59381418796677E-3</v>
      </c>
      <c r="FT27">
        <v>0</v>
      </c>
      <c r="FU27" s="66">
        <v>4.3120051037073202E-5</v>
      </c>
      <c r="FV27">
        <v>9.7638279533600707E-3</v>
      </c>
      <c r="FW27">
        <v>3.9743644569452804E-3</v>
      </c>
      <c r="FX27">
        <v>2.1904662985875099E-4</v>
      </c>
      <c r="FY27">
        <v>7.2140034291942696E-3</v>
      </c>
      <c r="FZ27">
        <v>9.9377299393572805E-3</v>
      </c>
      <c r="GA27">
        <v>4.72348085886342E-3</v>
      </c>
      <c r="GB27">
        <v>8.9373045737115003E-3</v>
      </c>
      <c r="GC27">
        <v>3.8058883623206699E-3</v>
      </c>
      <c r="GD27">
        <v>2.4049241249241198E-3</v>
      </c>
      <c r="GE27">
        <v>0</v>
      </c>
      <c r="GF27" s="66">
        <v>7.36092722304388E-5</v>
      </c>
      <c r="GG27">
        <v>8.92661614099554E-3</v>
      </c>
      <c r="GH27">
        <v>8.92661614099554E-3</v>
      </c>
      <c r="GI27">
        <v>12.5889935507446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1.07810342622156E-2</v>
      </c>
      <c r="IC27">
        <v>6.1806597180567796E-3</v>
      </c>
      <c r="ID27">
        <v>1.07810342622156E-2</v>
      </c>
      <c r="IE27">
        <v>0.147836010473468</v>
      </c>
      <c r="IF27">
        <v>0.286762191771396</v>
      </c>
      <c r="IG27">
        <v>0.286762191771396</v>
      </c>
      <c r="IH27">
        <v>0</v>
      </c>
      <c r="II27">
        <v>8.92661614099554E-3</v>
      </c>
      <c r="IJ27">
        <v>8.92661614099554E-3</v>
      </c>
      <c r="IK27">
        <v>1.07810342622156E-2</v>
      </c>
      <c r="IL27">
        <v>9.9054565846865206</v>
      </c>
      <c r="IM27">
        <v>13.4371432612104</v>
      </c>
      <c r="IN27">
        <v>2.4010496060555102E-3</v>
      </c>
      <c r="IO27">
        <v>2.8908713954902002E-3</v>
      </c>
      <c r="IP27">
        <v>2.2506585042771201E-3</v>
      </c>
      <c r="IQ27">
        <v>6.2170163087608499E-3</v>
      </c>
      <c r="IR27">
        <v>1.12161099250279E-2</v>
      </c>
      <c r="IS27">
        <v>1.5029098632619701E-2</v>
      </c>
      <c r="IT27">
        <v>1.50290986326196E-2</v>
      </c>
      <c r="IU27">
        <v>1.8067623789764502E-2</v>
      </c>
      <c r="IV27">
        <v>1.8067623789764401E-2</v>
      </c>
      <c r="IW27">
        <v>8.6074678680986994E-3</v>
      </c>
      <c r="IX27">
        <v>8.6074678680987098E-3</v>
      </c>
      <c r="IY27">
        <v>5.5398238769510597E-3</v>
      </c>
      <c r="IZ27">
        <v>5.5398238769510501E-3</v>
      </c>
      <c r="JA27">
        <v>3.85136800467702E-3</v>
      </c>
      <c r="JB27">
        <v>3.85136800467702E-3</v>
      </c>
      <c r="JC27">
        <v>7.4984719472523604E-4</v>
      </c>
      <c r="JD27">
        <v>7.4984719472523604E-4</v>
      </c>
      <c r="JE27">
        <v>2.42781769224517E-4</v>
      </c>
      <c r="JF27">
        <v>2.42781769224517E-4</v>
      </c>
      <c r="JG27">
        <v>7.2094015174708802E-3</v>
      </c>
      <c r="JH27">
        <v>7.2094015174708802E-3</v>
      </c>
      <c r="JI27">
        <v>2.4218408343999699E-3</v>
      </c>
      <c r="JJ27">
        <v>2.4218408343999599E-3</v>
      </c>
      <c r="JK27">
        <v>2.4218408343999599E-3</v>
      </c>
    </row>
    <row r="28" spans="1:271">
      <c r="A28" t="s">
        <v>590</v>
      </c>
      <c r="B28">
        <v>18</v>
      </c>
      <c r="C28">
        <v>1411.18068163927</v>
      </c>
      <c r="D28">
        <v>10.1084340636587</v>
      </c>
      <c r="E28">
        <v>9.3499338189680206</v>
      </c>
      <c r="F28">
        <v>0.45570822930215699</v>
      </c>
      <c r="G28">
        <v>50</v>
      </c>
      <c r="H28">
        <v>0</v>
      </c>
      <c r="I28">
        <v>0</v>
      </c>
      <c r="J28">
        <v>1.51054357438097E-2</v>
      </c>
      <c r="K28">
        <v>0.10839267213819501</v>
      </c>
      <c r="L28">
        <v>1.9405940464348698E-2</v>
      </c>
      <c r="M28">
        <v>2.3109312519852699E-2</v>
      </c>
      <c r="N28">
        <v>1.51916870486554E-2</v>
      </c>
      <c r="O28">
        <v>5.27544300511157E-2</v>
      </c>
      <c r="P28">
        <v>5.5113133117912397E-2</v>
      </c>
      <c r="Q28">
        <v>1.73980129464274E-4</v>
      </c>
      <c r="R28">
        <v>9.5508857022970101E-2</v>
      </c>
      <c r="S28">
        <v>46.452755555555498</v>
      </c>
      <c r="T28">
        <v>3.92411777777777</v>
      </c>
      <c r="U28">
        <v>15.7103555555555</v>
      </c>
      <c r="V28">
        <v>11.8452616666666</v>
      </c>
      <c r="W28">
        <v>0.20046872222222201</v>
      </c>
      <c r="X28">
        <v>4.2162638888888804</v>
      </c>
      <c r="Y28">
        <v>9.9663711111111102</v>
      </c>
      <c r="Z28">
        <v>5.1585927777777698</v>
      </c>
      <c r="AA28">
        <v>2.0129383333333299</v>
      </c>
      <c r="AB28">
        <v>9.9633888888888897E-3</v>
      </c>
      <c r="AC28">
        <v>0</v>
      </c>
      <c r="AD28">
        <v>2.5</v>
      </c>
      <c r="AE28">
        <v>0</v>
      </c>
      <c r="AF28">
        <v>0</v>
      </c>
      <c r="AG28">
        <v>0</v>
      </c>
      <c r="AH28">
        <v>0</v>
      </c>
      <c r="AI28">
        <v>0.50501797670522697</v>
      </c>
      <c r="AJ28">
        <v>6.8304745023304497E-2</v>
      </c>
      <c r="AK28">
        <v>1.84669105403344E-3</v>
      </c>
      <c r="AL28">
        <v>0.10766314125001999</v>
      </c>
      <c r="AM28">
        <v>0.116062655099126</v>
      </c>
      <c r="AN28">
        <v>0.100651997102219</v>
      </c>
      <c r="AO28">
        <v>5.4385610688269699E-2</v>
      </c>
      <c r="AP28">
        <v>1.3950588829863801E-2</v>
      </c>
      <c r="AQ28">
        <v>3.2073875126118701E-2</v>
      </c>
      <c r="AR28">
        <v>0</v>
      </c>
      <c r="AS28" s="66">
        <v>4.2719121816042498E-5</v>
      </c>
      <c r="AT28">
        <v>0.431951454242545</v>
      </c>
      <c r="AU28">
        <v>5.8451245187562097E-2</v>
      </c>
      <c r="AV28">
        <v>1.5794504981659701E-3</v>
      </c>
      <c r="AW28">
        <v>9.2138610570934795E-2</v>
      </c>
      <c r="AX28">
        <v>9.9345263669882403E-2</v>
      </c>
      <c r="AY28">
        <v>0.17217443318767101</v>
      </c>
      <c r="AZ28">
        <v>9.2980876458985701E-2</v>
      </c>
      <c r="BA28">
        <v>2.3853378828594798E-2</v>
      </c>
      <c r="BB28">
        <v>2.7452245217068402E-2</v>
      </c>
      <c r="BC28">
        <v>0</v>
      </c>
      <c r="BD28" s="66">
        <v>7.3042138588309201E-5</v>
      </c>
      <c r="BE28">
        <v>0.388293953635716</v>
      </c>
      <c r="BF28">
        <v>0.388293953635716</v>
      </c>
      <c r="BG28">
        <v>28.9444444444444</v>
      </c>
      <c r="BH28">
        <v>40.5884</v>
      </c>
      <c r="BI28">
        <v>5.0365000000000002</v>
      </c>
      <c r="BJ28">
        <v>9.8225300000000004</v>
      </c>
      <c r="BK28">
        <v>8.2806599999999992</v>
      </c>
      <c r="BL28">
        <v>0.132942</v>
      </c>
      <c r="BM28">
        <v>10.501099999999999</v>
      </c>
      <c r="BN28">
        <v>21.8827</v>
      </c>
      <c r="BO28">
        <v>0.64241000000000004</v>
      </c>
      <c r="BP28">
        <v>0</v>
      </c>
      <c r="BQ28">
        <v>1.387E-3</v>
      </c>
      <c r="BR28">
        <v>1.59293585023133</v>
      </c>
      <c r="BS28">
        <v>0.61438371343162901</v>
      </c>
      <c r="BT28">
        <v>0.27177987958413502</v>
      </c>
      <c r="BU28">
        <v>0.92017493153671404</v>
      </c>
      <c r="BV28">
        <v>0.45433546003210101</v>
      </c>
      <c r="BW28">
        <v>4.8882767432158199E-2</v>
      </c>
      <c r="BX28">
        <v>0</v>
      </c>
      <c r="BY28">
        <v>4.4192003355906602E-3</v>
      </c>
      <c r="BZ28">
        <v>0.14868072392755199</v>
      </c>
      <c r="CA28" s="66">
        <v>4.3035353278736103E-5</v>
      </c>
      <c r="CB28">
        <v>0</v>
      </c>
      <c r="CC28">
        <v>0.40706414976866201</v>
      </c>
      <c r="CD28">
        <v>4.7271310263439101E-2</v>
      </c>
      <c r="CE28">
        <v>0.34012656270166303</v>
      </c>
      <c r="CF28">
        <v>0.15045899530458601</v>
      </c>
      <c r="CG28">
        <v>0.50941444199374897</v>
      </c>
      <c r="CH28">
        <v>4.0556355618644897</v>
      </c>
      <c r="CI28">
        <v>0.50941444199374897</v>
      </c>
      <c r="CJ28">
        <v>0.111271123728997</v>
      </c>
      <c r="CK28">
        <v>0.16050875585513799</v>
      </c>
      <c r="CL28">
        <v>0.40941634052991399</v>
      </c>
      <c r="CM28" s="66">
        <v>2.1517676639368001E-5</v>
      </c>
      <c r="CN28">
        <v>2.3156270285424701E-2</v>
      </c>
      <c r="CO28">
        <v>0.69330022560249005</v>
      </c>
      <c r="CP28">
        <v>4.7271310263439101E-2</v>
      </c>
      <c r="CQ28">
        <v>1</v>
      </c>
      <c r="CR28">
        <v>0</v>
      </c>
      <c r="CS28">
        <v>0.203532074884331</v>
      </c>
      <c r="CT28">
        <v>0.71662133897574298</v>
      </c>
      <c r="CU28">
        <v>8.4771127020010897E-2</v>
      </c>
      <c r="CV28">
        <v>0.71662133897574298</v>
      </c>
      <c r="CW28">
        <v>0.49437344023618801</v>
      </c>
      <c r="CX28">
        <v>0.111271123728997</v>
      </c>
      <c r="CY28">
        <v>0.16050875585513799</v>
      </c>
      <c r="CZ28">
        <v>0.28086799362605303</v>
      </c>
      <c r="DA28">
        <v>0.165876047503695</v>
      </c>
      <c r="DB28">
        <v>0.28086799362605303</v>
      </c>
      <c r="DC28">
        <v>2.7665466565905299</v>
      </c>
      <c r="DD28">
        <v>-2.7882659146585298</v>
      </c>
      <c r="DE28">
        <v>-2.7882659146585298</v>
      </c>
      <c r="DF28">
        <v>0.23795384196206301</v>
      </c>
      <c r="DG28">
        <v>0.388293953635716</v>
      </c>
      <c r="DH28">
        <v>0.388293953635716</v>
      </c>
      <c r="DI28">
        <v>4.29141516639907E-2</v>
      </c>
      <c r="DJ28">
        <v>1314.2869165024199</v>
      </c>
      <c r="DK28">
        <v>1531.71545037396</v>
      </c>
      <c r="DL28">
        <v>0.24293642220138401</v>
      </c>
      <c r="DM28">
        <v>0.29249622835509098</v>
      </c>
      <c r="DN28">
        <v>0.26576255788224401</v>
      </c>
      <c r="DO28">
        <v>0.17247532148785799</v>
      </c>
      <c r="DP28">
        <v>-1.51054357438097E-2</v>
      </c>
      <c r="DQ28">
        <v>0.77173447209365598</v>
      </c>
      <c r="DR28">
        <v>5.5113133117912397E-2</v>
      </c>
      <c r="DS28">
        <v>0.73353553097428303</v>
      </c>
      <c r="DT28">
        <v>2.0047213466440499E-2</v>
      </c>
      <c r="DU28">
        <v>0.66386690892462696</v>
      </c>
      <c r="DV28">
        <v>-5.27544300511157E-2</v>
      </c>
      <c r="DW28">
        <v>0.107880439539863</v>
      </c>
      <c r="DX28">
        <v>2.3109312519852699E-2</v>
      </c>
      <c r="DY28">
        <v>0.104177067484359</v>
      </c>
      <c r="DZ28">
        <v>1.9405940464348698E-2</v>
      </c>
      <c r="EA28">
        <v>1.51916870486554E-2</v>
      </c>
      <c r="EB28">
        <v>1.51916870486554E-2</v>
      </c>
      <c r="EC28">
        <v>1.7719522916151499E-4</v>
      </c>
      <c r="ED28">
        <v>1.73980129464274E-4</v>
      </c>
      <c r="EE28">
        <v>0.108023217861361</v>
      </c>
      <c r="EF28">
        <v>9.5508857022970101E-2</v>
      </c>
      <c r="EG28">
        <v>2.3900558271582401E-2</v>
      </c>
      <c r="EH28">
        <v>2.3370751991856599E-2</v>
      </c>
      <c r="EI28">
        <v>2.3370751991856599E-2</v>
      </c>
      <c r="EJ28">
        <v>0</v>
      </c>
      <c r="EK28">
        <v>0</v>
      </c>
      <c r="EL28">
        <v>7.92536040336928E-3</v>
      </c>
      <c r="EM28">
        <v>1.01194461599225E-2</v>
      </c>
      <c r="EN28">
        <v>3.5478036498830601E-3</v>
      </c>
      <c r="EO28">
        <v>3.8052761241571201E-3</v>
      </c>
      <c r="EP28">
        <v>7.72739601657514E-4</v>
      </c>
      <c r="EQ28">
        <v>6.3470735743542898E-3</v>
      </c>
      <c r="ER28">
        <v>1.00367577306786E-2</v>
      </c>
      <c r="ES28">
        <v>2.8582487819769502E-4</v>
      </c>
      <c r="ET28">
        <v>5.42223678192243E-3</v>
      </c>
      <c r="EU28">
        <v>1.2522312426094899</v>
      </c>
      <c r="EV28">
        <v>0.34469675207185901</v>
      </c>
      <c r="EW28">
        <v>0.42270917303427502</v>
      </c>
      <c r="EX28">
        <v>0.81289870288731703</v>
      </c>
      <c r="EY28">
        <v>3.1797485190620201E-2</v>
      </c>
      <c r="EZ28">
        <v>0.263279869924604</v>
      </c>
      <c r="FA28">
        <v>0.86754196828055696</v>
      </c>
      <c r="FB28">
        <v>0.50087638061355599</v>
      </c>
      <c r="FC28">
        <v>0.29316721500857201</v>
      </c>
      <c r="FD28">
        <v>1.1107390354485901E-2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1.4379527407576099E-2</v>
      </c>
      <c r="FL28">
        <v>3.85617369060768E-3</v>
      </c>
      <c r="FM28">
        <v>3.0094095312700601E-4</v>
      </c>
      <c r="FN28">
        <v>7.0127108796766598E-3</v>
      </c>
      <c r="FO28">
        <v>9.8821095213232398E-3</v>
      </c>
      <c r="FP28">
        <v>2.9553723087702198E-3</v>
      </c>
      <c r="FQ28">
        <v>5.5167463363399501E-3</v>
      </c>
      <c r="FR28">
        <v>1.9932838446093102E-3</v>
      </c>
      <c r="FS28">
        <v>2.6838569405846402E-3</v>
      </c>
      <c r="FT28">
        <v>0</v>
      </c>
      <c r="FU28" s="66">
        <v>4.74844141033318E-5</v>
      </c>
      <c r="FV28">
        <v>9.8199654328330003E-3</v>
      </c>
      <c r="FW28">
        <v>3.6511260333045199E-3</v>
      </c>
      <c r="FX28">
        <v>2.55072974641149E-4</v>
      </c>
      <c r="FY28">
        <v>6.5841549222716601E-3</v>
      </c>
      <c r="FZ28">
        <v>9.1939086409223696E-3</v>
      </c>
      <c r="GA28">
        <v>3.9054885339414999E-3</v>
      </c>
      <c r="GB28">
        <v>8.7235873655300694E-3</v>
      </c>
      <c r="GC28">
        <v>3.3277083332889398E-3</v>
      </c>
      <c r="GD28">
        <v>2.4647818398196302E-3</v>
      </c>
      <c r="GE28">
        <v>0</v>
      </c>
      <c r="GF28" s="66">
        <v>8.1252827447768399E-5</v>
      </c>
      <c r="GG28">
        <v>5.7032996443746502E-3</v>
      </c>
      <c r="GH28">
        <v>5.7032996443746502E-3</v>
      </c>
      <c r="GI28">
        <v>10.546659477947999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6.7776457266188403E-3</v>
      </c>
      <c r="IC28">
        <v>4.00276681581833E-3</v>
      </c>
      <c r="ID28">
        <v>6.7776457266188403E-3</v>
      </c>
      <c r="IE28">
        <v>0.145315074862684</v>
      </c>
      <c r="IF28">
        <v>0.266619141183493</v>
      </c>
      <c r="IG28">
        <v>0.266619141183493</v>
      </c>
      <c r="IH28">
        <v>0</v>
      </c>
      <c r="II28">
        <v>5.7032996443746502E-3</v>
      </c>
      <c r="IJ28">
        <v>5.7032996443746502E-3</v>
      </c>
      <c r="IK28">
        <v>6.7776457266188403E-3</v>
      </c>
      <c r="IL28">
        <v>9.4140427088726195</v>
      </c>
      <c r="IM28">
        <v>12.7757247255196</v>
      </c>
      <c r="IN28">
        <v>2.27998191098364E-3</v>
      </c>
      <c r="IO28">
        <v>2.7451055038907601E-3</v>
      </c>
      <c r="IP28">
        <v>2.3264203586619001E-3</v>
      </c>
      <c r="IQ28">
        <v>7.8059936682224598E-3</v>
      </c>
      <c r="IR28">
        <v>7.92536040336928E-3</v>
      </c>
      <c r="IS28">
        <v>1.00367577306786E-2</v>
      </c>
      <c r="IT28">
        <v>1.00367577306786E-2</v>
      </c>
      <c r="IU28">
        <v>1.6546244266068599E-2</v>
      </c>
      <c r="IV28">
        <v>1.22949382358831E-2</v>
      </c>
      <c r="IW28">
        <v>6.3470735743542898E-3</v>
      </c>
      <c r="IX28">
        <v>6.3470735743542898E-3</v>
      </c>
      <c r="IY28">
        <v>3.8052761241571201E-3</v>
      </c>
      <c r="IZ28">
        <v>3.8052761241571201E-3</v>
      </c>
      <c r="JA28">
        <v>3.5478036498830601E-3</v>
      </c>
      <c r="JB28">
        <v>3.5478036498830601E-3</v>
      </c>
      <c r="JC28">
        <v>7.72739601657514E-4</v>
      </c>
      <c r="JD28">
        <v>7.72739601657514E-4</v>
      </c>
      <c r="JE28">
        <v>2.9679009898545401E-4</v>
      </c>
      <c r="JF28">
        <v>2.8582487819769502E-4</v>
      </c>
      <c r="JG28">
        <v>5.42223678192243E-3</v>
      </c>
      <c r="JH28">
        <v>5.42223678192243E-3</v>
      </c>
      <c r="JI28">
        <v>2.3250770819244499E-3</v>
      </c>
      <c r="JJ28">
        <v>2.3250770819244499E-3</v>
      </c>
      <c r="JK28">
        <v>2.3250770819244499E-3</v>
      </c>
    </row>
    <row r="29" spans="1:271">
      <c r="A29" t="s">
        <v>591</v>
      </c>
      <c r="B29">
        <v>34</v>
      </c>
      <c r="C29">
        <v>1392.0531484942401</v>
      </c>
      <c r="D29">
        <v>9.2678324409339101</v>
      </c>
      <c r="E29">
        <v>8.0063050182899893</v>
      </c>
      <c r="F29">
        <v>0.75123757230692001</v>
      </c>
      <c r="G29">
        <v>52</v>
      </c>
      <c r="H29">
        <v>0</v>
      </c>
      <c r="I29">
        <v>0</v>
      </c>
      <c r="J29">
        <v>2.1125232392042999E-2</v>
      </c>
      <c r="K29">
        <v>0.113857321283166</v>
      </c>
      <c r="L29">
        <v>1.7357774806901399E-2</v>
      </c>
      <c r="M29">
        <v>1.6989953547035998E-2</v>
      </c>
      <c r="N29">
        <v>1.3875717770685201E-2</v>
      </c>
      <c r="O29">
        <v>4.5808852699304202E-2</v>
      </c>
      <c r="P29">
        <v>6.9623504734472805E-2</v>
      </c>
      <c r="Q29">
        <v>1.5920834962946799E-4</v>
      </c>
      <c r="R29">
        <v>6.8790488103985997E-2</v>
      </c>
      <c r="S29">
        <v>46.260135294117603</v>
      </c>
      <c r="T29">
        <v>3.79188205882352</v>
      </c>
      <c r="U29">
        <v>15.936249999999999</v>
      </c>
      <c r="V29">
        <v>11.427996764705799</v>
      </c>
      <c r="W29">
        <v>0.200975117647058</v>
      </c>
      <c r="X29">
        <v>4.12732147058823</v>
      </c>
      <c r="Y29">
        <v>9.6576826470588202</v>
      </c>
      <c r="Z29">
        <v>5.3911802941176399</v>
      </c>
      <c r="AA29">
        <v>2.16716</v>
      </c>
      <c r="AB29">
        <v>8.36570588235294E-3</v>
      </c>
      <c r="AC29">
        <v>0</v>
      </c>
      <c r="AD29">
        <v>2.5</v>
      </c>
      <c r="AE29">
        <v>0</v>
      </c>
      <c r="AF29">
        <v>0</v>
      </c>
      <c r="AG29">
        <v>0</v>
      </c>
      <c r="AH29">
        <v>0</v>
      </c>
      <c r="AI29">
        <v>0.50647142743183604</v>
      </c>
      <c r="AJ29">
        <v>6.73380412282297E-2</v>
      </c>
      <c r="AK29">
        <v>1.86477473645521E-3</v>
      </c>
      <c r="AL29">
        <v>0.104599351953616</v>
      </c>
      <c r="AM29">
        <v>0.113245221935213</v>
      </c>
      <c r="AN29">
        <v>0.10283478750380901</v>
      </c>
      <c r="AO29">
        <v>5.7253780252896201E-2</v>
      </c>
      <c r="AP29">
        <v>1.51429194763728E-2</v>
      </c>
      <c r="AQ29">
        <v>3.1213515634141899E-2</v>
      </c>
      <c r="AR29">
        <v>0</v>
      </c>
      <c r="AS29" s="66">
        <v>3.6179847427761597E-5</v>
      </c>
      <c r="AT29">
        <v>0.43089163619375398</v>
      </c>
      <c r="AU29">
        <v>5.73299625290625E-2</v>
      </c>
      <c r="AV29">
        <v>1.58627272248845E-3</v>
      </c>
      <c r="AW29">
        <v>8.9067706832908294E-2</v>
      </c>
      <c r="AX29">
        <v>9.6447016896842902E-2</v>
      </c>
      <c r="AY29">
        <v>0.174952347889439</v>
      </c>
      <c r="AZ29">
        <v>9.7343942273166395E-2</v>
      </c>
      <c r="BA29">
        <v>2.57393242788201E-2</v>
      </c>
      <c r="BB29">
        <v>2.65801801047994E-2</v>
      </c>
      <c r="BC29">
        <v>0</v>
      </c>
      <c r="BD29" s="66">
        <v>6.16102787173103E-5</v>
      </c>
      <c r="BE29">
        <v>0.391971235095258</v>
      </c>
      <c r="BF29">
        <v>0.391971235095258</v>
      </c>
      <c r="BG29">
        <v>25.235294117647001</v>
      </c>
      <c r="BH29">
        <v>41.3187</v>
      </c>
      <c r="BI29">
        <v>4.8783799999999999</v>
      </c>
      <c r="BJ29">
        <v>8.8432899999999997</v>
      </c>
      <c r="BK29">
        <v>8.3021999999999991</v>
      </c>
      <c r="BL29">
        <v>0.12260699999999999</v>
      </c>
      <c r="BM29">
        <v>10.6357</v>
      </c>
      <c r="BN29">
        <v>21.807300000000001</v>
      </c>
      <c r="BO29">
        <v>0.64880599999999999</v>
      </c>
      <c r="BP29">
        <v>0</v>
      </c>
      <c r="BQ29">
        <v>9.8969999999999995E-3</v>
      </c>
      <c r="BR29">
        <v>1.6254568675405301</v>
      </c>
      <c r="BS29">
        <v>0.62373975457464303</v>
      </c>
      <c r="BT29">
        <v>0.273135396927361</v>
      </c>
      <c r="BU29">
        <v>0.91918691888696802</v>
      </c>
      <c r="BV29">
        <v>0.41001484703853402</v>
      </c>
      <c r="BW29">
        <v>4.94869622642038E-2</v>
      </c>
      <c r="BX29">
        <v>0</v>
      </c>
      <c r="BY29">
        <v>4.0853492897578803E-3</v>
      </c>
      <c r="BZ29">
        <v>0.14435568810425101</v>
      </c>
      <c r="CA29">
        <v>3.0781156119798702E-4</v>
      </c>
      <c r="CB29">
        <v>0</v>
      </c>
      <c r="CC29">
        <v>0.37454313245946702</v>
      </c>
      <c r="CD29">
        <v>3.5471714579067198E-2</v>
      </c>
      <c r="CE29">
        <v>0.34345728857221702</v>
      </c>
      <c r="CF29">
        <v>0.150399813630191</v>
      </c>
      <c r="CG29">
        <v>0.50614289779759103</v>
      </c>
      <c r="CH29">
        <v>4.04976959618745</v>
      </c>
      <c r="CI29">
        <v>0.50614289779759103</v>
      </c>
      <c r="CJ29">
        <v>9.9539192374903995E-2</v>
      </c>
      <c r="CK29">
        <v>0.173596204552456</v>
      </c>
      <c r="CL29">
        <v>0.364431682947985</v>
      </c>
      <c r="CM29">
        <v>1.5390578059899299E-4</v>
      </c>
      <c r="CN29">
        <v>2.4124093433318401E-2</v>
      </c>
      <c r="CO29">
        <v>0.69545176720714796</v>
      </c>
      <c r="CP29">
        <v>3.5471714579067198E-2</v>
      </c>
      <c r="CQ29">
        <v>1</v>
      </c>
      <c r="CR29">
        <v>0</v>
      </c>
      <c r="CS29">
        <v>0.18727156622973301</v>
      </c>
      <c r="CT29">
        <v>0.73176144687663502</v>
      </c>
      <c r="CU29">
        <v>8.2556852312684406E-2</v>
      </c>
      <c r="CV29">
        <v>0.73176144687663502</v>
      </c>
      <c r="CW29">
        <v>0.50660234813946903</v>
      </c>
      <c r="CX29">
        <v>9.9539192374903995E-2</v>
      </c>
      <c r="CY29">
        <v>0.173596204552456</v>
      </c>
      <c r="CZ29">
        <v>0.28247727271484102</v>
      </c>
      <c r="DA29">
        <v>0.17953360482481401</v>
      </c>
      <c r="DB29">
        <v>0.28247727271484102</v>
      </c>
      <c r="DC29">
        <v>2.4230047371641401</v>
      </c>
      <c r="DD29">
        <v>-3.2174702341831898</v>
      </c>
      <c r="DE29">
        <v>-3.2174702341831898</v>
      </c>
      <c r="DF29">
        <v>0.23835402870052899</v>
      </c>
      <c r="DG29">
        <v>0.391971235095258</v>
      </c>
      <c r="DH29">
        <v>0.391971235095258</v>
      </c>
      <c r="DI29">
        <v>4.4123244014311801E-2</v>
      </c>
      <c r="DJ29">
        <v>1303.8344978320899</v>
      </c>
      <c r="DK29">
        <v>1517.53937944769</v>
      </c>
      <c r="DL29">
        <v>0.240401707654427</v>
      </c>
      <c r="DM29">
        <v>0.289444423943783</v>
      </c>
      <c r="DN29">
        <v>0.26135204032279802</v>
      </c>
      <c r="DO29">
        <v>0.16861995143167399</v>
      </c>
      <c r="DP29">
        <v>-2.1125232392042999E-2</v>
      </c>
      <c r="DQ29">
        <v>0.80138495161110801</v>
      </c>
      <c r="DR29">
        <v>6.9623504734472805E-2</v>
      </c>
      <c r="DS29">
        <v>0.79148496610625496</v>
      </c>
      <c r="DT29">
        <v>5.9723519229619E-2</v>
      </c>
      <c r="DU29">
        <v>0.68595259417733101</v>
      </c>
      <c r="DV29">
        <v>-4.5808852699304202E-2</v>
      </c>
      <c r="DW29">
        <v>9.9546805859720394E-2</v>
      </c>
      <c r="DX29">
        <v>1.6989953547035998E-2</v>
      </c>
      <c r="DY29">
        <v>9.9914627119585903E-2</v>
      </c>
      <c r="DZ29">
        <v>1.7357774806901399E-2</v>
      </c>
      <c r="EA29">
        <v>1.3875717770685201E-2</v>
      </c>
      <c r="EB29">
        <v>1.3875717770685201E-2</v>
      </c>
      <c r="EC29">
        <v>1.3384475251433799E-4</v>
      </c>
      <c r="ED29">
        <v>1.5920834962946799E-4</v>
      </c>
      <c r="EE29">
        <v>0.118481078125747</v>
      </c>
      <c r="EF29">
        <v>6.8790488103985997E-2</v>
      </c>
      <c r="EG29">
        <v>2.5142585022669101E-2</v>
      </c>
      <c r="EH29">
        <v>1.0329129556398101E-2</v>
      </c>
      <c r="EI29">
        <v>1.0329129556398101E-2</v>
      </c>
      <c r="EJ29">
        <v>0</v>
      </c>
      <c r="EK29">
        <v>0</v>
      </c>
      <c r="EL29">
        <v>1.1876227232291399E-2</v>
      </c>
      <c r="EM29">
        <v>1.28055506155459E-2</v>
      </c>
      <c r="EN29">
        <v>3.70448626729562E-3</v>
      </c>
      <c r="EO29">
        <v>5.89028119668369E-3</v>
      </c>
      <c r="EP29">
        <v>6.9993155719333996E-4</v>
      </c>
      <c r="EQ29">
        <v>9.6802774052736906E-3</v>
      </c>
      <c r="ER29">
        <v>1.7269685081806999E-2</v>
      </c>
      <c r="ES29">
        <v>1.6995833451823299E-4</v>
      </c>
      <c r="ET29">
        <v>8.0220955104693906E-3</v>
      </c>
      <c r="EU29">
        <v>1.38815895624654</v>
      </c>
      <c r="EV29">
        <v>0.354554537633124</v>
      </c>
      <c r="EW29">
        <v>0.56750813757348095</v>
      </c>
      <c r="EX29">
        <v>0.94192656935607799</v>
      </c>
      <c r="EY29">
        <v>2.66327057942886E-2</v>
      </c>
      <c r="EZ29">
        <v>0.27912062810029797</v>
      </c>
      <c r="FA29">
        <v>0.96047080561159004</v>
      </c>
      <c r="FB29">
        <v>0.53615279201432797</v>
      </c>
      <c r="FC29">
        <v>0.33081422099438401</v>
      </c>
      <c r="FD29">
        <v>9.8670087252216692E-3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1.4532849835762701E-2</v>
      </c>
      <c r="FL29">
        <v>4.1252037126732304E-3</v>
      </c>
      <c r="FM29">
        <v>2.55779992312097E-4</v>
      </c>
      <c r="FN29">
        <v>8.1525719735924401E-3</v>
      </c>
      <c r="FO29">
        <v>1.0792522648426501E-2</v>
      </c>
      <c r="FP29">
        <v>4.0560681301510396E-3</v>
      </c>
      <c r="FQ29">
        <v>6.0086447181595202E-3</v>
      </c>
      <c r="FR29">
        <v>2.3781692252172102E-3</v>
      </c>
      <c r="FS29">
        <v>2.7726973658227599E-3</v>
      </c>
      <c r="FT29">
        <v>0</v>
      </c>
      <c r="FU29" s="66">
        <v>4.2557280843422702E-5</v>
      </c>
      <c r="FV29">
        <v>9.4746433725442399E-3</v>
      </c>
      <c r="FW29">
        <v>4.0068938240099697E-3</v>
      </c>
      <c r="FX29">
        <v>2.1428287398051401E-4</v>
      </c>
      <c r="FY29">
        <v>7.6976846593822899E-3</v>
      </c>
      <c r="FZ29">
        <v>1.00853708633281E-2</v>
      </c>
      <c r="GA29">
        <v>5.2829866943348404E-3</v>
      </c>
      <c r="GB29">
        <v>9.3043179196341703E-3</v>
      </c>
      <c r="GC29">
        <v>3.8515589987909498E-3</v>
      </c>
      <c r="GD29">
        <v>2.57059182663814E-3</v>
      </c>
      <c r="GE29">
        <v>0</v>
      </c>
      <c r="GF29" s="66">
        <v>7.2584480908405405E-5</v>
      </c>
      <c r="GG29">
        <v>9.4922092808919899E-3</v>
      </c>
      <c r="GH29">
        <v>9.4922092808919899E-3</v>
      </c>
      <c r="GI29">
        <v>12.8418322669111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1.13464591432294E-2</v>
      </c>
      <c r="IC29">
        <v>7.2114499421617904E-3</v>
      </c>
      <c r="ID29">
        <v>1.13464591432294E-2</v>
      </c>
      <c r="IE29">
        <v>0.15280622729378501</v>
      </c>
      <c r="IF29">
        <v>0.30019554294443701</v>
      </c>
      <c r="IG29">
        <v>0.30019554294443701</v>
      </c>
      <c r="IH29">
        <v>0</v>
      </c>
      <c r="II29">
        <v>9.4922092808919899E-3</v>
      </c>
      <c r="IJ29">
        <v>9.4922092808919899E-3</v>
      </c>
      <c r="IK29">
        <v>1.13464591432294E-2</v>
      </c>
      <c r="IL29">
        <v>9.8934879811853804</v>
      </c>
      <c r="IM29">
        <v>13.403738135831301</v>
      </c>
      <c r="IN29">
        <v>2.40454750224202E-3</v>
      </c>
      <c r="IO29">
        <v>2.8950828736722702E-3</v>
      </c>
      <c r="IP29">
        <v>2.1497850598947502E-3</v>
      </c>
      <c r="IQ29">
        <v>5.8130739029328901E-3</v>
      </c>
      <c r="IR29">
        <v>1.1876227232291399E-2</v>
      </c>
      <c r="IS29">
        <v>1.7269685081806999E-2</v>
      </c>
      <c r="IT29">
        <v>1.7269685081806999E-2</v>
      </c>
      <c r="IU29">
        <v>1.9268050089778499E-2</v>
      </c>
      <c r="IV29">
        <v>1.9268050089778398E-2</v>
      </c>
      <c r="IW29">
        <v>9.6802774052736993E-3</v>
      </c>
      <c r="IX29">
        <v>9.6802774052736906E-3</v>
      </c>
      <c r="IY29">
        <v>5.8902811966836796E-3</v>
      </c>
      <c r="IZ29">
        <v>5.89028119668369E-3</v>
      </c>
      <c r="JA29">
        <v>3.70448626729562E-3</v>
      </c>
      <c r="JB29">
        <v>3.70448626729562E-3</v>
      </c>
      <c r="JC29">
        <v>6.9993155719333996E-4</v>
      </c>
      <c r="JD29">
        <v>6.9993155719333996E-4</v>
      </c>
      <c r="JE29">
        <v>2.3363774069067801E-4</v>
      </c>
      <c r="JF29">
        <v>1.6995833451823299E-4</v>
      </c>
      <c r="JG29">
        <v>8.0220955104693906E-3</v>
      </c>
      <c r="JH29">
        <v>8.0220955104693906E-3</v>
      </c>
      <c r="JI29">
        <v>2.5411617514033702E-3</v>
      </c>
      <c r="JJ29">
        <v>2.5411617514033702E-3</v>
      </c>
      <c r="JK29">
        <v>2.5411617514033702E-3</v>
      </c>
    </row>
    <row r="30" spans="1:271">
      <c r="A30" t="s">
        <v>593</v>
      </c>
      <c r="B30">
        <v>8</v>
      </c>
      <c r="C30">
        <v>1369.94319121731</v>
      </c>
      <c r="D30">
        <v>10.836164746798101</v>
      </c>
      <c r="E30">
        <v>4.3302333203641199</v>
      </c>
      <c r="F30">
        <v>0.226202502987077</v>
      </c>
      <c r="G30">
        <v>56</v>
      </c>
      <c r="H30">
        <v>0</v>
      </c>
      <c r="I30">
        <v>0</v>
      </c>
      <c r="J30">
        <v>4.9990148788602203E-2</v>
      </c>
      <c r="K30">
        <v>4.4840203797712599E-2</v>
      </c>
      <c r="L30">
        <v>1.9235209742215601E-2</v>
      </c>
      <c r="M30">
        <v>2.6848942890647501E-2</v>
      </c>
      <c r="N30">
        <v>1.04677017744585E-2</v>
      </c>
      <c r="O30">
        <v>5.5226321166437498E-2</v>
      </c>
      <c r="P30">
        <v>6.7614159588024497E-2</v>
      </c>
      <c r="Q30">
        <v>2.6362077142823602E-4</v>
      </c>
      <c r="R30">
        <v>1.1053862384156401E-2</v>
      </c>
      <c r="S30">
        <v>47.0347875</v>
      </c>
      <c r="T30">
        <v>3.90729375</v>
      </c>
      <c r="U30">
        <v>15.705662500000001</v>
      </c>
      <c r="V30">
        <v>11.768001249999999</v>
      </c>
      <c r="W30">
        <v>0.21203975</v>
      </c>
      <c r="X30">
        <v>4.2295199999999999</v>
      </c>
      <c r="Y30">
        <v>9.8231999999999999</v>
      </c>
      <c r="Z30">
        <v>5.1205037500000001</v>
      </c>
      <c r="AA30">
        <v>1.97436875</v>
      </c>
      <c r="AB30">
        <v>1.2533374999999999E-2</v>
      </c>
      <c r="AC30">
        <v>0</v>
      </c>
      <c r="AD30">
        <v>2.5</v>
      </c>
      <c r="AE30">
        <v>0</v>
      </c>
      <c r="AF30">
        <v>0</v>
      </c>
      <c r="AG30">
        <v>0</v>
      </c>
      <c r="AH30">
        <v>0</v>
      </c>
      <c r="AI30">
        <v>0.50972109939729104</v>
      </c>
      <c r="AJ30">
        <v>6.8249419066902101E-2</v>
      </c>
      <c r="AK30">
        <v>1.94866411285183E-3</v>
      </c>
      <c r="AL30">
        <v>0.106532045320318</v>
      </c>
      <c r="AM30">
        <v>0.11392651858096201</v>
      </c>
      <c r="AN30">
        <v>0.100297209594067</v>
      </c>
      <c r="AO30">
        <v>5.3832383423977101E-2</v>
      </c>
      <c r="AP30">
        <v>1.36389821564258E-2</v>
      </c>
      <c r="AQ30">
        <v>3.1800229788938199E-2</v>
      </c>
      <c r="AR30">
        <v>0</v>
      </c>
      <c r="AS30" s="66">
        <v>5.34485582646061E-5</v>
      </c>
      <c r="AT30">
        <v>0.43640751363197</v>
      </c>
      <c r="AU30">
        <v>5.8470457112510497E-2</v>
      </c>
      <c r="AV30">
        <v>1.6674233953473999E-3</v>
      </c>
      <c r="AW30">
        <v>9.1266183348421695E-2</v>
      </c>
      <c r="AX30">
        <v>9.7606718260091194E-2</v>
      </c>
      <c r="AY30">
        <v>0.17174368417824601</v>
      </c>
      <c r="AZ30">
        <v>9.2138327086403099E-2</v>
      </c>
      <c r="BA30">
        <v>2.33593046732927E-2</v>
      </c>
      <c r="BB30">
        <v>2.72486204465801E-2</v>
      </c>
      <c r="BC30">
        <v>0</v>
      </c>
      <c r="BD30" s="66">
        <v>9.1767867136023296E-5</v>
      </c>
      <c r="BE30">
        <v>0.39041506439385099</v>
      </c>
      <c r="BF30">
        <v>0.39041506439385099</v>
      </c>
      <c r="BG30">
        <v>28.125</v>
      </c>
      <c r="BH30">
        <v>46.645499999999998</v>
      </c>
      <c r="BI30">
        <v>2.7557499999999999</v>
      </c>
      <c r="BJ30">
        <v>5.4858700000000002</v>
      </c>
      <c r="BK30">
        <v>7.6869300000000003</v>
      </c>
      <c r="BL30">
        <v>0.14172799999999999</v>
      </c>
      <c r="BM30">
        <v>13.394500000000001</v>
      </c>
      <c r="BN30">
        <v>21.943999999999999</v>
      </c>
      <c r="BO30">
        <v>0.40676099999999998</v>
      </c>
      <c r="BP30">
        <v>0</v>
      </c>
      <c r="BQ30">
        <v>0</v>
      </c>
      <c r="BR30">
        <v>1.7763193423841099</v>
      </c>
      <c r="BS30">
        <v>0.76040741697379399</v>
      </c>
      <c r="BT30">
        <v>0.244804959777252</v>
      </c>
      <c r="BU30">
        <v>0.89536522541727803</v>
      </c>
      <c r="BV30">
        <v>0.246214553050775</v>
      </c>
      <c r="BW30">
        <v>3.00329322188152E-2</v>
      </c>
      <c r="BX30">
        <v>0</v>
      </c>
      <c r="BY30">
        <v>4.5714300395105099E-3</v>
      </c>
      <c r="BZ30">
        <v>7.8936993669183497E-2</v>
      </c>
      <c r="CA30">
        <v>0</v>
      </c>
      <c r="CB30">
        <v>0</v>
      </c>
      <c r="CC30">
        <v>0.22368065761588601</v>
      </c>
      <c r="CD30">
        <v>2.2533895434888901E-2</v>
      </c>
      <c r="CE30">
        <v>0.400092801318011</v>
      </c>
      <c r="CF30">
        <v>0.12880555863541601</v>
      </c>
      <c r="CG30">
        <v>0.47110164004657101</v>
      </c>
      <c r="CH30">
        <v>4.03665285353072</v>
      </c>
      <c r="CI30">
        <v>0.47110164004657101</v>
      </c>
      <c r="CJ30">
        <v>7.3305707061446193E-2</v>
      </c>
      <c r="CK30">
        <v>0.17149925271580599</v>
      </c>
      <c r="CL30">
        <v>0.29944535081375301</v>
      </c>
      <c r="CM30">
        <v>0</v>
      </c>
      <c r="CN30">
        <v>6.4297556689152005E-2</v>
      </c>
      <c r="CO30">
        <v>0.75645828516688995</v>
      </c>
      <c r="CP30">
        <v>2.2533895434888901E-2</v>
      </c>
      <c r="CQ30">
        <v>1</v>
      </c>
      <c r="CR30">
        <v>0</v>
      </c>
      <c r="CS30">
        <v>0.11184032880794301</v>
      </c>
      <c r="CT30">
        <v>0.783524896609335</v>
      </c>
      <c r="CU30">
        <v>0.110843740070855</v>
      </c>
      <c r="CV30">
        <v>0.783524896609335</v>
      </c>
      <c r="CW30">
        <v>0.59002544778274502</v>
      </c>
      <c r="CX30">
        <v>7.3305707061446193E-2</v>
      </c>
      <c r="CY30">
        <v>0.17149925271580599</v>
      </c>
      <c r="CZ30">
        <v>0.20620337770880201</v>
      </c>
      <c r="DA30">
        <v>0.14445673493180899</v>
      </c>
      <c r="DB30">
        <v>0.20620337770880201</v>
      </c>
      <c r="DC30">
        <v>2.0163543631311902</v>
      </c>
      <c r="DD30">
        <v>-3.6307183640210998</v>
      </c>
      <c r="DE30">
        <v>-3.6307183640210998</v>
      </c>
      <c r="DF30">
        <v>0.24970124104104099</v>
      </c>
      <c r="DG30">
        <v>0.39041506439385099</v>
      </c>
      <c r="DH30">
        <v>0.39041506439385099</v>
      </c>
      <c r="DI30">
        <v>4.3497863332239102E-2</v>
      </c>
      <c r="DJ30">
        <v>1300.98911830154</v>
      </c>
      <c r="DK30">
        <v>1513.68614468796</v>
      </c>
      <c r="DL30">
        <v>0.23970953071557399</v>
      </c>
      <c r="DM30">
        <v>0.28861104069834598</v>
      </c>
      <c r="DN30">
        <v>0.25619352649740401</v>
      </c>
      <c r="DO30">
        <v>0.16136317391108901</v>
      </c>
      <c r="DP30">
        <v>4.9990148788602203E-2</v>
      </c>
      <c r="DQ30">
        <v>0.85113905619735997</v>
      </c>
      <c r="DR30">
        <v>6.7614159588024497E-2</v>
      </c>
      <c r="DS30">
        <v>0.85492478360621904</v>
      </c>
      <c r="DT30">
        <v>7.1399886996884099E-2</v>
      </c>
      <c r="DU30">
        <v>0.728298575442897</v>
      </c>
      <c r="DV30">
        <v>-5.5226321166437498E-2</v>
      </c>
      <c r="DW30">
        <v>8.3994797180207997E-2</v>
      </c>
      <c r="DX30">
        <v>-2.6848942890647501E-2</v>
      </c>
      <c r="DY30">
        <v>9.1608530328639901E-2</v>
      </c>
      <c r="DZ30">
        <v>-1.9235209742215601E-2</v>
      </c>
      <c r="EA30">
        <v>1.04677017744585E-2</v>
      </c>
      <c r="EB30">
        <v>1.04677017744585E-2</v>
      </c>
      <c r="EC30">
        <v>2.6362077142823602E-4</v>
      </c>
      <c r="ED30">
        <v>2.6362077142823602E-4</v>
      </c>
      <c r="EE30">
        <v>0.122894191192099</v>
      </c>
      <c r="EF30">
        <v>1.1053862384156401E-2</v>
      </c>
      <c r="EG30">
        <v>2.3607616123489501E-2</v>
      </c>
      <c r="EH30">
        <v>1.5418422706857901E-3</v>
      </c>
      <c r="EI30">
        <v>1.5418422706857901E-3</v>
      </c>
      <c r="EJ30">
        <v>0</v>
      </c>
      <c r="EK30">
        <v>0</v>
      </c>
      <c r="EL30">
        <v>2.3802132527280099E-3</v>
      </c>
      <c r="EM30">
        <v>6.7416703312532904E-3</v>
      </c>
      <c r="EN30">
        <v>1.40044410184207E-3</v>
      </c>
      <c r="EO30">
        <v>1.54897979108903E-3</v>
      </c>
      <c r="EP30">
        <v>3.70406483125484E-4</v>
      </c>
      <c r="EQ30">
        <v>5.6947863491406004E-3</v>
      </c>
      <c r="ER30">
        <v>6.48647577745651E-3</v>
      </c>
      <c r="ES30">
        <v>4.12834096334238E-4</v>
      </c>
      <c r="ET30">
        <v>3.7072484611247801E-3</v>
      </c>
      <c r="EU30">
        <v>0.91483534418182999</v>
      </c>
      <c r="EV30">
        <v>0.4602381508349</v>
      </c>
      <c r="EW30">
        <v>0.29753968732879099</v>
      </c>
      <c r="EX30">
        <v>0.96323720577224803</v>
      </c>
      <c r="EY30">
        <v>2.76488778524554E-2</v>
      </c>
      <c r="EZ30">
        <v>0.36150255241145901</v>
      </c>
      <c r="FA30">
        <v>0.88060958583082705</v>
      </c>
      <c r="FB30">
        <v>0.45903039133552198</v>
      </c>
      <c r="FC30">
        <v>0.13452179265165201</v>
      </c>
      <c r="FD30">
        <v>1.3521118813993999E-2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1.6547767303977199E-2</v>
      </c>
      <c r="FL30">
        <v>5.0903454599980696E-3</v>
      </c>
      <c r="FM30">
        <v>2.8401061572069E-4</v>
      </c>
      <c r="FN30">
        <v>7.5652077436746496E-3</v>
      </c>
      <c r="FO30">
        <v>9.0310223716449697E-3</v>
      </c>
      <c r="FP30">
        <v>3.1491078866545401E-3</v>
      </c>
      <c r="FQ30">
        <v>5.5387907416867502E-3</v>
      </c>
      <c r="FR30">
        <v>8.44471173425748E-4</v>
      </c>
      <c r="FS30">
        <v>3.42304308704323E-3</v>
      </c>
      <c r="FT30">
        <v>0</v>
      </c>
      <c r="FU30" s="66">
        <v>5.7566504366045799E-5</v>
      </c>
      <c r="FV30">
        <v>1.11149205081043E-2</v>
      </c>
      <c r="FW30">
        <v>4.7168931524993697E-3</v>
      </c>
      <c r="FX30">
        <v>2.3050264837155601E-4</v>
      </c>
      <c r="FY30">
        <v>7.0457508010283304E-3</v>
      </c>
      <c r="FZ30">
        <v>8.3546868451702203E-3</v>
      </c>
      <c r="GA30">
        <v>4.1964398832960003E-3</v>
      </c>
      <c r="GB30">
        <v>8.7566174130770703E-3</v>
      </c>
      <c r="GC30">
        <v>1.45562492193161E-3</v>
      </c>
      <c r="GD30">
        <v>3.07884403532078E-3</v>
      </c>
      <c r="GE30">
        <v>0</v>
      </c>
      <c r="GF30" s="66">
        <v>9.8738300376347902E-5</v>
      </c>
      <c r="GG30">
        <v>2.39505048506946E-3</v>
      </c>
      <c r="GH30">
        <v>2.39505048506946E-3</v>
      </c>
      <c r="GI30">
        <v>11.2686353591347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2.07966240737892E-3</v>
      </c>
      <c r="IC30">
        <v>1.4569171682271599E-3</v>
      </c>
      <c r="ID30">
        <v>2.07966240737892E-3</v>
      </c>
      <c r="IE30">
        <v>0.15854004095743701</v>
      </c>
      <c r="IF30">
        <v>0.28491052981974302</v>
      </c>
      <c r="IG30">
        <v>0.28491052981974302</v>
      </c>
      <c r="IH30">
        <v>0</v>
      </c>
      <c r="II30">
        <v>2.39505048506946E-3</v>
      </c>
      <c r="IJ30">
        <v>2.39505048506946E-3</v>
      </c>
      <c r="IK30">
        <v>2.07966240737892E-3</v>
      </c>
      <c r="IL30">
        <v>10.3941191148269</v>
      </c>
      <c r="IM30">
        <v>14.041819689078601</v>
      </c>
      <c r="IN30">
        <v>2.5411856118984699E-3</v>
      </c>
      <c r="IO30">
        <v>3.0595955941689601E-3</v>
      </c>
      <c r="IP30">
        <v>2.5555121398898599E-3</v>
      </c>
      <c r="IQ30">
        <v>7.1410362119142803E-3</v>
      </c>
      <c r="IR30">
        <v>2.3802132527280099E-3</v>
      </c>
      <c r="IS30">
        <v>6.4864757774565204E-3</v>
      </c>
      <c r="IT30">
        <v>6.48647577745651E-3</v>
      </c>
      <c r="IU30">
        <v>1.6470696167921801E-2</v>
      </c>
      <c r="IV30">
        <v>1.6470696167921801E-2</v>
      </c>
      <c r="IW30">
        <v>5.6947863491406099E-3</v>
      </c>
      <c r="IX30">
        <v>5.6947863491406004E-3</v>
      </c>
      <c r="IY30">
        <v>1.54897979108903E-3</v>
      </c>
      <c r="IZ30">
        <v>1.54897979108903E-3</v>
      </c>
      <c r="JA30">
        <v>1.4004441018420799E-3</v>
      </c>
      <c r="JB30">
        <v>1.40044410184207E-3</v>
      </c>
      <c r="JC30">
        <v>3.70406483125484E-4</v>
      </c>
      <c r="JD30">
        <v>3.70406483125484E-4</v>
      </c>
      <c r="JE30">
        <v>4.12834096334238E-4</v>
      </c>
      <c r="JF30">
        <v>4.12834096334238E-4</v>
      </c>
      <c r="JG30">
        <v>3.7072484611247801E-3</v>
      </c>
      <c r="JH30">
        <v>3.7072484611247801E-3</v>
      </c>
      <c r="JI30">
        <v>2.3188486046409901E-3</v>
      </c>
      <c r="JJ30">
        <v>1.99442795931784E-3</v>
      </c>
      <c r="JK30">
        <v>1.99442795931784E-3</v>
      </c>
    </row>
    <row r="31" spans="1:271">
      <c r="A31" t="s">
        <v>594</v>
      </c>
      <c r="B31">
        <v>23</v>
      </c>
      <c r="C31">
        <v>1365.12715410684</v>
      </c>
      <c r="D31">
        <v>10.5576023455097</v>
      </c>
      <c r="E31">
        <v>3.86290324458784</v>
      </c>
      <c r="F31">
        <v>0.50282538319830905</v>
      </c>
      <c r="G31">
        <v>57</v>
      </c>
      <c r="H31">
        <v>0</v>
      </c>
      <c r="I31">
        <v>0</v>
      </c>
      <c r="J31">
        <v>4.2329071100092402E-2</v>
      </c>
      <c r="K31">
        <v>5.71060460478304E-2</v>
      </c>
      <c r="L31">
        <v>1.4844763161230699E-2</v>
      </c>
      <c r="M31">
        <v>2.27221561348405E-2</v>
      </c>
      <c r="N31">
        <v>1.0288041536196099E-2</v>
      </c>
      <c r="O31">
        <v>4.9218524141244099E-2</v>
      </c>
      <c r="P31">
        <v>8.1295667297091395E-2</v>
      </c>
      <c r="Q31">
        <v>1.44851402135766E-4</v>
      </c>
      <c r="R31">
        <v>2.25320906901369E-2</v>
      </c>
      <c r="S31">
        <v>46.186999999999998</v>
      </c>
      <c r="T31">
        <v>3.9147169565217301</v>
      </c>
      <c r="U31">
        <v>15.6930565217391</v>
      </c>
      <c r="V31">
        <v>11.7520786956521</v>
      </c>
      <c r="W31">
        <v>0.197620652173913</v>
      </c>
      <c r="X31">
        <v>4.2776204347825999</v>
      </c>
      <c r="Y31">
        <v>10.0110660869565</v>
      </c>
      <c r="Z31">
        <v>5.1614500000000003</v>
      </c>
      <c r="AA31">
        <v>2.01196347826086</v>
      </c>
      <c r="AB31">
        <v>7.8884347826086894E-3</v>
      </c>
      <c r="AC31">
        <v>0</v>
      </c>
      <c r="AD31">
        <v>2.5</v>
      </c>
      <c r="AE31">
        <v>0</v>
      </c>
      <c r="AF31">
        <v>0</v>
      </c>
      <c r="AG31">
        <v>0</v>
      </c>
      <c r="AH31">
        <v>0</v>
      </c>
      <c r="AI31">
        <v>0.50330923527696703</v>
      </c>
      <c r="AJ31">
        <v>6.9480137345532794E-2</v>
      </c>
      <c r="AK31">
        <v>1.8246083231694399E-3</v>
      </c>
      <c r="AL31">
        <v>0.107085138873389</v>
      </c>
      <c r="AM31">
        <v>0.1168815485208</v>
      </c>
      <c r="AN31">
        <v>0.10078205679463501</v>
      </c>
      <c r="AO31">
        <v>5.4544322342537699E-2</v>
      </c>
      <c r="AP31">
        <v>1.39794297938691E-2</v>
      </c>
      <c r="AQ31">
        <v>3.2079700174511602E-2</v>
      </c>
      <c r="AR31">
        <v>0</v>
      </c>
      <c r="AS31" s="66">
        <v>3.3822554586180801E-5</v>
      </c>
      <c r="AT31">
        <v>0.43037563030467202</v>
      </c>
      <c r="AU31">
        <v>5.9447203834143099E-2</v>
      </c>
      <c r="AV31">
        <v>1.56006356919214E-3</v>
      </c>
      <c r="AW31">
        <v>9.1616866982831002E-2</v>
      </c>
      <c r="AX31">
        <v>0.10002334818059801</v>
      </c>
      <c r="AY31">
        <v>0.17235183425011699</v>
      </c>
      <c r="AZ31">
        <v>9.3226173206078497E-2</v>
      </c>
      <c r="BA31">
        <v>2.3893263572127E-2</v>
      </c>
      <c r="BB31">
        <v>2.7447792634664799E-2</v>
      </c>
      <c r="BC31">
        <v>0</v>
      </c>
      <c r="BD31" s="66">
        <v>5.7823465575198801E-5</v>
      </c>
      <c r="BE31">
        <v>0.393429109174525</v>
      </c>
      <c r="BF31">
        <v>0.393429109174525</v>
      </c>
      <c r="BG31">
        <v>27.130434782608599</v>
      </c>
      <c r="BH31">
        <v>46.689599999999999</v>
      </c>
      <c r="BI31">
        <v>2.91465</v>
      </c>
      <c r="BJ31">
        <v>5.3018799999999997</v>
      </c>
      <c r="BK31">
        <v>7.7987599999999997</v>
      </c>
      <c r="BL31">
        <v>0.14751700000000001</v>
      </c>
      <c r="BM31">
        <v>13.101000000000001</v>
      </c>
      <c r="BN31">
        <v>21.9617</v>
      </c>
      <c r="BO31">
        <v>0.420675999999999</v>
      </c>
      <c r="BP31">
        <v>0</v>
      </c>
      <c r="BQ31">
        <v>3.078E-3</v>
      </c>
      <c r="BR31">
        <v>1.7814022812749799</v>
      </c>
      <c r="BS31">
        <v>0.74516910930332803</v>
      </c>
      <c r="BT31">
        <v>0.24884183796471401</v>
      </c>
      <c r="BU31">
        <v>0.89780277187298596</v>
      </c>
      <c r="BV31">
        <v>0.238412301452229</v>
      </c>
      <c r="BW31">
        <v>3.1119794759751501E-2</v>
      </c>
      <c r="BX31">
        <v>0</v>
      </c>
      <c r="BY31">
        <v>4.76726231821957E-3</v>
      </c>
      <c r="BZ31">
        <v>8.3648418744370401E-2</v>
      </c>
      <c r="CA31" s="66">
        <v>9.2845962546749496E-5</v>
      </c>
      <c r="CB31">
        <v>0</v>
      </c>
      <c r="CC31">
        <v>0.21859771872501499</v>
      </c>
      <c r="CD31">
        <v>1.9814582727214699E-2</v>
      </c>
      <c r="CE31">
        <v>0.39389137617717901</v>
      </c>
      <c r="CF31">
        <v>0.13153612083841901</v>
      </c>
      <c r="CG31">
        <v>0.47457250298440001</v>
      </c>
      <c r="CH31">
        <v>4.03125662365313</v>
      </c>
      <c r="CI31">
        <v>0.47457250298440001</v>
      </c>
      <c r="CJ31">
        <v>6.2513247306264397E-2</v>
      </c>
      <c r="CK31">
        <v>0.18632859065845001</v>
      </c>
      <c r="CL31">
        <v>0.251216788211991</v>
      </c>
      <c r="CM31" s="66">
        <v>4.64229812733747E-5</v>
      </c>
      <c r="CN31">
        <v>6.1495308936481398E-2</v>
      </c>
      <c r="CO31">
        <v>0.74965258650838296</v>
      </c>
      <c r="CP31">
        <v>1.9814582727214699E-2</v>
      </c>
      <c r="CQ31">
        <v>1</v>
      </c>
      <c r="CR31">
        <v>0</v>
      </c>
      <c r="CS31">
        <v>0.10929885936250699</v>
      </c>
      <c r="CT31">
        <v>0.78845748952920403</v>
      </c>
      <c r="CU31">
        <v>0.10277672886941901</v>
      </c>
      <c r="CV31">
        <v>0.78845748952920403</v>
      </c>
      <c r="CW31">
        <v>0.58825288693412503</v>
      </c>
      <c r="CX31">
        <v>6.2513247306264397E-2</v>
      </c>
      <c r="CY31">
        <v>0.18632859065845001</v>
      </c>
      <c r="CZ31">
        <v>0.217318895094153</v>
      </c>
      <c r="DA31">
        <v>0.16272474025082101</v>
      </c>
      <c r="DB31">
        <v>0.217318895094153</v>
      </c>
      <c r="DC31">
        <v>1.90077939741146</v>
      </c>
      <c r="DD31">
        <v>-3.7473472524210298</v>
      </c>
      <c r="DE31">
        <v>-3.7473472524210298</v>
      </c>
      <c r="DF31">
        <v>0.24843538109055899</v>
      </c>
      <c r="DG31">
        <v>0.393429109174525</v>
      </c>
      <c r="DH31">
        <v>0.393429109174525</v>
      </c>
      <c r="DI31">
        <v>3.6674355842448797E-2</v>
      </c>
      <c r="DJ31">
        <v>1298.7749367732399</v>
      </c>
      <c r="DK31">
        <v>1510.6915073991299</v>
      </c>
      <c r="DL31">
        <v>0.23916948364951601</v>
      </c>
      <c r="DM31">
        <v>0.28796082230571202</v>
      </c>
      <c r="DN31">
        <v>0.25506163963605699</v>
      </c>
      <c r="DO31">
        <v>0.16021284904632199</v>
      </c>
      <c r="DP31">
        <v>3.7742744541904197E-2</v>
      </c>
      <c r="DQ31">
        <v>0.86975315682629595</v>
      </c>
      <c r="DR31">
        <v>8.1295667297091395E-2</v>
      </c>
      <c r="DS31">
        <v>0.88647849305252802</v>
      </c>
      <c r="DT31">
        <v>9.8021003523323505E-2</v>
      </c>
      <c r="DU31">
        <v>0.73923896538795997</v>
      </c>
      <c r="DV31">
        <v>-4.9218524141244099E-2</v>
      </c>
      <c r="DW31">
        <v>8.0054572734578403E-2</v>
      </c>
      <c r="DX31">
        <v>-2.27221561348405E-2</v>
      </c>
      <c r="DY31">
        <v>8.7931965708188203E-2</v>
      </c>
      <c r="DZ31">
        <v>-1.4844763161230699E-2</v>
      </c>
      <c r="EA31">
        <v>1.0288041536196099E-2</v>
      </c>
      <c r="EB31">
        <v>1.0288041536196099E-2</v>
      </c>
      <c r="EC31">
        <v>1.38816305489204E-4</v>
      </c>
      <c r="ED31">
        <v>1.44851402135766E-4</v>
      </c>
      <c r="EE31">
        <v>0.131830950052644</v>
      </c>
      <c r="EF31">
        <v>2.25320906901369E-2</v>
      </c>
      <c r="EG31">
        <v>2.3963327990372801E-2</v>
      </c>
      <c r="EH31">
        <v>4.1487452631580896E-3</v>
      </c>
      <c r="EI31">
        <v>4.1487452631580896E-3</v>
      </c>
      <c r="EJ31">
        <v>0</v>
      </c>
      <c r="EK31">
        <v>0</v>
      </c>
      <c r="EL31">
        <v>7.1244683352816402E-3</v>
      </c>
      <c r="EM31">
        <v>2.1758586697706101E-2</v>
      </c>
      <c r="EN31">
        <v>3.5157385482655701E-3</v>
      </c>
      <c r="EO31">
        <v>3.2896052773506001E-3</v>
      </c>
      <c r="EP31">
        <v>5.7637301966452102E-4</v>
      </c>
      <c r="EQ31">
        <v>7.4924184861017802E-3</v>
      </c>
      <c r="ER31">
        <v>1.47720401320147E-2</v>
      </c>
      <c r="ES31">
        <v>2.4616679497353701E-4</v>
      </c>
      <c r="ET31">
        <v>8.1150615870957104E-3</v>
      </c>
      <c r="EU31">
        <v>1.4165661031330099</v>
      </c>
      <c r="EV31">
        <v>0.31323382212355999</v>
      </c>
      <c r="EW31">
        <v>0.43150044646146302</v>
      </c>
      <c r="EX31">
        <v>0.83383251532963698</v>
      </c>
      <c r="EY31">
        <v>3.0076037847442401E-2</v>
      </c>
      <c r="EZ31">
        <v>0.36780781419943398</v>
      </c>
      <c r="FA31">
        <v>0.89624346952223999</v>
      </c>
      <c r="FB31">
        <v>0.504842338161133</v>
      </c>
      <c r="FC31">
        <v>0.29493566897343199</v>
      </c>
      <c r="FD31">
        <v>1.0568670475540101E-2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1.4697775679251599E-2</v>
      </c>
      <c r="FL31">
        <v>5.8551199337110197E-3</v>
      </c>
      <c r="FM31">
        <v>2.8336478328752098E-4</v>
      </c>
      <c r="FN31">
        <v>7.35395066327832E-3</v>
      </c>
      <c r="FO31">
        <v>1.04054828917844E-2</v>
      </c>
      <c r="FP31">
        <v>2.8765100465870299E-3</v>
      </c>
      <c r="FQ31">
        <v>5.51867297661633E-3</v>
      </c>
      <c r="FR31">
        <v>2.01820815713807E-3</v>
      </c>
      <c r="FS31">
        <v>2.4700971731105698E-3</v>
      </c>
      <c r="FT31">
        <v>0</v>
      </c>
      <c r="FU31" s="66">
        <v>4.52008559016658E-5</v>
      </c>
      <c r="FV31">
        <v>1.01790899873985E-2</v>
      </c>
      <c r="FW31">
        <v>5.3332882038784803E-3</v>
      </c>
      <c r="FX31">
        <v>2.3950808365784401E-4</v>
      </c>
      <c r="FY31">
        <v>6.8086025537256196E-3</v>
      </c>
      <c r="FZ31">
        <v>9.6555416523600203E-3</v>
      </c>
      <c r="GA31">
        <v>3.7594460479945498E-3</v>
      </c>
      <c r="GB31">
        <v>8.7183026568116301E-3</v>
      </c>
      <c r="GC31">
        <v>3.3450746596754102E-3</v>
      </c>
      <c r="GD31">
        <v>2.2681070621777301E-3</v>
      </c>
      <c r="GE31">
        <v>0</v>
      </c>
      <c r="GF31" s="66">
        <v>7.7340610763888901E-5</v>
      </c>
      <c r="GG31">
        <v>2.08715731288724E-2</v>
      </c>
      <c r="GH31">
        <v>2.08715731288724E-2</v>
      </c>
      <c r="GI31">
        <v>10.7631709919694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</v>
      </c>
      <c r="HT31">
        <v>0</v>
      </c>
      <c r="HU31">
        <v>0</v>
      </c>
      <c r="HV31">
        <v>0</v>
      </c>
      <c r="HW31">
        <v>0</v>
      </c>
      <c r="HX31">
        <v>0</v>
      </c>
      <c r="HY31">
        <v>0</v>
      </c>
      <c r="HZ31">
        <v>0</v>
      </c>
      <c r="IA31">
        <v>0</v>
      </c>
      <c r="IB31">
        <v>2.17219252644823E-2</v>
      </c>
      <c r="IC31">
        <v>1.6265012965758101E-2</v>
      </c>
      <c r="ID31">
        <v>2.17219252644823E-2</v>
      </c>
      <c r="IE31">
        <v>0.14397415746883399</v>
      </c>
      <c r="IF31">
        <v>0.267659748348474</v>
      </c>
      <c r="IG31">
        <v>0.267659748348474</v>
      </c>
      <c r="IH31">
        <v>0</v>
      </c>
      <c r="II31">
        <v>2.08715731288724E-2</v>
      </c>
      <c r="IJ31">
        <v>2.08715731288724E-2</v>
      </c>
      <c r="IK31">
        <v>8.8285520210493202E-3</v>
      </c>
      <c r="IL31">
        <v>10.482209828895</v>
      </c>
      <c r="IM31">
        <v>14.182680234374899</v>
      </c>
      <c r="IN31">
        <v>2.5545929880390599E-3</v>
      </c>
      <c r="IO31">
        <v>3.0757381178701301E-3</v>
      </c>
      <c r="IP31">
        <v>2.4852219939650198E-3</v>
      </c>
      <c r="IQ31">
        <v>6.4212434146149701E-3</v>
      </c>
      <c r="IR31">
        <v>2.08491262691115E-2</v>
      </c>
      <c r="IS31">
        <v>1.47720401320147E-2</v>
      </c>
      <c r="IT31">
        <v>1.47720401320147E-2</v>
      </c>
      <c r="IU31">
        <v>1.95824951279851E-2</v>
      </c>
      <c r="IV31">
        <v>1.95824951279851E-2</v>
      </c>
      <c r="IW31">
        <v>7.4924184861017698E-3</v>
      </c>
      <c r="IX31">
        <v>7.4924184861017802E-3</v>
      </c>
      <c r="IY31">
        <v>3.2896052773506001E-3</v>
      </c>
      <c r="IZ31">
        <v>3.2896052773506001E-3</v>
      </c>
      <c r="JA31">
        <v>3.5157385482655701E-3</v>
      </c>
      <c r="JB31">
        <v>3.5157385482655701E-3</v>
      </c>
      <c r="JC31">
        <v>5.7637301966452102E-4</v>
      </c>
      <c r="JD31">
        <v>5.7637301966452102E-4</v>
      </c>
      <c r="JE31">
        <v>2.7131014244771701E-4</v>
      </c>
      <c r="JF31">
        <v>2.4616679497353701E-4</v>
      </c>
      <c r="JG31">
        <v>8.1150615870957104E-3</v>
      </c>
      <c r="JH31">
        <v>8.1150615870957104E-3</v>
      </c>
      <c r="JI31">
        <v>2.3200395337308502E-3</v>
      </c>
      <c r="JJ31">
        <v>2.3200395337308602E-3</v>
      </c>
      <c r="JK31">
        <v>2.3200395337308602E-3</v>
      </c>
    </row>
    <row r="32" spans="1:271">
      <c r="A32" t="s">
        <v>597</v>
      </c>
      <c r="B32">
        <v>18</v>
      </c>
      <c r="C32">
        <v>1405.7844468687699</v>
      </c>
      <c r="D32">
        <v>9.9885375272384707</v>
      </c>
      <c r="E32">
        <v>8.6782374302486502</v>
      </c>
      <c r="F32">
        <v>0.45831441290603397</v>
      </c>
      <c r="G32">
        <v>60</v>
      </c>
      <c r="H32">
        <v>0</v>
      </c>
      <c r="I32">
        <v>0</v>
      </c>
      <c r="J32">
        <v>8.5591337037467293E-3</v>
      </c>
      <c r="K32">
        <v>0.100106141829992</v>
      </c>
      <c r="L32">
        <v>1.50887575997987E-2</v>
      </c>
      <c r="M32">
        <v>1.7373582116791599E-2</v>
      </c>
      <c r="N32">
        <v>1.1713918285212999E-2</v>
      </c>
      <c r="O32">
        <v>5.1457932863395298E-2</v>
      </c>
      <c r="P32">
        <v>5.8029179403550797E-2</v>
      </c>
      <c r="Q32">
        <v>1.7719522916151499E-4</v>
      </c>
      <c r="R32">
        <v>7.9322335686060494E-2</v>
      </c>
      <c r="S32">
        <v>46.452755555555498</v>
      </c>
      <c r="T32">
        <v>3.92411777777777</v>
      </c>
      <c r="U32">
        <v>15.7103555555555</v>
      </c>
      <c r="V32">
        <v>11.8452616666666</v>
      </c>
      <c r="W32">
        <v>0.20046872222222201</v>
      </c>
      <c r="X32">
        <v>4.2162638888888804</v>
      </c>
      <c r="Y32">
        <v>9.9663711111111102</v>
      </c>
      <c r="Z32">
        <v>5.1585927777777698</v>
      </c>
      <c r="AA32">
        <v>2.0129383333333299</v>
      </c>
      <c r="AB32">
        <v>9.9633888888888897E-3</v>
      </c>
      <c r="AC32">
        <v>0</v>
      </c>
      <c r="AD32">
        <v>2.5</v>
      </c>
      <c r="AE32">
        <v>0</v>
      </c>
      <c r="AF32">
        <v>0</v>
      </c>
      <c r="AG32">
        <v>0</v>
      </c>
      <c r="AH32">
        <v>0</v>
      </c>
      <c r="AI32">
        <v>0.50501797670522697</v>
      </c>
      <c r="AJ32">
        <v>6.8304745023304497E-2</v>
      </c>
      <c r="AK32">
        <v>1.84669105403344E-3</v>
      </c>
      <c r="AL32">
        <v>0.10766314125001999</v>
      </c>
      <c r="AM32">
        <v>0.116062655099126</v>
      </c>
      <c r="AN32">
        <v>0.100651997102219</v>
      </c>
      <c r="AO32">
        <v>5.4385610688269699E-2</v>
      </c>
      <c r="AP32">
        <v>1.3950588829863801E-2</v>
      </c>
      <c r="AQ32">
        <v>3.2073875126118701E-2</v>
      </c>
      <c r="AR32">
        <v>0</v>
      </c>
      <c r="AS32" s="66">
        <v>4.2719121816042498E-5</v>
      </c>
      <c r="AT32">
        <v>0.431951454242545</v>
      </c>
      <c r="AU32">
        <v>5.8451245187562097E-2</v>
      </c>
      <c r="AV32">
        <v>1.5794504981659701E-3</v>
      </c>
      <c r="AW32">
        <v>9.2138610570934795E-2</v>
      </c>
      <c r="AX32">
        <v>9.9345263669882403E-2</v>
      </c>
      <c r="AY32">
        <v>0.17217443318767101</v>
      </c>
      <c r="AZ32">
        <v>9.2980876458985701E-2</v>
      </c>
      <c r="BA32">
        <v>2.3853378828594798E-2</v>
      </c>
      <c r="BB32">
        <v>2.7452245217068402E-2</v>
      </c>
      <c r="BC32">
        <v>0</v>
      </c>
      <c r="BD32" s="66">
        <v>7.3042138588309201E-5</v>
      </c>
      <c r="BE32">
        <v>0.388293953635716</v>
      </c>
      <c r="BF32">
        <v>0.388293953635716</v>
      </c>
      <c r="BG32">
        <v>28.9444444444444</v>
      </c>
      <c r="BH32">
        <v>41.806600000000003</v>
      </c>
      <c r="BI32">
        <v>4.8425099999999999</v>
      </c>
      <c r="BJ32">
        <v>9.35473</v>
      </c>
      <c r="BK32">
        <v>8.3134599999999992</v>
      </c>
      <c r="BL32">
        <v>0.121173999999999</v>
      </c>
      <c r="BM32">
        <v>10.920400000000001</v>
      </c>
      <c r="BN32">
        <v>22.069299999999998</v>
      </c>
      <c r="BO32">
        <v>0.56740800000000002</v>
      </c>
      <c r="BP32">
        <v>0</v>
      </c>
      <c r="BQ32">
        <v>0</v>
      </c>
      <c r="BR32">
        <v>1.61866291446278</v>
      </c>
      <c r="BS32">
        <v>0.63031647584402095</v>
      </c>
      <c r="BT32">
        <v>0.26918408097720897</v>
      </c>
      <c r="BU32">
        <v>0.91553143825207794</v>
      </c>
      <c r="BV32">
        <v>0.42687403571631799</v>
      </c>
      <c r="BW32">
        <v>4.2594562276120601E-2</v>
      </c>
      <c r="BX32">
        <v>0</v>
      </c>
      <c r="BY32">
        <v>3.9738012203159798E-3</v>
      </c>
      <c r="BZ32">
        <v>0.141030020034138</v>
      </c>
      <c r="CA32">
        <v>0</v>
      </c>
      <c r="CB32">
        <v>0</v>
      </c>
      <c r="CC32">
        <v>0.38133708553722001</v>
      </c>
      <c r="CD32">
        <v>4.5536950179098902E-2</v>
      </c>
      <c r="CE32">
        <v>0.34727568304853101</v>
      </c>
      <c r="CF32">
        <v>0.14830817402000501</v>
      </c>
      <c r="CG32">
        <v>0.50441614293146297</v>
      </c>
      <c r="CH32">
        <v>4.0481673287829798</v>
      </c>
      <c r="CI32">
        <v>0.50441614293146297</v>
      </c>
      <c r="CJ32">
        <v>9.6334657565964904E-2</v>
      </c>
      <c r="CK32">
        <v>0.17284942341124401</v>
      </c>
      <c r="CL32">
        <v>0.35787650300955598</v>
      </c>
      <c r="CM32">
        <v>0</v>
      </c>
      <c r="CN32">
        <v>3.2044735559620001E-2</v>
      </c>
      <c r="CO32">
        <v>0.70073350135040202</v>
      </c>
      <c r="CP32">
        <v>4.2594562276120601E-2</v>
      </c>
      <c r="CQ32">
        <v>0</v>
      </c>
      <c r="CR32">
        <v>2.9423879029782502E-3</v>
      </c>
      <c r="CS32">
        <v>0.18919734881712</v>
      </c>
      <c r="CT32">
        <v>0.72339170153197796</v>
      </c>
      <c r="CU32">
        <v>8.8054427644625899E-2</v>
      </c>
      <c r="CV32">
        <v>0.72339170153197796</v>
      </c>
      <c r="CW32">
        <v>0.50468029768198297</v>
      </c>
      <c r="CX32">
        <v>9.6334657565964904E-2</v>
      </c>
      <c r="CY32">
        <v>0.17284942341124401</v>
      </c>
      <c r="CZ32">
        <v>0.271153589687604</v>
      </c>
      <c r="DA32">
        <v>0.17411409123171601</v>
      </c>
      <c r="DB32">
        <v>0.271153589687604</v>
      </c>
      <c r="DC32">
        <v>2.6623696924865898</v>
      </c>
      <c r="DD32">
        <v>-2.9018461442229802</v>
      </c>
      <c r="DE32">
        <v>-2.9018461442229802</v>
      </c>
      <c r="DF32">
        <v>0.23933643125117399</v>
      </c>
      <c r="DG32">
        <v>0.388293953635716</v>
      </c>
      <c r="DH32">
        <v>0.388293953635716</v>
      </c>
      <c r="DI32">
        <v>3.1817158436429099E-2</v>
      </c>
      <c r="DJ32">
        <v>1312.7235143358</v>
      </c>
      <c r="DK32">
        <v>1529.5923597383801</v>
      </c>
      <c r="DL32">
        <v>0.24255831359750599</v>
      </c>
      <c r="DM32">
        <v>0.29204098438821002</v>
      </c>
      <c r="DN32">
        <v>0.26452289064259499</v>
      </c>
      <c r="DO32">
        <v>0.171047447857611</v>
      </c>
      <c r="DP32">
        <v>-6.6306990450084599E-3</v>
      </c>
      <c r="DQ32">
        <v>0.78142088093552897</v>
      </c>
      <c r="DR32">
        <v>5.8029179403550797E-2</v>
      </c>
      <c r="DS32">
        <v>0.74969882234051399</v>
      </c>
      <c r="DT32">
        <v>2.7041472231858599E-2</v>
      </c>
      <c r="DU32">
        <v>0.67193376866858301</v>
      </c>
      <c r="DV32">
        <v>-5.1457932863395298E-2</v>
      </c>
      <c r="DW32">
        <v>0.105428009761417</v>
      </c>
      <c r="DX32">
        <v>1.7373582116791599E-2</v>
      </c>
      <c r="DY32">
        <v>0.10314318524442399</v>
      </c>
      <c r="DZ32">
        <v>1.50887575997987E-2</v>
      </c>
      <c r="EA32">
        <v>1.46563061881913E-2</v>
      </c>
      <c r="EB32">
        <v>1.1713918285212999E-2</v>
      </c>
      <c r="EC32">
        <v>1.7719522916151499E-4</v>
      </c>
      <c r="ED32">
        <v>1.7719522916151499E-4</v>
      </c>
      <c r="EE32">
        <v>0.10987501313106</v>
      </c>
      <c r="EF32">
        <v>7.9322335686060494E-2</v>
      </c>
      <c r="EG32">
        <v>2.3898073365338401E-2</v>
      </c>
      <c r="EH32">
        <v>1.86964889107822E-2</v>
      </c>
      <c r="EI32">
        <v>1.86964889107822E-2</v>
      </c>
      <c r="EJ32">
        <v>0</v>
      </c>
      <c r="EK32">
        <v>0</v>
      </c>
      <c r="EL32">
        <v>5.2986438841057804E-3</v>
      </c>
      <c r="EM32">
        <v>9.9144306370293808E-3</v>
      </c>
      <c r="EN32">
        <v>3.4980039999353502E-3</v>
      </c>
      <c r="EO32">
        <v>3.7191758910110799E-3</v>
      </c>
      <c r="EP32">
        <v>7.4714983708108198E-4</v>
      </c>
      <c r="EQ32">
        <v>6.3985542546232703E-3</v>
      </c>
      <c r="ER32">
        <v>1.0179045086145999E-2</v>
      </c>
      <c r="ES32">
        <v>2.9679009898545401E-4</v>
      </c>
      <c r="ET32">
        <v>5.5141644356793904E-3</v>
      </c>
      <c r="EU32">
        <v>1.2522312426094899</v>
      </c>
      <c r="EV32">
        <v>0.34469675207185901</v>
      </c>
      <c r="EW32">
        <v>0.42270917303427502</v>
      </c>
      <c r="EX32">
        <v>0.81289870288731703</v>
      </c>
      <c r="EY32">
        <v>3.1797485190620201E-2</v>
      </c>
      <c r="EZ32">
        <v>0.263279869924604</v>
      </c>
      <c r="FA32">
        <v>0.86754196828055696</v>
      </c>
      <c r="FB32">
        <v>0.50087638061355599</v>
      </c>
      <c r="FC32">
        <v>0.29316721500857201</v>
      </c>
      <c r="FD32">
        <v>1.1107390354485901E-2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1.4379527407576099E-2</v>
      </c>
      <c r="FL32">
        <v>3.85617369060768E-3</v>
      </c>
      <c r="FM32">
        <v>3.0094095312700601E-4</v>
      </c>
      <c r="FN32">
        <v>7.0127108796766598E-3</v>
      </c>
      <c r="FO32">
        <v>9.8821095213232398E-3</v>
      </c>
      <c r="FP32">
        <v>2.9553723087702198E-3</v>
      </c>
      <c r="FQ32">
        <v>5.5167463363399501E-3</v>
      </c>
      <c r="FR32">
        <v>1.9932838446093102E-3</v>
      </c>
      <c r="FS32">
        <v>2.6838569405846402E-3</v>
      </c>
      <c r="FT32">
        <v>0</v>
      </c>
      <c r="FU32" s="66">
        <v>4.74844141033318E-5</v>
      </c>
      <c r="FV32">
        <v>9.8199654328330003E-3</v>
      </c>
      <c r="FW32">
        <v>3.6511260333045199E-3</v>
      </c>
      <c r="FX32">
        <v>2.55072974641149E-4</v>
      </c>
      <c r="FY32">
        <v>6.5841549222716601E-3</v>
      </c>
      <c r="FZ32">
        <v>9.1939086409223696E-3</v>
      </c>
      <c r="GA32">
        <v>3.9054885339414999E-3</v>
      </c>
      <c r="GB32">
        <v>8.7235873655300694E-3</v>
      </c>
      <c r="GC32">
        <v>3.3277083332889398E-3</v>
      </c>
      <c r="GD32">
        <v>2.4647818398196302E-3</v>
      </c>
      <c r="GE32">
        <v>0</v>
      </c>
      <c r="GF32" s="66">
        <v>8.1252827447768399E-5</v>
      </c>
      <c r="GG32">
        <v>5.7032996443746502E-3</v>
      </c>
      <c r="GH32">
        <v>5.7032996443746502E-3</v>
      </c>
      <c r="GI32">
        <v>10.546659477947999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6.5432267474746899E-3</v>
      </c>
      <c r="IC32">
        <v>4.2015596406898498E-3</v>
      </c>
      <c r="ID32">
        <v>6.5432267474746899E-3</v>
      </c>
      <c r="IE32">
        <v>0.145315074862684</v>
      </c>
      <c r="IF32">
        <v>0.266619141183493</v>
      </c>
      <c r="IG32">
        <v>0.266619141183493</v>
      </c>
      <c r="IH32">
        <v>0</v>
      </c>
      <c r="II32">
        <v>5.7032996443746502E-3</v>
      </c>
      <c r="IJ32">
        <v>5.7032996443746502E-3</v>
      </c>
      <c r="IK32">
        <v>6.5432267474746899E-3</v>
      </c>
      <c r="IL32">
        <v>9.3917165341392899</v>
      </c>
      <c r="IM32">
        <v>12.740437053008799</v>
      </c>
      <c r="IN32">
        <v>2.2764333250227002E-3</v>
      </c>
      <c r="IO32">
        <v>2.7408329950583199E-3</v>
      </c>
      <c r="IP32">
        <v>2.30561298818699E-3</v>
      </c>
      <c r="IQ32">
        <v>7.73437308481851E-3</v>
      </c>
      <c r="IR32">
        <v>7.6870879439110496E-3</v>
      </c>
      <c r="IS32">
        <v>1.0179045086145901E-2</v>
      </c>
      <c r="IT32">
        <v>1.0179045086145999E-2</v>
      </c>
      <c r="IU32">
        <v>1.6789705287954901E-2</v>
      </c>
      <c r="IV32">
        <v>1.5505259805839101E-2</v>
      </c>
      <c r="IW32">
        <v>6.3985542546232599E-3</v>
      </c>
      <c r="IX32">
        <v>6.3985542546232703E-3</v>
      </c>
      <c r="IY32">
        <v>3.7191758910110799E-3</v>
      </c>
      <c r="IZ32">
        <v>3.7191758910110799E-3</v>
      </c>
      <c r="JA32">
        <v>3.4980039999353502E-3</v>
      </c>
      <c r="JB32">
        <v>3.4980039999353502E-3</v>
      </c>
      <c r="JC32">
        <v>7.4714983708108198E-4</v>
      </c>
      <c r="JD32">
        <v>7.4714983708108198E-4</v>
      </c>
      <c r="JE32">
        <v>2.9679009898545401E-4</v>
      </c>
      <c r="JF32">
        <v>2.9679009898545401E-4</v>
      </c>
      <c r="JG32">
        <v>5.5141644356793904E-3</v>
      </c>
      <c r="JH32">
        <v>5.5141644356793904E-3</v>
      </c>
      <c r="JI32">
        <v>2.3248522390006301E-3</v>
      </c>
      <c r="JJ32">
        <v>2.3248522390006301E-3</v>
      </c>
      <c r="JK32">
        <v>2.3248522390006301E-3</v>
      </c>
    </row>
    <row r="33" spans="1:271">
      <c r="A33" t="s">
        <v>598</v>
      </c>
      <c r="B33">
        <v>9</v>
      </c>
      <c r="C33">
        <v>1402.0384632831999</v>
      </c>
      <c r="D33">
        <v>11.0529395084365</v>
      </c>
      <c r="E33">
        <v>8.3643091336710906</v>
      </c>
      <c r="F33">
        <v>0.19000840384700199</v>
      </c>
      <c r="G33">
        <v>61</v>
      </c>
      <c r="H33">
        <v>0</v>
      </c>
      <c r="I33">
        <v>0</v>
      </c>
      <c r="J33">
        <v>4.3791967463470598E-3</v>
      </c>
      <c r="K33">
        <v>8.9999171625753299E-2</v>
      </c>
      <c r="L33">
        <v>1.5034142321182799E-2</v>
      </c>
      <c r="M33">
        <v>1.6452639214956599E-2</v>
      </c>
      <c r="N33">
        <v>1.0506110354388601E-2</v>
      </c>
      <c r="O33">
        <v>5.40607216049315E-2</v>
      </c>
      <c r="P33">
        <v>5.7701804782398898E-2</v>
      </c>
      <c r="Q33">
        <v>2.3432957460287599E-4</v>
      </c>
      <c r="R33">
        <v>7.34973159103295E-2</v>
      </c>
      <c r="S33">
        <v>46.896488888888797</v>
      </c>
      <c r="T33">
        <v>3.9433277777777702</v>
      </c>
      <c r="U33">
        <v>15.661111111111101</v>
      </c>
      <c r="V33">
        <v>11.834545555555501</v>
      </c>
      <c r="W33">
        <v>0.20756244444444399</v>
      </c>
      <c r="X33">
        <v>4.2320311111111097</v>
      </c>
      <c r="Y33">
        <v>9.8648555555555504</v>
      </c>
      <c r="Z33">
        <v>5.1148400000000001</v>
      </c>
      <c r="AA33">
        <v>1.9801211111111101</v>
      </c>
      <c r="AB33">
        <v>1.1140777777777699E-2</v>
      </c>
      <c r="AC33">
        <v>0</v>
      </c>
      <c r="AD33">
        <v>2.5</v>
      </c>
      <c r="AE33">
        <v>0</v>
      </c>
      <c r="AF33">
        <v>0</v>
      </c>
      <c r="AG33">
        <v>0</v>
      </c>
      <c r="AH33">
        <v>0</v>
      </c>
      <c r="AI33">
        <v>0.50841612838124095</v>
      </c>
      <c r="AJ33">
        <v>6.8325796007080997E-2</v>
      </c>
      <c r="AK33">
        <v>1.9079225857541601E-3</v>
      </c>
      <c r="AL33">
        <v>0.107192315371001</v>
      </c>
      <c r="AM33">
        <v>0.11447145443277</v>
      </c>
      <c r="AN33">
        <v>0.100051064211214</v>
      </c>
      <c r="AO33">
        <v>5.3789544456065597E-2</v>
      </c>
      <c r="AP33">
        <v>1.3685221751619301E-2</v>
      </c>
      <c r="AQ33">
        <v>3.2113042973683698E-2</v>
      </c>
      <c r="AR33">
        <v>0</v>
      </c>
      <c r="AS33" s="66">
        <v>4.7509829568538797E-5</v>
      </c>
      <c r="AT33">
        <v>0.43538816762264398</v>
      </c>
      <c r="AU33">
        <v>5.8545249357211102E-2</v>
      </c>
      <c r="AV33">
        <v>1.6329598428230601E-3</v>
      </c>
      <c r="AW33">
        <v>9.1847302154280996E-2</v>
      </c>
      <c r="AX33">
        <v>9.8089273229404E-2</v>
      </c>
      <c r="AY33">
        <v>0.17136067478329101</v>
      </c>
      <c r="AZ33">
        <v>9.2090541531045497E-2</v>
      </c>
      <c r="BA33">
        <v>2.3443482631004701E-2</v>
      </c>
      <c r="BB33">
        <v>2.7520777410840299E-2</v>
      </c>
      <c r="BC33">
        <v>0</v>
      </c>
      <c r="BD33" s="66">
        <v>8.1571437454242896E-5</v>
      </c>
      <c r="BE33">
        <v>0.38925728047645902</v>
      </c>
      <c r="BF33">
        <v>0.38925728047645902</v>
      </c>
      <c r="BG33">
        <v>28.7777777777777</v>
      </c>
      <c r="BH33">
        <v>42.176499999999997</v>
      </c>
      <c r="BI33">
        <v>4.5533700000000001</v>
      </c>
      <c r="BJ33">
        <v>9.0497999999999994</v>
      </c>
      <c r="BK33">
        <v>8.1128300000000007</v>
      </c>
      <c r="BL33">
        <v>0.11497400000000001</v>
      </c>
      <c r="BM33">
        <v>11.1595</v>
      </c>
      <c r="BN33">
        <v>22.1218</v>
      </c>
      <c r="BO33">
        <v>0.56659300000000001</v>
      </c>
      <c r="BP33">
        <v>0</v>
      </c>
      <c r="BQ33">
        <v>0</v>
      </c>
      <c r="BR33">
        <v>1.6329360352270399</v>
      </c>
      <c r="BS33">
        <v>0.64409795159676997</v>
      </c>
      <c r="BT33">
        <v>0.26267999876645098</v>
      </c>
      <c r="BU33">
        <v>0.91768204342202997</v>
      </c>
      <c r="BV33">
        <v>0.41294720658405698</v>
      </c>
      <c r="BW33">
        <v>4.2532114858512902E-2</v>
      </c>
      <c r="BX33">
        <v>0</v>
      </c>
      <c r="BY33">
        <v>3.77036507458227E-3</v>
      </c>
      <c r="BZ33">
        <v>0.132605351690365</v>
      </c>
      <c r="CA33">
        <v>0</v>
      </c>
      <c r="CB33">
        <v>0</v>
      </c>
      <c r="CC33">
        <v>0.367063964772953</v>
      </c>
      <c r="CD33">
        <v>4.5883241811103898E-2</v>
      </c>
      <c r="CE33">
        <v>0.35303484526423801</v>
      </c>
      <c r="CF33">
        <v>0.143976847758367</v>
      </c>
      <c r="CG33">
        <v>0.50298830697739305</v>
      </c>
      <c r="CH33">
        <v>4.0492510672198101</v>
      </c>
      <c r="CI33">
        <v>0.50298830697739305</v>
      </c>
      <c r="CJ33">
        <v>9.8502134439631406E-2</v>
      </c>
      <c r="CK33">
        <v>0.164177864326819</v>
      </c>
      <c r="CL33">
        <v>0.37498909282091802</v>
      </c>
      <c r="CM33">
        <v>0</v>
      </c>
      <c r="CN33">
        <v>3.0725027624756599E-2</v>
      </c>
      <c r="CO33">
        <v>0.71030809513659598</v>
      </c>
      <c r="CP33">
        <v>4.2532114858512902E-2</v>
      </c>
      <c r="CQ33">
        <v>0</v>
      </c>
      <c r="CR33">
        <v>3.3511269525909998E-3</v>
      </c>
      <c r="CS33">
        <v>0.18185641891018101</v>
      </c>
      <c r="CT33">
        <v>0.73247449755925798</v>
      </c>
      <c r="CU33">
        <v>8.71517264019816E-2</v>
      </c>
      <c r="CV33">
        <v>0.73247449755925798</v>
      </c>
      <c r="CW33">
        <v>0.51813321212719099</v>
      </c>
      <c r="CX33">
        <v>9.8502134439631406E-2</v>
      </c>
      <c r="CY33">
        <v>0.164177864326819</v>
      </c>
      <c r="CZ33">
        <v>0.259963961066081</v>
      </c>
      <c r="DA33">
        <v>0.16248031113977801</v>
      </c>
      <c r="DB33">
        <v>0.259963961066081</v>
      </c>
      <c r="DC33">
        <v>2.6585854760966501</v>
      </c>
      <c r="DD33">
        <v>-2.91592523959828</v>
      </c>
      <c r="DE33">
        <v>-2.91592523959828</v>
      </c>
      <c r="DF33">
        <v>0.24111730569540599</v>
      </c>
      <c r="DG33">
        <v>0.38925728047645902</v>
      </c>
      <c r="DH33">
        <v>0.38925728047645902</v>
      </c>
      <c r="DI33">
        <v>1.8846655370673999E-2</v>
      </c>
      <c r="DJ33">
        <v>1310.90647971969</v>
      </c>
      <c r="DK33">
        <v>1527.1268632655001</v>
      </c>
      <c r="DL33">
        <v>0.242118105218628</v>
      </c>
      <c r="DM33">
        <v>0.29151097209386001</v>
      </c>
      <c r="DN33">
        <v>0.26365913693243598</v>
      </c>
      <c r="DO33">
        <v>0.169964789440327</v>
      </c>
      <c r="DP33">
        <v>3.6951758663556901E-3</v>
      </c>
      <c r="DQ33">
        <v>0.79017630234165703</v>
      </c>
      <c r="DR33">
        <v>5.7701804782398898E-2</v>
      </c>
      <c r="DS33">
        <v>0.75012397650830298</v>
      </c>
      <c r="DT33">
        <v>1.81168327828303E-2</v>
      </c>
      <c r="DU33">
        <v>0.67841377595432595</v>
      </c>
      <c r="DV33">
        <v>-5.40607216049315E-2</v>
      </c>
      <c r="DW33">
        <v>0.103604365616938</v>
      </c>
      <c r="DX33">
        <v>1.6452639214956599E-2</v>
      </c>
      <c r="DY33">
        <v>0.102185868723164</v>
      </c>
      <c r="DZ33">
        <v>1.5034142321182799E-2</v>
      </c>
      <c r="EA33">
        <v>1.3857237306979599E-2</v>
      </c>
      <c r="EB33">
        <v>1.0506110354388601E-2</v>
      </c>
      <c r="EC33">
        <v>2.3432957460287599E-4</v>
      </c>
      <c r="ED33">
        <v>2.3432957460287599E-4</v>
      </c>
      <c r="EE33">
        <v>0.10835910299985101</v>
      </c>
      <c r="EF33">
        <v>7.34973159103295E-2</v>
      </c>
      <c r="EG33">
        <v>2.3607165273424199E-2</v>
      </c>
      <c r="EH33">
        <v>1.8924949585088599E-2</v>
      </c>
      <c r="EI33">
        <v>1.8924949585088599E-2</v>
      </c>
      <c r="EJ33">
        <v>0</v>
      </c>
      <c r="EK33">
        <v>0</v>
      </c>
      <c r="EL33">
        <v>4.2450286475883099E-3</v>
      </c>
      <c r="EM33">
        <v>8.18522286462494E-3</v>
      </c>
      <c r="EN33">
        <v>2.0015428894448401E-3</v>
      </c>
      <c r="EO33">
        <v>1.9399176216386301E-3</v>
      </c>
      <c r="EP33">
        <v>4.42861162321319E-4</v>
      </c>
      <c r="EQ33">
        <v>5.6002773977969697E-3</v>
      </c>
      <c r="ER33">
        <v>5.60635066029692E-3</v>
      </c>
      <c r="ES33">
        <v>3.9604262411039898E-4</v>
      </c>
      <c r="ET33">
        <v>3.85657899078649E-3</v>
      </c>
      <c r="EU33">
        <v>0.95102407756644702</v>
      </c>
      <c r="EV33">
        <v>0.44387816061329699</v>
      </c>
      <c r="EW33">
        <v>0.30875081961204798</v>
      </c>
      <c r="EX33">
        <v>0.92287646880705398</v>
      </c>
      <c r="EY33">
        <v>2.9143082816129401E-2</v>
      </c>
      <c r="EZ33">
        <v>0.33823857643106198</v>
      </c>
      <c r="FA33">
        <v>0.83316010172281796</v>
      </c>
      <c r="FB33">
        <v>0.42971966469432099</v>
      </c>
      <c r="FC33">
        <v>0.12701143860342301</v>
      </c>
      <c r="FD33">
        <v>1.33199855647235E-2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1.59664201240549E-2</v>
      </c>
      <c r="FL33">
        <v>4.7670919565577299E-3</v>
      </c>
      <c r="FM33">
        <v>2.9243482074479699E-4</v>
      </c>
      <c r="FN33">
        <v>7.3486006176547401E-3</v>
      </c>
      <c r="FO33">
        <v>8.6044779147707705E-3</v>
      </c>
      <c r="FP33">
        <v>3.0368665375790898E-3</v>
      </c>
      <c r="FQ33">
        <v>5.1826580163769299E-3</v>
      </c>
      <c r="FR33">
        <v>8.0201809136493303E-4</v>
      </c>
      <c r="FS33">
        <v>3.3366509820088402E-3</v>
      </c>
      <c r="FT33">
        <v>0</v>
      </c>
      <c r="FU33" s="66">
        <v>5.6719318653697399E-5</v>
      </c>
      <c r="FV33">
        <v>1.0837452294905899E-2</v>
      </c>
      <c r="FW33">
        <v>4.4179509735158499E-3</v>
      </c>
      <c r="FX33">
        <v>2.3912269887317201E-4</v>
      </c>
      <c r="FY33">
        <v>6.8173726907898398E-3</v>
      </c>
      <c r="FZ33">
        <v>7.9480454786965901E-3</v>
      </c>
      <c r="GA33">
        <v>4.0901234702591903E-3</v>
      </c>
      <c r="GB33">
        <v>8.1923199454023102E-3</v>
      </c>
      <c r="GC33">
        <v>1.38483276292159E-3</v>
      </c>
      <c r="GD33">
        <v>2.99349214770299E-3</v>
      </c>
      <c r="GE33">
        <v>0</v>
      </c>
      <c r="GF33" s="66">
        <v>9.7294912869882801E-5</v>
      </c>
      <c r="GG33">
        <v>4.1332076970698097E-3</v>
      </c>
      <c r="GH33">
        <v>4.1332076970698097E-3</v>
      </c>
      <c r="GI33">
        <v>10.7212146907169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4.4881678391459701E-3</v>
      </c>
      <c r="IC33">
        <v>2.8051538527165999E-3</v>
      </c>
      <c r="ID33">
        <v>4.4881678391459701E-3</v>
      </c>
      <c r="IE33">
        <v>0.14977686443766799</v>
      </c>
      <c r="IF33">
        <v>0.26900266546053497</v>
      </c>
      <c r="IG33">
        <v>0.26900266546053497</v>
      </c>
      <c r="IH33">
        <v>0</v>
      </c>
      <c r="II33">
        <v>4.1332076970698097E-3</v>
      </c>
      <c r="IJ33">
        <v>4.1332076970698097E-3</v>
      </c>
      <c r="IK33">
        <v>4.4881678391459701E-3</v>
      </c>
      <c r="IL33">
        <v>9.9885384290870007</v>
      </c>
      <c r="IM33">
        <v>13.525408381735399</v>
      </c>
      <c r="IN33">
        <v>2.4302626491144899E-3</v>
      </c>
      <c r="IO33">
        <v>2.9260439926499801E-3</v>
      </c>
      <c r="IP33">
        <v>2.5630859348754302E-3</v>
      </c>
      <c r="IQ33">
        <v>7.1508133860307098E-3</v>
      </c>
      <c r="IR33">
        <v>4.9227723501350804E-3</v>
      </c>
      <c r="IS33">
        <v>5.6063506602969104E-3</v>
      </c>
      <c r="IT33">
        <v>5.60635066029692E-3</v>
      </c>
      <c r="IU33">
        <v>1.42153990882999E-2</v>
      </c>
      <c r="IV33">
        <v>1.3537821389272999E-2</v>
      </c>
      <c r="IW33">
        <v>5.6002773977969602E-3</v>
      </c>
      <c r="IX33">
        <v>5.6002773977969697E-3</v>
      </c>
      <c r="IY33">
        <v>1.9399176216386301E-3</v>
      </c>
      <c r="IZ33">
        <v>1.9399176216386301E-3</v>
      </c>
      <c r="JA33">
        <v>2.0015428894448401E-3</v>
      </c>
      <c r="JB33">
        <v>2.0015428894448401E-3</v>
      </c>
      <c r="JC33">
        <v>4.42861162321319E-4</v>
      </c>
      <c r="JD33">
        <v>4.42861162321319E-4</v>
      </c>
      <c r="JE33">
        <v>3.9604262411039898E-4</v>
      </c>
      <c r="JF33">
        <v>3.9604262411039898E-4</v>
      </c>
      <c r="JG33">
        <v>3.85657899078649E-3</v>
      </c>
      <c r="JH33">
        <v>3.85657899078649E-3</v>
      </c>
      <c r="JI33">
        <v>2.1708913277207601E-3</v>
      </c>
      <c r="JJ33">
        <v>2.1708913277207601E-3</v>
      </c>
      <c r="JK33">
        <v>2.1708913277207601E-3</v>
      </c>
    </row>
    <row r="34" spans="1:271">
      <c r="A34" t="s">
        <v>602</v>
      </c>
      <c r="B34">
        <v>2</v>
      </c>
      <c r="C34">
        <v>1381.9261421741801</v>
      </c>
      <c r="D34">
        <v>23.8802452436084</v>
      </c>
      <c r="E34">
        <v>7.78536907416819</v>
      </c>
      <c r="F34">
        <v>0.209296082824908</v>
      </c>
      <c r="G34">
        <v>65</v>
      </c>
      <c r="H34">
        <v>0</v>
      </c>
      <c r="I34">
        <v>0</v>
      </c>
      <c r="J34">
        <v>6.4271159513130897E-3</v>
      </c>
      <c r="K34">
        <v>9.3128033035684094E-2</v>
      </c>
      <c r="L34">
        <v>1.96003672421944E-2</v>
      </c>
      <c r="M34">
        <v>1.7929471142399001E-2</v>
      </c>
      <c r="N34">
        <v>4.3038646131576402E-3</v>
      </c>
      <c r="O34">
        <v>5.31463538240977E-2</v>
      </c>
      <c r="P34">
        <v>6.6412979260978597E-2</v>
      </c>
      <c r="Q34">
        <v>9.4894489920033199E-4</v>
      </c>
      <c r="R34">
        <v>5.2664147457203297E-2</v>
      </c>
      <c r="S34">
        <v>47.80115</v>
      </c>
      <c r="T34">
        <v>3.5104449999999998</v>
      </c>
      <c r="U34">
        <v>15.816850000000001</v>
      </c>
      <c r="V34">
        <v>10.9454549999999</v>
      </c>
      <c r="W34">
        <v>0.23801700000000001</v>
      </c>
      <c r="X34">
        <v>3.9332549999999999</v>
      </c>
      <c r="Y34">
        <v>9.11463</v>
      </c>
      <c r="Z34">
        <v>5.4930299999999903</v>
      </c>
      <c r="AA34">
        <v>1.857275</v>
      </c>
      <c r="AB34">
        <v>1.50075E-2</v>
      </c>
      <c r="AC34">
        <v>0</v>
      </c>
      <c r="AD34">
        <v>2.5</v>
      </c>
      <c r="AE34">
        <v>0</v>
      </c>
      <c r="AF34">
        <v>0</v>
      </c>
      <c r="AG34">
        <v>0</v>
      </c>
      <c r="AH34">
        <v>0</v>
      </c>
      <c r="AI34">
        <v>0.52428169864035901</v>
      </c>
      <c r="AJ34">
        <v>6.4088954233537804E-2</v>
      </c>
      <c r="AK34">
        <v>2.217230105501E-3</v>
      </c>
      <c r="AL34">
        <v>0.100069605911583</v>
      </c>
      <c r="AM34">
        <v>0.10674756275154999</v>
      </c>
      <c r="AN34">
        <v>0.102235494615681</v>
      </c>
      <c r="AO34">
        <v>5.8500028555144398E-2</v>
      </c>
      <c r="AP34">
        <v>1.2972665816903799E-2</v>
      </c>
      <c r="AQ34">
        <v>2.88227996903976E-2</v>
      </c>
      <c r="AR34">
        <v>0</v>
      </c>
      <c r="AS34" s="66">
        <v>6.3959679340807297E-5</v>
      </c>
      <c r="AT34">
        <v>0.446501423054803</v>
      </c>
      <c r="AU34">
        <v>5.4672090043137903E-2</v>
      </c>
      <c r="AV34">
        <v>1.8858016957082201E-3</v>
      </c>
      <c r="AW34">
        <v>8.5357438075277195E-2</v>
      </c>
      <c r="AX34">
        <v>9.1060336320028204E-2</v>
      </c>
      <c r="AY34">
        <v>0.17413102818866699</v>
      </c>
      <c r="AZ34">
        <v>9.9565115924582406E-2</v>
      </c>
      <c r="BA34">
        <v>2.2113388094053801E-2</v>
      </c>
      <c r="BB34">
        <v>2.4603529612474601E-2</v>
      </c>
      <c r="BC34">
        <v>0</v>
      </c>
      <c r="BD34">
        <v>1.09848991265695E-4</v>
      </c>
      <c r="BE34">
        <v>0.39012904991754799</v>
      </c>
      <c r="BF34">
        <v>0.39012904991754799</v>
      </c>
      <c r="BG34">
        <v>20</v>
      </c>
      <c r="BH34">
        <v>43.02</v>
      </c>
      <c r="BI34">
        <v>4.0389900000000001</v>
      </c>
      <c r="BJ34">
        <v>8.4516799999999996</v>
      </c>
      <c r="BK34">
        <v>7.9409799999999997</v>
      </c>
      <c r="BL34">
        <v>0.11033900000000001</v>
      </c>
      <c r="BM34">
        <v>11.284000000000001</v>
      </c>
      <c r="BN34">
        <v>22.395</v>
      </c>
      <c r="BO34">
        <v>0.53581100000000004</v>
      </c>
      <c r="BP34">
        <v>0</v>
      </c>
      <c r="BQ34">
        <v>8.2478999999999997E-2</v>
      </c>
      <c r="BR34">
        <v>1.6628635420521101</v>
      </c>
      <c r="BS34">
        <v>0.65021626428351198</v>
      </c>
      <c r="BT34">
        <v>0.25669434532119401</v>
      </c>
      <c r="BU34">
        <v>0.92749250461990396</v>
      </c>
      <c r="BV34">
        <v>0.38502255012951297</v>
      </c>
      <c r="BW34">
        <v>4.0155493555104602E-2</v>
      </c>
      <c r="BX34">
        <v>0</v>
      </c>
      <c r="BY34">
        <v>3.6124377847591301E-3</v>
      </c>
      <c r="BZ34">
        <v>0.11743254077458599</v>
      </c>
      <c r="CA34">
        <v>2.5204735769295502E-3</v>
      </c>
      <c r="CB34">
        <v>0</v>
      </c>
      <c r="CC34">
        <v>0.33713645794788</v>
      </c>
      <c r="CD34">
        <v>4.78860921816327E-2</v>
      </c>
      <c r="CE34">
        <v>0.35445658549176301</v>
      </c>
      <c r="CF34">
        <v>0.13993344392554399</v>
      </c>
      <c r="CG34">
        <v>0.50560997058269197</v>
      </c>
      <c r="CH34">
        <v>4.0460101520976197</v>
      </c>
      <c r="CI34">
        <v>0.50560997058269197</v>
      </c>
      <c r="CJ34">
        <v>9.2020304195249397E-2</v>
      </c>
      <c r="CK34">
        <v>0.164674041125945</v>
      </c>
      <c r="CL34">
        <v>0.35848200738550301</v>
      </c>
      <c r="CM34">
        <v>1.2602367884647699E-3</v>
      </c>
      <c r="CN34">
        <v>2.5433550219495098E-2</v>
      </c>
      <c r="CO34">
        <v>0.71695061178545405</v>
      </c>
      <c r="CP34">
        <v>4.0155493555104602E-2</v>
      </c>
      <c r="CQ34">
        <v>0</v>
      </c>
      <c r="CR34">
        <v>7.7305986265280499E-3</v>
      </c>
      <c r="CS34">
        <v>0.16470292966067601</v>
      </c>
      <c r="CT34">
        <v>0.75379873954423504</v>
      </c>
      <c r="CU34">
        <v>7.6555935030235805E-2</v>
      </c>
      <c r="CV34">
        <v>0.75379873954423504</v>
      </c>
      <c r="CW34">
        <v>0.53829741251834995</v>
      </c>
      <c r="CX34">
        <v>9.2020304195249397E-2</v>
      </c>
      <c r="CY34">
        <v>0.164674041125945</v>
      </c>
      <c r="CZ34">
        <v>0.25255761288695999</v>
      </c>
      <c r="DA34">
        <v>0.16202025283875099</v>
      </c>
      <c r="DB34">
        <v>0.25255761288695999</v>
      </c>
      <c r="DC34">
        <v>2.46107493824158</v>
      </c>
      <c r="DD34">
        <v>-3.24818111164408</v>
      </c>
      <c r="DE34">
        <v>-3.24818111164408</v>
      </c>
      <c r="DF34">
        <v>0.242352813792094</v>
      </c>
      <c r="DG34">
        <v>0.39012904991754799</v>
      </c>
      <c r="DH34">
        <v>0.39012904991754799</v>
      </c>
      <c r="DI34">
        <v>1.0204799094865699E-2</v>
      </c>
      <c r="DJ34">
        <v>1295.9318254325999</v>
      </c>
      <c r="DK34">
        <v>1506.86940040442</v>
      </c>
      <c r="DL34">
        <v>0.23846738284953301</v>
      </c>
      <c r="DM34">
        <v>0.28711549069977499</v>
      </c>
      <c r="DN34">
        <v>0.258984728838273</v>
      </c>
      <c r="DO34">
        <v>0.15942957985127601</v>
      </c>
      <c r="DP34">
        <v>6.4271159513130897E-3</v>
      </c>
      <c r="DQ34">
        <v>0.82021171880521304</v>
      </c>
      <c r="DR34">
        <v>6.6412979260978597E-2</v>
      </c>
      <c r="DS34">
        <v>0.77979851752714702</v>
      </c>
      <c r="DT34">
        <v>2.5999777982912298E-2</v>
      </c>
      <c r="DU34">
        <v>0.70065238572013699</v>
      </c>
      <c r="DV34">
        <v>-5.31463538240977E-2</v>
      </c>
      <c r="DW34">
        <v>9.44854061726349E-2</v>
      </c>
      <c r="DX34">
        <v>1.7929471142399001E-2</v>
      </c>
      <c r="DY34">
        <v>9.61563022724303E-2</v>
      </c>
      <c r="DZ34">
        <v>1.96003672421944E-2</v>
      </c>
      <c r="EA34">
        <v>1.2034463239685701E-2</v>
      </c>
      <c r="EB34">
        <v>4.3038646131576402E-3</v>
      </c>
      <c r="EC34">
        <v>3.1129188926444398E-4</v>
      </c>
      <c r="ED34">
        <v>9.4894489920033199E-4</v>
      </c>
      <c r="EE34">
        <v>0.11203878220347301</v>
      </c>
      <c r="EF34">
        <v>5.2664147457203297E-2</v>
      </c>
      <c r="EG34">
        <v>2.55550965406912E-2</v>
      </c>
      <c r="EH34">
        <v>1.46003970144134E-2</v>
      </c>
      <c r="EI34">
        <v>1.46003970144134E-2</v>
      </c>
      <c r="EJ34">
        <v>0</v>
      </c>
      <c r="EK34">
        <v>0</v>
      </c>
      <c r="EL34">
        <v>1.97502921021706E-3</v>
      </c>
      <c r="EM34">
        <v>1.1187098453801199E-2</v>
      </c>
      <c r="EN34">
        <v>1.9712123917266502E-3</v>
      </c>
      <c r="EO34">
        <v>1.45515855669492E-3</v>
      </c>
      <c r="EP34">
        <v>5.3701185264193405E-4</v>
      </c>
      <c r="EQ34">
        <v>9.3976796285194994E-3</v>
      </c>
      <c r="ER34">
        <v>6.5670041093881101E-3</v>
      </c>
      <c r="ES34">
        <v>4.29742263422704E-4</v>
      </c>
      <c r="ET34">
        <v>1.9114843767382599E-3</v>
      </c>
      <c r="EU34">
        <v>1.7145218123430199</v>
      </c>
      <c r="EV34">
        <v>1.0111131996220799</v>
      </c>
      <c r="EW34">
        <v>0.63745676323967404</v>
      </c>
      <c r="EX34">
        <v>2.0171564436230498</v>
      </c>
      <c r="EY34">
        <v>5.2819462341072702E-2</v>
      </c>
      <c r="EZ34">
        <v>0.779790287224713</v>
      </c>
      <c r="FA34">
        <v>1.7740884875901699</v>
      </c>
      <c r="FB34">
        <v>0.79770130199216704</v>
      </c>
      <c r="FC34">
        <v>0.13652110624368599</v>
      </c>
      <c r="FD34">
        <v>1.6752066753090399E-2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3.4276210886881799E-2</v>
      </c>
      <c r="FL34">
        <v>1.08442965557633E-2</v>
      </c>
      <c r="FM34">
        <v>5.5572067680572203E-4</v>
      </c>
      <c r="FN34">
        <v>1.5527781807264499E-2</v>
      </c>
      <c r="FO34">
        <v>1.7674579296828301E-2</v>
      </c>
      <c r="FP34">
        <v>7.1365630916406901E-3</v>
      </c>
      <c r="FQ34">
        <v>1.0201869285284401E-2</v>
      </c>
      <c r="FR34">
        <v>5.70921922043786E-4</v>
      </c>
      <c r="FS34">
        <v>7.4821139359886098E-3</v>
      </c>
      <c r="FT34">
        <v>0</v>
      </c>
      <c r="FU34" s="66">
        <v>7.0670422723854401E-5</v>
      </c>
      <c r="FV34">
        <v>2.2850301979360201E-2</v>
      </c>
      <c r="FW34">
        <v>1.0016550240000701E-2</v>
      </c>
      <c r="FX34">
        <v>4.46623093038481E-4</v>
      </c>
      <c r="FY34">
        <v>1.44431620017683E-2</v>
      </c>
      <c r="FZ34">
        <v>1.6353258328233498E-2</v>
      </c>
      <c r="GA34">
        <v>9.6830447663005994E-3</v>
      </c>
      <c r="GB34">
        <v>1.59667408861894E-2</v>
      </c>
      <c r="GC34">
        <v>1.2873601996596701E-3</v>
      </c>
      <c r="GD34">
        <v>6.7244014463264503E-3</v>
      </c>
      <c r="GE34">
        <v>0</v>
      </c>
      <c r="GF34">
        <v>1.21978508899836E-4</v>
      </c>
      <c r="GG34">
        <v>3.3843437663121502E-3</v>
      </c>
      <c r="GH34">
        <v>3.3843437663121502E-3</v>
      </c>
      <c r="GI34">
        <v>21.213203435596402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0</v>
      </c>
      <c r="IB34">
        <v>3.5923466977972598E-3</v>
      </c>
      <c r="IC34">
        <v>2.3045550423462201E-3</v>
      </c>
      <c r="ID34">
        <v>3.5923466977972598E-3</v>
      </c>
      <c r="IE34">
        <v>0.319091364612548</v>
      </c>
      <c r="IF34">
        <v>0.57282771621441797</v>
      </c>
      <c r="IG34">
        <v>0.57282771621441797</v>
      </c>
      <c r="IH34">
        <v>0</v>
      </c>
      <c r="II34">
        <v>3.3843437663121502E-3</v>
      </c>
      <c r="IJ34">
        <v>3.3843437663121502E-3</v>
      </c>
      <c r="IK34">
        <v>3.5923466977972802E-3</v>
      </c>
      <c r="IL34">
        <v>21.949720733924501</v>
      </c>
      <c r="IM34">
        <v>29.675223005562199</v>
      </c>
      <c r="IN34">
        <v>5.35790865715066E-3</v>
      </c>
      <c r="IO34">
        <v>6.4509391382595697E-3</v>
      </c>
      <c r="IP34">
        <v>5.5673759080143497E-3</v>
      </c>
      <c r="IQ34">
        <v>1.47794451515985E-2</v>
      </c>
      <c r="IR34">
        <v>1.97502921021706E-3</v>
      </c>
      <c r="IS34">
        <v>6.5670041093881101E-3</v>
      </c>
      <c r="IT34">
        <v>6.5670041093881101E-3</v>
      </c>
      <c r="IU34">
        <v>2.37174467433852E-2</v>
      </c>
      <c r="IV34">
        <v>2.37174467433852E-2</v>
      </c>
      <c r="IW34">
        <v>9.3976796285194595E-3</v>
      </c>
      <c r="IX34">
        <v>9.3976796285194994E-3</v>
      </c>
      <c r="IY34">
        <v>1.45515855669492E-3</v>
      </c>
      <c r="IZ34">
        <v>1.45515855669492E-3</v>
      </c>
      <c r="JA34">
        <v>1.9712123917266602E-3</v>
      </c>
      <c r="JB34">
        <v>1.9712123917266502E-3</v>
      </c>
      <c r="JC34">
        <v>5.3701185264193297E-4</v>
      </c>
      <c r="JD34">
        <v>5.3701185264193405E-4</v>
      </c>
      <c r="JE34">
        <v>4.29742263422704E-4</v>
      </c>
      <c r="JF34">
        <v>4.29742263422704E-4</v>
      </c>
      <c r="JG34">
        <v>1.9114843767382599E-3</v>
      </c>
      <c r="JH34">
        <v>1.9114843767382599E-3</v>
      </c>
      <c r="JI34">
        <v>4.2828530356850197E-3</v>
      </c>
      <c r="JJ34">
        <v>4.2828530356850197E-3</v>
      </c>
      <c r="JK34">
        <v>4.2828530356850197E-3</v>
      </c>
    </row>
    <row r="35" spans="1:271">
      <c r="A35" t="s">
        <v>603</v>
      </c>
      <c r="B35">
        <v>5</v>
      </c>
      <c r="C35">
        <v>1389.1322172181599</v>
      </c>
      <c r="D35">
        <v>14.592584475437899</v>
      </c>
      <c r="E35">
        <v>7.4726456104650003</v>
      </c>
      <c r="F35">
        <v>0.16610032833407001</v>
      </c>
      <c r="G35">
        <v>67</v>
      </c>
      <c r="H35">
        <v>0</v>
      </c>
      <c r="I35">
        <v>0</v>
      </c>
      <c r="J35">
        <v>9.9414959036769803E-3</v>
      </c>
      <c r="K35">
        <v>8.48120988067258E-2</v>
      </c>
      <c r="L35">
        <v>1.66392936124053E-2</v>
      </c>
      <c r="M35">
        <v>1.6308567324142001E-2</v>
      </c>
      <c r="N35">
        <v>3.2189453719243398E-3</v>
      </c>
      <c r="O35">
        <v>5.4790566683458601E-2</v>
      </c>
      <c r="P35">
        <v>6.7969342797052204E-2</v>
      </c>
      <c r="Q35">
        <v>4.11899147214379E-4</v>
      </c>
      <c r="R35">
        <v>5.5353865980393997E-2</v>
      </c>
      <c r="S35">
        <v>47.158740000000002</v>
      </c>
      <c r="T35">
        <v>3.8639039999999998</v>
      </c>
      <c r="U35">
        <v>15.67088</v>
      </c>
      <c r="V35">
        <v>11.683081999999899</v>
      </c>
      <c r="W35">
        <v>0.21441460000000001</v>
      </c>
      <c r="X35">
        <v>4.1905659999999996</v>
      </c>
      <c r="Y35">
        <v>9.7570719999999902</v>
      </c>
      <c r="Z35">
        <v>5.1026100000000003</v>
      </c>
      <c r="AA35">
        <v>1.93631</v>
      </c>
      <c r="AB35">
        <v>1.8768E-2</v>
      </c>
      <c r="AC35">
        <v>0</v>
      </c>
      <c r="AD35">
        <v>2.5</v>
      </c>
      <c r="AE35">
        <v>0</v>
      </c>
      <c r="AF35">
        <v>0</v>
      </c>
      <c r="AG35">
        <v>0</v>
      </c>
      <c r="AH35">
        <v>0</v>
      </c>
      <c r="AI35">
        <v>0.51208445209224296</v>
      </c>
      <c r="AJ35">
        <v>6.77111540380331E-2</v>
      </c>
      <c r="AK35">
        <v>1.9757007523589299E-3</v>
      </c>
      <c r="AL35">
        <v>0.105906823975639</v>
      </c>
      <c r="AM35">
        <v>0.11330949410296901</v>
      </c>
      <c r="AN35">
        <v>0.100276361993465</v>
      </c>
      <c r="AO35">
        <v>5.3775791866264598E-2</v>
      </c>
      <c r="AP35">
        <v>1.33987182842186E-2</v>
      </c>
      <c r="AQ35">
        <v>3.1481472936974203E-2</v>
      </c>
      <c r="AR35">
        <v>0</v>
      </c>
      <c r="AS35" s="66">
        <v>8.0029957832969693E-5</v>
      </c>
      <c r="AT35">
        <v>0.43850526278810098</v>
      </c>
      <c r="AU35">
        <v>5.8038931855192398E-2</v>
      </c>
      <c r="AV35">
        <v>1.6903870721888699E-3</v>
      </c>
      <c r="AW35">
        <v>9.0774644725141795E-2</v>
      </c>
      <c r="AX35">
        <v>9.7126472875420103E-2</v>
      </c>
      <c r="AY35">
        <v>0.17173673630517799</v>
      </c>
      <c r="AZ35">
        <v>9.2040449029647198E-2</v>
      </c>
      <c r="BA35">
        <v>2.2956810922646599E-2</v>
      </c>
      <c r="BB35">
        <v>2.6992913034768799E-2</v>
      </c>
      <c r="BC35">
        <v>0</v>
      </c>
      <c r="BD35">
        <v>1.373913917142E-4</v>
      </c>
      <c r="BE35">
        <v>0.389889505210672</v>
      </c>
      <c r="BF35">
        <v>0.389889505210672</v>
      </c>
      <c r="BG35">
        <v>27.2</v>
      </c>
      <c r="BH35">
        <v>42.983199999999997</v>
      </c>
      <c r="BI35">
        <v>4.0373400000000004</v>
      </c>
      <c r="BJ35">
        <v>8.5878399999999999</v>
      </c>
      <c r="BK35">
        <v>7.9735800000000001</v>
      </c>
      <c r="BL35">
        <v>0.106141</v>
      </c>
      <c r="BM35">
        <v>11.401400000000001</v>
      </c>
      <c r="BN35">
        <v>22.485600000000002</v>
      </c>
      <c r="BO35">
        <v>0.51274900000000001</v>
      </c>
      <c r="BP35">
        <v>0</v>
      </c>
      <c r="BQ35">
        <v>3.9466000000000001E-2</v>
      </c>
      <c r="BR35">
        <v>1.6573085599280399</v>
      </c>
      <c r="BS35">
        <v>0.65534706222616601</v>
      </c>
      <c r="BT35">
        <v>0.25710704612505098</v>
      </c>
      <c r="BU35">
        <v>0.92892841100244194</v>
      </c>
      <c r="BV35">
        <v>0.39025231562892498</v>
      </c>
      <c r="BW35">
        <v>3.8331568299533103E-2</v>
      </c>
      <c r="BX35">
        <v>0</v>
      </c>
      <c r="BY35">
        <v>3.4663541444384799E-3</v>
      </c>
      <c r="BZ35">
        <v>0.117092594049419</v>
      </c>
      <c r="CA35">
        <v>1.20304063588256E-3</v>
      </c>
      <c r="CB35">
        <v>0</v>
      </c>
      <c r="CC35">
        <v>0.34269144007195701</v>
      </c>
      <c r="CD35">
        <v>4.7560875556967599E-2</v>
      </c>
      <c r="CE35">
        <v>0.355899469739833</v>
      </c>
      <c r="CF35">
        <v>0.139627178721832</v>
      </c>
      <c r="CG35">
        <v>0.50447335153833395</v>
      </c>
      <c r="CH35">
        <v>4.0490369520399003</v>
      </c>
      <c r="CI35">
        <v>0.50447335153833395</v>
      </c>
      <c r="CJ35">
        <v>9.8073904079802099E-2</v>
      </c>
      <c r="CK35">
        <v>0.15903314204524899</v>
      </c>
      <c r="CL35">
        <v>0.381451638754782</v>
      </c>
      <c r="CM35">
        <v>6.0152031794128097E-4</v>
      </c>
      <c r="CN35">
        <v>2.57044042950362E-2</v>
      </c>
      <c r="CO35">
        <v>0.71821792193871303</v>
      </c>
      <c r="CP35">
        <v>3.8331568299533103E-2</v>
      </c>
      <c r="CQ35">
        <v>0</v>
      </c>
      <c r="CR35">
        <v>9.22930725743446E-3</v>
      </c>
      <c r="CS35">
        <v>0.16673106640726101</v>
      </c>
      <c r="CT35">
        <v>0.75236651701980395</v>
      </c>
      <c r="CU35">
        <v>8.0043795665706602E-2</v>
      </c>
      <c r="CV35">
        <v>0.75236651701980395</v>
      </c>
      <c r="CW35">
        <v>0.53832314795412695</v>
      </c>
      <c r="CX35">
        <v>9.8073904079802099E-2</v>
      </c>
      <c r="CY35">
        <v>0.15903314204524899</v>
      </c>
      <c r="CZ35">
        <v>0.25072724467391599</v>
      </c>
      <c r="DA35">
        <v>0.155086926312579</v>
      </c>
      <c r="DB35">
        <v>0.25072724467391599</v>
      </c>
      <c r="DC35">
        <v>2.5410417089694199</v>
      </c>
      <c r="DD35">
        <v>-3.07034108018573</v>
      </c>
      <c r="DE35">
        <v>-3.07034108018573</v>
      </c>
      <c r="DF35">
        <v>0.2425885334806</v>
      </c>
      <c r="DG35">
        <v>0.389889505210672</v>
      </c>
      <c r="DH35">
        <v>0.389889505210672</v>
      </c>
      <c r="DI35">
        <v>8.1387111933159395E-3</v>
      </c>
      <c r="DJ35">
        <v>1303.6991173725</v>
      </c>
      <c r="DK35">
        <v>1517.3644494595601</v>
      </c>
      <c r="DL35">
        <v>0.24036563100663999</v>
      </c>
      <c r="DM35">
        <v>0.28940098754460503</v>
      </c>
      <c r="DN35">
        <v>0.26066874057759298</v>
      </c>
      <c r="DO35">
        <v>0.16591514586719</v>
      </c>
      <c r="DP35">
        <v>9.9414959036769803E-3</v>
      </c>
      <c r="DQ35">
        <v>0.82033585981685697</v>
      </c>
      <c r="DR35">
        <v>6.7969342797052204E-2</v>
      </c>
      <c r="DS35">
        <v>0.77228064017244202</v>
      </c>
      <c r="DT35">
        <v>1.9914123152637599E-2</v>
      </c>
      <c r="DU35">
        <v>0.69757595033634601</v>
      </c>
      <c r="DV35">
        <v>-5.4790566683458601E-2</v>
      </c>
      <c r="DW35">
        <v>9.6352362989848603E-2</v>
      </c>
      <c r="DX35">
        <v>1.6308567324142001E-2</v>
      </c>
      <c r="DY35">
        <v>9.6683089278111894E-2</v>
      </c>
      <c r="DZ35">
        <v>1.66392936124053E-2</v>
      </c>
      <c r="EA35">
        <v>1.2448252629358799E-2</v>
      </c>
      <c r="EB35">
        <v>3.2189453719243398E-3</v>
      </c>
      <c r="EC35">
        <v>4.1459829033162898E-4</v>
      </c>
      <c r="ED35">
        <v>4.11899147214379E-4</v>
      </c>
      <c r="EE35">
        <v>0.111377200426867</v>
      </c>
      <c r="EF35">
        <v>5.5353865980393997E-2</v>
      </c>
      <c r="EG35">
        <v>2.35777629405968E-2</v>
      </c>
      <c r="EH35">
        <v>1.4753805358936301E-2</v>
      </c>
      <c r="EI35">
        <v>1.4753805358936301E-2</v>
      </c>
      <c r="EJ35">
        <v>0</v>
      </c>
      <c r="EK35">
        <v>0</v>
      </c>
      <c r="EL35">
        <v>2.56060131421653E-3</v>
      </c>
      <c r="EM35">
        <v>8.5965355570925099E-3</v>
      </c>
      <c r="EN35">
        <v>1.61577191178729E-3</v>
      </c>
      <c r="EO35">
        <v>1.38461642119391E-3</v>
      </c>
      <c r="EP35">
        <v>4.8565934081675702E-4</v>
      </c>
      <c r="EQ35">
        <v>6.5256889580123101E-3</v>
      </c>
      <c r="ER35">
        <v>4.2764692001424501E-3</v>
      </c>
      <c r="ES35">
        <v>2.3164251507281101E-4</v>
      </c>
      <c r="ET35">
        <v>1.9496428665835501E-3</v>
      </c>
      <c r="EU35">
        <v>1.13290872227201</v>
      </c>
      <c r="EV35">
        <v>0.603048957904745</v>
      </c>
      <c r="EW35">
        <v>0.38226733708231098</v>
      </c>
      <c r="EX35">
        <v>1.23939018961745</v>
      </c>
      <c r="EY35">
        <v>3.5353909469816702E-2</v>
      </c>
      <c r="EZ35">
        <v>0.46649978508033602</v>
      </c>
      <c r="FA35">
        <v>1.11616761282524</v>
      </c>
      <c r="FB35">
        <v>0.56092492496768198</v>
      </c>
      <c r="FC35">
        <v>0.13230089039760801</v>
      </c>
      <c r="FD35">
        <v>1.35455992853767E-2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2.1101980488554599E-2</v>
      </c>
      <c r="FL35">
        <v>6.5448573090624001E-3</v>
      </c>
      <c r="FM35">
        <v>3.6458014292120198E-4</v>
      </c>
      <c r="FN35">
        <v>9.6762249621521693E-3</v>
      </c>
      <c r="FO35">
        <v>1.13366302586023E-2</v>
      </c>
      <c r="FP35">
        <v>4.1419367150953602E-3</v>
      </c>
      <c r="FQ35">
        <v>6.9213170745795497E-3</v>
      </c>
      <c r="FR35">
        <v>7.8110226255678696E-4</v>
      </c>
      <c r="FS35">
        <v>4.4853309909800897E-3</v>
      </c>
      <c r="FT35">
        <v>0</v>
      </c>
      <c r="FU35" s="66">
        <v>5.7607404629073099E-5</v>
      </c>
      <c r="FV35">
        <v>1.4026698489480601E-2</v>
      </c>
      <c r="FW35">
        <v>6.0673236445011299E-3</v>
      </c>
      <c r="FX35">
        <v>2.9581508922079498E-4</v>
      </c>
      <c r="FY35">
        <v>9.0065965910663699E-3</v>
      </c>
      <c r="FZ35">
        <v>1.04909241830722E-2</v>
      </c>
      <c r="GA35">
        <v>5.54090403776622E-3</v>
      </c>
      <c r="GB35">
        <v>1.09220432693009E-2</v>
      </c>
      <c r="GC35">
        <v>1.4119025870663101E-3</v>
      </c>
      <c r="GD35">
        <v>4.0372926898789704E-3</v>
      </c>
      <c r="GE35">
        <v>0</v>
      </c>
      <c r="GF35" s="66">
        <v>9.8750957063184605E-5</v>
      </c>
      <c r="GG35">
        <v>2.1761057979443302E-3</v>
      </c>
      <c r="GH35">
        <v>2.1761057979443302E-3</v>
      </c>
      <c r="GI35">
        <v>14.184498581197699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0</v>
      </c>
      <c r="HT35">
        <v>0</v>
      </c>
      <c r="HU35">
        <v>0</v>
      </c>
      <c r="HV35">
        <v>0</v>
      </c>
      <c r="HW35">
        <v>0</v>
      </c>
      <c r="HX35">
        <v>0</v>
      </c>
      <c r="HY35">
        <v>0</v>
      </c>
      <c r="HZ35">
        <v>0</v>
      </c>
      <c r="IA35">
        <v>0</v>
      </c>
      <c r="IB35">
        <v>2.29614575777403E-3</v>
      </c>
      <c r="IC35">
        <v>1.42027719565129E-3</v>
      </c>
      <c r="ID35">
        <v>2.29614575777403E-3</v>
      </c>
      <c r="IE35">
        <v>0.20290400771689601</v>
      </c>
      <c r="IF35">
        <v>0.363323283510399</v>
      </c>
      <c r="IG35">
        <v>0.363323283510399</v>
      </c>
      <c r="IH35">
        <v>0</v>
      </c>
      <c r="II35">
        <v>2.1761057979443302E-3</v>
      </c>
      <c r="IJ35">
        <v>2.1761057979443302E-3</v>
      </c>
      <c r="IK35">
        <v>2.29614575777404E-3</v>
      </c>
      <c r="IL35">
        <v>13.4613231363273</v>
      </c>
      <c r="IM35">
        <v>18.2013205571577</v>
      </c>
      <c r="IN35">
        <v>3.28512005434423E-3</v>
      </c>
      <c r="IO35">
        <v>3.9552950392627096E-3</v>
      </c>
      <c r="IP35">
        <v>3.4036146337736201E-3</v>
      </c>
      <c r="IQ35">
        <v>9.6189264927498998E-3</v>
      </c>
      <c r="IR35">
        <v>2.56060131421653E-3</v>
      </c>
      <c r="IS35">
        <v>4.2764692001424397E-3</v>
      </c>
      <c r="IT35">
        <v>4.2764692001424501E-3</v>
      </c>
      <c r="IU35">
        <v>1.8342401615091299E-2</v>
      </c>
      <c r="IV35">
        <v>1.8342401615091299E-2</v>
      </c>
      <c r="IW35">
        <v>6.5256889580122702E-3</v>
      </c>
      <c r="IX35">
        <v>6.5256889580123101E-3</v>
      </c>
      <c r="IY35">
        <v>1.38461642119391E-3</v>
      </c>
      <c r="IZ35">
        <v>1.38461642119391E-3</v>
      </c>
      <c r="JA35">
        <v>1.61577191178728E-3</v>
      </c>
      <c r="JB35">
        <v>1.61577191178729E-3</v>
      </c>
      <c r="JC35">
        <v>4.8565934081675702E-4</v>
      </c>
      <c r="JD35">
        <v>4.8565934081675702E-4</v>
      </c>
      <c r="JE35">
        <v>4.71231984936341E-4</v>
      </c>
      <c r="JF35">
        <v>2.3164251507281101E-4</v>
      </c>
      <c r="JG35">
        <v>1.9496428665835501E-3</v>
      </c>
      <c r="JH35">
        <v>1.9496428665835501E-3</v>
      </c>
      <c r="JI35">
        <v>2.90062673176998E-3</v>
      </c>
      <c r="JJ35">
        <v>2.90062673176998E-3</v>
      </c>
      <c r="JK35">
        <v>2.90062673176998E-3</v>
      </c>
    </row>
    <row r="36" spans="1:271">
      <c r="A36" t="s">
        <v>604</v>
      </c>
      <c r="B36">
        <v>37</v>
      </c>
      <c r="C36">
        <v>1409.6078124461701</v>
      </c>
      <c r="D36">
        <v>9.8558462456026099</v>
      </c>
      <c r="E36">
        <v>9.7751157195446208</v>
      </c>
      <c r="F36">
        <v>0.82650359050409705</v>
      </c>
      <c r="G36">
        <v>68</v>
      </c>
      <c r="H36">
        <v>0</v>
      </c>
      <c r="I36">
        <v>0</v>
      </c>
      <c r="J36">
        <v>5.1364175021632E-2</v>
      </c>
      <c r="K36">
        <v>0.14317355104718199</v>
      </c>
      <c r="L36">
        <v>2.3526597880439801E-2</v>
      </c>
      <c r="M36">
        <v>2.6902294164700101E-2</v>
      </c>
      <c r="N36">
        <v>8.3752139153214292E-3</v>
      </c>
      <c r="O36">
        <v>4.0038447386816299E-2</v>
      </c>
      <c r="P36">
        <v>6.1886210350993502E-2</v>
      </c>
      <c r="Q36">
        <v>1.5765321520285001E-4</v>
      </c>
      <c r="R36">
        <v>0.106312796662745</v>
      </c>
      <c r="S36">
        <v>46.267005405405399</v>
      </c>
      <c r="T36">
        <v>3.7682837837837799</v>
      </c>
      <c r="U36">
        <v>16.0089513513513</v>
      </c>
      <c r="V36">
        <v>11.3485491891891</v>
      </c>
      <c r="W36">
        <v>0.20171705405405399</v>
      </c>
      <c r="X36">
        <v>4.1063654054054002</v>
      </c>
      <c r="Y36">
        <v>9.5738262162162098</v>
      </c>
      <c r="Z36">
        <v>5.4460983783783696</v>
      </c>
      <c r="AA36">
        <v>2.2037037837837801</v>
      </c>
      <c r="AB36">
        <v>9.6974054054053994E-3</v>
      </c>
      <c r="AC36">
        <v>0</v>
      </c>
      <c r="AD36">
        <v>2.5</v>
      </c>
      <c r="AE36">
        <v>0</v>
      </c>
      <c r="AF36">
        <v>0</v>
      </c>
      <c r="AG36">
        <v>0</v>
      </c>
      <c r="AH36">
        <v>0</v>
      </c>
      <c r="AI36">
        <v>0.50697551415228204</v>
      </c>
      <c r="AJ36">
        <v>6.7053566374169205E-2</v>
      </c>
      <c r="AK36">
        <v>1.87373787023384E-3</v>
      </c>
      <c r="AL36">
        <v>0.10395853894302</v>
      </c>
      <c r="AM36">
        <v>0.112357065300857</v>
      </c>
      <c r="AN36">
        <v>0.103394220635564</v>
      </c>
      <c r="AO36">
        <v>5.7887453876288103E-2</v>
      </c>
      <c r="AP36">
        <v>1.5411640915384999E-2</v>
      </c>
      <c r="AQ36">
        <v>3.1046177700024099E-2</v>
      </c>
      <c r="AR36">
        <v>0</v>
      </c>
      <c r="AS36" s="66">
        <v>4.2084232173738601E-5</v>
      </c>
      <c r="AT36">
        <v>0.430780959753579</v>
      </c>
      <c r="AU36">
        <v>5.7021065904316701E-2</v>
      </c>
      <c r="AV36">
        <v>1.59185649639841E-3</v>
      </c>
      <c r="AW36">
        <v>8.84209422384169E-2</v>
      </c>
      <c r="AX36">
        <v>9.5582219345713801E-2</v>
      </c>
      <c r="AY36">
        <v>0.17567412816038899</v>
      </c>
      <c r="AZ36">
        <v>9.8289709715453893E-2</v>
      </c>
      <c r="BA36">
        <v>2.6160216572904099E-2</v>
      </c>
      <c r="BB36">
        <v>2.6407556184333301E-2</v>
      </c>
      <c r="BC36">
        <v>0</v>
      </c>
      <c r="BD36" s="66">
        <v>7.1345628494038499E-5</v>
      </c>
      <c r="BE36">
        <v>0.392466589014213</v>
      </c>
      <c r="BF36">
        <v>0.392466589014213</v>
      </c>
      <c r="BG36">
        <v>24.675675675675599</v>
      </c>
      <c r="BH36">
        <v>40.036000000000001</v>
      </c>
      <c r="BI36">
        <v>5.5078699999999996</v>
      </c>
      <c r="BJ36">
        <v>10.7742</v>
      </c>
      <c r="BK36">
        <v>8.7872400000000006</v>
      </c>
      <c r="BL36">
        <v>0.133213</v>
      </c>
      <c r="BM36">
        <v>10.059200000000001</v>
      </c>
      <c r="BN36">
        <v>22.116499999999998</v>
      </c>
      <c r="BO36">
        <v>0.59226199999999996</v>
      </c>
      <c r="BP36">
        <v>0</v>
      </c>
      <c r="BQ36">
        <v>3.4229999999999998E-3</v>
      </c>
      <c r="BR36">
        <v>1.5584512363593299</v>
      </c>
      <c r="BS36">
        <v>0.58373337631751898</v>
      </c>
      <c r="BT36">
        <v>0.28605597229476398</v>
      </c>
      <c r="BU36">
        <v>0.92242714172838702</v>
      </c>
      <c r="BV36">
        <v>0.494293028925403</v>
      </c>
      <c r="BW36">
        <v>4.46995903991909E-2</v>
      </c>
      <c r="BX36">
        <v>0</v>
      </c>
      <c r="BY36">
        <v>4.3921207673480204E-3</v>
      </c>
      <c r="BZ36">
        <v>0.161270782213952</v>
      </c>
      <c r="CA36">
        <v>1.0534210514051E-4</v>
      </c>
      <c r="CB36">
        <v>0</v>
      </c>
      <c r="CC36">
        <v>0.44154876364066697</v>
      </c>
      <c r="CD36">
        <v>5.27442652847359E-2</v>
      </c>
      <c r="CE36">
        <v>0.32570472343246898</v>
      </c>
      <c r="CF36">
        <v>0.15961016642603801</v>
      </c>
      <c r="CG36">
        <v>0.51468511014149199</v>
      </c>
      <c r="CH36">
        <v>4.0554285911110304</v>
      </c>
      <c r="CI36">
        <v>0.51468511014149199</v>
      </c>
      <c r="CJ36">
        <v>0.11085718222207699</v>
      </c>
      <c r="CK36">
        <v>0.17519879007268699</v>
      </c>
      <c r="CL36">
        <v>0.38753668148499698</v>
      </c>
      <c r="CM36" s="66">
        <v>5.2671052570255201E-5</v>
      </c>
      <c r="CN36">
        <v>2.4012312024643202E-2</v>
      </c>
      <c r="CO36">
        <v>0.67111302772042403</v>
      </c>
      <c r="CP36">
        <v>4.46995903991909E-2</v>
      </c>
      <c r="CQ36">
        <v>0</v>
      </c>
      <c r="CR36">
        <v>8.0446748855450192E-3</v>
      </c>
      <c r="CS36">
        <v>0.21675204437756099</v>
      </c>
      <c r="CT36">
        <v>0.69757775141271094</v>
      </c>
      <c r="CU36">
        <v>8.6105798599786204E-2</v>
      </c>
      <c r="CV36">
        <v>0.69757775141271094</v>
      </c>
      <c r="CW36">
        <v>0.465806506245318</v>
      </c>
      <c r="CX36">
        <v>0.11085718222207699</v>
      </c>
      <c r="CY36">
        <v>0.17519879007268699</v>
      </c>
      <c r="CZ36">
        <v>0.31676586972250997</v>
      </c>
      <c r="DA36">
        <v>0.19400747576253899</v>
      </c>
      <c r="DB36">
        <v>0.31676586972250997</v>
      </c>
      <c r="DC36">
        <v>2.6413373229560899</v>
      </c>
      <c r="DD36">
        <v>-2.9682636985986899</v>
      </c>
      <c r="DE36">
        <v>-2.9682636985986899</v>
      </c>
      <c r="DF36">
        <v>0.23382702315599799</v>
      </c>
      <c r="DG36">
        <v>0.392466589014213</v>
      </c>
      <c r="DH36">
        <v>0.392466589014213</v>
      </c>
      <c r="DI36">
        <v>8.2938846566511404E-2</v>
      </c>
      <c r="DJ36">
        <v>1310.96631424882</v>
      </c>
      <c r="DK36">
        <v>1527.21128513077</v>
      </c>
      <c r="DL36">
        <v>0.242131402683713</v>
      </c>
      <c r="DM36">
        <v>0.29152698228429902</v>
      </c>
      <c r="DN36">
        <v>0.26540169470087799</v>
      </c>
      <c r="DO36">
        <v>0.17359231867532701</v>
      </c>
      <c r="DP36">
        <v>-5.1364175021632E-2</v>
      </c>
      <c r="DQ36">
        <v>0.75946396176370401</v>
      </c>
      <c r="DR36">
        <v>6.1886210350993502E-2</v>
      </c>
      <c r="DS36">
        <v>0.74874884233472805</v>
      </c>
      <c r="DT36">
        <v>5.1171090922017499E-2</v>
      </c>
      <c r="DU36">
        <v>0.657539304025894</v>
      </c>
      <c r="DV36">
        <v>-4.0038447386816299E-2</v>
      </c>
      <c r="DW36">
        <v>0.11300809276448601</v>
      </c>
      <c r="DX36">
        <v>2.6902294164700101E-2</v>
      </c>
      <c r="DY36">
        <v>0.109632396480226</v>
      </c>
      <c r="DZ36">
        <v>2.3526597880439801E-2</v>
      </c>
      <c r="EA36">
        <v>1.6419888800866402E-2</v>
      </c>
      <c r="EB36">
        <v>8.3752139153214292E-3</v>
      </c>
      <c r="EC36">
        <v>1.59944003925403E-4</v>
      </c>
      <c r="ED36">
        <v>1.5765321520285001E-4</v>
      </c>
      <c r="EE36">
        <v>0.110439247714815</v>
      </c>
      <c r="EF36">
        <v>0.106312796662745</v>
      </c>
      <c r="EG36">
        <v>2.54246410457745E-2</v>
      </c>
      <c r="EH36">
        <v>1.9274949353416299E-2</v>
      </c>
      <c r="EI36">
        <v>1.9274949353416299E-2</v>
      </c>
      <c r="EJ36">
        <v>0</v>
      </c>
      <c r="EK36">
        <v>0</v>
      </c>
      <c r="EL36">
        <v>1.31324789954418E-2</v>
      </c>
      <c r="EM36">
        <v>1.41065681373769E-2</v>
      </c>
      <c r="EN36">
        <v>4.1377245976825603E-3</v>
      </c>
      <c r="EO36">
        <v>7.3012380031441497E-3</v>
      </c>
      <c r="EP36">
        <v>7.9686607304633105E-4</v>
      </c>
      <c r="EQ36">
        <v>1.02140475271108E-2</v>
      </c>
      <c r="ER36">
        <v>1.77453456638119E-2</v>
      </c>
      <c r="ES36">
        <v>2.21630982477266E-4</v>
      </c>
      <c r="ET36">
        <v>7.9279357052153797E-3</v>
      </c>
      <c r="EU36">
        <v>1.4456987278256199</v>
      </c>
      <c r="EV36">
        <v>0.37040580155307201</v>
      </c>
      <c r="EW36">
        <v>0.65089783573735105</v>
      </c>
      <c r="EX36">
        <v>0.98875195288015605</v>
      </c>
      <c r="EY36">
        <v>2.7391209517477099E-2</v>
      </c>
      <c r="EZ36">
        <v>0.290623150016521</v>
      </c>
      <c r="FA36">
        <v>0.98424185605625603</v>
      </c>
      <c r="FB36">
        <v>0.55894412696079399</v>
      </c>
      <c r="FC36">
        <v>0.34439992450921297</v>
      </c>
      <c r="FD36">
        <v>1.07972132759117E-2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1.49272166221721E-2</v>
      </c>
      <c r="FL36">
        <v>4.3286048161120198E-3</v>
      </c>
      <c r="FM36">
        <v>2.6638672932358402E-4</v>
      </c>
      <c r="FN36">
        <v>8.5701270364261801E-3</v>
      </c>
      <c r="FO36">
        <v>1.10702310823729E-2</v>
      </c>
      <c r="FP36">
        <v>4.5814376342262599E-3</v>
      </c>
      <c r="FQ36">
        <v>6.2494374584502804E-3</v>
      </c>
      <c r="FR36">
        <v>2.4692882484508702E-3</v>
      </c>
      <c r="FS36">
        <v>2.9121981263118199E-3</v>
      </c>
      <c r="FT36">
        <v>0</v>
      </c>
      <c r="FU36" s="66">
        <v>4.6825773650478899E-5</v>
      </c>
      <c r="FV36">
        <v>9.6686259943120096E-3</v>
      </c>
      <c r="FW36">
        <v>4.1995305745060798E-3</v>
      </c>
      <c r="FX36">
        <v>2.2249212807596701E-4</v>
      </c>
      <c r="FY36">
        <v>8.0855379820945206E-3</v>
      </c>
      <c r="FZ36">
        <v>1.03642409492398E-2</v>
      </c>
      <c r="GA36">
        <v>6.0152714664715203E-3</v>
      </c>
      <c r="GB36">
        <v>9.61954513596152E-3</v>
      </c>
      <c r="GC36">
        <v>3.9811542390957499E-3</v>
      </c>
      <c r="GD36">
        <v>2.6964279247793802E-3</v>
      </c>
      <c r="GE36">
        <v>0</v>
      </c>
      <c r="GF36" s="66">
        <v>7.9220722011403698E-5</v>
      </c>
      <c r="GG36">
        <v>9.3178206998065401E-3</v>
      </c>
      <c r="GH36">
        <v>9.3178206998065401E-3</v>
      </c>
      <c r="GI36">
        <v>13.350102067970299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0</v>
      </c>
      <c r="HT36">
        <v>0</v>
      </c>
      <c r="HU36">
        <v>0</v>
      </c>
      <c r="HV36">
        <v>0</v>
      </c>
      <c r="HW36">
        <v>0</v>
      </c>
      <c r="HX36">
        <v>0</v>
      </c>
      <c r="HY36">
        <v>0</v>
      </c>
      <c r="HZ36">
        <v>0</v>
      </c>
      <c r="IA36">
        <v>0</v>
      </c>
      <c r="IB36">
        <v>1.24546113423483E-2</v>
      </c>
      <c r="IC36">
        <v>7.6279925935492203E-3</v>
      </c>
      <c r="ID36">
        <v>1.24546113423483E-2</v>
      </c>
      <c r="IE36">
        <v>0.158116786667027</v>
      </c>
      <c r="IF36">
        <v>0.31603573471490898</v>
      </c>
      <c r="IG36">
        <v>0.31603573471490898</v>
      </c>
      <c r="IH36">
        <v>0</v>
      </c>
      <c r="II36">
        <v>9.3178206998065401E-3</v>
      </c>
      <c r="IJ36">
        <v>9.3178206998065401E-3</v>
      </c>
      <c r="IK36">
        <v>1.2454611342348199E-2</v>
      </c>
      <c r="IL36">
        <v>10.5052940328461</v>
      </c>
      <c r="IM36">
        <v>14.2544315246629</v>
      </c>
      <c r="IN36">
        <v>2.5451177892159E-3</v>
      </c>
      <c r="IO36">
        <v>3.0643299482199702E-3</v>
      </c>
      <c r="IP36">
        <v>2.26507136533366E-3</v>
      </c>
      <c r="IQ36">
        <v>6.0253722425440198E-3</v>
      </c>
      <c r="IR36">
        <v>1.31324789954418E-2</v>
      </c>
      <c r="IS36">
        <v>1.77453456638118E-2</v>
      </c>
      <c r="IT36">
        <v>1.77453456638119E-2</v>
      </c>
      <c r="IU36">
        <v>1.9281757971217402E-2</v>
      </c>
      <c r="IV36">
        <v>1.9281757971217402E-2</v>
      </c>
      <c r="IW36">
        <v>1.0214047527110699E-2</v>
      </c>
      <c r="IX36">
        <v>1.02140475271108E-2</v>
      </c>
      <c r="IY36">
        <v>7.3012380031441497E-3</v>
      </c>
      <c r="IZ36">
        <v>7.3012380031441497E-3</v>
      </c>
      <c r="JA36">
        <v>4.1377245976825603E-3</v>
      </c>
      <c r="JB36">
        <v>4.1377245976825603E-3</v>
      </c>
      <c r="JC36">
        <v>7.9686607304632997E-4</v>
      </c>
      <c r="JD36">
        <v>7.9686607304633105E-4</v>
      </c>
      <c r="JE36">
        <v>2.5067527592253499E-4</v>
      </c>
      <c r="JF36">
        <v>2.21630982477266E-4</v>
      </c>
      <c r="JG36">
        <v>7.9279357052153797E-3</v>
      </c>
      <c r="JH36">
        <v>7.9279357052153797E-3</v>
      </c>
      <c r="JI36">
        <v>2.6515223156579298E-3</v>
      </c>
      <c r="JJ36">
        <v>2.6515223156579298E-3</v>
      </c>
      <c r="JK36">
        <v>2.6515223156579298E-3</v>
      </c>
    </row>
    <row r="37" spans="1:271">
      <c r="A37" t="s">
        <v>605</v>
      </c>
      <c r="B37">
        <v>4</v>
      </c>
      <c r="C37">
        <v>1391.2820268877599</v>
      </c>
      <c r="D37">
        <v>16.227975487139201</v>
      </c>
      <c r="E37">
        <v>8.6489457537033108</v>
      </c>
      <c r="F37">
        <v>0.110289780373046</v>
      </c>
      <c r="G37">
        <v>71</v>
      </c>
      <c r="H37">
        <v>0</v>
      </c>
      <c r="I37">
        <v>0</v>
      </c>
      <c r="J37">
        <v>2.7565095673634799E-2</v>
      </c>
      <c r="K37">
        <v>0.122897445316583</v>
      </c>
      <c r="L37">
        <v>3.1104925416753498E-2</v>
      </c>
      <c r="M37">
        <v>3.34974607374149E-2</v>
      </c>
      <c r="N37">
        <v>1.27648285181634E-2</v>
      </c>
      <c r="O37">
        <v>5.5449305252209202E-2</v>
      </c>
      <c r="P37">
        <v>7.0471855505072595E-2</v>
      </c>
      <c r="Q37">
        <v>4.0746857038773902E-4</v>
      </c>
      <c r="R37">
        <v>6.0439889552412203E-2</v>
      </c>
      <c r="S37">
        <v>47.300075</v>
      </c>
      <c r="T37">
        <v>3.7919974999999999</v>
      </c>
      <c r="U37">
        <v>15.7004</v>
      </c>
      <c r="V37">
        <v>11.5334775</v>
      </c>
      <c r="W37">
        <v>0.21652750000000001</v>
      </c>
      <c r="X37">
        <v>4.1279925000000004</v>
      </c>
      <c r="Y37">
        <v>9.5690650000000002</v>
      </c>
      <c r="Z37">
        <v>5.2319325000000001</v>
      </c>
      <c r="AA37">
        <v>1.9546625</v>
      </c>
      <c r="AB37">
        <v>1.9974749999999999E-2</v>
      </c>
      <c r="AC37">
        <v>0</v>
      </c>
      <c r="AD37">
        <v>2.5</v>
      </c>
      <c r="AE37">
        <v>0</v>
      </c>
      <c r="AF37">
        <v>0</v>
      </c>
      <c r="AG37">
        <v>0</v>
      </c>
      <c r="AH37">
        <v>0</v>
      </c>
      <c r="AI37">
        <v>0.514646418279047</v>
      </c>
      <c r="AJ37">
        <v>6.6812956811315299E-2</v>
      </c>
      <c r="AK37">
        <v>1.9998916517583501E-3</v>
      </c>
      <c r="AL37">
        <v>0.10472778678514</v>
      </c>
      <c r="AM37">
        <v>0.111317747905612</v>
      </c>
      <c r="AN37">
        <v>0.100667255083961</v>
      </c>
      <c r="AO37">
        <v>5.5250551009153402E-2</v>
      </c>
      <c r="AP37">
        <v>1.3548795449879501E-2</v>
      </c>
      <c r="AQ37">
        <v>3.0943398227658198E-2</v>
      </c>
      <c r="AR37">
        <v>0</v>
      </c>
      <c r="AS37" s="66">
        <v>8.51987964729604E-5</v>
      </c>
      <c r="AT37">
        <v>0.43992558598675302</v>
      </c>
      <c r="AU37">
        <v>5.7174110412306398E-2</v>
      </c>
      <c r="AV37">
        <v>1.7078474575968E-3</v>
      </c>
      <c r="AW37">
        <v>8.9615783272466998E-2</v>
      </c>
      <c r="AX37">
        <v>9.5258459727845204E-2</v>
      </c>
      <c r="AY37">
        <v>0.17210202188458501</v>
      </c>
      <c r="AZ37">
        <v>9.4404191712159899E-2</v>
      </c>
      <c r="BA37">
        <v>2.3176828123891501E-2</v>
      </c>
      <c r="BB37">
        <v>2.6489028258918499E-2</v>
      </c>
      <c r="BC37">
        <v>0</v>
      </c>
      <c r="BD37">
        <v>1.4614316347587899E-4</v>
      </c>
      <c r="BE37">
        <v>0.38937954843418299</v>
      </c>
      <c r="BF37">
        <v>0.38937954843418299</v>
      </c>
      <c r="BG37">
        <v>24.75</v>
      </c>
      <c r="BH37">
        <v>42.836399999999998</v>
      </c>
      <c r="BI37">
        <v>4.7785000000000002</v>
      </c>
      <c r="BJ37">
        <v>8.4891100000000002</v>
      </c>
      <c r="BK37">
        <v>8.4282299999999992</v>
      </c>
      <c r="BL37">
        <v>0.16001799999999999</v>
      </c>
      <c r="BM37">
        <v>10.4428</v>
      </c>
      <c r="BN37">
        <v>22.077500000000001</v>
      </c>
      <c r="BO37">
        <v>0.66123299999999996</v>
      </c>
      <c r="BP37">
        <v>0</v>
      </c>
      <c r="BQ37">
        <v>1.1537E-2</v>
      </c>
      <c r="BR37">
        <v>1.6589271823403999</v>
      </c>
      <c r="BS37">
        <v>0.60289247617058905</v>
      </c>
      <c r="BT37">
        <v>0.272964852941744</v>
      </c>
      <c r="BU37">
        <v>0.91608840815758596</v>
      </c>
      <c r="BV37">
        <v>0.38746585290452201</v>
      </c>
      <c r="BW37">
        <v>4.9649629856971501E-2</v>
      </c>
      <c r="BX37">
        <v>0</v>
      </c>
      <c r="BY37">
        <v>5.2489002930535197E-3</v>
      </c>
      <c r="BZ37">
        <v>0.13919877787762899</v>
      </c>
      <c r="CA37">
        <v>3.5323181045780001E-4</v>
      </c>
      <c r="CB37">
        <v>0</v>
      </c>
      <c r="CC37">
        <v>0.34107281765959402</v>
      </c>
      <c r="CD37">
        <v>4.6393035244927702E-2</v>
      </c>
      <c r="CE37">
        <v>0.336445721335911</v>
      </c>
      <c r="CF37">
        <v>0.15232874928323101</v>
      </c>
      <c r="CG37">
        <v>0.51122552938085697</v>
      </c>
      <c r="CH37">
        <v>4.0327893123529597</v>
      </c>
      <c r="CI37">
        <v>0.51122552938085697</v>
      </c>
      <c r="CJ37">
        <v>6.5578624705921101E-2</v>
      </c>
      <c r="CK37">
        <v>0.20738622823582301</v>
      </c>
      <c r="CL37">
        <v>0.24024567265411501</v>
      </c>
      <c r="CM37">
        <v>1.7661590522890001E-4</v>
      </c>
      <c r="CN37">
        <v>2.67676937511999E-2</v>
      </c>
      <c r="CO37">
        <v>0.68833836226441802</v>
      </c>
      <c r="CP37">
        <v>4.6393035244927702E-2</v>
      </c>
      <c r="CQ37">
        <v>1</v>
      </c>
      <c r="CR37">
        <v>0</v>
      </c>
      <c r="CS37">
        <v>0.17053640882979701</v>
      </c>
      <c r="CT37">
        <v>0.74537538342256004</v>
      </c>
      <c r="CU37">
        <v>6.5240972844887099E-2</v>
      </c>
      <c r="CV37">
        <v>0.74537538342256004</v>
      </c>
      <c r="CW37">
        <v>0.51001933205204197</v>
      </c>
      <c r="CX37">
        <v>6.5578624705921101E-2</v>
      </c>
      <c r="CY37">
        <v>0.20738622823582301</v>
      </c>
      <c r="CZ37">
        <v>0.28873103833015901</v>
      </c>
      <c r="DA37">
        <v>0.21936465581040901</v>
      </c>
      <c r="DB37">
        <v>0.28873103833015901</v>
      </c>
      <c r="DC37">
        <v>2.6977713651540398</v>
      </c>
      <c r="DD37">
        <v>-2.9321124513155898</v>
      </c>
      <c r="DE37">
        <v>-2.9321124513155898</v>
      </c>
      <c r="DF37">
        <v>0.237030935381181</v>
      </c>
      <c r="DG37">
        <v>0.38937954843418299</v>
      </c>
      <c r="DH37">
        <v>0.38937954843418299</v>
      </c>
      <c r="DI37">
        <v>5.1700102948977797E-2</v>
      </c>
      <c r="DJ37">
        <v>1300.19703461842</v>
      </c>
      <c r="DK37">
        <v>1512.62517324998</v>
      </c>
      <c r="DL37">
        <v>0.23951248781092199</v>
      </c>
      <c r="DM37">
        <v>0.288373800411721</v>
      </c>
      <c r="DN37">
        <v>0.26116594265652399</v>
      </c>
      <c r="DO37">
        <v>0.165833593013576</v>
      </c>
      <c r="DP37">
        <v>-2.7565095673634799E-2</v>
      </c>
      <c r="DQ37">
        <v>0.815847238927632</v>
      </c>
      <c r="DR37">
        <v>7.0471855505072595E-2</v>
      </c>
      <c r="DS37">
        <v>0.75045004587346997</v>
      </c>
      <c r="DT37">
        <v>9.9419641553535002E-3</v>
      </c>
      <c r="DU37">
        <v>0.68992607817035001</v>
      </c>
      <c r="DV37">
        <v>-5.5449305252209202E-2</v>
      </c>
      <c r="DW37">
        <v>9.8738433582302096E-2</v>
      </c>
      <c r="DX37">
        <v>3.34974607374149E-2</v>
      </c>
      <c r="DY37">
        <v>9.6345898261640694E-2</v>
      </c>
      <c r="DZ37">
        <v>3.1104925416753498E-2</v>
      </c>
      <c r="EA37">
        <v>1.27648285181634E-2</v>
      </c>
      <c r="EB37">
        <v>1.27648285181634E-2</v>
      </c>
      <c r="EC37">
        <v>4.75273147059451E-4</v>
      </c>
      <c r="ED37">
        <v>4.0746857038773902E-4</v>
      </c>
      <c r="EE37">
        <v>0.11009651927738499</v>
      </c>
      <c r="EF37">
        <v>6.0439889552412203E-2</v>
      </c>
      <c r="EG37">
        <v>2.4199538756132601E-2</v>
      </c>
      <c r="EH37">
        <v>2.2193496488795001E-2</v>
      </c>
      <c r="EI37">
        <v>2.2193496488795001E-2</v>
      </c>
      <c r="EJ37">
        <v>0</v>
      </c>
      <c r="EK37">
        <v>0</v>
      </c>
      <c r="EL37">
        <v>2.9912349869472398E-3</v>
      </c>
      <c r="EM37">
        <v>9.7821599772691809E-3</v>
      </c>
      <c r="EN37">
        <v>1.880234573649E-3</v>
      </c>
      <c r="EO37">
        <v>1.1752122309174201E-3</v>
      </c>
      <c r="EP37">
        <v>4.0343926416516301E-4</v>
      </c>
      <c r="EQ37">
        <v>7.1624554639532602E-3</v>
      </c>
      <c r="ER37">
        <v>4.5356948225769404E-3</v>
      </c>
      <c r="ES37">
        <v>4.1120620079037403E-4</v>
      </c>
      <c r="ET37">
        <v>1.3310087855292101E-3</v>
      </c>
      <c r="EU37">
        <v>1.2562400311378901</v>
      </c>
      <c r="EV37">
        <v>0.67113368953212205</v>
      </c>
      <c r="EW37">
        <v>0.43477375725772799</v>
      </c>
      <c r="EX37">
        <v>1.3780084711973499</v>
      </c>
      <c r="EY37">
        <v>4.0457008997205897E-2</v>
      </c>
      <c r="EZ37">
        <v>0.51386747314685499</v>
      </c>
      <c r="FA37">
        <v>1.19392740129652</v>
      </c>
      <c r="FB37">
        <v>0.55499576745383095</v>
      </c>
      <c r="FC37">
        <v>0.14523293620364899</v>
      </c>
      <c r="FD37">
        <v>1.53276235247564E-2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2.34513745674663E-2</v>
      </c>
      <c r="FL37">
        <v>7.1927153802135296E-3</v>
      </c>
      <c r="FM37">
        <v>4.1632148242062302E-4</v>
      </c>
      <c r="FN37">
        <v>1.07504223814863E-2</v>
      </c>
      <c r="FO37">
        <v>1.2037935650646999E-2</v>
      </c>
      <c r="FP37">
        <v>4.6749905826451096E-3</v>
      </c>
      <c r="FQ37">
        <v>7.0266215114800704E-3</v>
      </c>
      <c r="FR37">
        <v>8.1445684666315199E-4</v>
      </c>
      <c r="FS37">
        <v>4.9893983785113697E-3</v>
      </c>
      <c r="FT37">
        <v>0</v>
      </c>
      <c r="FU37" s="66">
        <v>6.5166746158517005E-5</v>
      </c>
      <c r="FV37">
        <v>1.5776002052554701E-2</v>
      </c>
      <c r="FW37">
        <v>6.6405657958485903E-3</v>
      </c>
      <c r="FX37">
        <v>3.38589705922946E-4</v>
      </c>
      <c r="FY37">
        <v>9.9601862647730795E-3</v>
      </c>
      <c r="FZ37">
        <v>1.1112282970803499E-2</v>
      </c>
      <c r="GA37">
        <v>6.3281856044334703E-3</v>
      </c>
      <c r="GB37">
        <v>1.1036583519116201E-2</v>
      </c>
      <c r="GC37">
        <v>1.5281496746704E-3</v>
      </c>
      <c r="GD37">
        <v>4.4766405450339403E-3</v>
      </c>
      <c r="GE37">
        <v>0</v>
      </c>
      <c r="GF37">
        <v>1.11766327523408E-4</v>
      </c>
      <c r="GG37">
        <v>2.1401423237445501E-3</v>
      </c>
      <c r="GH37">
        <v>2.1401423237445501E-3</v>
      </c>
      <c r="GI37">
        <v>15.1079449297381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</v>
      </c>
      <c r="HT37">
        <v>0</v>
      </c>
      <c r="HU37">
        <v>0</v>
      </c>
      <c r="HV37">
        <v>0</v>
      </c>
      <c r="HW37">
        <v>0</v>
      </c>
      <c r="HX37">
        <v>0</v>
      </c>
      <c r="HY37">
        <v>0</v>
      </c>
      <c r="HZ37">
        <v>0</v>
      </c>
      <c r="IA37">
        <v>0</v>
      </c>
      <c r="IB37">
        <v>2.6068565827614301E-3</v>
      </c>
      <c r="IC37">
        <v>1.9805705695230898E-3</v>
      </c>
      <c r="ID37">
        <v>2.6068565827614301E-3</v>
      </c>
      <c r="IE37">
        <v>0.21707241683192399</v>
      </c>
      <c r="IF37">
        <v>0.38780514435992203</v>
      </c>
      <c r="IG37">
        <v>0.38780514435992203</v>
      </c>
      <c r="IH37">
        <v>0</v>
      </c>
      <c r="II37">
        <v>2.1401423237445501E-3</v>
      </c>
      <c r="IJ37">
        <v>2.1401423237445501E-3</v>
      </c>
      <c r="IK37">
        <v>2.6068565827614201E-3</v>
      </c>
      <c r="IL37">
        <v>14.612752487358399</v>
      </c>
      <c r="IM37">
        <v>19.749405687863</v>
      </c>
      <c r="IN37">
        <v>3.5693987875781599E-3</v>
      </c>
      <c r="IO37">
        <v>4.2975675421628801E-3</v>
      </c>
      <c r="IP37">
        <v>3.7769149879030499E-3</v>
      </c>
      <c r="IQ37">
        <v>1.0782378300852999E-2</v>
      </c>
      <c r="IR37">
        <v>2.9912349869472398E-3</v>
      </c>
      <c r="IS37">
        <v>4.5356948225769604E-3</v>
      </c>
      <c r="IT37">
        <v>4.5356948225769404E-3</v>
      </c>
      <c r="IU37">
        <v>1.6653675872705401E-2</v>
      </c>
      <c r="IV37">
        <v>1.34123444522422E-2</v>
      </c>
      <c r="IW37">
        <v>7.1624554639532802E-3</v>
      </c>
      <c r="IX37">
        <v>7.1624554639532602E-3</v>
      </c>
      <c r="IY37">
        <v>1.1752122309174101E-3</v>
      </c>
      <c r="IZ37">
        <v>1.1752122309174201E-3</v>
      </c>
      <c r="JA37">
        <v>1.880234573649E-3</v>
      </c>
      <c r="JB37">
        <v>1.880234573649E-3</v>
      </c>
      <c r="JC37">
        <v>4.0343926416516301E-4</v>
      </c>
      <c r="JD37">
        <v>4.0343926416516301E-4</v>
      </c>
      <c r="JE37">
        <v>5.2109166491425799E-4</v>
      </c>
      <c r="JF37">
        <v>4.1120620079037403E-4</v>
      </c>
      <c r="JG37">
        <v>1.3310087855291999E-3</v>
      </c>
      <c r="JH37">
        <v>1.3310087855292101E-3</v>
      </c>
      <c r="JI37">
        <v>2.9462030960749502E-3</v>
      </c>
      <c r="JJ37">
        <v>2.9462030960749502E-3</v>
      </c>
      <c r="JK37">
        <v>2.9462030960749502E-3</v>
      </c>
    </row>
    <row r="38" spans="1:271">
      <c r="A38" t="s">
        <v>606</v>
      </c>
      <c r="B38">
        <v>7</v>
      </c>
      <c r="C38">
        <v>1367.32287357781</v>
      </c>
      <c r="D38">
        <v>11.639074097776801</v>
      </c>
      <c r="E38">
        <v>4.2567989206000298</v>
      </c>
      <c r="F38">
        <v>0.20163313495239499</v>
      </c>
      <c r="G38">
        <v>74</v>
      </c>
      <c r="H38">
        <v>0</v>
      </c>
      <c r="I38">
        <v>0</v>
      </c>
      <c r="J38">
        <v>4.0661382023443902E-2</v>
      </c>
      <c r="K38">
        <v>5.4139078005661902E-2</v>
      </c>
      <c r="L38">
        <v>1.45060250749111E-2</v>
      </c>
      <c r="M38">
        <v>2.17830501917213E-2</v>
      </c>
      <c r="N38">
        <v>1.0167414194968199E-2</v>
      </c>
      <c r="O38">
        <v>5.5065817257674697E-2</v>
      </c>
      <c r="P38">
        <v>7.4196656363094096E-2</v>
      </c>
      <c r="Q38">
        <v>3.0128088163227003E-4</v>
      </c>
      <c r="R38">
        <v>2.14049112529319E-2</v>
      </c>
      <c r="S38">
        <v>47.020357142857101</v>
      </c>
      <c r="T38">
        <v>3.8998728571428498</v>
      </c>
      <c r="U38">
        <v>15.6892</v>
      </c>
      <c r="V38">
        <v>11.7895014285714</v>
      </c>
      <c r="W38">
        <v>0.21176299999999901</v>
      </c>
      <c r="X38">
        <v>4.2268214285714203</v>
      </c>
      <c r="Y38">
        <v>9.8474842857142804</v>
      </c>
      <c r="Z38">
        <v>5.0715885714285696</v>
      </c>
      <c r="AA38">
        <v>1.9581142857142799</v>
      </c>
      <c r="AB38">
        <v>1.43238571428571E-2</v>
      </c>
      <c r="AC38">
        <v>0</v>
      </c>
      <c r="AD38">
        <v>2.5</v>
      </c>
      <c r="AE38">
        <v>0</v>
      </c>
      <c r="AF38">
        <v>0</v>
      </c>
      <c r="AG38">
        <v>0</v>
      </c>
      <c r="AH38">
        <v>0</v>
      </c>
      <c r="AI38">
        <v>0.50985023263513296</v>
      </c>
      <c r="AJ38">
        <v>6.8232637133324503E-2</v>
      </c>
      <c r="AK38">
        <v>1.9475554851791301E-3</v>
      </c>
      <c r="AL38">
        <v>0.106768504784854</v>
      </c>
      <c r="AM38">
        <v>0.114251844380538</v>
      </c>
      <c r="AN38">
        <v>0.100248294161045</v>
      </c>
      <c r="AO38">
        <v>5.3355884418837297E-2</v>
      </c>
      <c r="AP38">
        <v>1.3533395735335201E-2</v>
      </c>
      <c r="AQ38">
        <v>3.17505671991637E-2</v>
      </c>
      <c r="AR38">
        <v>0</v>
      </c>
      <c r="AS38" s="66">
        <v>6.1084066588121302E-5</v>
      </c>
      <c r="AT38">
        <v>0.43674064326525802</v>
      </c>
      <c r="AU38">
        <v>5.8491338027326201E-2</v>
      </c>
      <c r="AV38">
        <v>1.6671924659466301E-3</v>
      </c>
      <c r="AW38">
        <v>9.1522612161692302E-2</v>
      </c>
      <c r="AX38">
        <v>9.7943567625938005E-2</v>
      </c>
      <c r="AY38">
        <v>0.17174810022735201</v>
      </c>
      <c r="AZ38">
        <v>9.1366565523344601E-2</v>
      </c>
      <c r="BA38">
        <v>2.3191762445759899E-2</v>
      </c>
      <c r="BB38">
        <v>2.7223340694939899E-2</v>
      </c>
      <c r="BC38">
        <v>0</v>
      </c>
      <c r="BD38">
        <v>1.04877562441169E-4</v>
      </c>
      <c r="BE38">
        <v>0.389814299433283</v>
      </c>
      <c r="BF38">
        <v>0.389814299433283</v>
      </c>
      <c r="BG38">
        <v>28.714285714285701</v>
      </c>
      <c r="BH38">
        <v>47.0869</v>
      </c>
      <c r="BI38">
        <v>2.7837499999999999</v>
      </c>
      <c r="BJ38">
        <v>5.0535100000000002</v>
      </c>
      <c r="BK38">
        <v>7.8692900000000003</v>
      </c>
      <c r="BL38">
        <v>0.15468899999999999</v>
      </c>
      <c r="BM38">
        <v>13.122999999999999</v>
      </c>
      <c r="BN38">
        <v>21.8201</v>
      </c>
      <c r="BO38">
        <v>0.41077399999999997</v>
      </c>
      <c r="BP38">
        <v>0</v>
      </c>
      <c r="BQ38">
        <v>0</v>
      </c>
      <c r="BR38">
        <v>1.7955164356456199</v>
      </c>
      <c r="BS38">
        <v>0.74598648590753502</v>
      </c>
      <c r="BT38">
        <v>0.25094631914689802</v>
      </c>
      <c r="BU38">
        <v>0.89149550648128295</v>
      </c>
      <c r="BV38">
        <v>0.227111607021596</v>
      </c>
      <c r="BW38">
        <v>3.0369620855545201E-2</v>
      </c>
      <c r="BX38">
        <v>0</v>
      </c>
      <c r="BY38">
        <v>4.9961313146853602E-3</v>
      </c>
      <c r="BZ38">
        <v>7.9845232449091599E-2</v>
      </c>
      <c r="CA38">
        <v>0</v>
      </c>
      <c r="CB38">
        <v>0</v>
      </c>
      <c r="CC38">
        <v>0.20448356435437601</v>
      </c>
      <c r="CD38">
        <v>2.2628042667219499E-2</v>
      </c>
      <c r="CE38">
        <v>0.39503034420241201</v>
      </c>
      <c r="CF38">
        <v>0.132886336014959</v>
      </c>
      <c r="CG38">
        <v>0.47208331978262702</v>
      </c>
      <c r="CH38">
        <v>4.0262673388222598</v>
      </c>
      <c r="CI38">
        <v>0.47208331978262702</v>
      </c>
      <c r="CJ38">
        <v>5.25346776445191E-2</v>
      </c>
      <c r="CK38">
        <v>0.198411641502379</v>
      </c>
      <c r="CL38">
        <v>0.20934627701698399</v>
      </c>
      <c r="CM38">
        <v>0</v>
      </c>
      <c r="CN38">
        <v>6.8075741186502906E-2</v>
      </c>
      <c r="CO38">
        <v>0.74827531936262404</v>
      </c>
      <c r="CP38">
        <v>2.2628042667219499E-2</v>
      </c>
      <c r="CQ38">
        <v>1</v>
      </c>
      <c r="CR38">
        <v>0</v>
      </c>
      <c r="CS38">
        <v>0.102241782177188</v>
      </c>
      <c r="CT38">
        <v>0.78925372430409402</v>
      </c>
      <c r="CU38">
        <v>0.103839540375169</v>
      </c>
      <c r="CV38">
        <v>0.78925372430409402</v>
      </c>
      <c r="CW38">
        <v>0.58763909386297697</v>
      </c>
      <c r="CX38">
        <v>5.25346776445191E-2</v>
      </c>
      <c r="CY38">
        <v>0.198411641502379</v>
      </c>
      <c r="CZ38">
        <v>0.21491595305912101</v>
      </c>
      <c r="DA38">
        <v>0.16992409841463699</v>
      </c>
      <c r="DB38">
        <v>0.21491595305912101</v>
      </c>
      <c r="DC38">
        <v>2.0277519420168701</v>
      </c>
      <c r="DD38">
        <v>-3.6207147952982601</v>
      </c>
      <c r="DE38">
        <v>-3.6207147952982601</v>
      </c>
      <c r="DF38">
        <v>0.248179209401448</v>
      </c>
      <c r="DG38">
        <v>0.389814299433283</v>
      </c>
      <c r="DH38">
        <v>0.389814299433283</v>
      </c>
      <c r="DI38">
        <v>3.3263256342326603E-2</v>
      </c>
      <c r="DJ38">
        <v>1298.96120976015</v>
      </c>
      <c r="DK38">
        <v>1510.9438723099199</v>
      </c>
      <c r="DL38">
        <v>0.23921474855596001</v>
      </c>
      <c r="DM38">
        <v>0.288015321397663</v>
      </c>
      <c r="DN38">
        <v>0.25557733508256503</v>
      </c>
      <c r="DO38">
        <v>0.160776875053459</v>
      </c>
      <c r="DP38">
        <v>4.0661382023443902E-2</v>
      </c>
      <c r="DQ38">
        <v>0.86345038066718804</v>
      </c>
      <c r="DR38">
        <v>7.4196656363094096E-2</v>
      </c>
      <c r="DS38">
        <v>0.85706455712896301</v>
      </c>
      <c r="DT38">
        <v>6.7810832824868397E-2</v>
      </c>
      <c r="DU38">
        <v>0.73418790704641901</v>
      </c>
      <c r="DV38">
        <v>-5.5065817257674697E-2</v>
      </c>
      <c r="DW38">
        <v>8.2056490183448502E-2</v>
      </c>
      <c r="DX38">
        <v>-2.17830501917213E-2</v>
      </c>
      <c r="DY38">
        <v>8.9333515300258695E-2</v>
      </c>
      <c r="DZ38">
        <v>-1.45060250749111E-2</v>
      </c>
      <c r="EA38">
        <v>1.0167414194968199E-2</v>
      </c>
      <c r="EB38">
        <v>1.0167414194968199E-2</v>
      </c>
      <c r="EC38">
        <v>3.0128088163227003E-4</v>
      </c>
      <c r="ED38">
        <v>3.0128088163227003E-4</v>
      </c>
      <c r="EE38">
        <v>0.12364669343012</v>
      </c>
      <c r="EF38">
        <v>2.14049112529319E-2</v>
      </c>
      <c r="EG38">
        <v>2.3403176824174001E-2</v>
      </c>
      <c r="EH38">
        <v>1.41781676594005E-3</v>
      </c>
      <c r="EI38">
        <v>1.41781676594005E-3</v>
      </c>
      <c r="EJ38">
        <v>0</v>
      </c>
      <c r="EK38">
        <v>0</v>
      </c>
      <c r="EL38">
        <v>2.1090305436682602E-3</v>
      </c>
      <c r="EM38">
        <v>7.0142595386049004E-3</v>
      </c>
      <c r="EN38">
        <v>1.3732290296984699E-3</v>
      </c>
      <c r="EO38">
        <v>1.15336313213412E-3</v>
      </c>
      <c r="EP38">
        <v>3.8077491421101203E-4</v>
      </c>
      <c r="EQ38">
        <v>5.8697319204556904E-3</v>
      </c>
      <c r="ER38">
        <v>4.6658325194616802E-3</v>
      </c>
      <c r="ES38">
        <v>4.3081319216110902E-4</v>
      </c>
      <c r="ET38">
        <v>2.2259463663340099E-3</v>
      </c>
      <c r="EU38">
        <v>0.98715118541039604</v>
      </c>
      <c r="EV38">
        <v>0.49659678276962499</v>
      </c>
      <c r="EW38">
        <v>0.31741987965469398</v>
      </c>
      <c r="EX38">
        <v>1.0383396178583699</v>
      </c>
      <c r="EY38">
        <v>2.9852230664837501E-2</v>
      </c>
      <c r="EZ38">
        <v>0.39038034011412298</v>
      </c>
      <c r="FA38">
        <v>0.94826930183109803</v>
      </c>
      <c r="FB38">
        <v>0.47275282447344402</v>
      </c>
      <c r="FC38">
        <v>0.136551066620653</v>
      </c>
      <c r="FD38">
        <v>1.35414075145898E-2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1.7869277159469201E-2</v>
      </c>
      <c r="FL38">
        <v>5.4979624536483701E-3</v>
      </c>
      <c r="FM38">
        <v>3.0674782851624298E-4</v>
      </c>
      <c r="FN38">
        <v>8.1393636631502102E-3</v>
      </c>
      <c r="FO38">
        <v>9.7038539636867798E-3</v>
      </c>
      <c r="FP38">
        <v>3.3981409396810301E-3</v>
      </c>
      <c r="FQ38">
        <v>5.8027658240848903E-3</v>
      </c>
      <c r="FR38">
        <v>8.5319061658587999E-4</v>
      </c>
      <c r="FS38">
        <v>3.6941947916559301E-3</v>
      </c>
      <c r="FT38">
        <v>0</v>
      </c>
      <c r="FU38" s="66">
        <v>5.76374613169935E-5</v>
      </c>
      <c r="FV38">
        <v>1.1962271144214101E-2</v>
      </c>
      <c r="FW38">
        <v>5.09442751737736E-3</v>
      </c>
      <c r="FX38">
        <v>2.48970316153812E-4</v>
      </c>
      <c r="FY38">
        <v>7.5698514870935997E-3</v>
      </c>
      <c r="FZ38">
        <v>8.9652232378863508E-3</v>
      </c>
      <c r="GA38">
        <v>4.5326530453182797E-3</v>
      </c>
      <c r="GB38">
        <v>9.1596392638303992E-3</v>
      </c>
      <c r="GC38">
        <v>1.4866049186578799E-3</v>
      </c>
      <c r="GD38">
        <v>3.3246347285480001E-3</v>
      </c>
      <c r="GE38">
        <v>0</v>
      </c>
      <c r="GF38" s="66">
        <v>9.8843625247844604E-5</v>
      </c>
      <c r="GG38">
        <v>1.82311225028309E-3</v>
      </c>
      <c r="GH38">
        <v>1.82311225028309E-3</v>
      </c>
      <c r="GI38">
        <v>12.0376393825684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B38">
        <v>1.6494664848557699E-3</v>
      </c>
      <c r="IC38">
        <v>1.30415681718693E-3</v>
      </c>
      <c r="ID38">
        <v>1.6494664848557699E-3</v>
      </c>
      <c r="IE38">
        <v>0.16981300617248499</v>
      </c>
      <c r="IF38">
        <v>0.305117365404729</v>
      </c>
      <c r="IG38">
        <v>0.305117365404729</v>
      </c>
      <c r="IH38">
        <v>0</v>
      </c>
      <c r="II38">
        <v>1.82311225028309E-3</v>
      </c>
      <c r="IJ38">
        <v>1.82311225028309E-3</v>
      </c>
      <c r="IK38">
        <v>1.6494664848557799E-3</v>
      </c>
      <c r="IL38">
        <v>11.191226950475301</v>
      </c>
      <c r="IM38">
        <v>15.1108818108388</v>
      </c>
      <c r="IN38">
        <v>2.7389715271204998E-3</v>
      </c>
      <c r="IO38">
        <v>3.2977304678942698E-3</v>
      </c>
      <c r="IP38">
        <v>2.7482978701106101E-3</v>
      </c>
      <c r="IQ38">
        <v>7.6792143666847799E-3</v>
      </c>
      <c r="IR38">
        <v>2.1090305436682602E-3</v>
      </c>
      <c r="IS38">
        <v>4.6658325194616698E-3</v>
      </c>
      <c r="IT38">
        <v>4.6658325194616802E-3</v>
      </c>
      <c r="IU38">
        <v>1.6787259823916201E-2</v>
      </c>
      <c r="IV38">
        <v>1.6787259823916101E-2</v>
      </c>
      <c r="IW38">
        <v>5.8697319204556696E-3</v>
      </c>
      <c r="IX38">
        <v>5.8697319204556904E-3</v>
      </c>
      <c r="IY38">
        <v>1.15336313213412E-3</v>
      </c>
      <c r="IZ38">
        <v>1.15336313213412E-3</v>
      </c>
      <c r="JA38">
        <v>1.3732290296984699E-3</v>
      </c>
      <c r="JB38">
        <v>1.3732290296984699E-3</v>
      </c>
      <c r="JC38">
        <v>3.8077491421101203E-4</v>
      </c>
      <c r="JD38">
        <v>3.8077491421101203E-4</v>
      </c>
      <c r="JE38">
        <v>4.3081319216110902E-4</v>
      </c>
      <c r="JF38">
        <v>4.3081319216110902E-4</v>
      </c>
      <c r="JG38">
        <v>2.2259463663340099E-3</v>
      </c>
      <c r="JH38">
        <v>2.2259463663340099E-3</v>
      </c>
      <c r="JI38">
        <v>2.4255808989134498E-3</v>
      </c>
      <c r="JJ38">
        <v>2.0589259432821001E-3</v>
      </c>
      <c r="JK38">
        <v>2.0589259432821001E-3</v>
      </c>
    </row>
    <row r="39" spans="1:271">
      <c r="A39" t="s">
        <v>607</v>
      </c>
      <c r="B39">
        <v>2</v>
      </c>
      <c r="C39">
        <v>1396.04286584633</v>
      </c>
      <c r="D39">
        <v>24.5478242543793</v>
      </c>
      <c r="E39">
        <v>8.5940596314122502</v>
      </c>
      <c r="F39">
        <v>0.17559145919227101</v>
      </c>
      <c r="G39">
        <v>75</v>
      </c>
      <c r="H39">
        <v>0</v>
      </c>
      <c r="I39">
        <v>0</v>
      </c>
      <c r="J39">
        <v>6.7488078124171803E-3</v>
      </c>
      <c r="K39">
        <v>0.105975349411076</v>
      </c>
      <c r="L39">
        <v>1.1958846135309001E-2</v>
      </c>
      <c r="M39">
        <v>1.10046949480663E-2</v>
      </c>
      <c r="N39">
        <v>1.03312756382706E-2</v>
      </c>
      <c r="O39">
        <v>5.3052536796374797E-2</v>
      </c>
      <c r="P39">
        <v>4.9553007481494098E-2</v>
      </c>
      <c r="Q39">
        <v>3.7851623811969499E-4</v>
      </c>
      <c r="R39">
        <v>7.4615893307644399E-2</v>
      </c>
      <c r="S39">
        <v>47.80115</v>
      </c>
      <c r="T39">
        <v>3.5104449999999998</v>
      </c>
      <c r="U39">
        <v>15.816850000000001</v>
      </c>
      <c r="V39">
        <v>10.9454549999999</v>
      </c>
      <c r="W39">
        <v>0.23801700000000001</v>
      </c>
      <c r="X39">
        <v>3.9332549999999999</v>
      </c>
      <c r="Y39">
        <v>9.11463</v>
      </c>
      <c r="Z39">
        <v>5.4930299999999903</v>
      </c>
      <c r="AA39">
        <v>1.857275</v>
      </c>
      <c r="AB39">
        <v>1.50075E-2</v>
      </c>
      <c r="AC39">
        <v>0</v>
      </c>
      <c r="AD39">
        <v>2.5</v>
      </c>
      <c r="AE39">
        <v>0</v>
      </c>
      <c r="AF39">
        <v>0</v>
      </c>
      <c r="AG39">
        <v>0</v>
      </c>
      <c r="AH39">
        <v>0</v>
      </c>
      <c r="AI39">
        <v>0.52428169864035901</v>
      </c>
      <c r="AJ39">
        <v>6.4088954233537804E-2</v>
      </c>
      <c r="AK39">
        <v>2.217230105501E-3</v>
      </c>
      <c r="AL39">
        <v>0.100069605911583</v>
      </c>
      <c r="AM39">
        <v>0.10674756275154999</v>
      </c>
      <c r="AN39">
        <v>0.102235494615681</v>
      </c>
      <c r="AO39">
        <v>5.8500028555144398E-2</v>
      </c>
      <c r="AP39">
        <v>1.2972665816903799E-2</v>
      </c>
      <c r="AQ39">
        <v>2.88227996903976E-2</v>
      </c>
      <c r="AR39">
        <v>0</v>
      </c>
      <c r="AS39" s="66">
        <v>6.3959679340807297E-5</v>
      </c>
      <c r="AT39">
        <v>0.446501423054803</v>
      </c>
      <c r="AU39">
        <v>5.4672090043137903E-2</v>
      </c>
      <c r="AV39">
        <v>1.8858016957082201E-3</v>
      </c>
      <c r="AW39">
        <v>8.5357438075277195E-2</v>
      </c>
      <c r="AX39">
        <v>9.1060336320028204E-2</v>
      </c>
      <c r="AY39">
        <v>0.17413102818866699</v>
      </c>
      <c r="AZ39">
        <v>9.9565115924582406E-2</v>
      </c>
      <c r="BA39">
        <v>2.2113388094053801E-2</v>
      </c>
      <c r="BB39">
        <v>2.4603529612474601E-2</v>
      </c>
      <c r="BC39">
        <v>0</v>
      </c>
      <c r="BD39">
        <v>1.09848991265695E-4</v>
      </c>
      <c r="BE39">
        <v>0.39012904991754799</v>
      </c>
      <c r="BF39">
        <v>0.39012904991754799</v>
      </c>
      <c r="BG39">
        <v>20</v>
      </c>
      <c r="BH39">
        <v>41.9011</v>
      </c>
      <c r="BI39">
        <v>4.2621599999999997</v>
      </c>
      <c r="BJ39">
        <v>8.9527199999999993</v>
      </c>
      <c r="BK39">
        <v>8.30532</v>
      </c>
      <c r="BL39">
        <v>0.119107</v>
      </c>
      <c r="BM39">
        <v>11.0799</v>
      </c>
      <c r="BN39">
        <v>21.907299999999999</v>
      </c>
      <c r="BO39">
        <v>0.58644200000000002</v>
      </c>
      <c r="BP39">
        <v>0</v>
      </c>
      <c r="BQ39">
        <v>4.4701999999999999E-2</v>
      </c>
      <c r="BR39">
        <v>1.63570211849168</v>
      </c>
      <c r="BS39">
        <v>0.64479725230029605</v>
      </c>
      <c r="BT39">
        <v>0.27113847939164398</v>
      </c>
      <c r="BU39">
        <v>0.91630653445036003</v>
      </c>
      <c r="BV39">
        <v>0.411898972973613</v>
      </c>
      <c r="BW39">
        <v>4.4386509647308503E-2</v>
      </c>
      <c r="BX39">
        <v>0</v>
      </c>
      <c r="BY39">
        <v>3.9382311669426901E-3</v>
      </c>
      <c r="BZ39">
        <v>0.12515206352057401</v>
      </c>
      <c r="CA39">
        <v>1.37961625476828E-3</v>
      </c>
      <c r="CB39">
        <v>0</v>
      </c>
      <c r="CC39">
        <v>0.36429788150831</v>
      </c>
      <c r="CD39">
        <v>4.7601091465302801E-2</v>
      </c>
      <c r="CE39">
        <v>0.35191702768536498</v>
      </c>
      <c r="CF39">
        <v>0.147981784069697</v>
      </c>
      <c r="CG39">
        <v>0.50010118824493599</v>
      </c>
      <c r="CH39">
        <v>4.0546997781971896</v>
      </c>
      <c r="CI39">
        <v>0.50010118824493599</v>
      </c>
      <c r="CJ39">
        <v>0.109399556394398</v>
      </c>
      <c r="CK39">
        <v>0.16173892299724499</v>
      </c>
      <c r="CL39">
        <v>0.403482222958023</v>
      </c>
      <c r="CM39">
        <v>6.8980812738414E-4</v>
      </c>
      <c r="CN39">
        <v>3.03122449725594E-2</v>
      </c>
      <c r="CO39">
        <v>0.70396956220146401</v>
      </c>
      <c r="CP39">
        <v>4.4386509647308503E-2</v>
      </c>
      <c r="CQ39">
        <v>0</v>
      </c>
      <c r="CR39">
        <v>3.2145818179942901E-3</v>
      </c>
      <c r="CS39">
        <v>0.180541649845158</v>
      </c>
      <c r="CT39">
        <v>0.73186049465982295</v>
      </c>
      <c r="CU39">
        <v>9.20376185160586E-2</v>
      </c>
      <c r="CV39">
        <v>0.73186049465982295</v>
      </c>
      <c r="CW39">
        <v>0.51300684123851403</v>
      </c>
      <c r="CX39">
        <v>0.109399556394398</v>
      </c>
      <c r="CY39">
        <v>0.16173892299724499</v>
      </c>
      <c r="CZ39">
        <v>0.26901095660959301</v>
      </c>
      <c r="DA39">
        <v>0.16046981783669001</v>
      </c>
      <c r="DB39">
        <v>0.26901095660959301</v>
      </c>
      <c r="DC39">
        <v>2.56125126792577</v>
      </c>
      <c r="DD39">
        <v>-3.1184692879964002</v>
      </c>
      <c r="DE39">
        <v>-3.1184692879964002</v>
      </c>
      <c r="DF39">
        <v>0.239938338569472</v>
      </c>
      <c r="DG39">
        <v>0.39012904991754799</v>
      </c>
      <c r="DH39">
        <v>0.39012904991754799</v>
      </c>
      <c r="DI39">
        <v>2.9072618040121002E-2</v>
      </c>
      <c r="DJ39">
        <v>1304.6081918295799</v>
      </c>
      <c r="DK39">
        <v>1518.61352529338</v>
      </c>
      <c r="DL39">
        <v>0.24058006672732701</v>
      </c>
      <c r="DM39">
        <v>0.28965916883729598</v>
      </c>
      <c r="DN39">
        <v>0.26226214879717602</v>
      </c>
      <c r="DO39">
        <v>0.16303560719851601</v>
      </c>
      <c r="DP39">
        <v>-6.7488078124171803E-3</v>
      </c>
      <c r="DQ39">
        <v>0.78141350214131799</v>
      </c>
      <c r="DR39">
        <v>4.9553007481494098E-2</v>
      </c>
      <c r="DS39">
        <v>0.75386580424044503</v>
      </c>
      <c r="DT39">
        <v>2.2005309580621801E-2</v>
      </c>
      <c r="DU39">
        <v>0.67880795786344805</v>
      </c>
      <c r="DV39">
        <v>-5.3052536796374797E-2</v>
      </c>
      <c r="DW39">
        <v>0.103042313464124</v>
      </c>
      <c r="DX39">
        <v>1.10046949480663E-2</v>
      </c>
      <c r="DY39">
        <v>0.103996464651367</v>
      </c>
      <c r="DZ39">
        <v>1.1958846135309001E-2</v>
      </c>
      <c r="EA39">
        <v>1.3545857456264901E-2</v>
      </c>
      <c r="EB39">
        <v>1.03312756382706E-2</v>
      </c>
      <c r="EC39">
        <v>3.1129188926444398E-4</v>
      </c>
      <c r="ED39">
        <v>3.7851623811969499E-4</v>
      </c>
      <c r="EE39">
        <v>0.105925756537513</v>
      </c>
      <c r="EF39">
        <v>7.4615893307644399E-2</v>
      </c>
      <c r="EG39">
        <v>2.5558158704583799E-2</v>
      </c>
      <c r="EH39">
        <v>1.8828350942724701E-2</v>
      </c>
      <c r="EI39">
        <v>1.8828350942724701E-2</v>
      </c>
      <c r="EJ39">
        <v>0</v>
      </c>
      <c r="EK39">
        <v>0</v>
      </c>
      <c r="EL39">
        <v>1.8524704207488901E-3</v>
      </c>
      <c r="EM39">
        <v>1.13324996552052E-2</v>
      </c>
      <c r="EN39">
        <v>2.3433136566716299E-3</v>
      </c>
      <c r="EO39">
        <v>1.47565193496519E-3</v>
      </c>
      <c r="EP39">
        <v>5.8359508367418001E-4</v>
      </c>
      <c r="EQ39">
        <v>9.3243340502966593E-3</v>
      </c>
      <c r="ER39">
        <v>5.3212927488662702E-3</v>
      </c>
      <c r="ES39">
        <v>4.29742263422704E-4</v>
      </c>
      <c r="ET39">
        <v>1.88472795364032E-3</v>
      </c>
      <c r="EU39">
        <v>1.7145218123430199</v>
      </c>
      <c r="EV39">
        <v>1.0111131996220799</v>
      </c>
      <c r="EW39">
        <v>0.63745676323967404</v>
      </c>
      <c r="EX39">
        <v>2.0171564436230498</v>
      </c>
      <c r="EY39">
        <v>5.2819462341072702E-2</v>
      </c>
      <c r="EZ39">
        <v>0.779790287224713</v>
      </c>
      <c r="FA39">
        <v>1.7740884875901699</v>
      </c>
      <c r="FB39">
        <v>0.79770130199216704</v>
      </c>
      <c r="FC39">
        <v>0.13652110624368599</v>
      </c>
      <c r="FD39">
        <v>1.6752066753090399E-2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3.4276210886881799E-2</v>
      </c>
      <c r="FL39">
        <v>1.08442965557633E-2</v>
      </c>
      <c r="FM39">
        <v>5.5572067680572203E-4</v>
      </c>
      <c r="FN39">
        <v>1.5527781807264499E-2</v>
      </c>
      <c r="FO39">
        <v>1.7674579296828301E-2</v>
      </c>
      <c r="FP39">
        <v>7.1365630916406901E-3</v>
      </c>
      <c r="FQ39">
        <v>1.0201869285284401E-2</v>
      </c>
      <c r="FR39">
        <v>5.70921922043786E-4</v>
      </c>
      <c r="FS39">
        <v>7.4821139359886098E-3</v>
      </c>
      <c r="FT39">
        <v>0</v>
      </c>
      <c r="FU39" s="66">
        <v>7.0670422723854401E-5</v>
      </c>
      <c r="FV39">
        <v>2.2850301979360201E-2</v>
      </c>
      <c r="FW39">
        <v>1.0016550240000701E-2</v>
      </c>
      <c r="FX39">
        <v>4.46623093038481E-4</v>
      </c>
      <c r="FY39">
        <v>1.44431620017683E-2</v>
      </c>
      <c r="FZ39">
        <v>1.6353258328233498E-2</v>
      </c>
      <c r="GA39">
        <v>9.6830447663005994E-3</v>
      </c>
      <c r="GB39">
        <v>1.59667408861894E-2</v>
      </c>
      <c r="GC39">
        <v>1.2873601996596701E-3</v>
      </c>
      <c r="GD39">
        <v>6.7244014463264503E-3</v>
      </c>
      <c r="GE39">
        <v>0</v>
      </c>
      <c r="GF39">
        <v>1.21978508899836E-4</v>
      </c>
      <c r="GG39">
        <v>3.3843437663121502E-3</v>
      </c>
      <c r="GH39">
        <v>3.3843437663121502E-3</v>
      </c>
      <c r="GI39">
        <v>21.213203435596402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3.8263769228777402E-3</v>
      </c>
      <c r="IC39">
        <v>2.28250185615976E-3</v>
      </c>
      <c r="ID39">
        <v>3.8263769228777402E-3</v>
      </c>
      <c r="IE39">
        <v>0.319091364612548</v>
      </c>
      <c r="IF39">
        <v>0.57282771621441797</v>
      </c>
      <c r="IG39">
        <v>0.57282771621441797</v>
      </c>
      <c r="IH39">
        <v>0</v>
      </c>
      <c r="II39">
        <v>3.3843437663121502E-3</v>
      </c>
      <c r="IJ39">
        <v>3.3843437663121502E-3</v>
      </c>
      <c r="IK39">
        <v>3.8263769228777402E-3</v>
      </c>
      <c r="IL39">
        <v>22.244571993009899</v>
      </c>
      <c r="IM39">
        <v>30.139495127465501</v>
      </c>
      <c r="IN39">
        <v>5.4053766467070897E-3</v>
      </c>
      <c r="IO39">
        <v>6.5080907493150599E-3</v>
      </c>
      <c r="IP39">
        <v>5.6788473436266496E-3</v>
      </c>
      <c r="IQ39">
        <v>1.5158876578082899E-2</v>
      </c>
      <c r="IR39">
        <v>1.8524704207488901E-3</v>
      </c>
      <c r="IS39">
        <v>5.3212927488662702E-3</v>
      </c>
      <c r="IT39">
        <v>5.3212927488662702E-3</v>
      </c>
      <c r="IU39">
        <v>2.3410210305488201E-2</v>
      </c>
      <c r="IV39">
        <v>2.3410210305488299E-2</v>
      </c>
      <c r="IW39">
        <v>9.3243340502966593E-3</v>
      </c>
      <c r="IX39">
        <v>9.3243340502966593E-3</v>
      </c>
      <c r="IY39">
        <v>1.4756519349651801E-3</v>
      </c>
      <c r="IZ39">
        <v>1.47565193496519E-3</v>
      </c>
      <c r="JA39">
        <v>2.3433136566716299E-3</v>
      </c>
      <c r="JB39">
        <v>2.3433136566716299E-3</v>
      </c>
      <c r="JC39">
        <v>5.8359508367418001E-4</v>
      </c>
      <c r="JD39">
        <v>5.8359508367418001E-4</v>
      </c>
      <c r="JE39">
        <v>4.29742263422704E-4</v>
      </c>
      <c r="JF39">
        <v>4.29742263422704E-4</v>
      </c>
      <c r="JG39">
        <v>1.88472795364032E-3</v>
      </c>
      <c r="JH39">
        <v>1.88472795364032E-3</v>
      </c>
      <c r="JI39">
        <v>4.2832805609150102E-3</v>
      </c>
      <c r="JJ39">
        <v>4.2832805609150102E-3</v>
      </c>
      <c r="JK39">
        <v>4.2832805609150102E-3</v>
      </c>
    </row>
    <row r="40" spans="1:271">
      <c r="A40" t="s">
        <v>608</v>
      </c>
      <c r="B40">
        <v>27</v>
      </c>
      <c r="C40">
        <v>1410.1990920477599</v>
      </c>
      <c r="D40">
        <v>9.9078560675497194</v>
      </c>
      <c r="E40">
        <v>9.2590622148783499</v>
      </c>
      <c r="F40">
        <v>0.57551187130640502</v>
      </c>
      <c r="G40">
        <v>76</v>
      </c>
      <c r="H40">
        <v>0</v>
      </c>
      <c r="I40">
        <v>0</v>
      </c>
      <c r="J40">
        <v>3.3333167304476302E-2</v>
      </c>
      <c r="K40">
        <v>0.12608111878955</v>
      </c>
      <c r="L40">
        <v>1.7026853501121399E-2</v>
      </c>
      <c r="M40">
        <v>1.9899178855946099E-2</v>
      </c>
      <c r="N40">
        <v>1.33038419324846E-2</v>
      </c>
      <c r="O40">
        <v>4.9056126984908299E-2</v>
      </c>
      <c r="P40">
        <v>5.5949349592336398E-2</v>
      </c>
      <c r="Q40">
        <v>1.43459050168259E-4</v>
      </c>
      <c r="R40">
        <v>9.4682287622320199E-2</v>
      </c>
      <c r="S40">
        <v>46.172459259259199</v>
      </c>
      <c r="T40">
        <v>3.8826696296296199</v>
      </c>
      <c r="U40">
        <v>15.779425925925899</v>
      </c>
      <c r="V40">
        <v>11.722970740740699</v>
      </c>
      <c r="W40">
        <v>0.200590074074074</v>
      </c>
      <c r="X40">
        <v>4.1936792592592598</v>
      </c>
      <c r="Y40">
        <v>9.8893622222222195</v>
      </c>
      <c r="Z40">
        <v>5.2614722222222197</v>
      </c>
      <c r="AA40">
        <v>2.08329407407407</v>
      </c>
      <c r="AB40">
        <v>8.8746296296296299E-3</v>
      </c>
      <c r="AC40">
        <v>0</v>
      </c>
      <c r="AD40">
        <v>2.5</v>
      </c>
      <c r="AE40">
        <v>0</v>
      </c>
      <c r="AF40">
        <v>0</v>
      </c>
      <c r="AG40">
        <v>0</v>
      </c>
      <c r="AH40">
        <v>0</v>
      </c>
      <c r="AI40">
        <v>0.50380704616723004</v>
      </c>
      <c r="AJ40">
        <v>6.8204044931816504E-2</v>
      </c>
      <c r="AK40">
        <v>1.85494017810266E-3</v>
      </c>
      <c r="AL40">
        <v>0.10697398450142701</v>
      </c>
      <c r="AM40">
        <v>0.115611999980062</v>
      </c>
      <c r="AN40">
        <v>0.101473427417449</v>
      </c>
      <c r="AO40">
        <v>5.5676036111345903E-2</v>
      </c>
      <c r="AP40">
        <v>1.4499143749638E-2</v>
      </c>
      <c r="AQ40">
        <v>3.1861152553781101E-2</v>
      </c>
      <c r="AR40">
        <v>0</v>
      </c>
      <c r="AS40" s="66">
        <v>3.8224409145680503E-5</v>
      </c>
      <c r="AT40">
        <v>0.42994740958029098</v>
      </c>
      <c r="AU40">
        <v>5.8235971709823198E-2</v>
      </c>
      <c r="AV40">
        <v>1.5827689106907199E-3</v>
      </c>
      <c r="AW40">
        <v>9.1341734069074004E-2</v>
      </c>
      <c r="AX40">
        <v>9.8739168210464606E-2</v>
      </c>
      <c r="AY40">
        <v>0.17318292570025601</v>
      </c>
      <c r="AZ40">
        <v>9.4969130238471006E-2</v>
      </c>
      <c r="BA40">
        <v>2.4728985210758499E-2</v>
      </c>
      <c r="BB40">
        <v>2.7206711741871899E-2</v>
      </c>
      <c r="BC40">
        <v>0</v>
      </c>
      <c r="BD40" s="66">
        <v>6.5194628297311394E-5</v>
      </c>
      <c r="BE40">
        <v>0.38943851297593302</v>
      </c>
      <c r="BF40">
        <v>0.38943851297593302</v>
      </c>
      <c r="BG40">
        <v>28.925925925925899</v>
      </c>
      <c r="BH40">
        <v>40.452300000000001</v>
      </c>
      <c r="BI40">
        <v>5.1176399999999997</v>
      </c>
      <c r="BJ40">
        <v>9.92544</v>
      </c>
      <c r="BK40">
        <v>8.6368799999999997</v>
      </c>
      <c r="BL40">
        <v>0.114636</v>
      </c>
      <c r="BM40">
        <v>10.3452</v>
      </c>
      <c r="BN40">
        <v>21.872499999999999</v>
      </c>
      <c r="BO40">
        <v>0.58226500000000003</v>
      </c>
      <c r="BP40">
        <v>0</v>
      </c>
      <c r="BQ40">
        <v>4.2119999999999996E-3</v>
      </c>
      <c r="BR40">
        <v>1.58742937406118</v>
      </c>
      <c r="BS40">
        <v>0.60519959626749598</v>
      </c>
      <c r="BT40">
        <v>0.28344191435065802</v>
      </c>
      <c r="BU40">
        <v>0.91965037956720996</v>
      </c>
      <c r="BV40">
        <v>0.45904776431604699</v>
      </c>
      <c r="BW40">
        <v>4.4301559629685398E-2</v>
      </c>
      <c r="BX40">
        <v>0</v>
      </c>
      <c r="BY40">
        <v>3.8102839706439301E-3</v>
      </c>
      <c r="BZ40">
        <v>0.151060319555888</v>
      </c>
      <c r="CA40">
        <v>1.3067488062613601E-4</v>
      </c>
      <c r="CB40">
        <v>0</v>
      </c>
      <c r="CC40">
        <v>0.41257062593881899</v>
      </c>
      <c r="CD40">
        <v>4.6477138377228E-2</v>
      </c>
      <c r="CE40">
        <v>0.33468025795628498</v>
      </c>
      <c r="CF40">
        <v>0.15674566472871901</v>
      </c>
      <c r="CG40">
        <v>0.50857407731499504</v>
      </c>
      <c r="CH40">
        <v>4.05407186659943</v>
      </c>
      <c r="CI40">
        <v>0.50857407731499504</v>
      </c>
      <c r="CJ40">
        <v>0.10814373319887401</v>
      </c>
      <c r="CK40">
        <v>0.175298181151784</v>
      </c>
      <c r="CL40">
        <v>0.38153754869537299</v>
      </c>
      <c r="CM40" s="66">
        <v>6.5337440313068194E-5</v>
      </c>
      <c r="CN40">
        <v>2.6973321997684398E-2</v>
      </c>
      <c r="CO40">
        <v>0.68103182288080499</v>
      </c>
      <c r="CP40">
        <v>4.4301559629685398E-2</v>
      </c>
      <c r="CQ40">
        <v>0</v>
      </c>
      <c r="CR40">
        <v>2.17557874754256E-3</v>
      </c>
      <c r="CS40">
        <v>0.205197523595638</v>
      </c>
      <c r="CT40">
        <v>0.712211939783716</v>
      </c>
      <c r="CU40">
        <v>8.8214785417219194E-2</v>
      </c>
      <c r="CV40">
        <v>0.712211939783716</v>
      </c>
      <c r="CW40">
        <v>0.482973288896342</v>
      </c>
      <c r="CX40">
        <v>0.10814373319887401</v>
      </c>
      <c r="CY40">
        <v>0.175298181151784</v>
      </c>
      <c r="CZ40">
        <v>0.29887060394123099</v>
      </c>
      <c r="DA40">
        <v>0.18484024633638799</v>
      </c>
      <c r="DB40">
        <v>0.29887060394123099</v>
      </c>
      <c r="DC40">
        <v>2.6838697411599699</v>
      </c>
      <c r="DD40">
        <v>-2.8869653267791899</v>
      </c>
      <c r="DE40">
        <v>-2.8869653267791899</v>
      </c>
      <c r="DF40">
        <v>0.23567191905582899</v>
      </c>
      <c r="DG40">
        <v>0.38943851297593302</v>
      </c>
      <c r="DH40">
        <v>0.38943851297593302</v>
      </c>
      <c r="DI40">
        <v>6.3198684885402007E-2</v>
      </c>
      <c r="DJ40">
        <v>1313.86198902913</v>
      </c>
      <c r="DK40">
        <v>1531.13881024036</v>
      </c>
      <c r="DL40">
        <v>0.24283350500021</v>
      </c>
      <c r="DM40">
        <v>0.29237231571612399</v>
      </c>
      <c r="DN40">
        <v>0.265537436636755</v>
      </c>
      <c r="DO40">
        <v>0.17278948515168099</v>
      </c>
      <c r="DP40">
        <v>-3.3333167304476302E-2</v>
      </c>
      <c r="DQ40">
        <v>0.76816128937605199</v>
      </c>
      <c r="DR40">
        <v>5.5949349592336398E-2</v>
      </c>
      <c r="DS40">
        <v>0.74552631465942698</v>
      </c>
      <c r="DT40">
        <v>3.35600436256187E-2</v>
      </c>
      <c r="DU40">
        <v>0.66315581279880698</v>
      </c>
      <c r="DV40">
        <v>-4.9056126984908299E-2</v>
      </c>
      <c r="DW40">
        <v>0.108113964273165</v>
      </c>
      <c r="DX40">
        <v>1.9899178855946099E-2</v>
      </c>
      <c r="DY40">
        <v>0.10524163891834</v>
      </c>
      <c r="DZ40">
        <v>1.7026853501121399E-2</v>
      </c>
      <c r="EA40">
        <v>1.54794206800272E-2</v>
      </c>
      <c r="EB40">
        <v>1.33038419324846E-2</v>
      </c>
      <c r="EC40">
        <v>1.4440431845066701E-4</v>
      </c>
      <c r="ED40">
        <v>1.43459050168259E-4</v>
      </c>
      <c r="EE40">
        <v>0.110515235973318</v>
      </c>
      <c r="EF40">
        <v>9.4682287622320199E-2</v>
      </c>
      <c r="EG40">
        <v>2.4472431307488701E-2</v>
      </c>
      <c r="EH40">
        <v>1.9829128322196601E-2</v>
      </c>
      <c r="EI40">
        <v>1.9829128322196601E-2</v>
      </c>
      <c r="EJ40">
        <v>0</v>
      </c>
      <c r="EK40">
        <v>0</v>
      </c>
      <c r="EL40">
        <v>1.04394589307438E-2</v>
      </c>
      <c r="EM40">
        <v>1.2401514791502999E-2</v>
      </c>
      <c r="EN40">
        <v>4.0235807169376201E-3</v>
      </c>
      <c r="EO40">
        <v>5.1685238419971399E-3</v>
      </c>
      <c r="EP40">
        <v>7.8935121064187903E-4</v>
      </c>
      <c r="EQ40">
        <v>7.7402141050245997E-3</v>
      </c>
      <c r="ER40">
        <v>1.2766160667772501E-2</v>
      </c>
      <c r="ES40">
        <v>2.2018011936888199E-4</v>
      </c>
      <c r="ET40">
        <v>6.8911024443037297E-3</v>
      </c>
      <c r="EU40">
        <v>1.41427983012264</v>
      </c>
      <c r="EV40">
        <v>0.29967611142289902</v>
      </c>
      <c r="EW40">
        <v>0.46158197004564999</v>
      </c>
      <c r="EX40">
        <v>0.757061659387672</v>
      </c>
      <c r="EY40">
        <v>2.8738489425434999E-2</v>
      </c>
      <c r="EZ40">
        <v>0.264451969652858</v>
      </c>
      <c r="FA40">
        <v>0.86654906673777199</v>
      </c>
      <c r="FB40">
        <v>0.50098132597113298</v>
      </c>
      <c r="FC40">
        <v>0.30772738687475198</v>
      </c>
      <c r="FD40">
        <v>1.01096807114922E-2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1.38500288131162E-2</v>
      </c>
      <c r="FL40">
        <v>4.0278756122842704E-3</v>
      </c>
      <c r="FM40">
        <v>2.74272739072689E-4</v>
      </c>
      <c r="FN40">
        <v>6.77768574359523E-3</v>
      </c>
      <c r="FO40">
        <v>9.9957335035815408E-3</v>
      </c>
      <c r="FP40">
        <v>3.0622465025045898E-3</v>
      </c>
      <c r="FQ40">
        <v>5.4721117620984503E-3</v>
      </c>
      <c r="FR40">
        <v>2.1424220825826501E-3</v>
      </c>
      <c r="FS40">
        <v>2.3653565417373901E-3</v>
      </c>
      <c r="FT40">
        <v>0</v>
      </c>
      <c r="FU40" s="66">
        <v>4.3383116697776098E-5</v>
      </c>
      <c r="FV40">
        <v>9.6652480178335293E-3</v>
      </c>
      <c r="FW40">
        <v>3.83985425618997E-3</v>
      </c>
      <c r="FX40">
        <v>2.31111771604967E-4</v>
      </c>
      <c r="FY40">
        <v>6.38705238725399E-3</v>
      </c>
      <c r="FZ40">
        <v>9.3153639419093701E-3</v>
      </c>
      <c r="GA40">
        <v>3.9827782332904002E-3</v>
      </c>
      <c r="GB40">
        <v>8.6033802248936496E-3</v>
      </c>
      <c r="GC40">
        <v>3.5284640947310002E-3</v>
      </c>
      <c r="GD40">
        <v>2.1896302402828298E-3</v>
      </c>
      <c r="GE40">
        <v>0</v>
      </c>
      <c r="GF40" s="66">
        <v>7.4119518026269693E-5</v>
      </c>
      <c r="GG40">
        <v>8.1606504051877603E-3</v>
      </c>
      <c r="GH40">
        <v>8.1606504051877603E-3</v>
      </c>
      <c r="GI40">
        <v>11.5656185638094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0</v>
      </c>
      <c r="HT40">
        <v>0</v>
      </c>
      <c r="HU40">
        <v>0</v>
      </c>
      <c r="HV40">
        <v>0</v>
      </c>
      <c r="HW40">
        <v>0</v>
      </c>
      <c r="HX40">
        <v>0</v>
      </c>
      <c r="HY40">
        <v>0</v>
      </c>
      <c r="HZ40">
        <v>0</v>
      </c>
      <c r="IA40">
        <v>0</v>
      </c>
      <c r="IB40">
        <v>1.0358826931133099E-2</v>
      </c>
      <c r="IC40">
        <v>6.4065454964689697E-3</v>
      </c>
      <c r="ID40">
        <v>1.0358826931133099E-2</v>
      </c>
      <c r="IE40">
        <v>0.139405143361402</v>
      </c>
      <c r="IF40">
        <v>0.26211272561166399</v>
      </c>
      <c r="IG40">
        <v>0.26211272561166399</v>
      </c>
      <c r="IH40">
        <v>0</v>
      </c>
      <c r="II40">
        <v>8.1606504051877603E-3</v>
      </c>
      <c r="IJ40">
        <v>8.1606504051877603E-3</v>
      </c>
      <c r="IK40">
        <v>1.0358826931133099E-2</v>
      </c>
      <c r="IL40">
        <v>9.4707526555393091</v>
      </c>
      <c r="IM40">
        <v>12.865836879584</v>
      </c>
      <c r="IN40">
        <v>2.28882982222139E-3</v>
      </c>
      <c r="IO40">
        <v>2.7557584172843499E-3</v>
      </c>
      <c r="IP40">
        <v>2.2757321551986598E-3</v>
      </c>
      <c r="IQ40">
        <v>6.5492847022388398E-3</v>
      </c>
      <c r="IR40">
        <v>1.04394589307438E-2</v>
      </c>
      <c r="IS40">
        <v>1.2766160667772501E-2</v>
      </c>
      <c r="IT40">
        <v>1.2766160667772501E-2</v>
      </c>
      <c r="IU40">
        <v>1.7213429336687999E-2</v>
      </c>
      <c r="IV40">
        <v>1.67105150087732E-2</v>
      </c>
      <c r="IW40">
        <v>7.7402141050246197E-3</v>
      </c>
      <c r="IX40">
        <v>7.7402141050245997E-3</v>
      </c>
      <c r="IY40">
        <v>5.1685238419971399E-3</v>
      </c>
      <c r="IZ40">
        <v>5.1685238419971399E-3</v>
      </c>
      <c r="JA40">
        <v>4.0235807169376201E-3</v>
      </c>
      <c r="JB40">
        <v>4.0235807169376201E-3</v>
      </c>
      <c r="JC40">
        <v>7.8935121064187903E-4</v>
      </c>
      <c r="JD40">
        <v>7.8935121064187903E-4</v>
      </c>
      <c r="JE40">
        <v>2.5171278360846801E-4</v>
      </c>
      <c r="JF40">
        <v>2.2018011936888199E-4</v>
      </c>
      <c r="JG40">
        <v>6.8911024443037297E-3</v>
      </c>
      <c r="JH40">
        <v>6.8911024443037297E-3</v>
      </c>
      <c r="JI40">
        <v>2.3118036622937501E-3</v>
      </c>
      <c r="JJ40">
        <v>2.3118036622937501E-3</v>
      </c>
      <c r="JK40">
        <v>2.3118036622937501E-3</v>
      </c>
    </row>
    <row r="41" spans="1:271">
      <c r="A41" t="s">
        <v>609</v>
      </c>
      <c r="B41">
        <v>14</v>
      </c>
      <c r="C41">
        <v>1403.6612553366799</v>
      </c>
      <c r="D41">
        <v>9.0825585046331003</v>
      </c>
      <c r="E41">
        <v>8.2870291015090292</v>
      </c>
      <c r="F41">
        <v>0.368956263202461</v>
      </c>
      <c r="G41">
        <v>78</v>
      </c>
      <c r="H41">
        <v>0</v>
      </c>
      <c r="I41">
        <v>0</v>
      </c>
      <c r="J41">
        <v>5.1770020603245396E-3</v>
      </c>
      <c r="K41">
        <v>9.6919868464690404E-2</v>
      </c>
      <c r="L41">
        <v>7.4162589924407904E-3</v>
      </c>
      <c r="M41">
        <v>8.0741541006940799E-3</v>
      </c>
      <c r="N41">
        <v>1.4216117893782E-2</v>
      </c>
      <c r="O41">
        <v>5.2824258835498503E-2</v>
      </c>
      <c r="P41">
        <v>5.3151236429243201E-2</v>
      </c>
      <c r="Q41">
        <v>6.2065704423834697E-4</v>
      </c>
      <c r="R41">
        <v>7.9190428813745301E-2</v>
      </c>
      <c r="S41">
        <v>46.509</v>
      </c>
      <c r="T41">
        <v>3.9092778571428499</v>
      </c>
      <c r="U41">
        <v>15.685907142857101</v>
      </c>
      <c r="V41">
        <v>11.8514221428571</v>
      </c>
      <c r="W41">
        <v>0.203876071428571</v>
      </c>
      <c r="X41">
        <v>4.2208607142857097</v>
      </c>
      <c r="Y41">
        <v>9.8381057142857102</v>
      </c>
      <c r="Z41">
        <v>5.1975864285714204</v>
      </c>
      <c r="AA41">
        <v>2.0277257142857099</v>
      </c>
      <c r="AB41">
        <v>1.0714714285714201E-2</v>
      </c>
      <c r="AC41">
        <v>0</v>
      </c>
      <c r="AD41">
        <v>2.5</v>
      </c>
      <c r="AE41">
        <v>0</v>
      </c>
      <c r="AF41">
        <v>0</v>
      </c>
      <c r="AG41">
        <v>0</v>
      </c>
      <c r="AH41">
        <v>0</v>
      </c>
      <c r="AI41">
        <v>0.50589995628510698</v>
      </c>
      <c r="AJ41">
        <v>6.8404516154757997E-2</v>
      </c>
      <c r="AK41">
        <v>1.8796785503791299E-3</v>
      </c>
      <c r="AL41">
        <v>0.10775640926431999</v>
      </c>
      <c r="AM41">
        <v>0.114595389585611</v>
      </c>
      <c r="AN41">
        <v>0.10055038322023301</v>
      </c>
      <c r="AO41">
        <v>5.4840747271223803E-2</v>
      </c>
      <c r="AP41">
        <v>1.40670876464203E-2</v>
      </c>
      <c r="AQ41">
        <v>3.1959845566392302E-2</v>
      </c>
      <c r="AR41">
        <v>0</v>
      </c>
      <c r="AS41" s="66">
        <v>4.5986455553443997E-5</v>
      </c>
      <c r="AT41">
        <v>0.43254310359315401</v>
      </c>
      <c r="AU41">
        <v>5.8509216116840797E-2</v>
      </c>
      <c r="AV41">
        <v>1.6066691981587299E-3</v>
      </c>
      <c r="AW41">
        <v>9.2166713394018093E-2</v>
      </c>
      <c r="AX41">
        <v>9.8021652532410894E-2</v>
      </c>
      <c r="AY41">
        <v>0.171936117482996</v>
      </c>
      <c r="AZ41">
        <v>9.3744020188111996E-2</v>
      </c>
      <c r="BA41">
        <v>2.4053313614126302E-2</v>
      </c>
      <c r="BB41">
        <v>2.7340420169092699E-2</v>
      </c>
      <c r="BC41">
        <v>0</v>
      </c>
      <c r="BD41" s="66">
        <v>7.8773711089387703E-5</v>
      </c>
      <c r="BE41">
        <v>0.38830473869987597</v>
      </c>
      <c r="BF41">
        <v>0.38830473869987597</v>
      </c>
      <c r="BG41">
        <v>29.1428571428571</v>
      </c>
      <c r="BH41">
        <v>41.686399999999999</v>
      </c>
      <c r="BI41">
        <v>4.5226300000000004</v>
      </c>
      <c r="BJ41">
        <v>9.1253399999999996</v>
      </c>
      <c r="BK41">
        <v>8.3818099999999998</v>
      </c>
      <c r="BL41">
        <v>0.11193699999999999</v>
      </c>
      <c r="BM41">
        <v>11.158799999999999</v>
      </c>
      <c r="BN41">
        <v>22.004100000000001</v>
      </c>
      <c r="BO41">
        <v>0.566334</v>
      </c>
      <c r="BP41">
        <v>0</v>
      </c>
      <c r="BQ41">
        <v>5.0113999999999999E-2</v>
      </c>
      <c r="BR41">
        <v>1.6216889708891</v>
      </c>
      <c r="BS41">
        <v>0.64714143996101303</v>
      </c>
      <c r="BT41">
        <v>0.27268859708218202</v>
      </c>
      <c r="BU41">
        <v>0.91717016277074204</v>
      </c>
      <c r="BV41">
        <v>0.41838792472680097</v>
      </c>
      <c r="BW41">
        <v>4.2716232770839302E-2</v>
      </c>
      <c r="BX41">
        <v>0</v>
      </c>
      <c r="BY41">
        <v>3.68834860637612E-3</v>
      </c>
      <c r="BZ41">
        <v>0.13234078450196701</v>
      </c>
      <c r="CA41">
        <v>1.5412915479446499E-3</v>
      </c>
      <c r="CB41">
        <v>0</v>
      </c>
      <c r="CC41">
        <v>0.37831102911089398</v>
      </c>
      <c r="CD41">
        <v>4.0076895615907097E-2</v>
      </c>
      <c r="CE41">
        <v>0.35228163830714798</v>
      </c>
      <c r="CF41">
        <v>0.14844233392560399</v>
      </c>
      <c r="CG41">
        <v>0.499276027767247</v>
      </c>
      <c r="CH41">
        <v>4.0573637528569702</v>
      </c>
      <c r="CI41">
        <v>0.499276027767247</v>
      </c>
      <c r="CJ41">
        <v>0.11472750571394599</v>
      </c>
      <c r="CK41">
        <v>0.157961091368235</v>
      </c>
      <c r="CL41">
        <v>0.42072718456712899</v>
      </c>
      <c r="CM41">
        <v>7.7064577397232496E-4</v>
      </c>
      <c r="CN41">
        <v>3.08344161846669E-2</v>
      </c>
      <c r="CO41">
        <v>0.70353761578176099</v>
      </c>
      <c r="CP41">
        <v>4.0076895615907097E-2</v>
      </c>
      <c r="CQ41">
        <v>1</v>
      </c>
      <c r="CR41">
        <v>0</v>
      </c>
      <c r="CS41">
        <v>0.18915551455544699</v>
      </c>
      <c r="CT41">
        <v>0.72724400244132303</v>
      </c>
      <c r="CU41">
        <v>9.6293017300936298E-2</v>
      </c>
      <c r="CV41">
        <v>0.72724400244132303</v>
      </c>
      <c r="CW41">
        <v>0.50960515595134903</v>
      </c>
      <c r="CX41">
        <v>0.11472750571394599</v>
      </c>
      <c r="CY41">
        <v>0.157961091368235</v>
      </c>
      <c r="CZ41">
        <v>0.267523402400003</v>
      </c>
      <c r="DA41">
        <v>0.15496903450242999</v>
      </c>
      <c r="DB41">
        <v>0.267523402400003</v>
      </c>
      <c r="DC41">
        <v>2.5903394906769899</v>
      </c>
      <c r="DD41">
        <v>-2.9872357696953902</v>
      </c>
      <c r="DE41">
        <v>-2.9872357696953902</v>
      </c>
      <c r="DF41">
        <v>0.23985799653540699</v>
      </c>
      <c r="DG41">
        <v>0.38830473869987597</v>
      </c>
      <c r="DH41">
        <v>0.38830473869987597</v>
      </c>
      <c r="DI41">
        <v>2.7665405864595399E-2</v>
      </c>
      <c r="DJ41">
        <v>1312.6843939494699</v>
      </c>
      <c r="DK41">
        <v>1529.5356841576199</v>
      </c>
      <c r="DL41">
        <v>0.24255017267374401</v>
      </c>
      <c r="DM41">
        <v>0.29203118268999601</v>
      </c>
      <c r="DN41">
        <v>0.26403518136751403</v>
      </c>
      <c r="DO41">
        <v>0.170603533935312</v>
      </c>
      <c r="DP41">
        <v>-3.4882210324881598E-3</v>
      </c>
      <c r="DQ41">
        <v>0.78039523887056605</v>
      </c>
      <c r="DR41">
        <v>5.3151236429243201E-2</v>
      </c>
      <c r="DS41">
        <v>0.75836463601786697</v>
      </c>
      <c r="DT41">
        <v>3.1120633576544501E-2</v>
      </c>
      <c r="DU41">
        <v>0.67441974360582402</v>
      </c>
      <c r="DV41">
        <v>-5.2824258835498503E-2</v>
      </c>
      <c r="DW41">
        <v>0.10436717140163</v>
      </c>
      <c r="DX41">
        <v>8.0741541006940799E-3</v>
      </c>
      <c r="DY41">
        <v>0.10370927629337701</v>
      </c>
      <c r="DZ41">
        <v>7.4162589924407904E-3</v>
      </c>
      <c r="EA41">
        <v>1.4216117893782E-2</v>
      </c>
      <c r="EB41">
        <v>1.4216117893782E-2</v>
      </c>
      <c r="EC41">
        <v>2.04227601595257E-4</v>
      </c>
      <c r="ED41">
        <v>6.2065704423834697E-4</v>
      </c>
      <c r="EE41">
        <v>0.109965085741701</v>
      </c>
      <c r="EF41">
        <v>7.9190428813745301E-2</v>
      </c>
      <c r="EG41">
        <v>2.40829172962225E-2</v>
      </c>
      <c r="EH41">
        <v>1.59939783196845E-2</v>
      </c>
      <c r="EI41">
        <v>1.59939783196845E-2</v>
      </c>
      <c r="EJ41">
        <v>0</v>
      </c>
      <c r="EK41">
        <v>0</v>
      </c>
      <c r="EL41">
        <v>2.73302128353042E-3</v>
      </c>
      <c r="EM41">
        <v>7.1560751079803699E-3</v>
      </c>
      <c r="EN41">
        <v>2.95963311821295E-3</v>
      </c>
      <c r="EO41">
        <v>3.3814912252023402E-3</v>
      </c>
      <c r="EP41">
        <v>3.9034801121032E-4</v>
      </c>
      <c r="EQ41">
        <v>6.0766419524450801E-3</v>
      </c>
      <c r="ER41">
        <v>8.2033955519921296E-3</v>
      </c>
      <c r="ES41">
        <v>1.9937813669825401E-4</v>
      </c>
      <c r="ET41">
        <v>5.2152702870516803E-3</v>
      </c>
      <c r="EU41">
        <v>1.0776578142505999</v>
      </c>
      <c r="EV41">
        <v>0.36597892875827498</v>
      </c>
      <c r="EW41">
        <v>0.31948592954279598</v>
      </c>
      <c r="EX41">
        <v>0.75393357375402503</v>
      </c>
      <c r="EY41">
        <v>2.6870282078804101E-2</v>
      </c>
      <c r="EZ41">
        <v>0.27542652155588299</v>
      </c>
      <c r="FA41">
        <v>0.68668376582074497</v>
      </c>
      <c r="FB41">
        <v>0.38130898057989498</v>
      </c>
      <c r="FC41">
        <v>0.15667745867591401</v>
      </c>
      <c r="FD41">
        <v>1.18747502867903E-2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1.3682745949399E-2</v>
      </c>
      <c r="FL41">
        <v>3.9426763892287803E-3</v>
      </c>
      <c r="FM41">
        <v>2.6305044672624201E-4</v>
      </c>
      <c r="FN41">
        <v>6.20805273925072E-3</v>
      </c>
      <c r="FO41">
        <v>7.2247855307595102E-3</v>
      </c>
      <c r="FP41">
        <v>2.64567760632554E-3</v>
      </c>
      <c r="FQ41">
        <v>4.5678178810866299E-3</v>
      </c>
      <c r="FR41">
        <v>1.0803999272959699E-3</v>
      </c>
      <c r="FS41">
        <v>2.7742669568564899E-3</v>
      </c>
      <c r="FT41">
        <v>0</v>
      </c>
      <c r="FU41" s="66">
        <v>5.0760547334077002E-5</v>
      </c>
      <c r="FV41">
        <v>9.8155095901214396E-3</v>
      </c>
      <c r="FW41">
        <v>3.6643872998656799E-3</v>
      </c>
      <c r="FX41">
        <v>2.1825806946918199E-4</v>
      </c>
      <c r="FY41">
        <v>5.73738493179053E-3</v>
      </c>
      <c r="FZ41">
        <v>6.6867136145740396E-3</v>
      </c>
      <c r="GA41">
        <v>3.54606375633285E-3</v>
      </c>
      <c r="GB41">
        <v>7.2122539123270603E-3</v>
      </c>
      <c r="GC41">
        <v>1.7897215784183601E-3</v>
      </c>
      <c r="GD41">
        <v>2.49829405558242E-3</v>
      </c>
      <c r="GE41">
        <v>0</v>
      </c>
      <c r="GF41" s="66">
        <v>8.6926353352211194E-5</v>
      </c>
      <c r="GG41">
        <v>3.89532886599811E-3</v>
      </c>
      <c r="GH41">
        <v>3.89532886599811E-3</v>
      </c>
      <c r="GI41">
        <v>10.212037714663699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0</v>
      </c>
      <c r="HT41">
        <v>0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0</v>
      </c>
      <c r="IB41">
        <v>4.3679405718287699E-3</v>
      </c>
      <c r="IC41">
        <v>2.5302292326867099E-3</v>
      </c>
      <c r="ID41">
        <v>4.3679405718287699E-3</v>
      </c>
      <c r="IE41">
        <v>0.123612166222724</v>
      </c>
      <c r="IF41">
        <v>0.22379059676322799</v>
      </c>
      <c r="IG41">
        <v>0.22379059676322799</v>
      </c>
      <c r="IH41">
        <v>0</v>
      </c>
      <c r="II41">
        <v>3.89532886599811E-3</v>
      </c>
      <c r="IJ41">
        <v>3.89532886599811E-3</v>
      </c>
      <c r="IK41">
        <v>4.3679405718287699E-3</v>
      </c>
      <c r="IL41">
        <v>8.2044176867809906</v>
      </c>
      <c r="IM41">
        <v>11.1170825564098</v>
      </c>
      <c r="IN41">
        <v>1.9933692529491599E-3</v>
      </c>
      <c r="IO41">
        <v>2.40002294807533E-3</v>
      </c>
      <c r="IP41">
        <v>2.10464856072554E-3</v>
      </c>
      <c r="IQ41">
        <v>5.7958880256292599E-3</v>
      </c>
      <c r="IR41">
        <v>4.8196199213899E-3</v>
      </c>
      <c r="IS41">
        <v>8.2033955519921192E-3</v>
      </c>
      <c r="IT41">
        <v>8.2033955519921296E-3</v>
      </c>
      <c r="IU41">
        <v>1.34735643760505E-2</v>
      </c>
      <c r="IV41">
        <v>1.34735643760505E-2</v>
      </c>
      <c r="IW41">
        <v>6.0766419524450801E-3</v>
      </c>
      <c r="IX41">
        <v>6.0766419524450801E-3</v>
      </c>
      <c r="IY41">
        <v>3.3814912252023298E-3</v>
      </c>
      <c r="IZ41">
        <v>3.3814912252023402E-3</v>
      </c>
      <c r="JA41">
        <v>2.95963311821295E-3</v>
      </c>
      <c r="JB41">
        <v>2.95963311821295E-3</v>
      </c>
      <c r="JC41">
        <v>3.9034801121032E-4</v>
      </c>
      <c r="JD41">
        <v>3.9034801121032E-4</v>
      </c>
      <c r="JE41">
        <v>3.30287756358504E-4</v>
      </c>
      <c r="JF41">
        <v>1.9937813669825401E-4</v>
      </c>
      <c r="JG41">
        <v>5.2152702870516803E-3</v>
      </c>
      <c r="JH41">
        <v>5.2152702870516803E-3</v>
      </c>
      <c r="JI41">
        <v>1.92901492184765E-3</v>
      </c>
      <c r="JJ41">
        <v>1.92901492184765E-3</v>
      </c>
      <c r="JK41">
        <v>1.92901492184765E-3</v>
      </c>
    </row>
    <row r="42" spans="1:271">
      <c r="A42" t="s">
        <v>610</v>
      </c>
      <c r="B42">
        <v>9</v>
      </c>
      <c r="C42">
        <v>1400.3436726206901</v>
      </c>
      <c r="D42">
        <v>11.0124490810288</v>
      </c>
      <c r="E42">
        <v>8.1508164703822299</v>
      </c>
      <c r="F42">
        <v>0.19109083444264999</v>
      </c>
      <c r="G42">
        <v>79</v>
      </c>
      <c r="H42">
        <v>0</v>
      </c>
      <c r="I42">
        <v>0</v>
      </c>
      <c r="J42">
        <v>7.8737725144030195E-3</v>
      </c>
      <c r="K42">
        <v>0.10054425598700401</v>
      </c>
      <c r="L42">
        <v>1.2926612023901499E-2</v>
      </c>
      <c r="M42">
        <v>1.36590547729354E-2</v>
      </c>
      <c r="N42">
        <v>1.0185311580131E-2</v>
      </c>
      <c r="O42">
        <v>5.5237218486140001E-2</v>
      </c>
      <c r="P42">
        <v>5.7064331042146602E-2</v>
      </c>
      <c r="Q42">
        <v>3.6892054244487001E-4</v>
      </c>
      <c r="R42">
        <v>6.7592932096109504E-2</v>
      </c>
      <c r="S42">
        <v>46.896488888888797</v>
      </c>
      <c r="T42">
        <v>3.9433277777777702</v>
      </c>
      <c r="U42">
        <v>15.661111111111101</v>
      </c>
      <c r="V42">
        <v>11.834545555555501</v>
      </c>
      <c r="W42">
        <v>0.20756244444444399</v>
      </c>
      <c r="X42">
        <v>4.2320311111111097</v>
      </c>
      <c r="Y42">
        <v>9.8648555555555504</v>
      </c>
      <c r="Z42">
        <v>5.1148400000000001</v>
      </c>
      <c r="AA42">
        <v>1.9801211111111101</v>
      </c>
      <c r="AB42">
        <v>1.1140777777777699E-2</v>
      </c>
      <c r="AC42">
        <v>0</v>
      </c>
      <c r="AD42">
        <v>2.5</v>
      </c>
      <c r="AE42">
        <v>0</v>
      </c>
      <c r="AF42">
        <v>0</v>
      </c>
      <c r="AG42">
        <v>0</v>
      </c>
      <c r="AH42">
        <v>0</v>
      </c>
      <c r="AI42">
        <v>0.50841612838124095</v>
      </c>
      <c r="AJ42">
        <v>6.8325796007080997E-2</v>
      </c>
      <c r="AK42">
        <v>1.9079225857541601E-3</v>
      </c>
      <c r="AL42">
        <v>0.107192315371001</v>
      </c>
      <c r="AM42">
        <v>0.11447145443277</v>
      </c>
      <c r="AN42">
        <v>0.100051064211214</v>
      </c>
      <c r="AO42">
        <v>5.3789544456065597E-2</v>
      </c>
      <c r="AP42">
        <v>1.3685221751619301E-2</v>
      </c>
      <c r="AQ42">
        <v>3.2113042973683698E-2</v>
      </c>
      <c r="AR42">
        <v>0</v>
      </c>
      <c r="AS42" s="66">
        <v>4.7509829568538797E-5</v>
      </c>
      <c r="AT42">
        <v>0.43538816762264398</v>
      </c>
      <c r="AU42">
        <v>5.8545249357211102E-2</v>
      </c>
      <c r="AV42">
        <v>1.6329598428230601E-3</v>
      </c>
      <c r="AW42">
        <v>9.1847302154280996E-2</v>
      </c>
      <c r="AX42">
        <v>9.8089273229404E-2</v>
      </c>
      <c r="AY42">
        <v>0.17136067478329101</v>
      </c>
      <c r="AZ42">
        <v>9.2090541531045497E-2</v>
      </c>
      <c r="BA42">
        <v>2.3443482631004701E-2</v>
      </c>
      <c r="BB42">
        <v>2.7520777410840299E-2</v>
      </c>
      <c r="BC42">
        <v>0</v>
      </c>
      <c r="BD42" s="66">
        <v>8.1571437454242896E-5</v>
      </c>
      <c r="BE42">
        <v>0.38925728047645902</v>
      </c>
      <c r="BF42">
        <v>0.38925728047645902</v>
      </c>
      <c r="BG42">
        <v>28.7777777777777</v>
      </c>
      <c r="BH42">
        <v>42.097900000000003</v>
      </c>
      <c r="BI42">
        <v>4.3676899999999996</v>
      </c>
      <c r="BJ42">
        <v>8.7386800000000004</v>
      </c>
      <c r="BK42">
        <v>8.3238699999999994</v>
      </c>
      <c r="BL42">
        <v>0.115746</v>
      </c>
      <c r="BM42">
        <v>11.021699999999999</v>
      </c>
      <c r="BN42">
        <v>21.931899999999999</v>
      </c>
      <c r="BO42">
        <v>0.54459199999999996</v>
      </c>
      <c r="BP42">
        <v>0</v>
      </c>
      <c r="BQ42">
        <v>2.4612999999999999E-2</v>
      </c>
      <c r="BR42">
        <v>1.6427237815950799</v>
      </c>
      <c r="BS42">
        <v>0.64115235768296397</v>
      </c>
      <c r="BT42">
        <v>0.27163479197534501</v>
      </c>
      <c r="BU42">
        <v>0.91696657588572095</v>
      </c>
      <c r="BV42">
        <v>0.40188968894365401</v>
      </c>
      <c r="BW42">
        <v>4.1202399336895103E-2</v>
      </c>
      <c r="BX42">
        <v>0</v>
      </c>
      <c r="BY42">
        <v>3.8255618752502198E-3</v>
      </c>
      <c r="BZ42">
        <v>0.128199222898218</v>
      </c>
      <c r="CA42">
        <v>7.5931367345638296E-4</v>
      </c>
      <c r="CB42">
        <v>0</v>
      </c>
      <c r="CC42">
        <v>0.35727621840491502</v>
      </c>
      <c r="CD42">
        <v>4.4613470538739E-2</v>
      </c>
      <c r="CE42">
        <v>0.35040363559983101</v>
      </c>
      <c r="CF42">
        <v>0.14845429096999399</v>
      </c>
      <c r="CG42">
        <v>0.50114207343017403</v>
      </c>
      <c r="CH42">
        <v>4.0483536938665896</v>
      </c>
      <c r="CI42">
        <v>0.50114207343017403</v>
      </c>
      <c r="CJ42">
        <v>9.6707387733177802E-2</v>
      </c>
      <c r="CK42">
        <v>0.17492740424216699</v>
      </c>
      <c r="CL42">
        <v>0.35601988622265801</v>
      </c>
      <c r="CM42">
        <v>3.7965683672819099E-4</v>
      </c>
      <c r="CN42">
        <v>3.2547645281076003E-2</v>
      </c>
      <c r="CO42">
        <v>0.70240469992893695</v>
      </c>
      <c r="CP42">
        <v>4.1202399336895103E-2</v>
      </c>
      <c r="CQ42">
        <v>0</v>
      </c>
      <c r="CR42">
        <v>3.41107120184391E-3</v>
      </c>
      <c r="CS42">
        <v>0.176932573601535</v>
      </c>
      <c r="CT42">
        <v>0.73624327424561298</v>
      </c>
      <c r="CU42">
        <v>8.8271937706347697E-2</v>
      </c>
      <c r="CV42">
        <v>0.73624327424561298</v>
      </c>
      <c r="CW42">
        <v>0.51498752436133699</v>
      </c>
      <c r="CX42">
        <v>9.6707387733177802E-2</v>
      </c>
      <c r="CY42">
        <v>0.17492740424216699</v>
      </c>
      <c r="CZ42">
        <v>0.27006121030953001</v>
      </c>
      <c r="DA42">
        <v>0.17391404894197701</v>
      </c>
      <c r="DB42">
        <v>0.27006121030953001</v>
      </c>
      <c r="DC42">
        <v>2.62682253278376</v>
      </c>
      <c r="DD42">
        <v>-2.95282025801859</v>
      </c>
      <c r="DE42">
        <v>-2.95282025801859</v>
      </c>
      <c r="DF42">
        <v>0.239647274186782</v>
      </c>
      <c r="DG42">
        <v>0.38925728047645902</v>
      </c>
      <c r="DH42">
        <v>0.38925728047645902</v>
      </c>
      <c r="DI42">
        <v>3.0413936122747998E-2</v>
      </c>
      <c r="DJ42">
        <v>1310.4140550925899</v>
      </c>
      <c r="DK42">
        <v>1526.4586308615901</v>
      </c>
      <c r="DL42">
        <v>0.241998834658193</v>
      </c>
      <c r="DM42">
        <v>0.29136736995810403</v>
      </c>
      <c r="DN42">
        <v>0.263268228816044</v>
      </c>
      <c r="DO42">
        <v>0.169516954322525</v>
      </c>
      <c r="DP42">
        <v>-6.7929814934855797E-3</v>
      </c>
      <c r="DQ42">
        <v>0.79330760528776001</v>
      </c>
      <c r="DR42">
        <v>5.7064331042146602E-2</v>
      </c>
      <c r="DS42">
        <v>0.75536052079408</v>
      </c>
      <c r="DT42">
        <v>1.92812652160664E-2</v>
      </c>
      <c r="DU42">
        <v>0.68100605575947304</v>
      </c>
      <c r="DV42">
        <v>-5.5237218486140001E-2</v>
      </c>
      <c r="DW42">
        <v>0.101930992479283</v>
      </c>
      <c r="DX42">
        <v>1.36590547729354E-2</v>
      </c>
      <c r="DY42">
        <v>0.101198549730249</v>
      </c>
      <c r="DZ42">
        <v>1.2926612023901499E-2</v>
      </c>
      <c r="EA42">
        <v>1.35963827819749E-2</v>
      </c>
      <c r="EB42">
        <v>1.0185311580131E-2</v>
      </c>
      <c r="EC42">
        <v>2.3432957460287599E-4</v>
      </c>
      <c r="ED42">
        <v>3.6892054244487001E-4</v>
      </c>
      <c r="EE42">
        <v>0.10933964150542599</v>
      </c>
      <c r="EF42">
        <v>6.7592932096109504E-2</v>
      </c>
      <c r="EG42">
        <v>2.3606377107418201E-2</v>
      </c>
      <c r="EH42">
        <v>1.7596022229476899E-2</v>
      </c>
      <c r="EI42">
        <v>1.7596022229476899E-2</v>
      </c>
      <c r="EJ42">
        <v>0</v>
      </c>
      <c r="EK42">
        <v>0</v>
      </c>
      <c r="EL42">
        <v>2.8053519377623502E-3</v>
      </c>
      <c r="EM42">
        <v>8.2538022780759505E-3</v>
      </c>
      <c r="EN42">
        <v>1.9718863588826302E-3</v>
      </c>
      <c r="EO42">
        <v>1.91114216664308E-3</v>
      </c>
      <c r="EP42">
        <v>4.3574907234025898E-4</v>
      </c>
      <c r="EQ42">
        <v>5.6027590667274002E-3</v>
      </c>
      <c r="ER42">
        <v>5.6432236994135403E-3</v>
      </c>
      <c r="ES42">
        <v>1.6581499450035199E-4</v>
      </c>
      <c r="ET42">
        <v>3.8897279362815501E-3</v>
      </c>
      <c r="EU42">
        <v>0.95102407756644702</v>
      </c>
      <c r="EV42">
        <v>0.44387816061329699</v>
      </c>
      <c r="EW42">
        <v>0.30875081961204798</v>
      </c>
      <c r="EX42">
        <v>0.92287646880705398</v>
      </c>
      <c r="EY42">
        <v>2.9143082816129401E-2</v>
      </c>
      <c r="EZ42">
        <v>0.33823857643106198</v>
      </c>
      <c r="FA42">
        <v>0.83316010172281796</v>
      </c>
      <c r="FB42">
        <v>0.42971966469432099</v>
      </c>
      <c r="FC42">
        <v>0.12701143860342301</v>
      </c>
      <c r="FD42">
        <v>1.33199855647235E-2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1.59664201240549E-2</v>
      </c>
      <c r="FL42">
        <v>4.7670919565577299E-3</v>
      </c>
      <c r="FM42">
        <v>2.9243482074479699E-4</v>
      </c>
      <c r="FN42">
        <v>7.3486006176547401E-3</v>
      </c>
      <c r="FO42">
        <v>8.6044779147707705E-3</v>
      </c>
      <c r="FP42">
        <v>3.0368665375790898E-3</v>
      </c>
      <c r="FQ42">
        <v>5.1826580163769299E-3</v>
      </c>
      <c r="FR42">
        <v>8.0201809136493303E-4</v>
      </c>
      <c r="FS42">
        <v>3.3366509820088402E-3</v>
      </c>
      <c r="FT42">
        <v>0</v>
      </c>
      <c r="FU42" s="66">
        <v>5.6719318653697399E-5</v>
      </c>
      <c r="FV42">
        <v>1.0837452294905899E-2</v>
      </c>
      <c r="FW42">
        <v>4.4179509735158499E-3</v>
      </c>
      <c r="FX42">
        <v>2.3912269887317201E-4</v>
      </c>
      <c r="FY42">
        <v>6.8173726907898398E-3</v>
      </c>
      <c r="FZ42">
        <v>7.9480454786965901E-3</v>
      </c>
      <c r="GA42">
        <v>4.0901234702591903E-3</v>
      </c>
      <c r="GB42">
        <v>8.1923199454023102E-3</v>
      </c>
      <c r="GC42">
        <v>1.38483276292159E-3</v>
      </c>
      <c r="GD42">
        <v>2.99349214770299E-3</v>
      </c>
      <c r="GE42">
        <v>0</v>
      </c>
      <c r="GF42" s="66">
        <v>9.7294912869882801E-5</v>
      </c>
      <c r="GG42">
        <v>4.1332076970698097E-3</v>
      </c>
      <c r="GH42">
        <v>4.1332076970698097E-3</v>
      </c>
      <c r="GI42">
        <v>10.7212146907169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0</v>
      </c>
      <c r="HJ42">
        <v>0</v>
      </c>
      <c r="HK42">
        <v>0</v>
      </c>
      <c r="HL42">
        <v>0</v>
      </c>
      <c r="HM42">
        <v>0</v>
      </c>
      <c r="HN42">
        <v>0</v>
      </c>
      <c r="HO42">
        <v>0</v>
      </c>
      <c r="HP42">
        <v>0</v>
      </c>
      <c r="HQ42">
        <v>0</v>
      </c>
      <c r="HR42">
        <v>0</v>
      </c>
      <c r="HS42">
        <v>0</v>
      </c>
      <c r="HT42">
        <v>0</v>
      </c>
      <c r="HU42">
        <v>0</v>
      </c>
      <c r="HV42">
        <v>0</v>
      </c>
      <c r="HW42">
        <v>0</v>
      </c>
      <c r="HX42">
        <v>0</v>
      </c>
      <c r="HY42">
        <v>0</v>
      </c>
      <c r="HZ42">
        <v>0</v>
      </c>
      <c r="IA42">
        <v>0</v>
      </c>
      <c r="IB42">
        <v>4.6624925768228697E-3</v>
      </c>
      <c r="IC42">
        <v>3.0025525001083999E-3</v>
      </c>
      <c r="ID42">
        <v>4.6624925768228697E-3</v>
      </c>
      <c r="IE42">
        <v>0.14977686443766799</v>
      </c>
      <c r="IF42">
        <v>0.26900266546053497</v>
      </c>
      <c r="IG42">
        <v>0.26900266546053497</v>
      </c>
      <c r="IH42">
        <v>0</v>
      </c>
      <c r="II42">
        <v>4.1332076970698097E-3</v>
      </c>
      <c r="IJ42">
        <v>4.1332076970698097E-3</v>
      </c>
      <c r="IK42">
        <v>4.6624925768228697E-3</v>
      </c>
      <c r="IL42">
        <v>9.9810859438201902</v>
      </c>
      <c r="IM42">
        <v>13.5136662507698</v>
      </c>
      <c r="IN42">
        <v>2.4290654697961501E-3</v>
      </c>
      <c r="IO42">
        <v>2.9246025849265001E-3</v>
      </c>
      <c r="IP42">
        <v>2.5560225618851502E-3</v>
      </c>
      <c r="IQ42">
        <v>7.1286642612211999E-3</v>
      </c>
      <c r="IR42">
        <v>5.06982815657042E-3</v>
      </c>
      <c r="IS42">
        <v>5.6432236994135299E-3</v>
      </c>
      <c r="IT42">
        <v>5.6432236994135403E-3</v>
      </c>
      <c r="IU42">
        <v>1.42817306368239E-2</v>
      </c>
      <c r="IV42">
        <v>1.40314823932885E-2</v>
      </c>
      <c r="IW42">
        <v>5.6027590667273803E-3</v>
      </c>
      <c r="IX42">
        <v>5.6027590667274002E-3</v>
      </c>
      <c r="IY42">
        <v>1.91114216664309E-3</v>
      </c>
      <c r="IZ42">
        <v>1.91114216664308E-3</v>
      </c>
      <c r="JA42">
        <v>1.9718863588826302E-3</v>
      </c>
      <c r="JB42">
        <v>1.9718863588826302E-3</v>
      </c>
      <c r="JC42">
        <v>4.3574907234025898E-4</v>
      </c>
      <c r="JD42">
        <v>4.3574907234025898E-4</v>
      </c>
      <c r="JE42">
        <v>3.9604262411039898E-4</v>
      </c>
      <c r="JF42">
        <v>1.6581499450035199E-4</v>
      </c>
      <c r="JG42">
        <v>3.8897279362815501E-3</v>
      </c>
      <c r="JH42">
        <v>3.8897279362815501E-3</v>
      </c>
      <c r="JI42">
        <v>2.1708236371889502E-3</v>
      </c>
      <c r="JJ42">
        <v>2.1708236371889502E-3</v>
      </c>
      <c r="JK42">
        <v>2.1708236371889502E-3</v>
      </c>
    </row>
    <row r="43" spans="1:271">
      <c r="A43" t="s">
        <v>611</v>
      </c>
      <c r="B43">
        <v>38</v>
      </c>
      <c r="C43">
        <v>1409.57746574879</v>
      </c>
      <c r="D43">
        <v>10.040521856793299</v>
      </c>
      <c r="E43">
        <v>9.5728232350476699</v>
      </c>
      <c r="F43">
        <v>0.83216292234017997</v>
      </c>
      <c r="G43">
        <v>80</v>
      </c>
      <c r="H43">
        <v>0</v>
      </c>
      <c r="I43">
        <v>0</v>
      </c>
      <c r="J43">
        <v>3.5939579373024499E-2</v>
      </c>
      <c r="K43">
        <v>0.12792589536764001</v>
      </c>
      <c r="L43">
        <v>1.56116188860311E-2</v>
      </c>
      <c r="M43">
        <v>1.70803317643391E-2</v>
      </c>
      <c r="N43">
        <v>3.3840452358075701E-3</v>
      </c>
      <c r="O43">
        <v>4.4558089004617198E-2</v>
      </c>
      <c r="P43">
        <v>5.3356398937340198E-2</v>
      </c>
      <c r="Q43">
        <v>2.13046344653965E-4</v>
      </c>
      <c r="R43">
        <v>8.8108554926770902E-2</v>
      </c>
      <c r="S43">
        <v>46.320007894736797</v>
      </c>
      <c r="T43">
        <v>3.7226997368421002</v>
      </c>
      <c r="U43">
        <v>16.0506710526315</v>
      </c>
      <c r="V43">
        <v>11.249499999999999</v>
      </c>
      <c r="W43">
        <v>0.20371505263157799</v>
      </c>
      <c r="X43">
        <v>4.08790394736842</v>
      </c>
      <c r="Y43">
        <v>9.5163650000000004</v>
      </c>
      <c r="Z43">
        <v>5.4684957894736801</v>
      </c>
      <c r="AA43">
        <v>2.20400789473684</v>
      </c>
      <c r="AB43">
        <v>9.4422105263157804E-3</v>
      </c>
      <c r="AC43">
        <v>0</v>
      </c>
      <c r="AD43">
        <v>2.5</v>
      </c>
      <c r="AE43">
        <v>0</v>
      </c>
      <c r="AF43">
        <v>0</v>
      </c>
      <c r="AG43">
        <v>0</v>
      </c>
      <c r="AH43">
        <v>0</v>
      </c>
      <c r="AI43">
        <v>0.50815489649817003</v>
      </c>
      <c r="AJ43">
        <v>6.6826455276928501E-2</v>
      </c>
      <c r="AK43">
        <v>1.8945517002075299E-3</v>
      </c>
      <c r="AL43">
        <v>0.103157583824546</v>
      </c>
      <c r="AM43">
        <v>0.111799075803537</v>
      </c>
      <c r="AN43">
        <v>0.10379071415028</v>
      </c>
      <c r="AO43">
        <v>5.8200739426403497E-2</v>
      </c>
      <c r="AP43">
        <v>1.5434461078110501E-2</v>
      </c>
      <c r="AQ43">
        <v>3.0700545489435498E-2</v>
      </c>
      <c r="AR43">
        <v>0</v>
      </c>
      <c r="AS43" s="66">
        <v>4.0976752379692899E-5</v>
      </c>
      <c r="AT43">
        <v>0.43150510118077501</v>
      </c>
      <c r="AU43">
        <v>5.6795790139146998E-2</v>
      </c>
      <c r="AV43">
        <v>1.60836610466781E-3</v>
      </c>
      <c r="AW43">
        <v>8.7696145749271107E-2</v>
      </c>
      <c r="AX43">
        <v>9.5057058146323398E-2</v>
      </c>
      <c r="AY43">
        <v>0.17623046802282799</v>
      </c>
      <c r="AZ43">
        <v>9.8753967740070003E-2</v>
      </c>
      <c r="BA43">
        <v>2.6181654651594E-2</v>
      </c>
      <c r="BB43">
        <v>2.6101980153366899E-2</v>
      </c>
      <c r="BC43">
        <v>0</v>
      </c>
      <c r="BD43" s="66">
        <v>6.9468111954721704E-5</v>
      </c>
      <c r="BE43">
        <v>0.39360942533500198</v>
      </c>
      <c r="BF43">
        <v>0.39360942533500198</v>
      </c>
      <c r="BG43">
        <v>23.210526315789402</v>
      </c>
      <c r="BH43">
        <v>40.689900000000002</v>
      </c>
      <c r="BI43">
        <v>5.0075599999999998</v>
      </c>
      <c r="BJ43">
        <v>10.151400000000001</v>
      </c>
      <c r="BK43">
        <v>8.6191499999999994</v>
      </c>
      <c r="BL43">
        <v>0.12107800000000001</v>
      </c>
      <c r="BM43">
        <v>10.423500000000001</v>
      </c>
      <c r="BN43">
        <v>21.8355</v>
      </c>
      <c r="BO43">
        <v>0.56804699999999997</v>
      </c>
      <c r="BP43">
        <v>0</v>
      </c>
      <c r="BQ43">
        <v>1.5606999999999999E-2</v>
      </c>
      <c r="BR43">
        <v>1.58868497718944</v>
      </c>
      <c r="BS43">
        <v>0.606699004847844</v>
      </c>
      <c r="BT43">
        <v>0.281430783109198</v>
      </c>
      <c r="BU43">
        <v>0.91345560217523203</v>
      </c>
      <c r="BV43">
        <v>0.46712598045325299</v>
      </c>
      <c r="BW43">
        <v>4.3001397930776702E-2</v>
      </c>
      <c r="BX43">
        <v>0</v>
      </c>
      <c r="BY43">
        <v>4.0040688064157401E-3</v>
      </c>
      <c r="BZ43">
        <v>0.147064144828948</v>
      </c>
      <c r="CA43">
        <v>4.8175158617663597E-4</v>
      </c>
      <c r="CB43">
        <v>0</v>
      </c>
      <c r="CC43">
        <v>0.41131502281055898</v>
      </c>
      <c r="CD43">
        <v>5.5810957642693698E-2</v>
      </c>
      <c r="CE43">
        <v>0.33675839522838202</v>
      </c>
      <c r="CF43">
        <v>0.15621284711269501</v>
      </c>
      <c r="CG43">
        <v>0.50702875765892197</v>
      </c>
      <c r="CH43">
        <v>4.0519477109272799</v>
      </c>
      <c r="CI43">
        <v>0.50702875765892197</v>
      </c>
      <c r="CJ43">
        <v>0.103895421854569</v>
      </c>
      <c r="CK43">
        <v>0.17753536125462799</v>
      </c>
      <c r="CL43">
        <v>0.36916864852789399</v>
      </c>
      <c r="CM43">
        <v>2.4087579308831799E-4</v>
      </c>
      <c r="CN43">
        <v>3.2426273247908602E-2</v>
      </c>
      <c r="CO43">
        <v>0.68311252574039505</v>
      </c>
      <c r="CP43">
        <v>4.3001397930776702E-2</v>
      </c>
      <c r="CQ43">
        <v>0</v>
      </c>
      <c r="CR43">
        <v>1.2809559711916999E-2</v>
      </c>
      <c r="CS43">
        <v>0.19925273154932099</v>
      </c>
      <c r="CT43">
        <v>0.70115243512090597</v>
      </c>
      <c r="CU43">
        <v>9.3488676418067906E-2</v>
      </c>
      <c r="CV43">
        <v>0.70115243512090597</v>
      </c>
      <c r="CW43">
        <v>0.47682136644577999</v>
      </c>
      <c r="CX43">
        <v>0.103895421854569</v>
      </c>
      <c r="CY43">
        <v>0.17753536125462799</v>
      </c>
      <c r="CZ43">
        <v>0.30133407437300203</v>
      </c>
      <c r="DA43">
        <v>0.190090981381317</v>
      </c>
      <c r="DB43">
        <v>0.30133407437300203</v>
      </c>
      <c r="DC43">
        <v>2.5916724523865802</v>
      </c>
      <c r="DD43">
        <v>-3.0326798346068302</v>
      </c>
      <c r="DE43">
        <v>-3.0326798346068302</v>
      </c>
      <c r="DF43">
        <v>0.23605892978771301</v>
      </c>
      <c r="DG43">
        <v>0.39360942533500198</v>
      </c>
      <c r="DH43">
        <v>0.39360942533500198</v>
      </c>
      <c r="DI43">
        <v>6.5275144585289102E-2</v>
      </c>
      <c r="DJ43">
        <v>1311.88350115363</v>
      </c>
      <c r="DK43">
        <v>1528.4575816489</v>
      </c>
      <c r="DL43">
        <v>0.24235294046064801</v>
      </c>
      <c r="DM43">
        <v>0.29179371447539798</v>
      </c>
      <c r="DN43">
        <v>0.26539449499997803</v>
      </c>
      <c r="DO43">
        <v>0.17340817900536101</v>
      </c>
      <c r="DP43">
        <v>-3.5939579373024499E-2</v>
      </c>
      <c r="DQ43">
        <v>0.75450883405824598</v>
      </c>
      <c r="DR43">
        <v>5.3356398937340198E-2</v>
      </c>
      <c r="DS43">
        <v>0.75298732522124301</v>
      </c>
      <c r="DT43">
        <v>5.1834890100336699E-2</v>
      </c>
      <c r="DU43">
        <v>0.65659434611628897</v>
      </c>
      <c r="DV43">
        <v>-4.4558089004617198E-2</v>
      </c>
      <c r="DW43">
        <v>0.110569008182407</v>
      </c>
      <c r="DX43">
        <v>1.70803317643391E-2</v>
      </c>
      <c r="DY43">
        <v>0.109100295304099</v>
      </c>
      <c r="DZ43">
        <v>1.56116188860311E-2</v>
      </c>
      <c r="EA43">
        <v>1.61936049477245E-2</v>
      </c>
      <c r="EB43">
        <v>3.3840452358075701E-3</v>
      </c>
      <c r="EC43">
        <v>1.5573495119052401E-4</v>
      </c>
      <c r="ED43">
        <v>2.13046344653965E-4</v>
      </c>
      <c r="EE43">
        <v>0.11114417662254999</v>
      </c>
      <c r="EF43">
        <v>8.8108554926770902E-2</v>
      </c>
      <c r="EG43">
        <v>2.55581267602061E-2</v>
      </c>
      <c r="EH43">
        <v>1.7443271170570599E-2</v>
      </c>
      <c r="EI43">
        <v>1.7443271170570599E-2</v>
      </c>
      <c r="EJ43">
        <v>0</v>
      </c>
      <c r="EK43">
        <v>0</v>
      </c>
      <c r="EL43">
        <v>1.40768792867193E-2</v>
      </c>
      <c r="EM43">
        <v>1.48708426630095E-2</v>
      </c>
      <c r="EN43">
        <v>4.1022048973525203E-3</v>
      </c>
      <c r="EO43">
        <v>7.3128116661704797E-3</v>
      </c>
      <c r="EP43">
        <v>7.9940069308422101E-4</v>
      </c>
      <c r="EQ43">
        <v>1.00209289073491E-2</v>
      </c>
      <c r="ER43">
        <v>1.7932461664441499E-2</v>
      </c>
      <c r="ES43">
        <v>1.5047389445236001E-4</v>
      </c>
      <c r="ET43">
        <v>7.7733372056823296E-3</v>
      </c>
      <c r="EU43">
        <v>1.46195438820068</v>
      </c>
      <c r="EV43">
        <v>0.40864575059372299</v>
      </c>
      <c r="EW43">
        <v>0.67887999652364195</v>
      </c>
      <c r="EX43">
        <v>1.05850407750366</v>
      </c>
      <c r="EY43">
        <v>2.7011773325966E-2</v>
      </c>
      <c r="EZ43">
        <v>0.29750841561151298</v>
      </c>
      <c r="FA43">
        <v>1.02798547260412</v>
      </c>
      <c r="FB43">
        <v>0.568028877185771</v>
      </c>
      <c r="FC43">
        <v>0.336410637884616</v>
      </c>
      <c r="FD43">
        <v>1.0765859785797499E-2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1.5497989802476299E-2</v>
      </c>
      <c r="FL43">
        <v>4.4111837604180002E-3</v>
      </c>
      <c r="FM43">
        <v>2.6387148422412097E-4</v>
      </c>
      <c r="FN43">
        <v>9.1176539314374097E-3</v>
      </c>
      <c r="FO43">
        <v>1.14979398349557E-2</v>
      </c>
      <c r="FP43">
        <v>4.9120931622893002E-3</v>
      </c>
      <c r="FQ43">
        <v>6.4260531275556997E-3</v>
      </c>
      <c r="FR43">
        <v>2.4380439442259301E-3</v>
      </c>
      <c r="FS43">
        <v>3.1978753160712102E-3</v>
      </c>
      <c r="FT43">
        <v>0</v>
      </c>
      <c r="FU43" s="66">
        <v>4.6690466058363101E-5</v>
      </c>
      <c r="FV43">
        <v>9.7595950537643396E-3</v>
      </c>
      <c r="FW43">
        <v>4.29551079953709E-3</v>
      </c>
      <c r="FX43">
        <v>2.1890829765743399E-4</v>
      </c>
      <c r="FY43">
        <v>8.5994168345927199E-3</v>
      </c>
      <c r="FZ43">
        <v>1.0749934685113E-2</v>
      </c>
      <c r="GA43">
        <v>6.4715223527504603E-3</v>
      </c>
      <c r="GB43">
        <v>9.8648617177062702E-3</v>
      </c>
      <c r="GC43">
        <v>3.91395263213543E-3</v>
      </c>
      <c r="GD43">
        <v>2.9537840534428201E-3</v>
      </c>
      <c r="GE43">
        <v>0</v>
      </c>
      <c r="GF43" s="66">
        <v>7.8995290103185003E-5</v>
      </c>
      <c r="GG43">
        <v>1.0461496820767101E-2</v>
      </c>
      <c r="GH43">
        <v>1.0461496820767101E-2</v>
      </c>
      <c r="GI43">
        <v>13.6741181735281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0</v>
      </c>
      <c r="HG43">
        <v>0</v>
      </c>
      <c r="HH43">
        <v>0</v>
      </c>
      <c r="HI43">
        <v>0</v>
      </c>
      <c r="HJ43">
        <v>0</v>
      </c>
      <c r="HK43">
        <v>0</v>
      </c>
      <c r="HL43">
        <v>0</v>
      </c>
      <c r="HM43">
        <v>0</v>
      </c>
      <c r="HN43">
        <v>0</v>
      </c>
      <c r="HO43">
        <v>0</v>
      </c>
      <c r="HP43">
        <v>0</v>
      </c>
      <c r="HQ43">
        <v>0</v>
      </c>
      <c r="HR43">
        <v>0</v>
      </c>
      <c r="HS43">
        <v>0</v>
      </c>
      <c r="HT43">
        <v>0</v>
      </c>
      <c r="HU43">
        <v>0</v>
      </c>
      <c r="HV43">
        <v>0</v>
      </c>
      <c r="HW43">
        <v>0</v>
      </c>
      <c r="HX43">
        <v>0</v>
      </c>
      <c r="HY43">
        <v>0</v>
      </c>
      <c r="HZ43">
        <v>0</v>
      </c>
      <c r="IA43">
        <v>0</v>
      </c>
      <c r="IB43">
        <v>1.33126604641757E-2</v>
      </c>
      <c r="IC43">
        <v>8.3980435923052509E-3</v>
      </c>
      <c r="ID43">
        <v>1.33126604641757E-2</v>
      </c>
      <c r="IE43">
        <v>0.165013169771483</v>
      </c>
      <c r="IF43">
        <v>0.33060218689378501</v>
      </c>
      <c r="IG43">
        <v>0.33060218689378501</v>
      </c>
      <c r="IH43">
        <v>0</v>
      </c>
      <c r="II43">
        <v>1.0461496820767101E-2</v>
      </c>
      <c r="IJ43">
        <v>1.0461496820767101E-2</v>
      </c>
      <c r="IK43">
        <v>1.33126604641757E-2</v>
      </c>
      <c r="IL43">
        <v>10.909501529138</v>
      </c>
      <c r="IM43">
        <v>14.8061506675653</v>
      </c>
      <c r="IN43">
        <v>2.6418290600944E-3</v>
      </c>
      <c r="IO43">
        <v>3.1807706272875599E-3</v>
      </c>
      <c r="IP43">
        <v>2.3071756039552299E-3</v>
      </c>
      <c r="IQ43">
        <v>5.7578556868628401E-3</v>
      </c>
      <c r="IR43">
        <v>1.40768792867193E-2</v>
      </c>
      <c r="IS43">
        <v>1.7932461664441599E-2</v>
      </c>
      <c r="IT43">
        <v>1.7932461664441499E-2</v>
      </c>
      <c r="IU43">
        <v>1.9337189273386901E-2</v>
      </c>
      <c r="IV43">
        <v>1.9337189273386901E-2</v>
      </c>
      <c r="IW43">
        <v>1.00209289073491E-2</v>
      </c>
      <c r="IX43">
        <v>1.00209289073491E-2</v>
      </c>
      <c r="IY43">
        <v>7.3128116661704701E-3</v>
      </c>
      <c r="IZ43">
        <v>7.3128116661704797E-3</v>
      </c>
      <c r="JA43">
        <v>4.1022048973525203E-3</v>
      </c>
      <c r="JB43">
        <v>4.1022048973525203E-3</v>
      </c>
      <c r="JC43">
        <v>7.9940069308422003E-4</v>
      </c>
      <c r="JD43">
        <v>7.9940069308422101E-4</v>
      </c>
      <c r="JE43">
        <v>2.4862216281385001E-4</v>
      </c>
      <c r="JF43">
        <v>1.5047389445236001E-4</v>
      </c>
      <c r="JG43">
        <v>7.7733372056823296E-3</v>
      </c>
      <c r="JH43">
        <v>7.7733372056823296E-3</v>
      </c>
      <c r="JI43">
        <v>2.7282168929111802E-3</v>
      </c>
      <c r="JJ43">
        <v>2.7282168929111802E-3</v>
      </c>
      <c r="JK43">
        <v>2.7282168929111802E-3</v>
      </c>
    </row>
    <row r="44" spans="1:271">
      <c r="A44" t="s">
        <v>612</v>
      </c>
      <c r="B44">
        <v>7</v>
      </c>
      <c r="C44">
        <v>1367.27921976068</v>
      </c>
      <c r="D44">
        <v>11.6457189146633</v>
      </c>
      <c r="E44">
        <v>4.4257893743337</v>
      </c>
      <c r="F44">
        <v>0.20053114681422901</v>
      </c>
      <c r="G44">
        <v>81</v>
      </c>
      <c r="H44">
        <v>0</v>
      </c>
      <c r="I44">
        <v>0</v>
      </c>
      <c r="J44">
        <v>3.3276542733791901E-2</v>
      </c>
      <c r="K44">
        <v>6.1525073024115098E-2</v>
      </c>
      <c r="L44">
        <v>1.0210540707022899E-2</v>
      </c>
      <c r="M44">
        <v>1.7050289479558601E-2</v>
      </c>
      <c r="N44">
        <v>1.0120554977807001E-2</v>
      </c>
      <c r="O44">
        <v>5.53839852841366E-2</v>
      </c>
      <c r="P44">
        <v>7.64430035612116E-2</v>
      </c>
      <c r="Q44">
        <v>2.71344977362392E-4</v>
      </c>
      <c r="R44">
        <v>1.40948621346149E-2</v>
      </c>
      <c r="S44">
        <v>47.020357142857101</v>
      </c>
      <c r="T44">
        <v>3.8998728571428498</v>
      </c>
      <c r="U44">
        <v>15.6892</v>
      </c>
      <c r="V44">
        <v>11.7895014285714</v>
      </c>
      <c r="W44">
        <v>0.21176299999999901</v>
      </c>
      <c r="X44">
        <v>4.2268214285714203</v>
      </c>
      <c r="Y44">
        <v>9.8474842857142804</v>
      </c>
      <c r="Z44">
        <v>5.0715885714285696</v>
      </c>
      <c r="AA44">
        <v>1.9581142857142799</v>
      </c>
      <c r="AB44">
        <v>1.43238571428571E-2</v>
      </c>
      <c r="AC44">
        <v>0</v>
      </c>
      <c r="AD44">
        <v>2.5</v>
      </c>
      <c r="AE44">
        <v>0</v>
      </c>
      <c r="AF44">
        <v>0</v>
      </c>
      <c r="AG44">
        <v>0</v>
      </c>
      <c r="AH44">
        <v>0</v>
      </c>
      <c r="AI44">
        <v>0.50985023263513296</v>
      </c>
      <c r="AJ44">
        <v>6.8232637133324503E-2</v>
      </c>
      <c r="AK44">
        <v>1.9475554851791301E-3</v>
      </c>
      <c r="AL44">
        <v>0.106768504784854</v>
      </c>
      <c r="AM44">
        <v>0.114251844380538</v>
      </c>
      <c r="AN44">
        <v>0.100248294161045</v>
      </c>
      <c r="AO44">
        <v>5.3355884418837297E-2</v>
      </c>
      <c r="AP44">
        <v>1.3533395735335201E-2</v>
      </c>
      <c r="AQ44">
        <v>3.17505671991637E-2</v>
      </c>
      <c r="AR44">
        <v>0</v>
      </c>
      <c r="AS44" s="66">
        <v>6.1084066588121302E-5</v>
      </c>
      <c r="AT44">
        <v>0.43674064326525802</v>
      </c>
      <c r="AU44">
        <v>5.8491338027326201E-2</v>
      </c>
      <c r="AV44">
        <v>1.6671924659466301E-3</v>
      </c>
      <c r="AW44">
        <v>9.1522612161692302E-2</v>
      </c>
      <c r="AX44">
        <v>9.7943567625938005E-2</v>
      </c>
      <c r="AY44">
        <v>0.17174810022735201</v>
      </c>
      <c r="AZ44">
        <v>9.1366565523344601E-2</v>
      </c>
      <c r="BA44">
        <v>2.3191762445759899E-2</v>
      </c>
      <c r="BB44">
        <v>2.7223340694939899E-2</v>
      </c>
      <c r="BC44">
        <v>0</v>
      </c>
      <c r="BD44">
        <v>1.04877562441169E-4</v>
      </c>
      <c r="BE44">
        <v>0.389814299433283</v>
      </c>
      <c r="BF44">
        <v>0.389814299433283</v>
      </c>
      <c r="BG44">
        <v>28.714285714285701</v>
      </c>
      <c r="BH44">
        <v>46.376800000000003</v>
      </c>
      <c r="BI44">
        <v>2.8367100000000001</v>
      </c>
      <c r="BJ44">
        <v>5.37141</v>
      </c>
      <c r="BK44">
        <v>7.9399100000000002</v>
      </c>
      <c r="BL44">
        <v>0.156532</v>
      </c>
      <c r="BM44">
        <v>12.801500000000001</v>
      </c>
      <c r="BN44">
        <v>21.883800000000001</v>
      </c>
      <c r="BO44">
        <v>0.47933500000000001</v>
      </c>
      <c r="BP44">
        <v>0</v>
      </c>
      <c r="BQ44">
        <v>8.09E-3</v>
      </c>
      <c r="BR44">
        <v>1.7803519038090601</v>
      </c>
      <c r="BS44">
        <v>0.73261276313045298</v>
      </c>
      <c r="BT44">
        <v>0.25490399848772299</v>
      </c>
      <c r="BU44">
        <v>0.90012111114410498</v>
      </c>
      <c r="BV44">
        <v>0.24302463132431601</v>
      </c>
      <c r="BW44">
        <v>3.5677248480225902E-2</v>
      </c>
      <c r="BX44">
        <v>0</v>
      </c>
      <c r="BY44">
        <v>5.08971348768691E-3</v>
      </c>
      <c r="BZ44">
        <v>8.1912369279030395E-2</v>
      </c>
      <c r="CA44">
        <v>2.4553089816413599E-4</v>
      </c>
      <c r="CB44">
        <v>0</v>
      </c>
      <c r="CC44">
        <v>0.21964809619093101</v>
      </c>
      <c r="CD44">
        <v>2.3376535133384301E-2</v>
      </c>
      <c r="CE44">
        <v>0.38811086262980099</v>
      </c>
      <c r="CF44">
        <v>0.135038612101329</v>
      </c>
      <c r="CG44">
        <v>0.47685052526886901</v>
      </c>
      <c r="CH44">
        <v>4.0339392700407704</v>
      </c>
      <c r="CI44">
        <v>0.47685052526886901</v>
      </c>
      <c r="CJ44">
        <v>6.78785400815482E-2</v>
      </c>
      <c r="CK44">
        <v>0.18702545840617499</v>
      </c>
      <c r="CL44">
        <v>0.26629060542107302</v>
      </c>
      <c r="CM44">
        <v>1.2276544908206799E-4</v>
      </c>
      <c r="CN44">
        <v>5.5247199702838701E-2</v>
      </c>
      <c r="CO44">
        <v>0.74186735295941397</v>
      </c>
      <c r="CP44">
        <v>2.3376535133384301E-2</v>
      </c>
      <c r="CQ44">
        <v>1</v>
      </c>
      <c r="CR44">
        <v>0</v>
      </c>
      <c r="CS44">
        <v>0.109824048095465</v>
      </c>
      <c r="CT44">
        <v>0.79017429759955704</v>
      </c>
      <c r="CU44">
        <v>9.8671232009309898E-2</v>
      </c>
      <c r="CV44">
        <v>0.79017429759955704</v>
      </c>
      <c r="CW44">
        <v>0.58320370664248999</v>
      </c>
      <c r="CX44">
        <v>6.78785400815482E-2</v>
      </c>
      <c r="CY44">
        <v>0.18702545840617499</v>
      </c>
      <c r="CZ44">
        <v>0.22229052508971101</v>
      </c>
      <c r="DA44">
        <v>0.163096646584204</v>
      </c>
      <c r="DB44">
        <v>0.22229052508971101</v>
      </c>
      <c r="DC44">
        <v>2.0602947261175801</v>
      </c>
      <c r="DD44">
        <v>-3.58933771598047</v>
      </c>
      <c r="DE44">
        <v>-3.58933771598047</v>
      </c>
      <c r="DF44">
        <v>0.24698732765045101</v>
      </c>
      <c r="DG44">
        <v>0.389814299433283</v>
      </c>
      <c r="DH44">
        <v>0.389814299433283</v>
      </c>
      <c r="DI44">
        <v>2.46968025607395E-2</v>
      </c>
      <c r="DJ44">
        <v>1298.15229490876</v>
      </c>
      <c r="DK44">
        <v>1509.84948119617</v>
      </c>
      <c r="DL44">
        <v>0.23901757977317201</v>
      </c>
      <c r="DM44">
        <v>0.28777792955335901</v>
      </c>
      <c r="DN44">
        <v>0.25556706782350302</v>
      </c>
      <c r="DO44">
        <v>0.160765452065596</v>
      </c>
      <c r="DP44">
        <v>3.3276542733791901E-2</v>
      </c>
      <c r="DQ44">
        <v>0.86661730116076896</v>
      </c>
      <c r="DR44">
        <v>7.64430035612116E-2</v>
      </c>
      <c r="DS44">
        <v>0.85404499257864197</v>
      </c>
      <c r="DT44">
        <v>6.3870694979084999E-2</v>
      </c>
      <c r="DU44">
        <v>0.73479031231542102</v>
      </c>
      <c r="DV44">
        <v>-5.53839852841366E-2</v>
      </c>
      <c r="DW44">
        <v>8.1620942529751203E-2</v>
      </c>
      <c r="DX44">
        <v>-1.7050289479558601E-2</v>
      </c>
      <c r="DY44">
        <v>8.8460691302286898E-2</v>
      </c>
      <c r="DZ44">
        <v>-1.0210540707022899E-2</v>
      </c>
      <c r="EA44">
        <v>1.0120554977807001E-2</v>
      </c>
      <c r="EB44">
        <v>1.0120554977807001E-2</v>
      </c>
      <c r="EC44">
        <v>3.0128088163227003E-4</v>
      </c>
      <c r="ED44">
        <v>2.71344977362392E-4</v>
      </c>
      <c r="EE44">
        <v>0.12391891023008</v>
      </c>
      <c r="EF44">
        <v>1.40948621346149E-2</v>
      </c>
      <c r="EG44">
        <v>2.34038426298907E-2</v>
      </c>
      <c r="EH44">
        <v>1.57107120052762E-3</v>
      </c>
      <c r="EI44">
        <v>1.57107120052762E-3</v>
      </c>
      <c r="EJ44">
        <v>0</v>
      </c>
      <c r="EK44">
        <v>0</v>
      </c>
      <c r="EL44">
        <v>2.1079438270029099E-3</v>
      </c>
      <c r="EM44">
        <v>6.9982904065565704E-3</v>
      </c>
      <c r="EN44">
        <v>1.3568139273162801E-3</v>
      </c>
      <c r="EO44">
        <v>1.1485198072542101E-3</v>
      </c>
      <c r="EP44">
        <v>3.7944091642685398E-4</v>
      </c>
      <c r="EQ44">
        <v>5.8975957020579199E-3</v>
      </c>
      <c r="ER44">
        <v>4.7160986737440199E-3</v>
      </c>
      <c r="ES44">
        <v>3.69972449350802E-4</v>
      </c>
      <c r="ET44">
        <v>2.23011446932034E-3</v>
      </c>
      <c r="EU44">
        <v>0.98715118541039604</v>
      </c>
      <c r="EV44">
        <v>0.49659678276962499</v>
      </c>
      <c r="EW44">
        <v>0.31741987965469398</v>
      </c>
      <c r="EX44">
        <v>1.0383396178583699</v>
      </c>
      <c r="EY44">
        <v>2.9852230664837501E-2</v>
      </c>
      <c r="EZ44">
        <v>0.39038034011412298</v>
      </c>
      <c r="FA44">
        <v>0.94826930183109803</v>
      </c>
      <c r="FB44">
        <v>0.47275282447344402</v>
      </c>
      <c r="FC44">
        <v>0.136551066620653</v>
      </c>
      <c r="FD44">
        <v>1.35414075145898E-2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1.7869277159469201E-2</v>
      </c>
      <c r="FL44">
        <v>5.4979624536483701E-3</v>
      </c>
      <c r="FM44">
        <v>3.0674782851624298E-4</v>
      </c>
      <c r="FN44">
        <v>8.1393636631502102E-3</v>
      </c>
      <c r="FO44">
        <v>9.7038539636867798E-3</v>
      </c>
      <c r="FP44">
        <v>3.3981409396810301E-3</v>
      </c>
      <c r="FQ44">
        <v>5.8027658240848903E-3</v>
      </c>
      <c r="FR44">
        <v>8.5319061658587999E-4</v>
      </c>
      <c r="FS44">
        <v>3.6941947916559301E-3</v>
      </c>
      <c r="FT44">
        <v>0</v>
      </c>
      <c r="FU44" s="66">
        <v>5.76374613169935E-5</v>
      </c>
      <c r="FV44">
        <v>1.1962271144214101E-2</v>
      </c>
      <c r="FW44">
        <v>5.09442751737736E-3</v>
      </c>
      <c r="FX44">
        <v>2.48970316153812E-4</v>
      </c>
      <c r="FY44">
        <v>7.5698514870935997E-3</v>
      </c>
      <c r="FZ44">
        <v>8.9652232378863508E-3</v>
      </c>
      <c r="GA44">
        <v>4.5326530453182797E-3</v>
      </c>
      <c r="GB44">
        <v>9.1596392638303992E-3</v>
      </c>
      <c r="GC44">
        <v>1.4866049186578799E-3</v>
      </c>
      <c r="GD44">
        <v>3.3246347285480001E-3</v>
      </c>
      <c r="GE44">
        <v>0</v>
      </c>
      <c r="GF44" s="66">
        <v>9.8843625247844604E-5</v>
      </c>
      <c r="GG44">
        <v>1.82311225028309E-3</v>
      </c>
      <c r="GH44">
        <v>1.82311225028309E-3</v>
      </c>
      <c r="GI44">
        <v>12.0376393825684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S44">
        <v>0</v>
      </c>
      <c r="HT44">
        <v>0</v>
      </c>
      <c r="HU44">
        <v>0</v>
      </c>
      <c r="HV44">
        <v>0</v>
      </c>
      <c r="HW44">
        <v>0</v>
      </c>
      <c r="HX44">
        <v>0</v>
      </c>
      <c r="HY44">
        <v>0</v>
      </c>
      <c r="HZ44">
        <v>0</v>
      </c>
      <c r="IA44">
        <v>0</v>
      </c>
      <c r="IB44">
        <v>1.7060658635034301E-3</v>
      </c>
      <c r="IC44">
        <v>1.2517565518228801E-3</v>
      </c>
      <c r="ID44">
        <v>1.7060658635034301E-3</v>
      </c>
      <c r="IE44">
        <v>0.16981300617248499</v>
      </c>
      <c r="IF44">
        <v>0.305117365404729</v>
      </c>
      <c r="IG44">
        <v>0.305117365404729</v>
      </c>
      <c r="IH44">
        <v>0</v>
      </c>
      <c r="II44">
        <v>1.82311225028309E-3</v>
      </c>
      <c r="IJ44">
        <v>1.82311225028309E-3</v>
      </c>
      <c r="IK44">
        <v>1.7060658635034301E-3</v>
      </c>
      <c r="IL44">
        <v>11.177380553681701</v>
      </c>
      <c r="IM44">
        <v>15.0891597034139</v>
      </c>
      <c r="IN44">
        <v>2.7367139753376101E-3</v>
      </c>
      <c r="IO44">
        <v>3.2950123683362299E-3</v>
      </c>
      <c r="IP44">
        <v>2.7499391232637801E-3</v>
      </c>
      <c r="IQ44">
        <v>7.6803934760903397E-3</v>
      </c>
      <c r="IR44">
        <v>2.1079438270029099E-3</v>
      </c>
      <c r="IS44">
        <v>4.7160986737440399E-3</v>
      </c>
      <c r="IT44">
        <v>4.7160986737440199E-3</v>
      </c>
      <c r="IU44">
        <v>1.6748807136786399E-2</v>
      </c>
      <c r="IV44">
        <v>1.6748807136786399E-2</v>
      </c>
      <c r="IW44">
        <v>5.8975957020578999E-3</v>
      </c>
      <c r="IX44">
        <v>5.8975957020579199E-3</v>
      </c>
      <c r="IY44">
        <v>1.1485198072542101E-3</v>
      </c>
      <c r="IZ44">
        <v>1.1485198072542101E-3</v>
      </c>
      <c r="JA44">
        <v>1.3568139273162801E-3</v>
      </c>
      <c r="JB44">
        <v>1.3568139273162801E-3</v>
      </c>
      <c r="JC44">
        <v>3.7944091642685398E-4</v>
      </c>
      <c r="JD44">
        <v>3.7944091642685398E-4</v>
      </c>
      <c r="JE44">
        <v>4.3081319216110902E-4</v>
      </c>
      <c r="JF44">
        <v>3.69972449350802E-4</v>
      </c>
      <c r="JG44">
        <v>2.23011446932034E-3</v>
      </c>
      <c r="JH44">
        <v>2.23011446932034E-3</v>
      </c>
      <c r="JI44">
        <v>2.42564976441835E-3</v>
      </c>
      <c r="JJ44">
        <v>1.7334949068958799E-3</v>
      </c>
      <c r="JK44">
        <v>1.7334949068958799E-3</v>
      </c>
    </row>
    <row r="45" spans="1:271">
      <c r="A45" t="s">
        <v>613</v>
      </c>
      <c r="B45">
        <v>43</v>
      </c>
      <c r="C45">
        <v>1328.1081067554301</v>
      </c>
      <c r="D45">
        <v>8.3311684181621395</v>
      </c>
      <c r="E45">
        <v>0.217655061801065</v>
      </c>
      <c r="F45">
        <v>0.97886462863558799</v>
      </c>
      <c r="G45">
        <v>82</v>
      </c>
      <c r="H45">
        <v>0</v>
      </c>
      <c r="I45">
        <v>0</v>
      </c>
      <c r="J45">
        <v>1.1015536977902401E-2</v>
      </c>
      <c r="K45">
        <v>9.6994058664660598E-2</v>
      </c>
      <c r="L45">
        <v>1.9481023388907399E-2</v>
      </c>
      <c r="M45">
        <v>2.9983984121225399E-2</v>
      </c>
      <c r="N45">
        <v>1.1057389181202099E-2</v>
      </c>
      <c r="O45">
        <v>2.7786975047306098E-2</v>
      </c>
      <c r="P45">
        <v>0.17380616892989101</v>
      </c>
      <c r="Q45">
        <v>1.4986891400212501E-4</v>
      </c>
      <c r="R45">
        <v>1.8662951408956002E-2</v>
      </c>
      <c r="S45">
        <v>46.199209302325499</v>
      </c>
      <c r="T45">
        <v>3.7370132558139502</v>
      </c>
      <c r="U45">
        <v>16.1351325581395</v>
      </c>
      <c r="V45">
        <v>11.1383444186046</v>
      </c>
      <c r="W45">
        <v>0.20272255813953399</v>
      </c>
      <c r="X45">
        <v>4.0678286046511598</v>
      </c>
      <c r="Y45">
        <v>9.5056079069767403</v>
      </c>
      <c r="Z45">
        <v>5.5142937209302296</v>
      </c>
      <c r="AA45">
        <v>2.2435304651162702</v>
      </c>
      <c r="AB45">
        <v>8.5736279069767406E-3</v>
      </c>
      <c r="AC45">
        <v>0</v>
      </c>
      <c r="AD45">
        <v>2.5</v>
      </c>
      <c r="AE45">
        <v>0</v>
      </c>
      <c r="AF45">
        <v>0</v>
      </c>
      <c r="AG45">
        <v>0</v>
      </c>
      <c r="AH45">
        <v>0</v>
      </c>
      <c r="AI45">
        <v>0.50755246095122597</v>
      </c>
      <c r="AJ45">
        <v>6.65872560656912E-2</v>
      </c>
      <c r="AK45">
        <v>1.8882655858730301E-3</v>
      </c>
      <c r="AL45">
        <v>0.102254963329416</v>
      </c>
      <c r="AM45">
        <v>0.111822424000315</v>
      </c>
      <c r="AN45">
        <v>0.10448829009796699</v>
      </c>
      <c r="AO45">
        <v>5.87757736309849E-2</v>
      </c>
      <c r="AP45">
        <v>1.57342804515615E-2</v>
      </c>
      <c r="AQ45">
        <v>3.0859039458494001E-2</v>
      </c>
      <c r="AR45">
        <v>0</v>
      </c>
      <c r="AS45" s="66">
        <v>3.7246428469194602E-5</v>
      </c>
      <c r="AT45">
        <v>0.430423032840001</v>
      </c>
      <c r="AU45">
        <v>5.6518172824692799E-2</v>
      </c>
      <c r="AV45">
        <v>1.6008580943328099E-3</v>
      </c>
      <c r="AW45">
        <v>8.6817836847840404E-2</v>
      </c>
      <c r="AX45">
        <v>9.4957811182176097E-2</v>
      </c>
      <c r="AY45">
        <v>0.17717549127694601</v>
      </c>
      <c r="AZ45">
        <v>9.9591251228108899E-2</v>
      </c>
      <c r="BA45">
        <v>2.6651467643173301E-2</v>
      </c>
      <c r="BB45">
        <v>2.62009751195444E-2</v>
      </c>
      <c r="BC45">
        <v>0</v>
      </c>
      <c r="BD45" s="66">
        <v>6.3102943183703997E-5</v>
      </c>
      <c r="BE45">
        <v>0.39522905169330802</v>
      </c>
      <c r="BF45">
        <v>0.39522905169330802</v>
      </c>
      <c r="BG45">
        <v>23.7209302325581</v>
      </c>
      <c r="BH45">
        <v>46.370699999999999</v>
      </c>
      <c r="BI45">
        <v>3.2833999999999999</v>
      </c>
      <c r="BJ45">
        <v>5.5003599999999997</v>
      </c>
      <c r="BK45">
        <v>8.7918000000000003</v>
      </c>
      <c r="BL45">
        <v>0.15908</v>
      </c>
      <c r="BM45">
        <v>12.9564</v>
      </c>
      <c r="BN45">
        <v>21.664999999999999</v>
      </c>
      <c r="BO45">
        <v>0.46272999999999997</v>
      </c>
      <c r="BP45">
        <v>0</v>
      </c>
      <c r="BQ45">
        <v>6.4929999999999996E-3</v>
      </c>
      <c r="BR45">
        <v>1.7622931513882001</v>
      </c>
      <c r="BS45">
        <v>0.73405296042985402</v>
      </c>
      <c r="BT45">
        <v>0.27942695332551998</v>
      </c>
      <c r="BU45">
        <v>0.88219853287620698</v>
      </c>
      <c r="BV45">
        <v>0.246366998180967</v>
      </c>
      <c r="BW45">
        <v>3.4096460335914403E-2</v>
      </c>
      <c r="BX45">
        <v>0</v>
      </c>
      <c r="BY45">
        <v>5.1207693039533996E-3</v>
      </c>
      <c r="BZ45">
        <v>9.3861560282675296E-2</v>
      </c>
      <c r="CA45">
        <v>1.9508885553270899E-4</v>
      </c>
      <c r="CB45">
        <v>0</v>
      </c>
      <c r="CC45">
        <v>0.237706848611796</v>
      </c>
      <c r="CD45">
        <v>8.66014956917102E-3</v>
      </c>
      <c r="CE45">
        <v>0.38722440598203101</v>
      </c>
      <c r="CF45">
        <v>0.147402083840765</v>
      </c>
      <c r="CG45">
        <v>0.46537351017720302</v>
      </c>
      <c r="CH45">
        <v>4.03761247497882</v>
      </c>
      <c r="CI45">
        <v>0.46537351017720302</v>
      </c>
      <c r="CJ45">
        <v>7.52249499576568E-2</v>
      </c>
      <c r="CK45">
        <v>0.20420200336786401</v>
      </c>
      <c r="CL45">
        <v>0.26921150254972998</v>
      </c>
      <c r="CM45" s="66">
        <v>9.7544427766354497E-5</v>
      </c>
      <c r="CN45">
        <v>7.1958743981435896E-2</v>
      </c>
      <c r="CO45">
        <v>0.72428292823531204</v>
      </c>
      <c r="CP45">
        <v>8.66014956917102E-3</v>
      </c>
      <c r="CQ45">
        <v>1</v>
      </c>
      <c r="CR45">
        <v>0</v>
      </c>
      <c r="CS45">
        <v>0.118853424305898</v>
      </c>
      <c r="CT45">
        <v>0.76324756414254302</v>
      </c>
      <c r="CU45">
        <v>0.12511617480641599</v>
      </c>
      <c r="CV45">
        <v>0.76324756414254302</v>
      </c>
      <c r="CW45">
        <v>0.55003314185592</v>
      </c>
      <c r="CX45">
        <v>7.52249499576568E-2</v>
      </c>
      <c r="CY45">
        <v>0.20420200336786401</v>
      </c>
      <c r="CZ45">
        <v>0.24915015443042199</v>
      </c>
      <c r="DA45">
        <v>0.18207606699571099</v>
      </c>
      <c r="DB45">
        <v>0.24915015443042199</v>
      </c>
      <c r="DC45">
        <v>0.98073590491386098</v>
      </c>
      <c r="DD45">
        <v>-4.7439861319497796</v>
      </c>
      <c r="DE45">
        <v>-4.7439861319497796</v>
      </c>
      <c r="DF45">
        <v>0.24371662465176799</v>
      </c>
      <c r="DG45">
        <v>0.39522905169330802</v>
      </c>
      <c r="DH45">
        <v>0.39522905169330802</v>
      </c>
      <c r="DI45">
        <v>1.0794738481741801E-2</v>
      </c>
      <c r="DJ45">
        <v>1281.20585816382</v>
      </c>
      <c r="DK45">
        <v>1486.97503995181</v>
      </c>
      <c r="DL45">
        <v>0.23486731818378101</v>
      </c>
      <c r="DM45">
        <v>0.28278100134233303</v>
      </c>
      <c r="DN45">
        <v>0.246266769589332</v>
      </c>
      <c r="DO45">
        <v>0.152156095765761</v>
      </c>
      <c r="DP45">
        <v>-2.8833848410903498E-3</v>
      </c>
      <c r="DQ45">
        <v>0.937053733072434</v>
      </c>
      <c r="DR45">
        <v>0.17380616892989101</v>
      </c>
      <c r="DS45">
        <v>1.0469673126921799</v>
      </c>
      <c r="DT45">
        <v>0.28371974854964599</v>
      </c>
      <c r="DU45">
        <v>0.78974679439971496</v>
      </c>
      <c r="DV45">
        <v>2.64992302571724E-2</v>
      </c>
      <c r="DW45">
        <v>9.5132190685190701E-2</v>
      </c>
      <c r="DX45">
        <v>-2.9983984121225399E-2</v>
      </c>
      <c r="DY45">
        <v>0.105635151417508</v>
      </c>
      <c r="DZ45">
        <v>-1.9481023388907399E-2</v>
      </c>
      <c r="EA45">
        <v>1.1057389181202099E-2</v>
      </c>
      <c r="EB45">
        <v>1.1057389181202099E-2</v>
      </c>
      <c r="EC45">
        <v>1.3984041026100699E-4</v>
      </c>
      <c r="ED45">
        <v>1.4986891400212501E-4</v>
      </c>
      <c r="EE45">
        <v>0.13738735357140899</v>
      </c>
      <c r="EF45">
        <v>1.8662951408956002E-2</v>
      </c>
      <c r="EG45">
        <v>2.5781174222063601E-2</v>
      </c>
      <c r="EH45">
        <v>1.71210246528926E-2</v>
      </c>
      <c r="EI45">
        <v>1.71210246528926E-2</v>
      </c>
      <c r="EJ45">
        <v>0</v>
      </c>
      <c r="EK45">
        <v>0</v>
      </c>
      <c r="EL45">
        <v>1.24944538378737E-2</v>
      </c>
      <c r="EM45">
        <v>1.8069918801505901E-2</v>
      </c>
      <c r="EN45">
        <v>5.1090191092101004E-3</v>
      </c>
      <c r="EO45">
        <v>7.6721751882339101E-3</v>
      </c>
      <c r="EP45">
        <v>7.4852876560701402E-4</v>
      </c>
      <c r="EQ45">
        <v>1.31526090230188E-2</v>
      </c>
      <c r="ER45">
        <v>2.4874061581422201E-2</v>
      </c>
      <c r="ES45">
        <v>1.8830972704569999E-4</v>
      </c>
      <c r="ET45">
        <v>1.2799282796550999E-2</v>
      </c>
      <c r="EU45">
        <v>1.4701952466406301</v>
      </c>
      <c r="EV45">
        <v>0.40923408198801697</v>
      </c>
      <c r="EW45">
        <v>0.68956143091820798</v>
      </c>
      <c r="EX45">
        <v>1.1765581470853299</v>
      </c>
      <c r="EY45">
        <v>2.57983440556636E-2</v>
      </c>
      <c r="EZ45">
        <v>0.288955758300729</v>
      </c>
      <c r="FA45">
        <v>1.10774034773402</v>
      </c>
      <c r="FB45">
        <v>0.57986395808074098</v>
      </c>
      <c r="FC45">
        <v>0.35553473631749299</v>
      </c>
      <c r="FD45">
        <v>1.0529747484927901E-2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1.6073915752722E-2</v>
      </c>
      <c r="FL45">
        <v>4.1996656333591004E-3</v>
      </c>
      <c r="FM45">
        <v>2.5543299142505099E-4</v>
      </c>
      <c r="FN45">
        <v>1.00848983930702E-2</v>
      </c>
      <c r="FO45">
        <v>1.24670977338257E-2</v>
      </c>
      <c r="FP45">
        <v>5.0958557466806798E-3</v>
      </c>
      <c r="FQ45">
        <v>6.6139321412075599E-3</v>
      </c>
      <c r="FR45">
        <v>2.5771069693195999E-3</v>
      </c>
      <c r="FS45">
        <v>3.1845607101392299E-3</v>
      </c>
      <c r="FT45">
        <v>0</v>
      </c>
      <c r="FU45" s="66">
        <v>4.5689900568468298E-5</v>
      </c>
      <c r="FV45">
        <v>1.04420879683054E-2</v>
      </c>
      <c r="FW45">
        <v>4.1423248346276502E-3</v>
      </c>
      <c r="FX45">
        <v>2.1077712998308199E-4</v>
      </c>
      <c r="FY45">
        <v>9.3517455757465198E-3</v>
      </c>
      <c r="FZ45">
        <v>1.15499316036055E-2</v>
      </c>
      <c r="GA45">
        <v>6.7447980433327599E-3</v>
      </c>
      <c r="GB45">
        <v>1.01285587347568E-2</v>
      </c>
      <c r="GC45">
        <v>4.1277837421303002E-3</v>
      </c>
      <c r="GD45">
        <v>2.93129083806457E-3</v>
      </c>
      <c r="GE45">
        <v>0</v>
      </c>
      <c r="GF45" s="66">
        <v>7.7298198312050406E-5</v>
      </c>
      <c r="GG45">
        <v>1.45009814691721E-2</v>
      </c>
      <c r="GH45">
        <v>1.45009814691721E-2</v>
      </c>
      <c r="GI45">
        <v>14.199808149936899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>
        <v>0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0</v>
      </c>
      <c r="HL45">
        <v>0</v>
      </c>
      <c r="HM45">
        <v>0</v>
      </c>
      <c r="HN45">
        <v>0</v>
      </c>
      <c r="HO45">
        <v>0</v>
      </c>
      <c r="HP45">
        <v>0</v>
      </c>
      <c r="HQ45">
        <v>0</v>
      </c>
      <c r="HR45">
        <v>0</v>
      </c>
      <c r="HS45">
        <v>0</v>
      </c>
      <c r="HT45">
        <v>0</v>
      </c>
      <c r="HU45">
        <v>0</v>
      </c>
      <c r="HV45">
        <v>0</v>
      </c>
      <c r="HW45">
        <v>0</v>
      </c>
      <c r="HX45">
        <v>0</v>
      </c>
      <c r="HY45">
        <v>0</v>
      </c>
      <c r="HZ45">
        <v>0</v>
      </c>
      <c r="IA45">
        <v>0</v>
      </c>
      <c r="IB45">
        <v>1.58785356856719E-2</v>
      </c>
      <c r="IC45">
        <v>1.16038512354426E-2</v>
      </c>
      <c r="ID45">
        <v>1.58785356856719E-2</v>
      </c>
      <c r="IE45">
        <v>0.16669741627698301</v>
      </c>
      <c r="IF45">
        <v>0.33847079365099297</v>
      </c>
      <c r="IG45">
        <v>0.33847079365099297</v>
      </c>
      <c r="IH45">
        <v>0</v>
      </c>
      <c r="II45">
        <v>1.45009814691721E-2</v>
      </c>
      <c r="IJ45">
        <v>1.45009814691721E-2</v>
      </c>
      <c r="IK45">
        <v>1.2769230960398999E-2</v>
      </c>
      <c r="IL45">
        <v>10.642167045335301</v>
      </c>
      <c r="IM45">
        <v>14.340996167284199</v>
      </c>
      <c r="IN45">
        <v>2.6152972754396198E-3</v>
      </c>
      <c r="IO45">
        <v>3.1488262738113299E-3</v>
      </c>
      <c r="IP45">
        <v>1.9946624688380898E-3</v>
      </c>
      <c r="IQ45">
        <v>4.4093132522600104E-3</v>
      </c>
      <c r="IR45">
        <v>1.6487288128376999E-2</v>
      </c>
      <c r="IS45">
        <v>2.4874061581422201E-2</v>
      </c>
      <c r="IT45">
        <v>2.4874061581422201E-2</v>
      </c>
      <c r="IU45">
        <v>2.49969642875283E-2</v>
      </c>
      <c r="IV45">
        <v>2.4996964287528199E-2</v>
      </c>
      <c r="IW45">
        <v>1.56384893537054E-2</v>
      </c>
      <c r="IX45">
        <v>1.5638489353705501E-2</v>
      </c>
      <c r="IY45">
        <v>7.6721751882338996E-3</v>
      </c>
      <c r="IZ45">
        <v>7.6721751882339101E-3</v>
      </c>
      <c r="JA45">
        <v>5.1090191092101004E-3</v>
      </c>
      <c r="JB45">
        <v>5.1090191092101004E-3</v>
      </c>
      <c r="JC45">
        <v>7.4852876560701402E-4</v>
      </c>
      <c r="JD45">
        <v>7.4852876560701402E-4</v>
      </c>
      <c r="JE45">
        <v>2.3795898567708401E-4</v>
      </c>
      <c r="JF45">
        <v>1.8830972704569999E-4</v>
      </c>
      <c r="JG45">
        <v>1.29898086419079E-2</v>
      </c>
      <c r="JH45">
        <v>1.2799282796550999E-2</v>
      </c>
      <c r="JI45">
        <v>2.80153927597375E-3</v>
      </c>
      <c r="JJ45">
        <v>2.80153927597375E-3</v>
      </c>
      <c r="JK45">
        <v>2.80153927597375E-3</v>
      </c>
    </row>
    <row r="46" spans="1:271">
      <c r="A46" t="s">
        <v>614</v>
      </c>
      <c r="B46">
        <v>21</v>
      </c>
      <c r="C46">
        <v>1406.0559903011099</v>
      </c>
      <c r="D46">
        <v>11.0972273697327</v>
      </c>
      <c r="E46">
        <v>8.8187944379293093</v>
      </c>
      <c r="F46">
        <v>0.47529123477088298</v>
      </c>
      <c r="G46">
        <v>85</v>
      </c>
      <c r="H46">
        <v>0</v>
      </c>
      <c r="I46">
        <v>0</v>
      </c>
      <c r="J46">
        <v>1.00976314344148E-2</v>
      </c>
      <c r="K46">
        <v>0.102223508981024</v>
      </c>
      <c r="L46">
        <v>1.88321800209326E-2</v>
      </c>
      <c r="M46">
        <v>2.1627498255572801E-2</v>
      </c>
      <c r="N46">
        <v>8.2608398532047905E-3</v>
      </c>
      <c r="O46">
        <v>5.04938610353073E-2</v>
      </c>
      <c r="P46">
        <v>6.0668662474999697E-2</v>
      </c>
      <c r="Q46">
        <v>1.5203690447532101E-4</v>
      </c>
      <c r="R46">
        <v>7.2420094752756306E-2</v>
      </c>
      <c r="S46">
        <v>46.2798809523809</v>
      </c>
      <c r="T46">
        <v>3.91442904761904</v>
      </c>
      <c r="U46">
        <v>15.7060523809523</v>
      </c>
      <c r="V46">
        <v>11.8198576190476</v>
      </c>
      <c r="W46">
        <v>0.19709433333333301</v>
      </c>
      <c r="X46">
        <v>4.23185285714285</v>
      </c>
      <c r="Y46">
        <v>10.0111438095238</v>
      </c>
      <c r="Z46">
        <v>5.1593923809523803</v>
      </c>
      <c r="AA46">
        <v>2.0168128571428499</v>
      </c>
      <c r="AB46">
        <v>8.6394285714285705E-3</v>
      </c>
      <c r="AC46">
        <v>0</v>
      </c>
      <c r="AD46">
        <v>2.5</v>
      </c>
      <c r="AE46">
        <v>0</v>
      </c>
      <c r="AF46">
        <v>0</v>
      </c>
      <c r="AG46">
        <v>0</v>
      </c>
      <c r="AH46">
        <v>0</v>
      </c>
      <c r="AI46">
        <v>0.503836463342477</v>
      </c>
      <c r="AJ46">
        <v>6.8665189840993096E-2</v>
      </c>
      <c r="AK46">
        <v>1.8178326701332301E-3</v>
      </c>
      <c r="AL46">
        <v>0.107597775099043</v>
      </c>
      <c r="AM46">
        <v>0.11676836070534</v>
      </c>
      <c r="AN46">
        <v>0.100767740310922</v>
      </c>
      <c r="AO46">
        <v>5.44672593620774E-2</v>
      </c>
      <c r="AP46">
        <v>1.39983986017078E-2</v>
      </c>
      <c r="AQ46">
        <v>3.2043937552980899E-2</v>
      </c>
      <c r="AR46">
        <v>0</v>
      </c>
      <c r="AS46" s="66">
        <v>3.7042514323145002E-5</v>
      </c>
      <c r="AT46">
        <v>0.43084505662432598</v>
      </c>
      <c r="AU46">
        <v>5.8752395118346602E-2</v>
      </c>
      <c r="AV46">
        <v>1.5544224432132499E-3</v>
      </c>
      <c r="AW46">
        <v>9.2067234010504997E-2</v>
      </c>
      <c r="AX46">
        <v>9.9937342849376595E-2</v>
      </c>
      <c r="AY46">
        <v>0.17233479778918501</v>
      </c>
      <c r="AZ46">
        <v>9.3098090140361703E-2</v>
      </c>
      <c r="BA46">
        <v>2.3926573274509099E-2</v>
      </c>
      <c r="BB46">
        <v>2.7420759411917201E-2</v>
      </c>
      <c r="BC46">
        <v>0</v>
      </c>
      <c r="BD46" s="66">
        <v>6.3328338258701499E-5</v>
      </c>
      <c r="BE46">
        <v>0.38961532418079298</v>
      </c>
      <c r="BF46">
        <v>0.38961532418079298</v>
      </c>
      <c r="BG46">
        <v>27.857142857142801</v>
      </c>
      <c r="BH46">
        <v>42.2639</v>
      </c>
      <c r="BI46">
        <v>4.9080000000000004</v>
      </c>
      <c r="BJ46">
        <v>9.3074600000000007</v>
      </c>
      <c r="BK46">
        <v>8.2817299999999996</v>
      </c>
      <c r="BL46">
        <v>0.124697</v>
      </c>
      <c r="BM46">
        <v>10.853</v>
      </c>
      <c r="BN46">
        <v>22.107399999999998</v>
      </c>
      <c r="BO46">
        <v>0.57904900000000004</v>
      </c>
      <c r="BP46">
        <v>0</v>
      </c>
      <c r="BQ46">
        <v>0</v>
      </c>
      <c r="BR46">
        <v>1.6273622962957</v>
      </c>
      <c r="BS46">
        <v>0.62297845630236304</v>
      </c>
      <c r="BT46">
        <v>0.26668079508660503</v>
      </c>
      <c r="BU46">
        <v>0.91206435937952302</v>
      </c>
      <c r="BV46">
        <v>0.42237944329424998</v>
      </c>
      <c r="BW46">
        <v>4.3229193478592297E-2</v>
      </c>
      <c r="BX46">
        <v>0</v>
      </c>
      <c r="BY46">
        <v>4.0668280645433401E-3</v>
      </c>
      <c r="BZ46">
        <v>0.14215060344743799</v>
      </c>
      <c r="CA46">
        <v>0</v>
      </c>
      <c r="CB46">
        <v>0</v>
      </c>
      <c r="CC46">
        <v>0.372637703704291</v>
      </c>
      <c r="CD46">
        <v>4.9741739589958998E-2</v>
      </c>
      <c r="CE46">
        <v>0.34576804820615198</v>
      </c>
      <c r="CF46">
        <v>0.148014264503564</v>
      </c>
      <c r="CG46">
        <v>0.50621768729028205</v>
      </c>
      <c r="CH46">
        <v>4.0409119753490197</v>
      </c>
      <c r="CI46">
        <v>0.50621768729028205</v>
      </c>
      <c r="CJ46">
        <v>8.1823950698048195E-2</v>
      </c>
      <c r="CK46">
        <v>0.18485684438855601</v>
      </c>
      <c r="CL46">
        <v>0.30682355912234199</v>
      </c>
      <c r="CM46">
        <v>0</v>
      </c>
      <c r="CN46">
        <v>3.4298593187539403E-2</v>
      </c>
      <c r="CO46">
        <v>0.70023687963241998</v>
      </c>
      <c r="CP46">
        <v>4.3229193478592297E-2</v>
      </c>
      <c r="CQ46">
        <v>0</v>
      </c>
      <c r="CR46">
        <v>6.5125461113667198E-3</v>
      </c>
      <c r="CS46">
        <v>0.18306257879646201</v>
      </c>
      <c r="CT46">
        <v>0.722489234471694</v>
      </c>
      <c r="CU46">
        <v>8.35850084586372E-2</v>
      </c>
      <c r="CV46">
        <v>0.722489234471694</v>
      </c>
      <c r="CW46">
        <v>0.50361653120995697</v>
      </c>
      <c r="CX46">
        <v>8.1823950698048195E-2</v>
      </c>
      <c r="CY46">
        <v>0.18485684438855601</v>
      </c>
      <c r="CZ46">
        <v>0.27335391771147599</v>
      </c>
      <c r="DA46">
        <v>0.18948249577920501</v>
      </c>
      <c r="DB46">
        <v>0.27335391771147599</v>
      </c>
      <c r="DC46">
        <v>2.6802359543319598</v>
      </c>
      <c r="DD46">
        <v>-2.8813904693346801</v>
      </c>
      <c r="DE46">
        <v>-2.8813904693346801</v>
      </c>
      <c r="DF46">
        <v>0.23924405961163001</v>
      </c>
      <c r="DG46">
        <v>0.38961532418079298</v>
      </c>
      <c r="DH46">
        <v>0.38961532418079298</v>
      </c>
      <c r="DI46">
        <v>3.4109858099845798E-2</v>
      </c>
      <c r="DJ46">
        <v>1312.3064296627399</v>
      </c>
      <c r="DK46">
        <v>1529.0293140516001</v>
      </c>
      <c r="DL46">
        <v>0.24245619555555101</v>
      </c>
      <c r="DM46">
        <v>0.291918033939495</v>
      </c>
      <c r="DN46">
        <v>0.264583903737653</v>
      </c>
      <c r="DO46">
        <v>0.17113040873045199</v>
      </c>
      <c r="DP46">
        <v>-8.7700139738223198E-3</v>
      </c>
      <c r="DQ46">
        <v>0.78315789694669302</v>
      </c>
      <c r="DR46">
        <v>6.0668662474999697E-2</v>
      </c>
      <c r="DS46">
        <v>0.74907769325379003</v>
      </c>
      <c r="DT46">
        <v>2.7197584907534898E-2</v>
      </c>
      <c r="DU46">
        <v>0.67199537343638605</v>
      </c>
      <c r="DV46">
        <v>-5.04938610353073E-2</v>
      </c>
      <c r="DW46">
        <v>0.10521250671420999</v>
      </c>
      <c r="DX46">
        <v>2.1627498255572801E-2</v>
      </c>
      <c r="DY46">
        <v>0.102417188479569</v>
      </c>
      <c r="DZ46">
        <v>1.88321800209326E-2</v>
      </c>
      <c r="EA46">
        <v>1.4773385964571501E-2</v>
      </c>
      <c r="EB46">
        <v>8.2608398532047905E-3</v>
      </c>
      <c r="EC46">
        <v>1.5203690447532101E-4</v>
      </c>
      <c r="ED46">
        <v>1.5203690447532101E-4</v>
      </c>
      <c r="EE46">
        <v>0.110642484043706</v>
      </c>
      <c r="EF46">
        <v>7.2420094752756306E-2</v>
      </c>
      <c r="EG46">
        <v>2.3944136506163598E-2</v>
      </c>
      <c r="EH46">
        <v>1.9285056972428698E-2</v>
      </c>
      <c r="EI46">
        <v>1.9285056972428698E-2</v>
      </c>
      <c r="EJ46">
        <v>0</v>
      </c>
      <c r="EK46">
        <v>0</v>
      </c>
      <c r="EL46">
        <v>7.1639317676809797E-3</v>
      </c>
      <c r="EM46">
        <v>1.09186015995938E-2</v>
      </c>
      <c r="EN46">
        <v>3.86331023234688E-3</v>
      </c>
      <c r="EO46">
        <v>4.21552682562193E-3</v>
      </c>
      <c r="EP46">
        <v>7.9902554017632595E-4</v>
      </c>
      <c r="EQ46">
        <v>6.8516489110906796E-3</v>
      </c>
      <c r="ER46">
        <v>1.1261952200535E-2</v>
      </c>
      <c r="ES46">
        <v>2.80819502645496E-4</v>
      </c>
      <c r="ET46">
        <v>5.66783324813368E-3</v>
      </c>
      <c r="EU46">
        <v>1.4417587709527</v>
      </c>
      <c r="EV46">
        <v>0.324506025366321</v>
      </c>
      <c r="EW46">
        <v>0.448700928925992</v>
      </c>
      <c r="EX46">
        <v>0.807893133910079</v>
      </c>
      <c r="EY46">
        <v>3.0772721407658001E-2</v>
      </c>
      <c r="EZ46">
        <v>0.28733745413960199</v>
      </c>
      <c r="FA46">
        <v>0.93415447177367905</v>
      </c>
      <c r="FB46">
        <v>0.50964605193118795</v>
      </c>
      <c r="FC46">
        <v>0.30410173177972599</v>
      </c>
      <c r="FD46">
        <v>1.0772941792154199E-2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1.5287063357415399E-2</v>
      </c>
      <c r="FL46">
        <v>4.4315623529814999E-3</v>
      </c>
      <c r="FM46">
        <v>2.8880853583956699E-4</v>
      </c>
      <c r="FN46">
        <v>7.11417813777922E-3</v>
      </c>
      <c r="FO46">
        <v>1.0859880299582601E-2</v>
      </c>
      <c r="FP46">
        <v>3.0160715153518501E-3</v>
      </c>
      <c r="FQ46">
        <v>5.5450433637567803E-3</v>
      </c>
      <c r="FR46">
        <v>2.0762813131209E-3</v>
      </c>
      <c r="FS46">
        <v>2.54145763279002E-3</v>
      </c>
      <c r="FT46">
        <v>0</v>
      </c>
      <c r="FU46" s="66">
        <v>4.6067708818446698E-5</v>
      </c>
      <c r="FV46">
        <v>1.0460765648763699E-2</v>
      </c>
      <c r="FW46">
        <v>4.1817791615005699E-3</v>
      </c>
      <c r="FX46">
        <v>2.44612043590562E-4</v>
      </c>
      <c r="FY46">
        <v>6.7051991004571402E-3</v>
      </c>
      <c r="FZ46">
        <v>1.0069788443639699E-2</v>
      </c>
      <c r="GA46">
        <v>3.9240690095187301E-3</v>
      </c>
      <c r="GB46">
        <v>8.7436420793699596E-3</v>
      </c>
      <c r="GC46">
        <v>3.4447868262353302E-3</v>
      </c>
      <c r="GD46">
        <v>2.3481571871134901E-3</v>
      </c>
      <c r="GE46">
        <v>0</v>
      </c>
      <c r="GF46" s="66">
        <v>7.8827728497282595E-5</v>
      </c>
      <c r="GG46">
        <v>7.4429077312659899E-3</v>
      </c>
      <c r="GH46">
        <v>7.4429077312659899E-3</v>
      </c>
      <c r="GI46">
        <v>10.743768958264599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S46">
        <v>0</v>
      </c>
      <c r="HT46">
        <v>0</v>
      </c>
      <c r="HU46">
        <v>0</v>
      </c>
      <c r="HV46">
        <v>0</v>
      </c>
      <c r="HW46">
        <v>0</v>
      </c>
      <c r="HX46">
        <v>0</v>
      </c>
      <c r="HY46">
        <v>0</v>
      </c>
      <c r="HZ46">
        <v>0</v>
      </c>
      <c r="IA46">
        <v>0</v>
      </c>
      <c r="IB46">
        <v>8.6537180323812603E-3</v>
      </c>
      <c r="IC46">
        <v>5.9985534660448496E-3</v>
      </c>
      <c r="ID46">
        <v>8.6537180323812603E-3</v>
      </c>
      <c r="IE46">
        <v>0.149745615069968</v>
      </c>
      <c r="IF46">
        <v>0.27750878642187699</v>
      </c>
      <c r="IG46">
        <v>0.27750878642187699</v>
      </c>
      <c r="IH46">
        <v>0</v>
      </c>
      <c r="II46">
        <v>7.4429077312659899E-3</v>
      </c>
      <c r="IJ46">
        <v>7.4429077312659899E-3</v>
      </c>
      <c r="IK46">
        <v>8.6537180323812603E-3</v>
      </c>
      <c r="IL46">
        <v>10.3454393640916</v>
      </c>
      <c r="IM46">
        <v>14.044168161914801</v>
      </c>
      <c r="IN46">
        <v>2.50391176951262E-3</v>
      </c>
      <c r="IO46">
        <v>3.01471776887062E-3</v>
      </c>
      <c r="IP46">
        <v>2.5550769082876099E-3</v>
      </c>
      <c r="IQ46">
        <v>7.1847799356199796E-3</v>
      </c>
      <c r="IR46">
        <v>8.8104134199506103E-3</v>
      </c>
      <c r="IS46">
        <v>1.1261952200535E-2</v>
      </c>
      <c r="IT46">
        <v>1.1261952200535E-2</v>
      </c>
      <c r="IU46">
        <v>1.6875836671899201E-2</v>
      </c>
      <c r="IV46">
        <v>1.58238192217145E-2</v>
      </c>
      <c r="IW46">
        <v>6.8516489110907004E-3</v>
      </c>
      <c r="IX46">
        <v>6.8516489110906796E-3</v>
      </c>
      <c r="IY46">
        <v>4.21552682562193E-3</v>
      </c>
      <c r="IZ46">
        <v>4.21552682562193E-3</v>
      </c>
      <c r="JA46">
        <v>3.86331023234688E-3</v>
      </c>
      <c r="JB46">
        <v>3.86331023234688E-3</v>
      </c>
      <c r="JC46">
        <v>7.9902554017632595E-4</v>
      </c>
      <c r="JD46">
        <v>7.9902554017632595E-4</v>
      </c>
      <c r="JE46">
        <v>2.80819502645496E-4</v>
      </c>
      <c r="JF46">
        <v>2.80819502645496E-4</v>
      </c>
      <c r="JG46">
        <v>5.66783324813368E-3</v>
      </c>
      <c r="JH46">
        <v>5.66783324813368E-3</v>
      </c>
      <c r="JI46">
        <v>2.32995811522317E-3</v>
      </c>
      <c r="JJ46">
        <v>2.32995811522317E-3</v>
      </c>
      <c r="JK46">
        <v>2.32995811522317E-3</v>
      </c>
    </row>
    <row r="47" spans="1:271">
      <c r="A47" t="s">
        <v>616</v>
      </c>
      <c r="B47">
        <v>38</v>
      </c>
      <c r="C47">
        <v>1406.0730311990501</v>
      </c>
      <c r="D47">
        <v>9.9687545555668002</v>
      </c>
      <c r="E47">
        <v>9.3018906002563693</v>
      </c>
      <c r="F47">
        <v>0.83491417680967595</v>
      </c>
      <c r="G47">
        <v>89</v>
      </c>
      <c r="H47">
        <v>0</v>
      </c>
      <c r="I47">
        <v>0</v>
      </c>
      <c r="J47">
        <v>1.89325898893072E-2</v>
      </c>
      <c r="K47">
        <v>0.11097292547965899</v>
      </c>
      <c r="L47">
        <v>1.6260586991212599E-2</v>
      </c>
      <c r="M47">
        <v>1.7326042827612999E-2</v>
      </c>
      <c r="N47">
        <v>1.94941311915815E-3</v>
      </c>
      <c r="O47">
        <v>4.4369490281007999E-2</v>
      </c>
      <c r="P47">
        <v>5.64170489649286E-2</v>
      </c>
      <c r="Q47">
        <v>1.8443200246958901E-4</v>
      </c>
      <c r="R47">
        <v>8.0251576239092501E-2</v>
      </c>
      <c r="S47">
        <v>46.320007894736797</v>
      </c>
      <c r="T47">
        <v>3.7226997368421002</v>
      </c>
      <c r="U47">
        <v>16.0506710526315</v>
      </c>
      <c r="V47">
        <v>11.249499999999999</v>
      </c>
      <c r="W47">
        <v>0.20371505263157799</v>
      </c>
      <c r="X47">
        <v>4.08790394736842</v>
      </c>
      <c r="Y47">
        <v>9.5163650000000004</v>
      </c>
      <c r="Z47">
        <v>5.4684957894736801</v>
      </c>
      <c r="AA47">
        <v>2.20400789473684</v>
      </c>
      <c r="AB47">
        <v>9.4422105263157804E-3</v>
      </c>
      <c r="AC47">
        <v>0</v>
      </c>
      <c r="AD47">
        <v>2.5</v>
      </c>
      <c r="AE47">
        <v>0</v>
      </c>
      <c r="AF47">
        <v>0</v>
      </c>
      <c r="AG47">
        <v>0</v>
      </c>
      <c r="AH47">
        <v>0</v>
      </c>
      <c r="AI47">
        <v>0.50815489649817003</v>
      </c>
      <c r="AJ47">
        <v>6.6826455276928501E-2</v>
      </c>
      <c r="AK47">
        <v>1.8945517002075299E-3</v>
      </c>
      <c r="AL47">
        <v>0.103157583824546</v>
      </c>
      <c r="AM47">
        <v>0.111799075803537</v>
      </c>
      <c r="AN47">
        <v>0.10379071415028</v>
      </c>
      <c r="AO47">
        <v>5.8200739426403497E-2</v>
      </c>
      <c r="AP47">
        <v>1.5434461078110501E-2</v>
      </c>
      <c r="AQ47">
        <v>3.0700545489435498E-2</v>
      </c>
      <c r="AR47">
        <v>0</v>
      </c>
      <c r="AS47" s="66">
        <v>4.0976752379692899E-5</v>
      </c>
      <c r="AT47">
        <v>0.43150510118077501</v>
      </c>
      <c r="AU47">
        <v>5.6795790139146998E-2</v>
      </c>
      <c r="AV47">
        <v>1.60836610466781E-3</v>
      </c>
      <c r="AW47">
        <v>8.7696145749271107E-2</v>
      </c>
      <c r="AX47">
        <v>9.5057058146323398E-2</v>
      </c>
      <c r="AY47">
        <v>0.17623046802282799</v>
      </c>
      <c r="AZ47">
        <v>9.8753967740070003E-2</v>
      </c>
      <c r="BA47">
        <v>2.6181654651594E-2</v>
      </c>
      <c r="BB47">
        <v>2.6101980153366899E-2</v>
      </c>
      <c r="BC47">
        <v>0</v>
      </c>
      <c r="BD47" s="66">
        <v>6.9468111954721704E-5</v>
      </c>
      <c r="BE47">
        <v>0.39360942533500198</v>
      </c>
      <c r="BF47">
        <v>0.39360942533500198</v>
      </c>
      <c r="BG47">
        <v>23.210526315789402</v>
      </c>
      <c r="BH47">
        <v>41.2515</v>
      </c>
      <c r="BI47">
        <v>4.8470199999999997</v>
      </c>
      <c r="BJ47">
        <v>10.132899999999999</v>
      </c>
      <c r="BK47">
        <v>8.3410100000000007</v>
      </c>
      <c r="BL47">
        <v>0.11469500000000001</v>
      </c>
      <c r="BM47">
        <v>10.723699999999999</v>
      </c>
      <c r="BN47">
        <v>22.103300000000001</v>
      </c>
      <c r="BO47">
        <v>0.55196299999999998</v>
      </c>
      <c r="BP47">
        <v>0</v>
      </c>
      <c r="BQ47">
        <v>1.2011000000000001E-2</v>
      </c>
      <c r="BR47">
        <v>1.5968377826140301</v>
      </c>
      <c r="BS47">
        <v>0.61883412752844202</v>
      </c>
      <c r="BT47">
        <v>0.27001984934297901</v>
      </c>
      <c r="BU47">
        <v>0.91675082460878898</v>
      </c>
      <c r="BV47">
        <v>0.46228704890292799</v>
      </c>
      <c r="BW47">
        <v>4.1426491984689097E-2</v>
      </c>
      <c r="BX47">
        <v>0</v>
      </c>
      <c r="BY47">
        <v>3.7605439393491999E-3</v>
      </c>
      <c r="BZ47">
        <v>0.141131949428418</v>
      </c>
      <c r="CA47">
        <v>3.6758076586668398E-4</v>
      </c>
      <c r="CB47">
        <v>0</v>
      </c>
      <c r="CC47">
        <v>0.40316221738596703</v>
      </c>
      <c r="CD47">
        <v>5.91248315169609E-2</v>
      </c>
      <c r="CE47">
        <v>0.34272955356627899</v>
      </c>
      <c r="CF47">
        <v>0.14954537622054401</v>
      </c>
      <c r="CG47">
        <v>0.50772507021317603</v>
      </c>
      <c r="CH47">
        <v>4.05141619911549</v>
      </c>
      <c r="CI47">
        <v>0.50772507021317603</v>
      </c>
      <c r="CJ47">
        <v>0.10283239823099199</v>
      </c>
      <c r="CK47">
        <v>0.16718745111198599</v>
      </c>
      <c r="CL47">
        <v>0.380832736856966</v>
      </c>
      <c r="CM47">
        <v>1.8379038293334199E-4</v>
      </c>
      <c r="CN47">
        <v>3.1281670825462599E-2</v>
      </c>
      <c r="CO47">
        <v>0.69620867283661003</v>
      </c>
      <c r="CP47">
        <v>4.1426491984689097E-2</v>
      </c>
      <c r="CQ47">
        <v>0</v>
      </c>
      <c r="CR47">
        <v>1.76983395322718E-2</v>
      </c>
      <c r="CS47">
        <v>0.19273193892684701</v>
      </c>
      <c r="CT47">
        <v>0.70613675576673596</v>
      </c>
      <c r="CU47">
        <v>9.1358610552342998E-2</v>
      </c>
      <c r="CV47">
        <v>0.70613675576673596</v>
      </c>
      <c r="CW47">
        <v>0.48955233528327302</v>
      </c>
      <c r="CX47">
        <v>0.10283239823099199</v>
      </c>
      <c r="CY47">
        <v>0.16718745111198599</v>
      </c>
      <c r="CZ47">
        <v>0.28344667160177101</v>
      </c>
      <c r="DA47">
        <v>0.17550089990267101</v>
      </c>
      <c r="DB47">
        <v>0.28344667160177101</v>
      </c>
      <c r="DC47">
        <v>2.5543604063958401</v>
      </c>
      <c r="DD47">
        <v>-3.0770754871793602</v>
      </c>
      <c r="DE47">
        <v>-3.0770754871793602</v>
      </c>
      <c r="DF47">
        <v>0.23849481314760901</v>
      </c>
      <c r="DG47">
        <v>0.39360942533500198</v>
      </c>
      <c r="DH47">
        <v>0.39360942533500198</v>
      </c>
      <c r="DI47">
        <v>4.4951858454162101E-2</v>
      </c>
      <c r="DJ47">
        <v>1310.10212058754</v>
      </c>
      <c r="DK47">
        <v>1526.0399729794899</v>
      </c>
      <c r="DL47">
        <v>0.24192155604423199</v>
      </c>
      <c r="DM47">
        <v>0.29127432626004002</v>
      </c>
      <c r="DN47">
        <v>0.26458912941066798</v>
      </c>
      <c r="DO47">
        <v>0.172473746122112</v>
      </c>
      <c r="DP47">
        <v>-1.88575421911031E-2</v>
      </c>
      <c r="DQ47">
        <v>0.76255380473166401</v>
      </c>
      <c r="DR47">
        <v>5.64170489649286E-2</v>
      </c>
      <c r="DS47">
        <v>0.76060952883576305</v>
      </c>
      <c r="DT47">
        <v>5.4472773069027397E-2</v>
      </c>
      <c r="DU47">
        <v>0.66176726548572795</v>
      </c>
      <c r="DV47">
        <v>-4.4369490281007999E-2</v>
      </c>
      <c r="DW47">
        <v>0.108684653379956</v>
      </c>
      <c r="DX47">
        <v>1.7326042827612999E-2</v>
      </c>
      <c r="DY47">
        <v>0.10761919754355501</v>
      </c>
      <c r="DZ47">
        <v>1.6260586991212599E-2</v>
      </c>
      <c r="EA47">
        <v>1.5790530198645399E-2</v>
      </c>
      <c r="EB47">
        <v>-1.90780933362633E-3</v>
      </c>
      <c r="EC47">
        <v>1.5573495119052401E-4</v>
      </c>
      <c r="ED47">
        <v>1.8443200246958901E-4</v>
      </c>
      <c r="EE47">
        <v>0.11248036268775501</v>
      </c>
      <c r="EF47">
        <v>8.0251576239092501E-2</v>
      </c>
      <c r="EG47">
        <v>2.5557095440152802E-2</v>
      </c>
      <c r="EH47">
        <v>1.5869396544536198E-2</v>
      </c>
      <c r="EI47">
        <v>1.5869396544536198E-2</v>
      </c>
      <c r="EJ47">
        <v>0</v>
      </c>
      <c r="EK47">
        <v>0</v>
      </c>
      <c r="EL47">
        <v>1.3181285913415599E-2</v>
      </c>
      <c r="EM47">
        <v>1.41273431628181E-2</v>
      </c>
      <c r="EN47">
        <v>4.0438938818868203E-3</v>
      </c>
      <c r="EO47">
        <v>7.1913041586926501E-3</v>
      </c>
      <c r="EP47">
        <v>6.6724592379864697E-4</v>
      </c>
      <c r="EQ47">
        <v>1.0126860156044399E-2</v>
      </c>
      <c r="ER47">
        <v>1.81163466742904E-2</v>
      </c>
      <c r="ES47">
        <v>1.6639371377040799E-4</v>
      </c>
      <c r="ET47">
        <v>7.8669052399684501E-3</v>
      </c>
      <c r="EU47">
        <v>1.46195438820068</v>
      </c>
      <c r="EV47">
        <v>0.40864575059372299</v>
      </c>
      <c r="EW47">
        <v>0.67887999652364195</v>
      </c>
      <c r="EX47">
        <v>1.05850407750366</v>
      </c>
      <c r="EY47">
        <v>2.7011773325966E-2</v>
      </c>
      <c r="EZ47">
        <v>0.29750841561151298</v>
      </c>
      <c r="FA47">
        <v>1.02798547260412</v>
      </c>
      <c r="FB47">
        <v>0.568028877185771</v>
      </c>
      <c r="FC47">
        <v>0.336410637884616</v>
      </c>
      <c r="FD47">
        <v>1.0765859785797499E-2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1.5497989802476299E-2</v>
      </c>
      <c r="FL47">
        <v>4.4111837604180002E-3</v>
      </c>
      <c r="FM47">
        <v>2.6387148422412097E-4</v>
      </c>
      <c r="FN47">
        <v>9.1176539314374097E-3</v>
      </c>
      <c r="FO47">
        <v>1.14979398349557E-2</v>
      </c>
      <c r="FP47">
        <v>4.9120931622893002E-3</v>
      </c>
      <c r="FQ47">
        <v>6.4260531275556997E-3</v>
      </c>
      <c r="FR47">
        <v>2.4380439442259301E-3</v>
      </c>
      <c r="FS47">
        <v>3.1978753160712102E-3</v>
      </c>
      <c r="FT47">
        <v>0</v>
      </c>
      <c r="FU47" s="66">
        <v>4.6690466058363101E-5</v>
      </c>
      <c r="FV47">
        <v>9.7595950537643396E-3</v>
      </c>
      <c r="FW47">
        <v>4.29551079953709E-3</v>
      </c>
      <c r="FX47">
        <v>2.1890829765743399E-4</v>
      </c>
      <c r="FY47">
        <v>8.5994168345927199E-3</v>
      </c>
      <c r="FZ47">
        <v>1.0749934685113E-2</v>
      </c>
      <c r="GA47">
        <v>6.4715223527504603E-3</v>
      </c>
      <c r="GB47">
        <v>9.8648617177062702E-3</v>
      </c>
      <c r="GC47">
        <v>3.91395263213543E-3</v>
      </c>
      <c r="GD47">
        <v>2.9537840534428201E-3</v>
      </c>
      <c r="GE47">
        <v>0</v>
      </c>
      <c r="GF47" s="66">
        <v>7.8995290103185003E-5</v>
      </c>
      <c r="GG47">
        <v>1.0461496820767101E-2</v>
      </c>
      <c r="GH47">
        <v>1.0461496820767101E-2</v>
      </c>
      <c r="GI47">
        <v>13.6741181735281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0</v>
      </c>
      <c r="HJ47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0</v>
      </c>
      <c r="HT47">
        <v>0</v>
      </c>
      <c r="HU47">
        <v>0</v>
      </c>
      <c r="HV47">
        <v>0</v>
      </c>
      <c r="HW47">
        <v>0</v>
      </c>
      <c r="HX47">
        <v>0</v>
      </c>
      <c r="HY47">
        <v>0</v>
      </c>
      <c r="HZ47">
        <v>0</v>
      </c>
      <c r="IA47">
        <v>0</v>
      </c>
      <c r="IB47">
        <v>1.25224115679138E-2</v>
      </c>
      <c r="IC47">
        <v>7.7534672984559197E-3</v>
      </c>
      <c r="ID47">
        <v>1.25224115679138E-2</v>
      </c>
      <c r="IE47">
        <v>0.165013169771483</v>
      </c>
      <c r="IF47">
        <v>0.33060218689378501</v>
      </c>
      <c r="IG47">
        <v>0.33060218689378501</v>
      </c>
      <c r="IH47">
        <v>0</v>
      </c>
      <c r="II47">
        <v>1.0461496820767101E-2</v>
      </c>
      <c r="IJ47">
        <v>1.0461496820767101E-2</v>
      </c>
      <c r="IK47">
        <v>1.2522411567913901E-2</v>
      </c>
      <c r="IL47">
        <v>10.879910905993301</v>
      </c>
      <c r="IM47">
        <v>14.7593779375502</v>
      </c>
      <c r="IN47">
        <v>2.6371266459821801E-3</v>
      </c>
      <c r="IO47">
        <v>3.1751089056752699E-3</v>
      </c>
      <c r="IP47">
        <v>2.2951220596719199E-3</v>
      </c>
      <c r="IQ47">
        <v>5.7244372481201804E-3</v>
      </c>
      <c r="IR47">
        <v>1.3291313369812201E-2</v>
      </c>
      <c r="IS47">
        <v>1.81163466742904E-2</v>
      </c>
      <c r="IT47">
        <v>1.81163466742904E-2</v>
      </c>
      <c r="IU47">
        <v>1.9427950441259001E-2</v>
      </c>
      <c r="IV47">
        <v>1.9427950441259001E-2</v>
      </c>
      <c r="IW47">
        <v>1.0126860156044399E-2</v>
      </c>
      <c r="IX47">
        <v>1.0126860156044399E-2</v>
      </c>
      <c r="IY47">
        <v>7.1913041586926397E-3</v>
      </c>
      <c r="IZ47">
        <v>7.1913041586926501E-3</v>
      </c>
      <c r="JA47">
        <v>4.0438938818868298E-3</v>
      </c>
      <c r="JB47">
        <v>4.0438938818868203E-3</v>
      </c>
      <c r="JC47">
        <v>7.8104375176231899E-4</v>
      </c>
      <c r="JD47">
        <v>7.8104375176231899E-4</v>
      </c>
      <c r="JE47">
        <v>2.4862216281385001E-4</v>
      </c>
      <c r="JF47">
        <v>1.6639371377040799E-4</v>
      </c>
      <c r="JG47">
        <v>7.8669052399684501E-3</v>
      </c>
      <c r="JH47">
        <v>7.8669052399684501E-3</v>
      </c>
      <c r="JI47">
        <v>2.7281235243144901E-3</v>
      </c>
      <c r="JJ47">
        <v>2.7281235243144901E-3</v>
      </c>
      <c r="JK47">
        <v>2.7281235243144901E-3</v>
      </c>
    </row>
    <row r="48" spans="1:271">
      <c r="A48" t="s">
        <v>617</v>
      </c>
      <c r="B48">
        <v>4</v>
      </c>
      <c r="C48">
        <v>1363.7380652885799</v>
      </c>
      <c r="D48">
        <v>15.225398239052801</v>
      </c>
      <c r="E48">
        <v>4.3649253675774702</v>
      </c>
      <c r="F48">
        <v>0.178926011720101</v>
      </c>
      <c r="G48">
        <v>93</v>
      </c>
      <c r="H48">
        <v>0</v>
      </c>
      <c r="I48">
        <v>0</v>
      </c>
      <c r="J48">
        <v>5.0336066189171497E-2</v>
      </c>
      <c r="K48">
        <v>4.5759285549700802E-2</v>
      </c>
      <c r="L48">
        <v>1.2307642887332699E-2</v>
      </c>
      <c r="M48">
        <v>2.02050218767987E-2</v>
      </c>
      <c r="N48">
        <v>9.7481024863738698E-3</v>
      </c>
      <c r="O48">
        <v>5.5818730879514902E-2</v>
      </c>
      <c r="P48">
        <v>7.3536955726736394E-2</v>
      </c>
      <c r="Q48">
        <v>4.0746857038773902E-4</v>
      </c>
      <c r="R48">
        <v>2.6701449839012702E-2</v>
      </c>
      <c r="S48">
        <v>47.300075</v>
      </c>
      <c r="T48">
        <v>3.7919974999999999</v>
      </c>
      <c r="U48">
        <v>15.7004</v>
      </c>
      <c r="V48">
        <v>11.5334775</v>
      </c>
      <c r="W48">
        <v>0.21652750000000001</v>
      </c>
      <c r="X48">
        <v>4.1279925000000004</v>
      </c>
      <c r="Y48">
        <v>9.5690650000000002</v>
      </c>
      <c r="Z48">
        <v>5.2319325000000001</v>
      </c>
      <c r="AA48">
        <v>1.9546625</v>
      </c>
      <c r="AB48">
        <v>1.9974749999999999E-2</v>
      </c>
      <c r="AC48">
        <v>0</v>
      </c>
      <c r="AD48">
        <v>2.5</v>
      </c>
      <c r="AE48">
        <v>0</v>
      </c>
      <c r="AF48">
        <v>0</v>
      </c>
      <c r="AG48">
        <v>0</v>
      </c>
      <c r="AH48">
        <v>0</v>
      </c>
      <c r="AI48">
        <v>0.514646418279047</v>
      </c>
      <c r="AJ48">
        <v>6.6812956811315299E-2</v>
      </c>
      <c r="AK48">
        <v>1.9998916517583501E-3</v>
      </c>
      <c r="AL48">
        <v>0.10472778678514</v>
      </c>
      <c r="AM48">
        <v>0.111317747905612</v>
      </c>
      <c r="AN48">
        <v>0.100667255083961</v>
      </c>
      <c r="AO48">
        <v>5.5250551009153402E-2</v>
      </c>
      <c r="AP48">
        <v>1.3548795449879501E-2</v>
      </c>
      <c r="AQ48">
        <v>3.0943398227658198E-2</v>
      </c>
      <c r="AR48">
        <v>0</v>
      </c>
      <c r="AS48" s="66">
        <v>8.51987964729604E-5</v>
      </c>
      <c r="AT48">
        <v>0.43992558598675302</v>
      </c>
      <c r="AU48">
        <v>5.7174110412306398E-2</v>
      </c>
      <c r="AV48">
        <v>1.7078474575968E-3</v>
      </c>
      <c r="AW48">
        <v>8.9615783272466998E-2</v>
      </c>
      <c r="AX48">
        <v>9.5258459727845204E-2</v>
      </c>
      <c r="AY48">
        <v>0.17210202188458501</v>
      </c>
      <c r="AZ48">
        <v>9.4404191712159899E-2</v>
      </c>
      <c r="BA48">
        <v>2.3176828123891501E-2</v>
      </c>
      <c r="BB48">
        <v>2.6489028258918499E-2</v>
      </c>
      <c r="BC48">
        <v>0</v>
      </c>
      <c r="BD48">
        <v>1.4614316347587899E-4</v>
      </c>
      <c r="BE48">
        <v>0.38937954843418299</v>
      </c>
      <c r="BF48">
        <v>0.38937954843418299</v>
      </c>
      <c r="BG48">
        <v>24.75</v>
      </c>
      <c r="BH48">
        <v>47.636499999999998</v>
      </c>
      <c r="BI48">
        <v>2.7285900000000001</v>
      </c>
      <c r="BJ48">
        <v>4.9286799999999999</v>
      </c>
      <c r="BK48">
        <v>7.6206500000000004</v>
      </c>
      <c r="BL48">
        <v>0.16542299999999999</v>
      </c>
      <c r="BM48">
        <v>13.338200000000001</v>
      </c>
      <c r="BN48">
        <v>21.999500000000001</v>
      </c>
      <c r="BO48">
        <v>0.44934299999999999</v>
      </c>
      <c r="BP48">
        <v>0</v>
      </c>
      <c r="BQ48">
        <v>9.2320000000000006E-3</v>
      </c>
      <c r="BR48">
        <v>1.8032024431893099</v>
      </c>
      <c r="BS48">
        <v>0.75268006342173799</v>
      </c>
      <c r="BT48">
        <v>0.24124185095761899</v>
      </c>
      <c r="BU48">
        <v>0.89225828401525098</v>
      </c>
      <c r="BV48">
        <v>0.21988326618492099</v>
      </c>
      <c r="BW48">
        <v>3.2978413569985397E-2</v>
      </c>
      <c r="BX48">
        <v>0</v>
      </c>
      <c r="BY48">
        <v>5.3037819593488899E-3</v>
      </c>
      <c r="BZ48">
        <v>7.7691301910088495E-2</v>
      </c>
      <c r="CA48">
        <v>2.7628225656932702E-4</v>
      </c>
      <c r="CB48">
        <v>0</v>
      </c>
      <c r="CC48">
        <v>0.19679755681068201</v>
      </c>
      <c r="CD48">
        <v>2.3085709374239299E-2</v>
      </c>
      <c r="CE48">
        <v>0.39904992325885302</v>
      </c>
      <c r="CF48">
        <v>0.127899683796356</v>
      </c>
      <c r="CG48">
        <v>0.47305039294478901</v>
      </c>
      <c r="CH48">
        <v>4.0255156874648401</v>
      </c>
      <c r="CI48">
        <v>0.47305039294478901</v>
      </c>
      <c r="CJ48">
        <v>5.10313749296821E-2</v>
      </c>
      <c r="CK48">
        <v>0.190210476027937</v>
      </c>
      <c r="CL48">
        <v>0.21153616060857899</v>
      </c>
      <c r="CM48">
        <v>1.3814112828466299E-4</v>
      </c>
      <c r="CN48">
        <v>6.5300587411502797E-2</v>
      </c>
      <c r="CO48">
        <v>0.757276753584322</v>
      </c>
      <c r="CP48">
        <v>2.3085709374239299E-2</v>
      </c>
      <c r="CQ48">
        <v>1</v>
      </c>
      <c r="CR48">
        <v>0</v>
      </c>
      <c r="CS48">
        <v>9.83987784053411E-2</v>
      </c>
      <c r="CT48">
        <v>0.793721364481625</v>
      </c>
      <c r="CU48">
        <v>0.100100274948866</v>
      </c>
      <c r="CV48">
        <v>0.793721364481625</v>
      </c>
      <c r="CW48">
        <v>0.59788118855053096</v>
      </c>
      <c r="CX48">
        <v>5.10313749296821E-2</v>
      </c>
      <c r="CY48">
        <v>0.190210476027937</v>
      </c>
      <c r="CZ48">
        <v>0.20439433052376299</v>
      </c>
      <c r="DA48">
        <v>0.16115753859460499</v>
      </c>
      <c r="DB48">
        <v>0.20439433052376299</v>
      </c>
      <c r="DC48">
        <v>1.99983580395047</v>
      </c>
      <c r="DD48">
        <v>-3.6928925239863202</v>
      </c>
      <c r="DE48">
        <v>-3.6928925239863202</v>
      </c>
      <c r="DF48">
        <v>0.24985347616668399</v>
      </c>
      <c r="DG48">
        <v>0.38937954843418299</v>
      </c>
      <c r="DH48">
        <v>0.38937954843418299</v>
      </c>
      <c r="DI48">
        <v>4.5459145642920702E-2</v>
      </c>
      <c r="DJ48">
        <v>1295.2363363264899</v>
      </c>
      <c r="DK48">
        <v>1505.91504667044</v>
      </c>
      <c r="DL48">
        <v>0.23830286854600799</v>
      </c>
      <c r="DM48">
        <v>0.28691741495281298</v>
      </c>
      <c r="DN48">
        <v>0.25473039671293402</v>
      </c>
      <c r="DO48">
        <v>0.158635044974062</v>
      </c>
      <c r="DP48">
        <v>5.0336066189171497E-2</v>
      </c>
      <c r="DQ48">
        <v>0.86725832020836102</v>
      </c>
      <c r="DR48">
        <v>7.3536955726736394E-2</v>
      </c>
      <c r="DS48">
        <v>0.863062054406037</v>
      </c>
      <c r="DT48">
        <v>6.9340689924412294E-2</v>
      </c>
      <c r="DU48">
        <v>0.73790263360210995</v>
      </c>
      <c r="DV48">
        <v>-5.5818730879514902E-2</v>
      </c>
      <c r="DW48">
        <v>7.9895253072067698E-2</v>
      </c>
      <c r="DX48">
        <v>-2.02050218767987E-2</v>
      </c>
      <c r="DY48">
        <v>8.7792632061533704E-2</v>
      </c>
      <c r="DZ48">
        <v>-1.2307642887332699E-2</v>
      </c>
      <c r="EA48">
        <v>9.7481024863738698E-3</v>
      </c>
      <c r="EB48">
        <v>9.7481024863738698E-3</v>
      </c>
      <c r="EC48">
        <v>4.75273147059451E-4</v>
      </c>
      <c r="ED48">
        <v>4.0746857038773902E-4</v>
      </c>
      <c r="EE48">
        <v>0.12510022824435299</v>
      </c>
      <c r="EF48">
        <v>2.6701449839012702E-2</v>
      </c>
      <c r="EG48">
        <v>2.4182769916891399E-2</v>
      </c>
      <c r="EH48">
        <v>1.70810569614896E-3</v>
      </c>
      <c r="EI48">
        <v>1.70810569614896E-3</v>
      </c>
      <c r="EJ48">
        <v>0</v>
      </c>
      <c r="EK48">
        <v>0</v>
      </c>
      <c r="EL48">
        <v>2.85872088418357E-3</v>
      </c>
      <c r="EM48">
        <v>9.46794516687814E-3</v>
      </c>
      <c r="EN48">
        <v>1.49889258557008E-3</v>
      </c>
      <c r="EO48">
        <v>1.08099186309881E-3</v>
      </c>
      <c r="EP48">
        <v>3.2832724835045598E-4</v>
      </c>
      <c r="EQ48">
        <v>6.9836990571440103E-3</v>
      </c>
      <c r="ER48">
        <v>5.3600421095524702E-3</v>
      </c>
      <c r="ES48">
        <v>4.4911728930079699E-4</v>
      </c>
      <c r="ET48">
        <v>1.3903953639855401E-3</v>
      </c>
      <c r="EU48">
        <v>1.2562400311378901</v>
      </c>
      <c r="EV48">
        <v>0.67113368953212205</v>
      </c>
      <c r="EW48">
        <v>0.43477375725772799</v>
      </c>
      <c r="EX48">
        <v>1.3780084711973499</v>
      </c>
      <c r="EY48">
        <v>4.0457008997205897E-2</v>
      </c>
      <c r="EZ48">
        <v>0.51386747314685499</v>
      </c>
      <c r="FA48">
        <v>1.19392740129652</v>
      </c>
      <c r="FB48">
        <v>0.55499576745383095</v>
      </c>
      <c r="FC48">
        <v>0.14523293620364899</v>
      </c>
      <c r="FD48">
        <v>1.53276235247564E-2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2.34513745674663E-2</v>
      </c>
      <c r="FL48">
        <v>7.1927153802135296E-3</v>
      </c>
      <c r="FM48">
        <v>4.1632148242062302E-4</v>
      </c>
      <c r="FN48">
        <v>1.07504223814863E-2</v>
      </c>
      <c r="FO48">
        <v>1.2037935650646999E-2</v>
      </c>
      <c r="FP48">
        <v>4.6749905826451096E-3</v>
      </c>
      <c r="FQ48">
        <v>7.0266215114800704E-3</v>
      </c>
      <c r="FR48">
        <v>8.1445684666315199E-4</v>
      </c>
      <c r="FS48">
        <v>4.9893983785113697E-3</v>
      </c>
      <c r="FT48">
        <v>0</v>
      </c>
      <c r="FU48" s="66">
        <v>6.5166746158517005E-5</v>
      </c>
      <c r="FV48">
        <v>1.5776002052554701E-2</v>
      </c>
      <c r="FW48">
        <v>6.6405657958485903E-3</v>
      </c>
      <c r="FX48">
        <v>3.38589705922946E-4</v>
      </c>
      <c r="FY48">
        <v>9.9601862647730795E-3</v>
      </c>
      <c r="FZ48">
        <v>1.1112282970803499E-2</v>
      </c>
      <c r="GA48">
        <v>6.3281856044334703E-3</v>
      </c>
      <c r="GB48">
        <v>1.1036583519116201E-2</v>
      </c>
      <c r="GC48">
        <v>1.5281496746704E-3</v>
      </c>
      <c r="GD48">
        <v>4.4766405450339403E-3</v>
      </c>
      <c r="GE48">
        <v>0</v>
      </c>
      <c r="GF48">
        <v>1.11766327523408E-4</v>
      </c>
      <c r="GG48">
        <v>2.1401423237445501E-3</v>
      </c>
      <c r="GH48">
        <v>2.1401423237445501E-3</v>
      </c>
      <c r="GI48">
        <v>15.1079449297381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1.8454084780303601E-3</v>
      </c>
      <c r="IC48">
        <v>1.45503785383329E-3</v>
      </c>
      <c r="ID48">
        <v>1.8454084780303601E-3</v>
      </c>
      <c r="IE48">
        <v>0.21707241683192399</v>
      </c>
      <c r="IF48">
        <v>0.38780514435992203</v>
      </c>
      <c r="IG48">
        <v>0.38780514435992203</v>
      </c>
      <c r="IH48">
        <v>0</v>
      </c>
      <c r="II48">
        <v>2.1401423237445501E-3</v>
      </c>
      <c r="IJ48">
        <v>2.1401423237445501E-3</v>
      </c>
      <c r="IK48">
        <v>1.8454084780303501E-3</v>
      </c>
      <c r="IL48">
        <v>14.5019449953039</v>
      </c>
      <c r="IM48">
        <v>19.575460648045102</v>
      </c>
      <c r="IN48">
        <v>3.5513721135743202E-3</v>
      </c>
      <c r="IO48">
        <v>4.2758633690787497E-3</v>
      </c>
      <c r="IP48">
        <v>3.59633694869142E-3</v>
      </c>
      <c r="IQ48">
        <v>1.0225382074153E-2</v>
      </c>
      <c r="IR48">
        <v>2.85872088418357E-3</v>
      </c>
      <c r="IS48">
        <v>5.3600421095524198E-3</v>
      </c>
      <c r="IT48">
        <v>5.3600421095524702E-3</v>
      </c>
      <c r="IU48">
        <v>1.8133543697118799E-2</v>
      </c>
      <c r="IV48">
        <v>1.8133543697118799E-2</v>
      </c>
      <c r="IW48">
        <v>6.9836990571440103E-3</v>
      </c>
      <c r="IX48">
        <v>6.9836990571440103E-3</v>
      </c>
      <c r="IY48">
        <v>1.08099186309881E-3</v>
      </c>
      <c r="IZ48">
        <v>1.08099186309881E-3</v>
      </c>
      <c r="JA48">
        <v>1.49889258557008E-3</v>
      </c>
      <c r="JB48">
        <v>1.49889258557008E-3</v>
      </c>
      <c r="JC48">
        <v>3.2832724835045598E-4</v>
      </c>
      <c r="JD48">
        <v>3.2832724835045598E-4</v>
      </c>
      <c r="JE48">
        <v>5.2109166491425799E-4</v>
      </c>
      <c r="JF48">
        <v>4.4911728930079699E-4</v>
      </c>
      <c r="JG48">
        <v>1.39039536398555E-3</v>
      </c>
      <c r="JH48">
        <v>1.3903953639855401E-3</v>
      </c>
      <c r="JI48">
        <v>2.94428100353671E-3</v>
      </c>
      <c r="JJ48">
        <v>2.5265285105240099E-3</v>
      </c>
      <c r="JK48">
        <v>2.5265285105240099E-3</v>
      </c>
    </row>
    <row r="49" spans="1:271">
      <c r="A49" t="s">
        <v>618</v>
      </c>
      <c r="B49">
        <v>31</v>
      </c>
      <c r="C49">
        <v>1355.21763242875</v>
      </c>
      <c r="D49">
        <v>13.941691212990699</v>
      </c>
      <c r="E49">
        <v>2.9505608432480002</v>
      </c>
      <c r="F49">
        <v>0.625448073051877</v>
      </c>
      <c r="G49">
        <v>94</v>
      </c>
      <c r="H49">
        <v>0</v>
      </c>
      <c r="I49">
        <v>0</v>
      </c>
      <c r="J49">
        <v>4.7628622944979798E-2</v>
      </c>
      <c r="K49">
        <v>5.25029548063672E-2</v>
      </c>
      <c r="L49">
        <v>1.6207522727313101E-2</v>
      </c>
      <c r="M49">
        <v>2.5892851280273101E-2</v>
      </c>
      <c r="N49">
        <v>9.6143446351886295E-3</v>
      </c>
      <c r="O49">
        <v>4.3982375199878597E-2</v>
      </c>
      <c r="P49">
        <v>9.2989642825545699E-2</v>
      </c>
      <c r="Q49">
        <v>2.4376315690233E-4</v>
      </c>
      <c r="R49">
        <v>3.8518997809823201E-2</v>
      </c>
      <c r="S49">
        <v>46.219961290322502</v>
      </c>
      <c r="T49">
        <v>3.84393419354838</v>
      </c>
      <c r="U49">
        <v>15.7784419354838</v>
      </c>
      <c r="V49">
        <v>11.4598470967741</v>
      </c>
      <c r="W49">
        <v>0.19914561290322499</v>
      </c>
      <c r="X49">
        <v>4.2418225806451604</v>
      </c>
      <c r="Y49">
        <v>9.9436135483870896</v>
      </c>
      <c r="Z49">
        <v>5.2335538709677403</v>
      </c>
      <c r="AA49">
        <v>2.0554312903225802</v>
      </c>
      <c r="AB49">
        <v>9.5014516129032205E-3</v>
      </c>
      <c r="AC49">
        <v>0</v>
      </c>
      <c r="AD49">
        <v>2.5</v>
      </c>
      <c r="AE49">
        <v>0</v>
      </c>
      <c r="AF49">
        <v>0</v>
      </c>
      <c r="AG49">
        <v>0</v>
      </c>
      <c r="AH49">
        <v>0</v>
      </c>
      <c r="AI49">
        <v>0.50503914764853597</v>
      </c>
      <c r="AJ49">
        <v>6.9060620963314306E-2</v>
      </c>
      <c r="AK49">
        <v>1.8446222785155101E-3</v>
      </c>
      <c r="AL49">
        <v>0.104669032471261</v>
      </c>
      <c r="AM49">
        <v>0.11636056315151801</v>
      </c>
      <c r="AN49">
        <v>0.10161097008857201</v>
      </c>
      <c r="AO49">
        <v>5.5471400461058501E-2</v>
      </c>
      <c r="AP49">
        <v>1.4325753190719799E-2</v>
      </c>
      <c r="AQ49">
        <v>3.15770274203701E-2</v>
      </c>
      <c r="AR49">
        <v>0</v>
      </c>
      <c r="AS49" s="66">
        <v>4.0862326132947901E-5</v>
      </c>
      <c r="AT49">
        <v>0.43106687361921298</v>
      </c>
      <c r="AU49">
        <v>5.9002694273902798E-2</v>
      </c>
      <c r="AV49">
        <v>1.57354747755059E-3</v>
      </c>
      <c r="AW49">
        <v>8.9400558488787904E-2</v>
      </c>
      <c r="AX49">
        <v>9.9439403931502607E-2</v>
      </c>
      <c r="AY49">
        <v>0.17343794204871499</v>
      </c>
      <c r="AZ49">
        <v>9.4603921361655505E-2</v>
      </c>
      <c r="BA49">
        <v>2.44322609763604E-2</v>
      </c>
      <c r="BB49">
        <v>2.6972723736115901E-2</v>
      </c>
      <c r="BC49">
        <v>0</v>
      </c>
      <c r="BD49" s="66">
        <v>7.0074086194602E-5</v>
      </c>
      <c r="BE49">
        <v>0.397914188344136</v>
      </c>
      <c r="BF49">
        <v>0.397914188344136</v>
      </c>
      <c r="BG49">
        <v>27.2903225806451</v>
      </c>
      <c r="BH49">
        <v>47.413800000000002</v>
      </c>
      <c r="BI49">
        <v>2.67537</v>
      </c>
      <c r="BJ49">
        <v>4.8691399999999998</v>
      </c>
      <c r="BK49">
        <v>7.5951599999999999</v>
      </c>
      <c r="BL49">
        <v>0.14702999999999999</v>
      </c>
      <c r="BM49">
        <v>13.4526</v>
      </c>
      <c r="BN49">
        <v>22.157</v>
      </c>
      <c r="BO49">
        <v>0.42920799999999998</v>
      </c>
      <c r="BP49">
        <v>0</v>
      </c>
      <c r="BQ49">
        <v>0</v>
      </c>
      <c r="BR49">
        <v>1.7988442851348001</v>
      </c>
      <c r="BS49">
        <v>0.76085794851926503</v>
      </c>
      <c r="BT49">
        <v>0.240980404210456</v>
      </c>
      <c r="BU49">
        <v>0.90068494039920499</v>
      </c>
      <c r="BV49">
        <v>0.21771982894060399</v>
      </c>
      <c r="BW49">
        <v>3.1572120590283401E-2</v>
      </c>
      <c r="BX49">
        <v>0</v>
      </c>
      <c r="BY49">
        <v>4.7247615088535297E-3</v>
      </c>
      <c r="BZ49">
        <v>7.6348785693275495E-2</v>
      </c>
      <c r="CA49">
        <v>0</v>
      </c>
      <c r="CB49">
        <v>0</v>
      </c>
      <c r="CC49">
        <v>0.20115571486518999</v>
      </c>
      <c r="CD49">
        <v>1.6564114075413999E-2</v>
      </c>
      <c r="CE49">
        <v>0.39992043790851201</v>
      </c>
      <c r="CF49">
        <v>0.126663576252007</v>
      </c>
      <c r="CG49">
        <v>0.47341598583947903</v>
      </c>
      <c r="CH49">
        <v>4.0317330749967502</v>
      </c>
      <c r="CI49">
        <v>0.47341598583947903</v>
      </c>
      <c r="CJ49">
        <v>6.34661499935084E-2</v>
      </c>
      <c r="CK49">
        <v>0.177514254216948</v>
      </c>
      <c r="CL49">
        <v>0.26336643513171798</v>
      </c>
      <c r="CM49">
        <v>0</v>
      </c>
      <c r="CN49">
        <v>5.92990543440702E-2</v>
      </c>
      <c r="CO49">
        <v>0.75945568737228997</v>
      </c>
      <c r="CP49">
        <v>1.6564114075413999E-2</v>
      </c>
      <c r="CQ49">
        <v>1</v>
      </c>
      <c r="CR49">
        <v>0</v>
      </c>
      <c r="CS49">
        <v>0.10057785743259499</v>
      </c>
      <c r="CT49">
        <v>0.80010708296661004</v>
      </c>
      <c r="CU49">
        <v>0.100865634881556</v>
      </c>
      <c r="CV49">
        <v>0.80010708296661004</v>
      </c>
      <c r="CW49">
        <v>0.60479847227683903</v>
      </c>
      <c r="CX49">
        <v>6.34661499935084E-2</v>
      </c>
      <c r="CY49">
        <v>0.177514254216948</v>
      </c>
      <c r="CZ49">
        <v>0.210446170077984</v>
      </c>
      <c r="DA49">
        <v>0.155021712477422</v>
      </c>
      <c r="DB49">
        <v>0.210446170077984</v>
      </c>
      <c r="DC49">
        <v>1.70002263604412</v>
      </c>
      <c r="DD49">
        <v>-3.9867657788131399</v>
      </c>
      <c r="DE49">
        <v>-3.9867657788131399</v>
      </c>
      <c r="DF49">
        <v>0.25025875785124602</v>
      </c>
      <c r="DG49">
        <v>0.397914188344136</v>
      </c>
      <c r="DH49">
        <v>0.397914188344136</v>
      </c>
      <c r="DI49">
        <v>4.6621786959704301E-2</v>
      </c>
      <c r="DJ49">
        <v>1293.92673009279</v>
      </c>
      <c r="DK49">
        <v>1504.1515997561701</v>
      </c>
      <c r="DL49">
        <v>0.23798057267908301</v>
      </c>
      <c r="DM49">
        <v>0.28652936969950998</v>
      </c>
      <c r="DN49">
        <v>0.25271865275703098</v>
      </c>
      <c r="DO49">
        <v>0.157943215271617</v>
      </c>
      <c r="DP49">
        <v>4.2272482679046597E-2</v>
      </c>
      <c r="DQ49">
        <v>0.89309672579215504</v>
      </c>
      <c r="DR49">
        <v>9.2989642825545699E-2</v>
      </c>
      <c r="DS49">
        <v>0.92637280122892796</v>
      </c>
      <c r="DT49">
        <v>0.126265718262318</v>
      </c>
      <c r="DU49">
        <v>0.75612470776673102</v>
      </c>
      <c r="DV49">
        <v>-4.3982375199878597E-2</v>
      </c>
      <c r="DW49">
        <v>7.4972783601282803E-2</v>
      </c>
      <c r="DX49">
        <v>-2.5892851280273101E-2</v>
      </c>
      <c r="DY49">
        <v>8.4658112154242807E-2</v>
      </c>
      <c r="DZ49">
        <v>-1.6207522727313101E-2</v>
      </c>
      <c r="EA49">
        <v>9.6143446351886295E-3</v>
      </c>
      <c r="EB49">
        <v>9.6143446351886295E-3</v>
      </c>
      <c r="EC49">
        <v>2.4376315690233E-4</v>
      </c>
      <c r="ED49">
        <v>2.4376315690233E-4</v>
      </c>
      <c r="EE49">
        <v>0.13909685524241799</v>
      </c>
      <c r="EF49">
        <v>3.8518997809823201E-2</v>
      </c>
      <c r="EG49">
        <v>2.43539483397914E-2</v>
      </c>
      <c r="EH49">
        <v>7.8107458386496801E-3</v>
      </c>
      <c r="EI49">
        <v>7.8107458386496801E-3</v>
      </c>
      <c r="EJ49">
        <v>0</v>
      </c>
      <c r="EK49">
        <v>0</v>
      </c>
      <c r="EL49">
        <v>9.9548726204654308E-3</v>
      </c>
      <c r="EM49">
        <v>2.59009896002288E-2</v>
      </c>
      <c r="EN49">
        <v>3.3934320018368502E-3</v>
      </c>
      <c r="EO49">
        <v>4.2083354273374299E-3</v>
      </c>
      <c r="EP49">
        <v>6.9176674584361302E-4</v>
      </c>
      <c r="EQ49">
        <v>9.1230077721973796E-3</v>
      </c>
      <c r="ER49">
        <v>2.1558860798946099E-2</v>
      </c>
      <c r="ES49">
        <v>6.7693916541612502E-4</v>
      </c>
      <c r="ET49">
        <v>9.9962720332323098E-3</v>
      </c>
      <c r="EU49">
        <v>1.44363537217156</v>
      </c>
      <c r="EV49">
        <v>0.32917415394462701</v>
      </c>
      <c r="EW49">
        <v>0.51581656867158598</v>
      </c>
      <c r="EX49">
        <v>1.11045899683927</v>
      </c>
      <c r="EY49">
        <v>3.1438822143625103E-2</v>
      </c>
      <c r="EZ49">
        <v>0.42199027491928198</v>
      </c>
      <c r="FA49">
        <v>1.1268054056714101</v>
      </c>
      <c r="FB49">
        <v>0.60747525909937194</v>
      </c>
      <c r="FC49">
        <v>0.32415419910635002</v>
      </c>
      <c r="FD49">
        <v>1.29123737446908E-2</v>
      </c>
      <c r="FE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1.6268127699898698E-2</v>
      </c>
      <c r="FL49">
        <v>6.5308382589468203E-3</v>
      </c>
      <c r="FM49">
        <v>3.0274244556572402E-4</v>
      </c>
      <c r="FN49">
        <v>9.7609765538053204E-3</v>
      </c>
      <c r="FO49">
        <v>1.27137018267075E-2</v>
      </c>
      <c r="FP49">
        <v>3.75737898992896E-3</v>
      </c>
      <c r="FQ49">
        <v>6.7383045086498701E-3</v>
      </c>
      <c r="FR49">
        <v>2.2655722423817301E-3</v>
      </c>
      <c r="FS49">
        <v>2.5431871419884298E-3</v>
      </c>
      <c r="FT49">
        <v>0</v>
      </c>
      <c r="FU49" s="66">
        <v>5.52816901688115E-5</v>
      </c>
      <c r="FV49">
        <v>1.10243763288133E-2</v>
      </c>
      <c r="FW49">
        <v>6.10359701082425E-3</v>
      </c>
      <c r="FX49">
        <v>2.5156892690437099E-4</v>
      </c>
      <c r="FY49">
        <v>8.7738803510851292E-3</v>
      </c>
      <c r="FZ49">
        <v>1.19141826974012E-2</v>
      </c>
      <c r="GA49">
        <v>4.8392807347905397E-3</v>
      </c>
      <c r="GB49">
        <v>1.0635347963406599E-2</v>
      </c>
      <c r="GC49">
        <v>3.7168486219565601E-3</v>
      </c>
      <c r="GD49">
        <v>2.35335046823994E-3</v>
      </c>
      <c r="GE49">
        <v>0</v>
      </c>
      <c r="GF49" s="66">
        <v>9.57627895126499E-5</v>
      </c>
      <c r="GG49">
        <v>2.6663911630182401E-2</v>
      </c>
      <c r="GH49">
        <v>2.6663911630182401E-2</v>
      </c>
      <c r="GI49">
        <v>12.7624280563093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0</v>
      </c>
      <c r="GZ49">
        <v>0</v>
      </c>
      <c r="HA49">
        <v>0</v>
      </c>
      <c r="HB49">
        <v>0</v>
      </c>
      <c r="HC49">
        <v>0</v>
      </c>
      <c r="HD49">
        <v>0</v>
      </c>
      <c r="HE49">
        <v>0</v>
      </c>
      <c r="HF49">
        <v>0</v>
      </c>
      <c r="HG49">
        <v>0</v>
      </c>
      <c r="HH49">
        <v>0</v>
      </c>
      <c r="HI49">
        <v>0</v>
      </c>
      <c r="HJ49">
        <v>0</v>
      </c>
      <c r="HK49">
        <v>0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0</v>
      </c>
      <c r="HS49">
        <v>0</v>
      </c>
      <c r="HT49">
        <v>0</v>
      </c>
      <c r="HU49">
        <v>0</v>
      </c>
      <c r="HV49">
        <v>0</v>
      </c>
      <c r="HW49">
        <v>0</v>
      </c>
      <c r="HX49">
        <v>0</v>
      </c>
      <c r="HY49">
        <v>0</v>
      </c>
      <c r="HZ49">
        <v>0</v>
      </c>
      <c r="IA49">
        <v>0</v>
      </c>
      <c r="IB49">
        <v>2.6155298855649201E-2</v>
      </c>
      <c r="IC49">
        <v>1.9266871036232199E-2</v>
      </c>
      <c r="ID49">
        <v>2.6155298855649201E-2</v>
      </c>
      <c r="IE49">
        <v>0.174899714014908</v>
      </c>
      <c r="IF49">
        <v>0.329784808133192</v>
      </c>
      <c r="IG49">
        <v>0.329784808133192</v>
      </c>
      <c r="IH49">
        <v>0</v>
      </c>
      <c r="II49">
        <v>2.6663911630182401E-2</v>
      </c>
      <c r="IJ49">
        <v>2.6663911630182401E-2</v>
      </c>
      <c r="IK49">
        <v>8.7139249659484996E-3</v>
      </c>
      <c r="IL49">
        <v>14.1983775413625</v>
      </c>
      <c r="IM49">
        <v>19.257977422724501</v>
      </c>
      <c r="IN49">
        <v>3.44277679424374E-3</v>
      </c>
      <c r="IO49">
        <v>4.1451142577129197E-3</v>
      </c>
      <c r="IP49">
        <v>3.27161168919959E-3</v>
      </c>
      <c r="IQ49">
        <v>6.5613867517135098E-3</v>
      </c>
      <c r="IR49">
        <v>2.44268947078271E-2</v>
      </c>
      <c r="IS49">
        <v>2.1558860798946099E-2</v>
      </c>
      <c r="IT49">
        <v>2.1558860798946099E-2</v>
      </c>
      <c r="IU49">
        <v>2.3866228804179501E-2</v>
      </c>
      <c r="IV49">
        <v>2.3866228804179501E-2</v>
      </c>
      <c r="IW49">
        <v>9.1230077721973692E-3</v>
      </c>
      <c r="IX49">
        <v>9.1230077721973796E-3</v>
      </c>
      <c r="IY49">
        <v>4.2083354273374403E-3</v>
      </c>
      <c r="IZ49">
        <v>4.2083354273374299E-3</v>
      </c>
      <c r="JA49">
        <v>3.3934320018368402E-3</v>
      </c>
      <c r="JB49">
        <v>3.3934320018368502E-3</v>
      </c>
      <c r="JC49">
        <v>6.9176674584361302E-4</v>
      </c>
      <c r="JD49">
        <v>6.9176674584361302E-4</v>
      </c>
      <c r="JE49">
        <v>6.7693916541612502E-4</v>
      </c>
      <c r="JF49">
        <v>6.7693916541612502E-4</v>
      </c>
      <c r="JG49">
        <v>9.9962720332322993E-3</v>
      </c>
      <c r="JH49">
        <v>9.9962720332323098E-3</v>
      </c>
      <c r="JI49">
        <v>2.85478960395386E-3</v>
      </c>
      <c r="JJ49">
        <v>2.7951237128872402E-3</v>
      </c>
      <c r="JK49">
        <v>2.7951237128872402E-3</v>
      </c>
    </row>
    <row r="50" spans="1:271">
      <c r="A50" t="s">
        <v>619</v>
      </c>
      <c r="B50">
        <v>17</v>
      </c>
      <c r="C50">
        <v>1407.7615495249499</v>
      </c>
      <c r="D50">
        <v>10.3196974765909</v>
      </c>
      <c r="E50">
        <v>8.6390869095048597</v>
      </c>
      <c r="F50">
        <v>0.43246285405718699</v>
      </c>
      <c r="G50">
        <v>96</v>
      </c>
      <c r="H50">
        <v>0</v>
      </c>
      <c r="I50">
        <v>0</v>
      </c>
      <c r="J50">
        <v>6.5336668286992798E-3</v>
      </c>
      <c r="K50">
        <v>9.6116392133285003E-2</v>
      </c>
      <c r="L50">
        <v>1.11972765211363E-2</v>
      </c>
      <c r="M50">
        <v>1.32349224152284E-2</v>
      </c>
      <c r="N50">
        <v>6.4113806030098404E-3</v>
      </c>
      <c r="O50">
        <v>5.2483098343278099E-2</v>
      </c>
      <c r="P50">
        <v>5.4333272852582701E-2</v>
      </c>
      <c r="Q50">
        <v>3.4668509674480201E-4</v>
      </c>
      <c r="R50">
        <v>7.5806265141622003E-2</v>
      </c>
      <c r="S50">
        <v>46.408464705882302</v>
      </c>
      <c r="T50">
        <v>3.9336158823529401</v>
      </c>
      <c r="U50">
        <v>15.678735294117599</v>
      </c>
      <c r="V50">
        <v>11.8702947058823</v>
      </c>
      <c r="W50">
        <v>0.202041764705882</v>
      </c>
      <c r="X50">
        <v>4.2238335294117597</v>
      </c>
      <c r="Y50">
        <v>9.9929088235294099</v>
      </c>
      <c r="Z50">
        <v>5.1165194117646999</v>
      </c>
      <c r="AA50">
        <v>1.99953764705882</v>
      </c>
      <c r="AB50">
        <v>9.8397058823529397E-3</v>
      </c>
      <c r="AC50">
        <v>0</v>
      </c>
      <c r="AD50">
        <v>2.5</v>
      </c>
      <c r="AE50">
        <v>0</v>
      </c>
      <c r="AF50">
        <v>0</v>
      </c>
      <c r="AG50">
        <v>0</v>
      </c>
      <c r="AH50">
        <v>0</v>
      </c>
      <c r="AI50">
        <v>0.50477824022153295</v>
      </c>
      <c r="AJ50">
        <v>6.8456963636728096E-2</v>
      </c>
      <c r="AK50">
        <v>1.86197159229824E-3</v>
      </c>
      <c r="AL50">
        <v>0.107937770514851</v>
      </c>
      <c r="AM50">
        <v>0.116422218571897</v>
      </c>
      <c r="AN50">
        <v>0.100498653085874</v>
      </c>
      <c r="AO50">
        <v>5.3972384165981997E-2</v>
      </c>
      <c r="AP50">
        <v>1.38644855625977E-2</v>
      </c>
      <c r="AQ50">
        <v>3.2165106435851999E-2</v>
      </c>
      <c r="AR50">
        <v>0</v>
      </c>
      <c r="AS50" s="66">
        <v>4.22062123838374E-5</v>
      </c>
      <c r="AT50">
        <v>0.43198472916484498</v>
      </c>
      <c r="AU50">
        <v>5.8613905374277901E-2</v>
      </c>
      <c r="AV50">
        <v>1.59325963769926E-3</v>
      </c>
      <c r="AW50">
        <v>9.2424797334930003E-2</v>
      </c>
      <c r="AX50">
        <v>9.9708669504312397E-2</v>
      </c>
      <c r="AY50">
        <v>0.17200851995004399</v>
      </c>
      <c r="AZ50">
        <v>9.2328362519883203E-2</v>
      </c>
      <c r="BA50">
        <v>2.3719870714275799E-2</v>
      </c>
      <c r="BB50">
        <v>2.7545674950497801E-2</v>
      </c>
      <c r="BC50">
        <v>0</v>
      </c>
      <c r="BD50" s="66">
        <v>7.2210849233479506E-5</v>
      </c>
      <c r="BE50">
        <v>0.38822211368410697</v>
      </c>
      <c r="BF50">
        <v>0.38822211368410697</v>
      </c>
      <c r="BG50">
        <v>28.176470588235201</v>
      </c>
      <c r="BH50">
        <v>41.996699999999997</v>
      </c>
      <c r="BI50">
        <v>4.5280500000000004</v>
      </c>
      <c r="BJ50">
        <v>9.4099900000000005</v>
      </c>
      <c r="BK50">
        <v>8.3367199999999997</v>
      </c>
      <c r="BL50">
        <v>0.116511</v>
      </c>
      <c r="BM50">
        <v>11.0869</v>
      </c>
      <c r="BN50">
        <v>22.115600000000001</v>
      </c>
      <c r="BO50">
        <v>0.56622899999999998</v>
      </c>
      <c r="BP50">
        <v>0</v>
      </c>
      <c r="BQ50">
        <v>2.6950000000000002E-2</v>
      </c>
      <c r="BR50">
        <v>1.6223698573704</v>
      </c>
      <c r="BS50">
        <v>0.63848894007716195</v>
      </c>
      <c r="BT50">
        <v>0.269330732516674</v>
      </c>
      <c r="BU50">
        <v>0.91539084685113603</v>
      </c>
      <c r="BV50">
        <v>0.42843089398414003</v>
      </c>
      <c r="BW50">
        <v>4.2410554307372499E-2</v>
      </c>
      <c r="BX50">
        <v>0</v>
      </c>
      <c r="BY50">
        <v>3.8122972837479601E-3</v>
      </c>
      <c r="BZ50">
        <v>0.13157560954292</v>
      </c>
      <c r="CA50">
        <v>8.2308754314904203E-4</v>
      </c>
      <c r="CB50">
        <v>0</v>
      </c>
      <c r="CC50">
        <v>0.37763014262959199</v>
      </c>
      <c r="CD50">
        <v>5.0800751354548E-2</v>
      </c>
      <c r="CE50">
        <v>0.350200337957425</v>
      </c>
      <c r="CF50">
        <v>0.147723331806282</v>
      </c>
      <c r="CG50">
        <v>0.50207633023629195</v>
      </c>
      <c r="CH50">
        <v>4.0526328194767096</v>
      </c>
      <c r="CI50">
        <v>0.50207633023629195</v>
      </c>
      <c r="CJ50">
        <v>0.105265638953426</v>
      </c>
      <c r="CK50">
        <v>0.164065093563248</v>
      </c>
      <c r="CL50">
        <v>0.39084154255181103</v>
      </c>
      <c r="CM50">
        <v>4.1154377157452102E-4</v>
      </c>
      <c r="CN50">
        <v>3.2246807573768597E-2</v>
      </c>
      <c r="CO50">
        <v>0.70331436022252902</v>
      </c>
      <c r="CP50">
        <v>4.2410554307372499E-2</v>
      </c>
      <c r="CQ50">
        <v>0</v>
      </c>
      <c r="CR50">
        <v>8.3901970471755294E-3</v>
      </c>
      <c r="CS50">
        <v>0.18461997279120801</v>
      </c>
      <c r="CT50">
        <v>0.72196913324117695</v>
      </c>
      <c r="CU50">
        <v>9.2925269676329594E-2</v>
      </c>
      <c r="CV50">
        <v>0.72196913324117695</v>
      </c>
      <c r="CW50">
        <v>0.50565285321606901</v>
      </c>
      <c r="CX50">
        <v>0.105265638953426</v>
      </c>
      <c r="CY50">
        <v>0.164065093563248</v>
      </c>
      <c r="CZ50">
        <v>0.267750935924011</v>
      </c>
      <c r="DA50">
        <v>0.163102747107779</v>
      </c>
      <c r="DB50">
        <v>0.267750935924011</v>
      </c>
      <c r="DC50">
        <v>2.6657602549805</v>
      </c>
      <c r="DD50">
        <v>-2.8898967239311601</v>
      </c>
      <c r="DE50">
        <v>-2.8898967239311601</v>
      </c>
      <c r="DF50">
        <v>0.23981647100139</v>
      </c>
      <c r="DG50">
        <v>0.38822211368410697</v>
      </c>
      <c r="DH50">
        <v>0.38822211368410697</v>
      </c>
      <c r="DI50">
        <v>2.7934464922621301E-2</v>
      </c>
      <c r="DJ50">
        <v>1314.6291886195099</v>
      </c>
      <c r="DK50">
        <v>1532.1809327512301</v>
      </c>
      <c r="DL50">
        <v>0.24301894746299299</v>
      </c>
      <c r="DM50">
        <v>0.29259558903368299</v>
      </c>
      <c r="DN50">
        <v>0.26497718761816502</v>
      </c>
      <c r="DO50">
        <v>0.17163454379072601</v>
      </c>
      <c r="DP50">
        <v>-2.77374830584598E-3</v>
      </c>
      <c r="DQ50">
        <v>0.77630240609376</v>
      </c>
      <c r="DR50">
        <v>5.4333272852582701E-2</v>
      </c>
      <c r="DS50">
        <v>0.746786777332896</v>
      </c>
      <c r="DT50">
        <v>2.5606327158771699E-2</v>
      </c>
      <c r="DU50">
        <v>0.66948603489789904</v>
      </c>
      <c r="DV50">
        <v>-5.2483098343278099E-2</v>
      </c>
      <c r="DW50">
        <v>0.106160192091558</v>
      </c>
      <c r="DX50">
        <v>1.32349224152284E-2</v>
      </c>
      <c r="DY50">
        <v>0.104122546197466</v>
      </c>
      <c r="DZ50">
        <v>1.11972765211363E-2</v>
      </c>
      <c r="EA50">
        <v>1.4801577650185299E-2</v>
      </c>
      <c r="EB50">
        <v>6.4113806030098404E-3</v>
      </c>
      <c r="EC50">
        <v>1.8111082166996E-4</v>
      </c>
      <c r="ED50">
        <v>3.4668509674480201E-4</v>
      </c>
      <c r="EE50">
        <v>0.10881370764958601</v>
      </c>
      <c r="EF50">
        <v>7.5806265141622003E-2</v>
      </c>
      <c r="EG50">
        <v>2.3720950796525302E-2</v>
      </c>
      <c r="EH50">
        <v>1.86896035108471E-2</v>
      </c>
      <c r="EI50">
        <v>1.86896035108471E-2</v>
      </c>
      <c r="EJ50">
        <v>0</v>
      </c>
      <c r="EK50">
        <v>0</v>
      </c>
      <c r="EL50">
        <v>4.9201181442168297E-3</v>
      </c>
      <c r="EM50">
        <v>1.01597995463855E-2</v>
      </c>
      <c r="EN50">
        <v>3.53439076623825E-3</v>
      </c>
      <c r="EO50">
        <v>3.4310750039296999E-3</v>
      </c>
      <c r="EP50">
        <v>7.7054532472697001E-4</v>
      </c>
      <c r="EQ50">
        <v>6.2909577912610799E-3</v>
      </c>
      <c r="ER50">
        <v>9.3909165017473303E-3</v>
      </c>
      <c r="ES50">
        <v>1.4836441950432999E-4</v>
      </c>
      <c r="ET50">
        <v>4.9611202229231603E-3</v>
      </c>
      <c r="EU50">
        <v>1.2761548338373601</v>
      </c>
      <c r="EV50">
        <v>0.35286895443030297</v>
      </c>
      <c r="EW50">
        <v>0.41319338986299198</v>
      </c>
      <c r="EX50">
        <v>0.83073451255588904</v>
      </c>
      <c r="EY50">
        <v>3.2046036731414602E-2</v>
      </c>
      <c r="EZ50">
        <v>0.26935609497329799</v>
      </c>
      <c r="FA50">
        <v>0.886678971611782</v>
      </c>
      <c r="FB50">
        <v>0.48239248025428599</v>
      </c>
      <c r="FC50">
        <v>0.29645280854482903</v>
      </c>
      <c r="FD50">
        <v>1.14364521856906E-2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1.4784951868231999E-2</v>
      </c>
      <c r="FL50">
        <v>3.9187139880871502E-3</v>
      </c>
      <c r="FM50">
        <v>3.0291947667410803E-4</v>
      </c>
      <c r="FN50">
        <v>7.12806529967875E-3</v>
      </c>
      <c r="FO50">
        <v>1.00641443483259E-2</v>
      </c>
      <c r="FP50">
        <v>2.9715992189593E-3</v>
      </c>
      <c r="FQ50">
        <v>5.39174686327941E-3</v>
      </c>
      <c r="FR50">
        <v>2.0198306522777598E-3</v>
      </c>
      <c r="FS50">
        <v>2.7375355345178099E-3</v>
      </c>
      <c r="FT50">
        <v>0</v>
      </c>
      <c r="FU50" s="66">
        <v>4.8894389775512901E-5</v>
      </c>
      <c r="FV50">
        <v>1.0121142627180399E-2</v>
      </c>
      <c r="FW50">
        <v>3.6956563301350398E-3</v>
      </c>
      <c r="FX50">
        <v>2.55893767785815E-4</v>
      </c>
      <c r="FY50">
        <v>6.6703933370666404E-3</v>
      </c>
      <c r="FZ50">
        <v>9.3426566440820095E-3</v>
      </c>
      <c r="GA50">
        <v>3.9597582609947101E-3</v>
      </c>
      <c r="GB50">
        <v>8.5272710393161401E-3</v>
      </c>
      <c r="GC50">
        <v>3.3800670786451599E-3</v>
      </c>
      <c r="GD50">
        <v>2.5075689495410499E-3</v>
      </c>
      <c r="GE50">
        <v>0</v>
      </c>
      <c r="GF50" s="66">
        <v>8.3674561027748007E-5</v>
      </c>
      <c r="GG50">
        <v>5.8704258613827102E-3</v>
      </c>
      <c r="GH50">
        <v>5.8704258613827102E-3</v>
      </c>
      <c r="GI50">
        <v>10.3394589686649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K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S50">
        <v>0</v>
      </c>
      <c r="HT50">
        <v>0</v>
      </c>
      <c r="HU50">
        <v>0</v>
      </c>
      <c r="HV50">
        <v>0</v>
      </c>
      <c r="HW50">
        <v>0</v>
      </c>
      <c r="HX50">
        <v>0</v>
      </c>
      <c r="HY50">
        <v>0</v>
      </c>
      <c r="HZ50">
        <v>0</v>
      </c>
      <c r="IA50">
        <v>0</v>
      </c>
      <c r="IB50">
        <v>6.6532074897088797E-3</v>
      </c>
      <c r="IC50">
        <v>4.0528576115137997E-3</v>
      </c>
      <c r="ID50">
        <v>6.6532074897088797E-3</v>
      </c>
      <c r="IE50">
        <v>0.145933060716681</v>
      </c>
      <c r="IF50">
        <v>0.26760440495334498</v>
      </c>
      <c r="IG50">
        <v>0.26760440495334498</v>
      </c>
      <c r="IH50">
        <v>0</v>
      </c>
      <c r="II50">
        <v>5.8704258613827102E-3</v>
      </c>
      <c r="IJ50">
        <v>5.8704258613827102E-3</v>
      </c>
      <c r="IK50">
        <v>6.6532074897088797E-3</v>
      </c>
      <c r="IL50">
        <v>9.6210070366459508</v>
      </c>
      <c r="IM50">
        <v>13.056230840533001</v>
      </c>
      <c r="IN50">
        <v>2.3302419995506899E-3</v>
      </c>
      <c r="IO50">
        <v>2.80561881107394E-3</v>
      </c>
      <c r="IP50">
        <v>2.3796918592563E-3</v>
      </c>
      <c r="IQ50">
        <v>7.9865164353294191E-3</v>
      </c>
      <c r="IR50">
        <v>7.8351694479175098E-3</v>
      </c>
      <c r="IS50">
        <v>9.3909165017473303E-3</v>
      </c>
      <c r="IT50">
        <v>9.3909165017473303E-3</v>
      </c>
      <c r="IU50">
        <v>1.6206302830960299E-2</v>
      </c>
      <c r="IV50">
        <v>1.4845544310711599E-2</v>
      </c>
      <c r="IW50">
        <v>6.2909577912610599E-3</v>
      </c>
      <c r="IX50">
        <v>6.2909577912610799E-3</v>
      </c>
      <c r="IY50">
        <v>3.4310750039297099E-3</v>
      </c>
      <c r="IZ50">
        <v>3.4310750039296999E-3</v>
      </c>
      <c r="JA50">
        <v>3.53439076623826E-3</v>
      </c>
      <c r="JB50">
        <v>3.53439076623825E-3</v>
      </c>
      <c r="JC50">
        <v>7.7054532472697196E-4</v>
      </c>
      <c r="JD50">
        <v>7.7054532472697001E-4</v>
      </c>
      <c r="JE50">
        <v>3.0544461629245401E-4</v>
      </c>
      <c r="JF50">
        <v>1.4836441950432999E-4</v>
      </c>
      <c r="JG50">
        <v>4.9611202229231603E-3</v>
      </c>
      <c r="JH50">
        <v>4.9611202229231603E-3</v>
      </c>
      <c r="JI50">
        <v>2.2677984979143201E-3</v>
      </c>
      <c r="JJ50">
        <v>2.2677984979143201E-3</v>
      </c>
      <c r="JK50">
        <v>2.2677984979143201E-3</v>
      </c>
    </row>
    <row r="51" spans="1:271">
      <c r="A51" t="s">
        <v>620</v>
      </c>
      <c r="B51">
        <v>11</v>
      </c>
      <c r="C51">
        <v>1369.10024736028</v>
      </c>
      <c r="D51">
        <v>9.5452332565929598</v>
      </c>
      <c r="E51">
        <v>4.5477230507005402</v>
      </c>
      <c r="F51">
        <v>0.231202730704124</v>
      </c>
      <c r="G51">
        <v>97</v>
      </c>
      <c r="H51">
        <v>0</v>
      </c>
      <c r="I51">
        <v>0</v>
      </c>
      <c r="J51">
        <v>3.9472341520338301E-2</v>
      </c>
      <c r="K51">
        <v>5.55016330766697E-2</v>
      </c>
      <c r="L51">
        <v>9.5606673067309602E-3</v>
      </c>
      <c r="M51">
        <v>1.59577240230795E-2</v>
      </c>
      <c r="N51">
        <v>1.0417752531852001E-2</v>
      </c>
      <c r="O51">
        <v>5.2992861389975797E-2</v>
      </c>
      <c r="P51">
        <v>7.7541798471676901E-2</v>
      </c>
      <c r="Q51">
        <v>2.11448617908994E-4</v>
      </c>
      <c r="R51">
        <v>9.2335148841213299E-3</v>
      </c>
      <c r="S51">
        <v>46.6561363636363</v>
      </c>
      <c r="T51">
        <v>3.9506527272727201</v>
      </c>
      <c r="U51">
        <v>15.6654727272727</v>
      </c>
      <c r="V51">
        <v>11.8993827272727</v>
      </c>
      <c r="W51">
        <v>0.20822281818181801</v>
      </c>
      <c r="X51">
        <v>4.2486009090909098</v>
      </c>
      <c r="Y51">
        <v>9.9089690909090908</v>
      </c>
      <c r="Z51">
        <v>5.11842181818181</v>
      </c>
      <c r="AA51">
        <v>1.97228545454545</v>
      </c>
      <c r="AB51">
        <v>1.03700909090909E-2</v>
      </c>
      <c r="AC51">
        <v>0</v>
      </c>
      <c r="AD51">
        <v>2.5</v>
      </c>
      <c r="AE51">
        <v>0</v>
      </c>
      <c r="AF51">
        <v>0</v>
      </c>
      <c r="AG51">
        <v>0</v>
      </c>
      <c r="AH51">
        <v>0</v>
      </c>
      <c r="AI51">
        <v>0.50635536701337802</v>
      </c>
      <c r="AJ51">
        <v>6.8686049438401106E-2</v>
      </c>
      <c r="AK51">
        <v>1.9156673320226199E-3</v>
      </c>
      <c r="AL51">
        <v>0.10792466495227999</v>
      </c>
      <c r="AM51">
        <v>0.115140497337523</v>
      </c>
      <c r="AN51">
        <v>0.100189186521146</v>
      </c>
      <c r="AO51">
        <v>5.3879573357962098E-2</v>
      </c>
      <c r="AP51">
        <v>1.36470002987491E-2</v>
      </c>
      <c r="AQ51">
        <v>3.2217680650248097E-2</v>
      </c>
      <c r="AR51">
        <v>0</v>
      </c>
      <c r="AS51" s="66">
        <v>4.43130982874687E-5</v>
      </c>
      <c r="AT51">
        <v>0.43356396242261303</v>
      </c>
      <c r="AU51">
        <v>5.88403892922423E-2</v>
      </c>
      <c r="AV51">
        <v>1.63947747456585E-3</v>
      </c>
      <c r="AW51">
        <v>9.2453417852413095E-2</v>
      </c>
      <c r="AX51">
        <v>9.8639830219199198E-2</v>
      </c>
      <c r="AY51">
        <v>0.17157245691808101</v>
      </c>
      <c r="AZ51">
        <v>9.2237313292476794E-2</v>
      </c>
      <c r="BA51">
        <v>2.3373767852987198E-2</v>
      </c>
      <c r="BB51">
        <v>2.7603302907550899E-2</v>
      </c>
      <c r="BC51">
        <v>0</v>
      </c>
      <c r="BD51" s="66">
        <v>7.6081767868980794E-5</v>
      </c>
      <c r="BE51">
        <v>0.38889916820741099</v>
      </c>
      <c r="BF51">
        <v>0.38889916820741099</v>
      </c>
      <c r="BG51">
        <v>29.090909090909001</v>
      </c>
      <c r="BH51">
        <v>46.442</v>
      </c>
      <c r="BI51">
        <v>3.0386600000000001</v>
      </c>
      <c r="BJ51">
        <v>5.7095900000000004</v>
      </c>
      <c r="BK51">
        <v>7.83941</v>
      </c>
      <c r="BL51">
        <v>0.14574000000000001</v>
      </c>
      <c r="BM51">
        <v>12.9270999999999</v>
      </c>
      <c r="BN51">
        <v>22.1036</v>
      </c>
      <c r="BO51">
        <v>0.499776</v>
      </c>
      <c r="BP51">
        <v>0</v>
      </c>
      <c r="BQ51">
        <v>8.6510000000000007E-3</v>
      </c>
      <c r="BR51">
        <v>1.76722743601751</v>
      </c>
      <c r="BS51">
        <v>0.73331604097596303</v>
      </c>
      <c r="BT51">
        <v>0.24947148013238099</v>
      </c>
      <c r="BU51">
        <v>0.90119273125966604</v>
      </c>
      <c r="BV51">
        <v>0.25606096011919699</v>
      </c>
      <c r="BW51">
        <v>3.6872625748468099E-2</v>
      </c>
      <c r="BX51">
        <v>0</v>
      </c>
      <c r="BY51">
        <v>4.6972689089175403E-3</v>
      </c>
      <c r="BZ51">
        <v>8.6974734975198101E-2</v>
      </c>
      <c r="CA51">
        <v>2.6025578974742E-4</v>
      </c>
      <c r="CB51">
        <v>0</v>
      </c>
      <c r="CC51">
        <v>0.232772563982488</v>
      </c>
      <c r="CD51">
        <v>2.3288396136709001E-2</v>
      </c>
      <c r="CE51">
        <v>0.38923764729181398</v>
      </c>
      <c r="CF51">
        <v>0.13241724790841899</v>
      </c>
      <c r="CG51">
        <v>0.478345104799766</v>
      </c>
      <c r="CH51">
        <v>4.0360735339270501</v>
      </c>
      <c r="CI51">
        <v>0.478345104799766</v>
      </c>
      <c r="CJ51">
        <v>7.2147067854103394E-2</v>
      </c>
      <c r="CK51">
        <v>0.177324412278277</v>
      </c>
      <c r="CL51">
        <v>0.28919966248574203</v>
      </c>
      <c r="CM51">
        <v>1.3012789487371E-4</v>
      </c>
      <c r="CN51">
        <v>5.2855215036632798E-2</v>
      </c>
      <c r="CO51">
        <v>0.74615296486457205</v>
      </c>
      <c r="CP51">
        <v>2.3288396136709001E-2</v>
      </c>
      <c r="CQ51">
        <v>1</v>
      </c>
      <c r="CR51">
        <v>0</v>
      </c>
      <c r="CS51">
        <v>0.116386281991244</v>
      </c>
      <c r="CT51">
        <v>0.78467632137354804</v>
      </c>
      <c r="CU51">
        <v>9.9055599867397995E-2</v>
      </c>
      <c r="CV51">
        <v>0.78467632137354804</v>
      </c>
      <c r="CW51">
        <v>0.58270845207365096</v>
      </c>
      <c r="CX51">
        <v>7.2147067854103394E-2</v>
      </c>
      <c r="CY51">
        <v>0.177324412278277</v>
      </c>
      <c r="CZ51">
        <v>0.21652460062472301</v>
      </c>
      <c r="DA51">
        <v>0.153905759204193</v>
      </c>
      <c r="DB51">
        <v>0.21652460062472301</v>
      </c>
      <c r="DC51">
        <v>2.0612914647865099</v>
      </c>
      <c r="DD51">
        <v>-3.5781621778227302</v>
      </c>
      <c r="DE51">
        <v>-3.5781621778227302</v>
      </c>
      <c r="DF51">
        <v>0.24778445146481001</v>
      </c>
      <c r="DG51">
        <v>0.38889916820741099</v>
      </c>
      <c r="DH51">
        <v>0.38889916820741099</v>
      </c>
      <c r="DI51">
        <v>3.1259850840087103E-2</v>
      </c>
      <c r="DJ51">
        <v>1299.23468753663</v>
      </c>
      <c r="DK51">
        <v>1511.3083226752301</v>
      </c>
      <c r="DL51">
        <v>0.23928347802807101</v>
      </c>
      <c r="DM51">
        <v>0.288098071901631</v>
      </c>
      <c r="DN51">
        <v>0.25599694214506102</v>
      </c>
      <c r="DO51">
        <v>0.16102296754805301</v>
      </c>
      <c r="DP51">
        <v>3.9472341520338301E-2</v>
      </c>
      <c r="DQ51">
        <v>0.86221811984522501</v>
      </c>
      <c r="DR51">
        <v>7.7541798471676901E-2</v>
      </c>
      <c r="DS51">
        <v>0.85591755129103997</v>
      </c>
      <c r="DT51">
        <v>7.1241229917492099E-2</v>
      </c>
      <c r="DU51">
        <v>0.73168345998357198</v>
      </c>
      <c r="DV51">
        <v>-5.2992861389975797E-2</v>
      </c>
      <c r="DW51">
        <v>8.3097875844318395E-2</v>
      </c>
      <c r="DX51">
        <v>-1.59577240230795E-2</v>
      </c>
      <c r="DY51">
        <v>8.9494932560666998E-2</v>
      </c>
      <c r="DZ51">
        <v>-9.5606673067309602E-3</v>
      </c>
      <c r="EA51">
        <v>1.0417752531852001E-2</v>
      </c>
      <c r="EB51">
        <v>1.0417752531852001E-2</v>
      </c>
      <c r="EC51">
        <v>2.0715625987274101E-4</v>
      </c>
      <c r="ED51">
        <v>2.11448617908994E-4</v>
      </c>
      <c r="EE51">
        <v>0.12561979687536501</v>
      </c>
      <c r="EF51">
        <v>9.2335148841213299E-3</v>
      </c>
      <c r="EG51">
        <v>2.3653401948093299E-2</v>
      </c>
      <c r="EH51">
        <v>1.2780012820305E-3</v>
      </c>
      <c r="EI51">
        <v>1.2780012820305E-3</v>
      </c>
      <c r="EJ51">
        <v>0</v>
      </c>
      <c r="EK51">
        <v>0</v>
      </c>
      <c r="EL51">
        <v>3.9537771894565402E-3</v>
      </c>
      <c r="EM51">
        <v>6.7152032038617802E-3</v>
      </c>
      <c r="EN51">
        <v>1.9916054999949101E-3</v>
      </c>
      <c r="EO51">
        <v>1.85840444942756E-3</v>
      </c>
      <c r="EP51">
        <v>3.2775789035505599E-4</v>
      </c>
      <c r="EQ51">
        <v>5.9350399090916202E-3</v>
      </c>
      <c r="ER51">
        <v>6.3028523382364001E-3</v>
      </c>
      <c r="ES51">
        <v>2.96514364987716E-4</v>
      </c>
      <c r="ET51">
        <v>4.9099359808142898E-3</v>
      </c>
      <c r="EU51">
        <v>1.05923116294105</v>
      </c>
      <c r="EV51">
        <v>0.39859727166880798</v>
      </c>
      <c r="EW51">
        <v>0.31578674795155398</v>
      </c>
      <c r="EX51">
        <v>0.84212523242200499</v>
      </c>
      <c r="EY51">
        <v>2.68630192265061E-2</v>
      </c>
      <c r="EZ51">
        <v>0.30672780641652098</v>
      </c>
      <c r="FA51">
        <v>0.76484920472540796</v>
      </c>
      <c r="FB51">
        <v>0.393053042217413</v>
      </c>
      <c r="FC51">
        <v>0.118444190095051</v>
      </c>
      <c r="FD51">
        <v>1.2425989960196599E-2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1.51910798914796E-2</v>
      </c>
      <c r="FL51">
        <v>4.4010711327162203E-3</v>
      </c>
      <c r="FM51">
        <v>2.6754040421132303E-4</v>
      </c>
      <c r="FN51">
        <v>6.8515495976392499E-3</v>
      </c>
      <c r="FO51">
        <v>8.0778570020384795E-3</v>
      </c>
      <c r="FP51">
        <v>2.8292215209483598E-3</v>
      </c>
      <c r="FQ51">
        <v>4.6967914559172298E-3</v>
      </c>
      <c r="FR51">
        <v>7.4105204748004796E-4</v>
      </c>
      <c r="FS51">
        <v>3.01275983674243E-3</v>
      </c>
      <c r="FT51">
        <v>0</v>
      </c>
      <c r="FU51" s="66">
        <v>5.2946993487137898E-5</v>
      </c>
      <c r="FV51">
        <v>1.0611802752806499E-2</v>
      </c>
      <c r="FW51">
        <v>4.069164366427E-3</v>
      </c>
      <c r="FX51">
        <v>2.18740844655401E-4</v>
      </c>
      <c r="FY51">
        <v>6.3282929113925397E-3</v>
      </c>
      <c r="FZ51">
        <v>7.4370439000450896E-3</v>
      </c>
      <c r="GA51">
        <v>3.8244599933088398E-3</v>
      </c>
      <c r="GB51">
        <v>7.4197254618881096E-3</v>
      </c>
      <c r="GC51">
        <v>1.2733307235667001E-3</v>
      </c>
      <c r="GD51">
        <v>2.70395168512233E-3</v>
      </c>
      <c r="GE51">
        <v>0</v>
      </c>
      <c r="GF51" s="66">
        <v>9.0830394722166502E-5</v>
      </c>
      <c r="GG51">
        <v>3.7914554386905201E-3</v>
      </c>
      <c r="GH51">
        <v>3.7914554386905201E-3</v>
      </c>
      <c r="GI51">
        <v>9.6794064431094693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S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3.4367851778724901E-3</v>
      </c>
      <c r="IC51">
        <v>2.4428680643957599E-3</v>
      </c>
      <c r="ID51">
        <v>3.4367851778724901E-3</v>
      </c>
      <c r="IE51">
        <v>0.13670610722722901</v>
      </c>
      <c r="IF51">
        <v>0.245953608324912</v>
      </c>
      <c r="IG51">
        <v>0.245953608324912</v>
      </c>
      <c r="IH51">
        <v>0</v>
      </c>
      <c r="II51">
        <v>3.7914554386905201E-3</v>
      </c>
      <c r="IJ51">
        <v>3.7914554386905201E-3</v>
      </c>
      <c r="IK51">
        <v>3.4367851778724801E-3</v>
      </c>
      <c r="IL51">
        <v>9.0518295077543396</v>
      </c>
      <c r="IM51">
        <v>12.221932059113501</v>
      </c>
      <c r="IN51">
        <v>2.2154635749969901E-3</v>
      </c>
      <c r="IO51">
        <v>2.6674252212684599E-3</v>
      </c>
      <c r="IP51">
        <v>2.2527807799827501E-3</v>
      </c>
      <c r="IQ51">
        <v>6.0387163463346697E-3</v>
      </c>
      <c r="IR51">
        <v>3.9537771894565402E-3</v>
      </c>
      <c r="IS51">
        <v>6.3028523382363697E-3</v>
      </c>
      <c r="IT51">
        <v>6.3028523382364001E-3</v>
      </c>
      <c r="IU51">
        <v>1.3907549898840601E-2</v>
      </c>
      <c r="IV51">
        <v>1.3907549898840601E-2</v>
      </c>
      <c r="IW51">
        <v>5.9350399090916601E-3</v>
      </c>
      <c r="IX51">
        <v>5.9350399090916202E-3</v>
      </c>
      <c r="IY51">
        <v>1.85840444942756E-3</v>
      </c>
      <c r="IZ51">
        <v>1.85840444942756E-3</v>
      </c>
      <c r="JA51">
        <v>1.9916054999949101E-3</v>
      </c>
      <c r="JB51">
        <v>1.9916054999949101E-3</v>
      </c>
      <c r="JC51">
        <v>3.2775789035505599E-4</v>
      </c>
      <c r="JD51">
        <v>3.2775789035505599E-4</v>
      </c>
      <c r="JE51">
        <v>3.6135250455115E-4</v>
      </c>
      <c r="JF51">
        <v>2.96514364987716E-4</v>
      </c>
      <c r="JG51">
        <v>4.9099359808143003E-3</v>
      </c>
      <c r="JH51">
        <v>4.9099359808142898E-3</v>
      </c>
      <c r="JI51">
        <v>1.9701695791674999E-3</v>
      </c>
      <c r="JJ51">
        <v>1.4938220552318099E-3</v>
      </c>
      <c r="JK51">
        <v>1.4938220552318099E-3</v>
      </c>
    </row>
    <row r="52" spans="1:271">
      <c r="A52" t="s">
        <v>621</v>
      </c>
      <c r="B52">
        <v>25</v>
      </c>
      <c r="C52">
        <v>1363.0463498028</v>
      </c>
      <c r="D52">
        <v>10.231177494109</v>
      </c>
      <c r="E52">
        <v>3.6018378862749398</v>
      </c>
      <c r="F52">
        <v>0.51571921678593302</v>
      </c>
      <c r="G52">
        <v>99</v>
      </c>
      <c r="H52">
        <v>0</v>
      </c>
      <c r="I52">
        <v>0</v>
      </c>
      <c r="J52">
        <v>4.2589954499882302E-2</v>
      </c>
      <c r="K52">
        <v>5.8910494523041097E-2</v>
      </c>
      <c r="L52">
        <v>1.8376026533768498E-2</v>
      </c>
      <c r="M52">
        <v>2.7382160213800699E-2</v>
      </c>
      <c r="N52">
        <v>1.0273406612094501E-2</v>
      </c>
      <c r="O52">
        <v>4.7745583085620401E-2</v>
      </c>
      <c r="P52">
        <v>8.0209490549852699E-2</v>
      </c>
      <c r="Q52">
        <v>1.3173477157501099E-4</v>
      </c>
      <c r="R52">
        <v>2.2108026041081901E-2</v>
      </c>
      <c r="S52">
        <v>46.332295999999999</v>
      </c>
      <c r="T52">
        <v>3.8622008000000001</v>
      </c>
      <c r="U52">
        <v>15.765632</v>
      </c>
      <c r="V52">
        <v>11.5495784</v>
      </c>
      <c r="W52">
        <v>0.19924716000000001</v>
      </c>
      <c r="X52">
        <v>4.2402179999999996</v>
      </c>
      <c r="Y52">
        <v>9.9291547999999992</v>
      </c>
      <c r="Z52">
        <v>5.2236716000000003</v>
      </c>
      <c r="AA52">
        <v>2.0129419999999998</v>
      </c>
      <c r="AB52">
        <v>7.25736E-3</v>
      </c>
      <c r="AC52">
        <v>0</v>
      </c>
      <c r="AD52">
        <v>2.5</v>
      </c>
      <c r="AE52">
        <v>0</v>
      </c>
      <c r="AF52">
        <v>0</v>
      </c>
      <c r="AG52">
        <v>0</v>
      </c>
      <c r="AH52">
        <v>0</v>
      </c>
      <c r="AI52">
        <v>0.50552324531832604</v>
      </c>
      <c r="AJ52">
        <v>6.8935708607521906E-2</v>
      </c>
      <c r="AK52">
        <v>1.84241483368136E-3</v>
      </c>
      <c r="AL52">
        <v>0.10530898763643</v>
      </c>
      <c r="AM52">
        <v>0.11602887875225799</v>
      </c>
      <c r="AN52">
        <v>0.10137224569957801</v>
      </c>
      <c r="AO52">
        <v>5.52790820970325E-2</v>
      </c>
      <c r="AP52">
        <v>1.40019387026371E-2</v>
      </c>
      <c r="AQ52">
        <v>3.16763816023133E-2</v>
      </c>
      <c r="AR52">
        <v>0</v>
      </c>
      <c r="AS52" s="66">
        <v>3.1116750219286303E-5</v>
      </c>
      <c r="AT52">
        <v>0.431749378420965</v>
      </c>
      <c r="AU52">
        <v>5.8920511460851199E-2</v>
      </c>
      <c r="AV52">
        <v>1.57319807630298E-3</v>
      </c>
      <c r="AW52">
        <v>9.0019163424757201E-2</v>
      </c>
      <c r="AX52">
        <v>9.9189664297128305E-2</v>
      </c>
      <c r="AY52">
        <v>0.17315169756872401</v>
      </c>
      <c r="AZ52">
        <v>9.4360851567780096E-2</v>
      </c>
      <c r="BA52">
        <v>2.3905814850178699E-2</v>
      </c>
      <c r="BB52">
        <v>2.7076522744981998E-2</v>
      </c>
      <c r="BC52">
        <v>0</v>
      </c>
      <c r="BD52" s="66">
        <v>5.3197588329182903E-5</v>
      </c>
      <c r="BE52">
        <v>0.396253745754161</v>
      </c>
      <c r="BF52">
        <v>0.396253745754161</v>
      </c>
      <c r="BG52">
        <v>25.88</v>
      </c>
      <c r="BH52">
        <v>46.822600000000001</v>
      </c>
      <c r="BI52">
        <v>2.7968700000000002</v>
      </c>
      <c r="BJ52">
        <v>5.3822999999999999</v>
      </c>
      <c r="BK52">
        <v>7.8500100000000002</v>
      </c>
      <c r="BL52">
        <v>0.151339</v>
      </c>
      <c r="BM52">
        <v>13.304600000000001</v>
      </c>
      <c r="BN52">
        <v>22.115500000000001</v>
      </c>
      <c r="BO52">
        <v>0.43873200000000001</v>
      </c>
      <c r="BP52">
        <v>0</v>
      </c>
      <c r="BQ52">
        <v>1.6249999999999999E-3</v>
      </c>
      <c r="BR52">
        <v>1.7778713367313601</v>
      </c>
      <c r="BS52">
        <v>0.75310437405587305</v>
      </c>
      <c r="BT52">
        <v>0.24927056974431699</v>
      </c>
      <c r="BU52">
        <v>0.89973517861492203</v>
      </c>
      <c r="BV52">
        <v>0.240862737825872</v>
      </c>
      <c r="BW52">
        <v>3.2299161771148797E-2</v>
      </c>
      <c r="BX52">
        <v>0</v>
      </c>
      <c r="BY52">
        <v>4.8672178970483298E-3</v>
      </c>
      <c r="BZ52">
        <v>7.9881563548234405E-2</v>
      </c>
      <c r="CA52" s="66">
        <v>4.8781002833622001E-5</v>
      </c>
      <c r="CB52">
        <v>0</v>
      </c>
      <c r="CC52">
        <v>0.22212866326863101</v>
      </c>
      <c r="CD52">
        <v>1.8734074557240198E-2</v>
      </c>
      <c r="CE52">
        <v>0.39593100587659702</v>
      </c>
      <c r="CF52">
        <v>0.131049494351998</v>
      </c>
      <c r="CG52">
        <v>0.47301949977140401</v>
      </c>
      <c r="CH52">
        <v>4.03794092119161</v>
      </c>
      <c r="CI52">
        <v>0.47301949977140401</v>
      </c>
      <c r="CJ52">
        <v>7.5881842383238002E-2</v>
      </c>
      <c r="CK52">
        <v>0.17338872736107899</v>
      </c>
      <c r="CL52">
        <v>0.30441556923896601</v>
      </c>
      <c r="CM52" s="66">
        <v>2.4390501416811001E-5</v>
      </c>
      <c r="CN52">
        <v>5.8681187553659198E-2</v>
      </c>
      <c r="CO52">
        <v>0.75131378979307994</v>
      </c>
      <c r="CP52">
        <v>1.8734074557240198E-2</v>
      </c>
      <c r="CQ52">
        <v>1</v>
      </c>
      <c r="CR52">
        <v>0</v>
      </c>
      <c r="CS52">
        <v>0.11106433163431501</v>
      </c>
      <c r="CT52">
        <v>0.78864645647918896</v>
      </c>
      <c r="CU52">
        <v>0.1068642436605</v>
      </c>
      <c r="CV52">
        <v>0.78864645647918896</v>
      </c>
      <c r="CW52">
        <v>0.58966266360151498</v>
      </c>
      <c r="CX52">
        <v>7.5881842383238002E-2</v>
      </c>
      <c r="CY52">
        <v>0.17338872736107899</v>
      </c>
      <c r="CZ52">
        <v>0.21816028360591799</v>
      </c>
      <c r="DA52">
        <v>0.15174889668668801</v>
      </c>
      <c r="DB52">
        <v>0.21816028360591799</v>
      </c>
      <c r="DC52">
        <v>1.82254146228611</v>
      </c>
      <c r="DD52">
        <v>-3.8445555412172001</v>
      </c>
      <c r="DE52">
        <v>-3.8445555412172001</v>
      </c>
      <c r="DF52">
        <v>0.248744364901513</v>
      </c>
      <c r="DG52">
        <v>0.396253745754161</v>
      </c>
      <c r="DH52">
        <v>0.396253745754161</v>
      </c>
      <c r="DI52">
        <v>3.7898349170130401E-2</v>
      </c>
      <c r="DJ52">
        <v>1298.0792965412199</v>
      </c>
      <c r="DK52">
        <v>1509.7498745302</v>
      </c>
      <c r="DL52">
        <v>0.23900010905667399</v>
      </c>
      <c r="DM52">
        <v>0.28775689475488803</v>
      </c>
      <c r="DN52">
        <v>0.25457218078007299</v>
      </c>
      <c r="DO52">
        <v>0.15924978908287701</v>
      </c>
      <c r="DP52">
        <v>3.6411897174154897E-2</v>
      </c>
      <c r="DQ52">
        <v>0.86885594702904201</v>
      </c>
      <c r="DR52">
        <v>8.0209490549852699E-2</v>
      </c>
      <c r="DS52">
        <v>0.89640247880205604</v>
      </c>
      <c r="DT52">
        <v>0.107756022322867</v>
      </c>
      <c r="DU52">
        <v>0.74090087339356903</v>
      </c>
      <c r="DV52">
        <v>-4.7745583085620401E-2</v>
      </c>
      <c r="DW52">
        <v>7.9482083446700005E-2</v>
      </c>
      <c r="DX52">
        <v>-2.7382160213800699E-2</v>
      </c>
      <c r="DY52">
        <v>8.8488217126732202E-2</v>
      </c>
      <c r="DZ52">
        <v>-1.8376026533768498E-2</v>
      </c>
      <c r="EA52">
        <v>1.0273406612094501E-2</v>
      </c>
      <c r="EB52">
        <v>1.0273406612094501E-2</v>
      </c>
      <c r="EC52">
        <v>1.2771100105006799E-4</v>
      </c>
      <c r="ED52">
        <v>1.3173477157501099E-4</v>
      </c>
      <c r="EE52">
        <v>0.13317235767539701</v>
      </c>
      <c r="EF52">
        <v>2.2108026041081901E-2</v>
      </c>
      <c r="EG52">
        <v>2.4273387655664998E-2</v>
      </c>
      <c r="EH52">
        <v>5.5393130984247802E-3</v>
      </c>
      <c r="EI52">
        <v>5.5393130984247802E-3</v>
      </c>
      <c r="EJ52">
        <v>0</v>
      </c>
      <c r="EK52">
        <v>0</v>
      </c>
      <c r="EL52">
        <v>7.5756908993077701E-3</v>
      </c>
      <c r="EM52">
        <v>2.5573031365617001E-2</v>
      </c>
      <c r="EN52">
        <v>3.5081967487112101E-3</v>
      </c>
      <c r="EO52">
        <v>4.3728957696640503E-3</v>
      </c>
      <c r="EP52">
        <v>5.5731091669381102E-4</v>
      </c>
      <c r="EQ52">
        <v>7.8661345684030801E-3</v>
      </c>
      <c r="ER52">
        <v>1.83444196048634E-2</v>
      </c>
      <c r="ES52">
        <v>2.4898844379356999E-4</v>
      </c>
      <c r="ET52">
        <v>8.7561861130875801E-3</v>
      </c>
      <c r="EU52">
        <v>1.48606927426011</v>
      </c>
      <c r="EV52">
        <v>0.36350531446046302</v>
      </c>
      <c r="EW52">
        <v>0.48384675752418399</v>
      </c>
      <c r="EX52">
        <v>1.1975480232356699</v>
      </c>
      <c r="EY52">
        <v>3.0742665840381E-2</v>
      </c>
      <c r="EZ52">
        <v>0.38865722080431397</v>
      </c>
      <c r="FA52">
        <v>0.944666874071313</v>
      </c>
      <c r="FB52">
        <v>0.53754199875203501</v>
      </c>
      <c r="FC52">
        <v>0.28371912961295598</v>
      </c>
      <c r="FD52">
        <v>1.03517871358846E-2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1.7474847166352201E-2</v>
      </c>
      <c r="FL52">
        <v>6.05359779380757E-3</v>
      </c>
      <c r="FM52">
        <v>2.9506049946139502E-4</v>
      </c>
      <c r="FN52">
        <v>1.0415633617525601E-2</v>
      </c>
      <c r="FO52">
        <v>1.07146858696572E-2</v>
      </c>
      <c r="FP52">
        <v>3.51487601859764E-3</v>
      </c>
      <c r="FQ52">
        <v>6.0283073976508802E-3</v>
      </c>
      <c r="FR52">
        <v>1.9367864134566301E-3</v>
      </c>
      <c r="FS52">
        <v>2.81800398584387E-3</v>
      </c>
      <c r="FT52">
        <v>0</v>
      </c>
      <c r="FU52" s="66">
        <v>4.4278229318999701E-5</v>
      </c>
      <c r="FV52">
        <v>1.1983174456531E-2</v>
      </c>
      <c r="FW52">
        <v>5.5490989663062196E-3</v>
      </c>
      <c r="FX52">
        <v>2.4703576748527498E-4</v>
      </c>
      <c r="FY52">
        <v>9.4374916776932393E-3</v>
      </c>
      <c r="FZ52">
        <v>9.9680891300947608E-3</v>
      </c>
      <c r="GA52">
        <v>4.6465717283932003E-3</v>
      </c>
      <c r="GB52">
        <v>9.4768531052213407E-3</v>
      </c>
      <c r="GC52">
        <v>3.210602863313E-3</v>
      </c>
      <c r="GD52">
        <v>2.5874228558651199E-3</v>
      </c>
      <c r="GE52">
        <v>0</v>
      </c>
      <c r="GF52" s="66">
        <v>7.5759124711197401E-5</v>
      </c>
      <c r="GG52">
        <v>2.37619560906705E-2</v>
      </c>
      <c r="GH52">
        <v>2.37619560906705E-2</v>
      </c>
      <c r="GI52">
        <v>11.384638773364699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0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0</v>
      </c>
      <c r="HZ52">
        <v>0</v>
      </c>
      <c r="IA52">
        <v>0</v>
      </c>
      <c r="IB52">
        <v>2.4255429368330601E-2</v>
      </c>
      <c r="IC52">
        <v>1.6871699030034701E-2</v>
      </c>
      <c r="ID52">
        <v>2.4255429368330601E-2</v>
      </c>
      <c r="IE52">
        <v>0.165025249297925</v>
      </c>
      <c r="IF52">
        <v>0.30746860799497899</v>
      </c>
      <c r="IG52">
        <v>0.30746860799497899</v>
      </c>
      <c r="IH52">
        <v>0</v>
      </c>
      <c r="II52">
        <v>2.37619560906705E-2</v>
      </c>
      <c r="IJ52">
        <v>2.37619560906705E-2</v>
      </c>
      <c r="IK52">
        <v>8.1582000263281992E-3</v>
      </c>
      <c r="IL52">
        <v>10.2966356899207</v>
      </c>
      <c r="IM52">
        <v>13.9309658213967</v>
      </c>
      <c r="IN52">
        <v>2.5095998159382201E-3</v>
      </c>
      <c r="IO52">
        <v>3.02156619493664E-3</v>
      </c>
      <c r="IP52">
        <v>2.4105806569813299E-3</v>
      </c>
      <c r="IQ52">
        <v>6.5440684320278502E-3</v>
      </c>
      <c r="IR52">
        <v>2.3786669441153301E-2</v>
      </c>
      <c r="IS52">
        <v>1.83444196048634E-2</v>
      </c>
      <c r="IT52">
        <v>1.83444196048634E-2</v>
      </c>
      <c r="IU52">
        <v>2.01324052196445E-2</v>
      </c>
      <c r="IV52">
        <v>2.01324052196445E-2</v>
      </c>
      <c r="IW52">
        <v>7.8661345684030593E-3</v>
      </c>
      <c r="IX52">
        <v>7.8661345684030801E-3</v>
      </c>
      <c r="IY52">
        <v>4.3728957696640503E-3</v>
      </c>
      <c r="IZ52">
        <v>4.3728957696640503E-3</v>
      </c>
      <c r="JA52">
        <v>3.5081967487112101E-3</v>
      </c>
      <c r="JB52">
        <v>3.5081967487112101E-3</v>
      </c>
      <c r="JC52">
        <v>5.5731091669381102E-4</v>
      </c>
      <c r="JD52">
        <v>5.5731091669381102E-4</v>
      </c>
      <c r="JE52">
        <v>2.6258800059553102E-4</v>
      </c>
      <c r="JF52">
        <v>2.4898844379356999E-4</v>
      </c>
      <c r="JG52">
        <v>8.7561861130875801E-3</v>
      </c>
      <c r="JH52">
        <v>8.7561861130875801E-3</v>
      </c>
      <c r="JI52">
        <v>2.5306778991973401E-3</v>
      </c>
      <c r="JJ52">
        <v>2.5306778991973401E-3</v>
      </c>
      <c r="JK52">
        <v>2.5306778991973401E-3</v>
      </c>
    </row>
    <row r="53" spans="1:271">
      <c r="A53" t="s">
        <v>624</v>
      </c>
      <c r="B53">
        <v>14</v>
      </c>
      <c r="C53">
        <v>1382.8280026939799</v>
      </c>
      <c r="D53">
        <v>10.262612138095401</v>
      </c>
      <c r="E53">
        <v>6.9961949308872002</v>
      </c>
      <c r="F53">
        <v>0.338614414663161</v>
      </c>
      <c r="G53">
        <v>107</v>
      </c>
      <c r="H53">
        <v>0</v>
      </c>
      <c r="I53">
        <v>0</v>
      </c>
      <c r="J53">
        <v>1.32631873168376E-2</v>
      </c>
      <c r="K53">
        <v>0.106473383288459</v>
      </c>
      <c r="L53">
        <v>1.9580735257049901E-2</v>
      </c>
      <c r="M53">
        <v>1.9318530306354199E-2</v>
      </c>
      <c r="N53">
        <v>1.19226470220516E-2</v>
      </c>
      <c r="O53">
        <v>5.2537400414093403E-2</v>
      </c>
      <c r="P53">
        <v>8.04659279373829E-2</v>
      </c>
      <c r="Q53">
        <v>1.98716983433469E-4</v>
      </c>
      <c r="R53">
        <v>3.4043161901487401E-2</v>
      </c>
      <c r="S53">
        <v>46.489571428571402</v>
      </c>
      <c r="T53">
        <v>3.9272300000000002</v>
      </c>
      <c r="U53">
        <v>15.661671428571401</v>
      </c>
      <c r="V53">
        <v>11.9393292857142</v>
      </c>
      <c r="W53">
        <v>0.20792671428571399</v>
      </c>
      <c r="X53">
        <v>4.2513357142857098</v>
      </c>
      <c r="Y53">
        <v>9.9744935714285692</v>
      </c>
      <c r="Z53">
        <v>5.11712642857142</v>
      </c>
      <c r="AA53">
        <v>2.0291999999999999</v>
      </c>
      <c r="AB53">
        <v>9.8470714285714203E-3</v>
      </c>
      <c r="AC53">
        <v>0</v>
      </c>
      <c r="AD53">
        <v>2.5</v>
      </c>
      <c r="AE53">
        <v>0</v>
      </c>
      <c r="AF53">
        <v>0</v>
      </c>
      <c r="AG53">
        <v>0</v>
      </c>
      <c r="AH53">
        <v>0</v>
      </c>
      <c r="AI53">
        <v>0.50477174098666</v>
      </c>
      <c r="AJ53">
        <v>6.87690519215262E-2</v>
      </c>
      <c r="AK53">
        <v>1.9132468428046099E-3</v>
      </c>
      <c r="AL53">
        <v>0.10834573610083</v>
      </c>
      <c r="AM53">
        <v>0.11596266102213899</v>
      </c>
      <c r="AN53">
        <v>0.100210704051949</v>
      </c>
      <c r="AO53">
        <v>5.3890523004229897E-2</v>
      </c>
      <c r="AP53">
        <v>1.4049219257787701E-2</v>
      </c>
      <c r="AQ53">
        <v>3.20449337441195E-2</v>
      </c>
      <c r="AR53">
        <v>0</v>
      </c>
      <c r="AS53" s="66">
        <v>4.21830679509759E-5</v>
      </c>
      <c r="AT53">
        <v>0.432047698994381</v>
      </c>
      <c r="AU53">
        <v>5.8890785786880402E-2</v>
      </c>
      <c r="AV53">
        <v>1.63754838269278E-3</v>
      </c>
      <c r="AW53">
        <v>9.2783972287230301E-2</v>
      </c>
      <c r="AX53">
        <v>9.9315536361164303E-2</v>
      </c>
      <c r="AY53">
        <v>0.17154240100607601</v>
      </c>
      <c r="AZ53">
        <v>9.2212134395524503E-2</v>
      </c>
      <c r="BA53">
        <v>2.4051743012054101E-2</v>
      </c>
      <c r="BB53">
        <v>2.7445885762583E-2</v>
      </c>
      <c r="BC53">
        <v>0</v>
      </c>
      <c r="BD53" s="66">
        <v>7.2294011412403895E-5</v>
      </c>
      <c r="BE53">
        <v>0.388309039735447</v>
      </c>
      <c r="BF53">
        <v>0.388309039735447</v>
      </c>
      <c r="BG53">
        <v>29.928571428571399</v>
      </c>
      <c r="BH53">
        <v>43.943300000000001</v>
      </c>
      <c r="BI53">
        <v>4.3269799999999998</v>
      </c>
      <c r="BJ53">
        <v>7.4820399999999996</v>
      </c>
      <c r="BK53">
        <v>8.4317600000000006</v>
      </c>
      <c r="BL53">
        <v>0.16020999999999999</v>
      </c>
      <c r="BM53">
        <v>11.021699999999999</v>
      </c>
      <c r="BN53">
        <v>22.1234</v>
      </c>
      <c r="BO53">
        <v>0.68447400000000003</v>
      </c>
      <c r="BP53">
        <v>0</v>
      </c>
      <c r="BQ53">
        <v>4.3569999999999998E-3</v>
      </c>
      <c r="BR53">
        <v>1.6943194790979801</v>
      </c>
      <c r="BS53">
        <v>0.63351917914042299</v>
      </c>
      <c r="BT53">
        <v>0.27187975274026499</v>
      </c>
      <c r="BU53">
        <v>0.91396095717794501</v>
      </c>
      <c r="BV53">
        <v>0.340000516569676</v>
      </c>
      <c r="BW53">
        <v>5.1168976396343401E-2</v>
      </c>
      <c r="BX53">
        <v>0</v>
      </c>
      <c r="BY53">
        <v>5.2321162321034096E-3</v>
      </c>
      <c r="BZ53">
        <v>0.125492276483574</v>
      </c>
      <c r="CA53">
        <v>1.3281366230426101E-4</v>
      </c>
      <c r="CB53">
        <v>0</v>
      </c>
      <c r="CC53">
        <v>0.30568052090201497</v>
      </c>
      <c r="CD53">
        <v>3.4319995667660697E-2</v>
      </c>
      <c r="CE53">
        <v>0.34820992973974801</v>
      </c>
      <c r="CF53">
        <v>0.149437037924882</v>
      </c>
      <c r="CG53">
        <v>0.50235303233536799</v>
      </c>
      <c r="CH53">
        <v>4.0357060675006204</v>
      </c>
      <c r="CI53">
        <v>0.50235303233536799</v>
      </c>
      <c r="CJ53">
        <v>7.1412135001244895E-2</v>
      </c>
      <c r="CK53">
        <v>0.20046761773902</v>
      </c>
      <c r="CL53">
        <v>0.26266073248001998</v>
      </c>
      <c r="CM53" s="66">
        <v>6.6406831152130601E-5</v>
      </c>
      <c r="CN53">
        <v>2.8047697713378901E-2</v>
      </c>
      <c r="CO53">
        <v>0.69970573398108904</v>
      </c>
      <c r="CP53">
        <v>3.4319995667660697E-2</v>
      </c>
      <c r="CQ53">
        <v>1</v>
      </c>
      <c r="CR53">
        <v>0</v>
      </c>
      <c r="CS53">
        <v>0.15284026045100699</v>
      </c>
      <c r="CT53">
        <v>0.76105428989578505</v>
      </c>
      <c r="CU53">
        <v>7.2172320992451799E-2</v>
      </c>
      <c r="CV53">
        <v>0.76105428989578505</v>
      </c>
      <c r="CW53">
        <v>0.52945975213043295</v>
      </c>
      <c r="CX53">
        <v>7.1412135001244895E-2</v>
      </c>
      <c r="CY53">
        <v>0.20046761773902</v>
      </c>
      <c r="CZ53">
        <v>0.272470066895656</v>
      </c>
      <c r="DA53">
        <v>0.200902879545963</v>
      </c>
      <c r="DB53">
        <v>0.272470066895656</v>
      </c>
      <c r="DC53">
        <v>2.45734477306048</v>
      </c>
      <c r="DD53">
        <v>-3.1496055141380799</v>
      </c>
      <c r="DE53">
        <v>-3.1496055141380799</v>
      </c>
      <c r="DF53">
        <v>0.23914526652048201</v>
      </c>
      <c r="DG53">
        <v>0.388309039735447</v>
      </c>
      <c r="DH53">
        <v>0.388309039735447</v>
      </c>
      <c r="DI53">
        <v>3.3324800375173901E-2</v>
      </c>
      <c r="DJ53">
        <v>1300.3127338930601</v>
      </c>
      <c r="DK53">
        <v>1512.76828199234</v>
      </c>
      <c r="DL53">
        <v>0.239545703559602</v>
      </c>
      <c r="DM53">
        <v>0.28841379227923403</v>
      </c>
      <c r="DN53">
        <v>0.25920687957881799</v>
      </c>
      <c r="DO53">
        <v>0.16599668360719699</v>
      </c>
      <c r="DP53">
        <v>-1.32631873168376E-2</v>
      </c>
      <c r="DQ53">
        <v>0.84152021783316799</v>
      </c>
      <c r="DR53">
        <v>8.04659279373829E-2</v>
      </c>
      <c r="DS53">
        <v>0.79621580627745203</v>
      </c>
      <c r="DT53">
        <v>3.5161516381666397E-2</v>
      </c>
      <c r="DU53">
        <v>0.708516889481692</v>
      </c>
      <c r="DV53">
        <v>-5.2537400414093403E-2</v>
      </c>
      <c r="DW53">
        <v>9.1490851298806103E-2</v>
      </c>
      <c r="DX53">
        <v>1.9318530306354199E-2</v>
      </c>
      <c r="DY53">
        <v>9.1753056249501794E-2</v>
      </c>
      <c r="DZ53">
        <v>1.9580735257049901E-2</v>
      </c>
      <c r="EA53">
        <v>1.19226470220516E-2</v>
      </c>
      <c r="EB53">
        <v>1.19226470220516E-2</v>
      </c>
      <c r="EC53">
        <v>1.9542928475509901E-4</v>
      </c>
      <c r="ED53">
        <v>1.98716983433469E-4</v>
      </c>
      <c r="EE53">
        <v>0.11879709854952</v>
      </c>
      <c r="EF53">
        <v>3.4043161901487401E-2</v>
      </c>
      <c r="EG53">
        <v>2.3670063056000501E-2</v>
      </c>
      <c r="EH53">
        <v>1.06499326116601E-2</v>
      </c>
      <c r="EI53">
        <v>1.06499326116601E-2</v>
      </c>
      <c r="EJ53">
        <v>0</v>
      </c>
      <c r="EK53">
        <v>0</v>
      </c>
      <c r="EL53">
        <v>5.4882082034406502E-3</v>
      </c>
      <c r="EM53">
        <v>9.7308535291782093E-3</v>
      </c>
      <c r="EN53">
        <v>2.9243940895235299E-3</v>
      </c>
      <c r="EO53">
        <v>2.75593836736393E-3</v>
      </c>
      <c r="EP53">
        <v>3.9273276118463103E-4</v>
      </c>
      <c r="EQ53">
        <v>6.33258871678276E-3</v>
      </c>
      <c r="ER53">
        <v>8.6835413643575506E-3</v>
      </c>
      <c r="ES53">
        <v>2.95145708326919E-4</v>
      </c>
      <c r="ET53">
        <v>4.8773896502741403E-3</v>
      </c>
      <c r="EU53">
        <v>1.1116778922169599</v>
      </c>
      <c r="EV53">
        <v>0.37405875441412401</v>
      </c>
      <c r="EW53">
        <v>0.35628835216732802</v>
      </c>
      <c r="EX53">
        <v>0.83543781355336899</v>
      </c>
      <c r="EY53">
        <v>3.0518418984224902E-2</v>
      </c>
      <c r="EZ53">
        <v>0.28864185052158903</v>
      </c>
      <c r="FA53">
        <v>0.82005515443598798</v>
      </c>
      <c r="FB53">
        <v>0.44407795240176101</v>
      </c>
      <c r="FC53">
        <v>0.15796959590620299</v>
      </c>
      <c r="FD53">
        <v>1.2201325365992499E-2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1.5021589242662101E-2</v>
      </c>
      <c r="FL53">
        <v>4.1696752351928299E-3</v>
      </c>
      <c r="FM53">
        <v>2.9315168821996801E-4</v>
      </c>
      <c r="FN53">
        <v>6.88927979423284E-3</v>
      </c>
      <c r="FO53">
        <v>8.8348714730386406E-3</v>
      </c>
      <c r="FP53">
        <v>2.9512488846588601E-3</v>
      </c>
      <c r="FQ53">
        <v>5.1437115061235099E-3</v>
      </c>
      <c r="FR53">
        <v>1.0624793409272199E-3</v>
      </c>
      <c r="FS53">
        <v>2.8239762277551799E-3</v>
      </c>
      <c r="FT53">
        <v>0</v>
      </c>
      <c r="FU53" s="66">
        <v>5.2150479714722597E-5</v>
      </c>
      <c r="FV53">
        <v>1.0449769711859101E-2</v>
      </c>
      <c r="FW53">
        <v>3.9053747347199E-3</v>
      </c>
      <c r="FX53">
        <v>2.4774547872080899E-4</v>
      </c>
      <c r="FY53">
        <v>6.4322451728437797E-3</v>
      </c>
      <c r="FZ53">
        <v>8.1710594535106505E-3</v>
      </c>
      <c r="GA53">
        <v>3.9329422302819602E-3</v>
      </c>
      <c r="GB53">
        <v>8.1576480310251807E-3</v>
      </c>
      <c r="GC53">
        <v>1.7880197315090899E-3</v>
      </c>
      <c r="GD53">
        <v>2.5607914200802399E-3</v>
      </c>
      <c r="GE53">
        <v>0</v>
      </c>
      <c r="GF53" s="66">
        <v>8.9315927970958804E-5</v>
      </c>
      <c r="GG53">
        <v>3.8870136046633302E-3</v>
      </c>
      <c r="GH53">
        <v>3.8870136046633302E-3</v>
      </c>
      <c r="GI53">
        <v>9.8719827773372799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  <c r="HU53">
        <v>0</v>
      </c>
      <c r="HV53">
        <v>0</v>
      </c>
      <c r="HW53">
        <v>0</v>
      </c>
      <c r="HX53">
        <v>0</v>
      </c>
      <c r="HY53">
        <v>0</v>
      </c>
      <c r="HZ53">
        <v>0</v>
      </c>
      <c r="IA53">
        <v>0</v>
      </c>
      <c r="IB53">
        <v>4.4393389192909803E-3</v>
      </c>
      <c r="IC53">
        <v>3.2732989070229598E-3</v>
      </c>
      <c r="ID53">
        <v>4.4393389192909803E-3</v>
      </c>
      <c r="IE53">
        <v>0.14630714531823799</v>
      </c>
      <c r="IF53">
        <v>0.25876908455713399</v>
      </c>
      <c r="IG53">
        <v>0.25876908455713399</v>
      </c>
      <c r="IH53">
        <v>0</v>
      </c>
      <c r="II53">
        <v>3.8870136046633302E-3</v>
      </c>
      <c r="IJ53">
        <v>3.8870136046633302E-3</v>
      </c>
      <c r="IK53">
        <v>4.4393389192909898E-3</v>
      </c>
      <c r="IL53">
        <v>9.3248757295548401</v>
      </c>
      <c r="IM53">
        <v>12.604571927823701</v>
      </c>
      <c r="IN53">
        <v>2.2770935569841602E-3</v>
      </c>
      <c r="IO53">
        <v>2.7416279164490099E-3</v>
      </c>
      <c r="IP53">
        <v>2.3995358886036498E-3</v>
      </c>
      <c r="IQ53">
        <v>7.44895278572611E-3</v>
      </c>
      <c r="IR53">
        <v>5.4882082034406502E-3</v>
      </c>
      <c r="IS53">
        <v>8.6835413643575506E-3</v>
      </c>
      <c r="IT53">
        <v>8.6835413643575506E-3</v>
      </c>
      <c r="IU53">
        <v>1.4989111392883499E-2</v>
      </c>
      <c r="IV53">
        <v>1.4989111392883499E-2</v>
      </c>
      <c r="IW53">
        <v>6.33258871678276E-3</v>
      </c>
      <c r="IX53">
        <v>6.33258871678276E-3</v>
      </c>
      <c r="IY53">
        <v>2.75593836736393E-3</v>
      </c>
      <c r="IZ53">
        <v>2.75593836736393E-3</v>
      </c>
      <c r="JA53">
        <v>2.9243940895235299E-3</v>
      </c>
      <c r="JB53">
        <v>2.9243940895235299E-3</v>
      </c>
      <c r="JC53">
        <v>3.9273276118463103E-4</v>
      </c>
      <c r="JD53">
        <v>3.9273276118463103E-4</v>
      </c>
      <c r="JE53">
        <v>3.3422998789015901E-4</v>
      </c>
      <c r="JF53">
        <v>2.95145708326919E-4</v>
      </c>
      <c r="JG53">
        <v>4.8773896502741403E-3</v>
      </c>
      <c r="JH53">
        <v>4.8773896502741403E-3</v>
      </c>
      <c r="JI53">
        <v>2.1739958734932202E-3</v>
      </c>
      <c r="JJ53">
        <v>2.1739958734932202E-3</v>
      </c>
      <c r="JK53">
        <v>2.1739958734932202E-3</v>
      </c>
    </row>
    <row r="54" spans="1:271">
      <c r="A54" t="s">
        <v>626</v>
      </c>
      <c r="B54">
        <v>12</v>
      </c>
      <c r="C54">
        <v>1403.32857872609</v>
      </c>
      <c r="D54">
        <v>9.8349807849231397</v>
      </c>
      <c r="E54">
        <v>8.8755169294575005</v>
      </c>
      <c r="F54">
        <v>0.31740575277546301</v>
      </c>
      <c r="G54">
        <v>109</v>
      </c>
      <c r="H54">
        <v>0</v>
      </c>
      <c r="I54">
        <v>0</v>
      </c>
      <c r="J54">
        <v>1.3963042839900399E-2</v>
      </c>
      <c r="K54">
        <v>0.107840625530519</v>
      </c>
      <c r="L54">
        <v>2.28347311153854E-2</v>
      </c>
      <c r="M54">
        <v>2.5936553417741998E-2</v>
      </c>
      <c r="N54">
        <v>7.5092929376144304E-3</v>
      </c>
      <c r="O54">
        <v>5.2829841977033998E-2</v>
      </c>
      <c r="P54">
        <v>6.2219373956163601E-2</v>
      </c>
      <c r="Q54">
        <v>2.2591785919113901E-4</v>
      </c>
      <c r="R54">
        <v>7.2596627684837906E-2</v>
      </c>
      <c r="S54">
        <v>46.589291666666597</v>
      </c>
      <c r="T54">
        <v>3.9205941666666599</v>
      </c>
      <c r="U54">
        <v>15.673624999999999</v>
      </c>
      <c r="V54">
        <v>11.8824758333333</v>
      </c>
      <c r="W54">
        <v>0.20775508333333301</v>
      </c>
      <c r="X54">
        <v>4.24143166666666</v>
      </c>
      <c r="Y54">
        <v>9.8867674999999995</v>
      </c>
      <c r="Z54">
        <v>5.1596416666666602</v>
      </c>
      <c r="AA54">
        <v>1.9914116666666599</v>
      </c>
      <c r="AB54">
        <v>1.148825E-2</v>
      </c>
      <c r="AC54">
        <v>0</v>
      </c>
      <c r="AD54">
        <v>2.5</v>
      </c>
      <c r="AE54">
        <v>0</v>
      </c>
      <c r="AF54">
        <v>0</v>
      </c>
      <c r="AG54">
        <v>0</v>
      </c>
      <c r="AH54">
        <v>0</v>
      </c>
      <c r="AI54">
        <v>0.50606290837810697</v>
      </c>
      <c r="AJ54">
        <v>6.8633040370790502E-2</v>
      </c>
      <c r="AK54">
        <v>1.91285595748229E-3</v>
      </c>
      <c r="AL54">
        <v>0.107869930338058</v>
      </c>
      <c r="AM54">
        <v>0.114986965620162</v>
      </c>
      <c r="AN54">
        <v>0.100328969116375</v>
      </c>
      <c r="AO54">
        <v>5.4362320088367097E-2</v>
      </c>
      <c r="AP54">
        <v>1.3793211701999099E-2</v>
      </c>
      <c r="AQ54">
        <v>3.2000584849381501E-2</v>
      </c>
      <c r="AR54">
        <v>0</v>
      </c>
      <c r="AS54" s="66">
        <v>4.9213579276138597E-5</v>
      </c>
      <c r="AT54">
        <v>0.43303453602372899</v>
      </c>
      <c r="AU54">
        <v>5.8754880373131001E-2</v>
      </c>
      <c r="AV54">
        <v>1.63609287185419E-3</v>
      </c>
      <c r="AW54">
        <v>9.2343405679303894E-2</v>
      </c>
      <c r="AX54">
        <v>9.8441219600843705E-2</v>
      </c>
      <c r="AY54">
        <v>0.171698823232004</v>
      </c>
      <c r="AZ54">
        <v>9.3000362903963005E-2</v>
      </c>
      <c r="BA54">
        <v>2.36067757909183E-2</v>
      </c>
      <c r="BB54">
        <v>2.7399560510937601E-2</v>
      </c>
      <c r="BC54">
        <v>0</v>
      </c>
      <c r="BD54" s="66">
        <v>8.4343013314471205E-5</v>
      </c>
      <c r="BE54">
        <v>0.38883623819130197</v>
      </c>
      <c r="BF54">
        <v>0.38883623819130197</v>
      </c>
      <c r="BG54">
        <v>28.5</v>
      </c>
      <c r="BH54">
        <v>42.2273</v>
      </c>
      <c r="BI54">
        <v>4.7753399999999999</v>
      </c>
      <c r="BJ54">
        <v>9.2862299999999998</v>
      </c>
      <c r="BK54">
        <v>8.3410600000000006</v>
      </c>
      <c r="BL54">
        <v>0.117245</v>
      </c>
      <c r="BM54">
        <v>10.712899999999999</v>
      </c>
      <c r="BN54">
        <v>22.182300000000001</v>
      </c>
      <c r="BO54">
        <v>0.60697299999999998</v>
      </c>
      <c r="BP54">
        <v>0</v>
      </c>
      <c r="BQ54">
        <v>1.0428E-2</v>
      </c>
      <c r="BR54">
        <v>1.62967794432498</v>
      </c>
      <c r="BS54">
        <v>0.61634527482274704</v>
      </c>
      <c r="BT54">
        <v>0.26920660648921602</v>
      </c>
      <c r="BU54">
        <v>0.91725098141727202</v>
      </c>
      <c r="BV54">
        <v>0.42238143915181398</v>
      </c>
      <c r="BW54">
        <v>4.5417684016363903E-2</v>
      </c>
      <c r="BX54">
        <v>0</v>
      </c>
      <c r="BY54">
        <v>3.8325509074539602E-3</v>
      </c>
      <c r="BZ54">
        <v>0.138625219436254</v>
      </c>
      <c r="CA54">
        <v>3.18172069944627E-4</v>
      </c>
      <c r="CB54">
        <v>0</v>
      </c>
      <c r="CC54">
        <v>0.37032205567501097</v>
      </c>
      <c r="CD54">
        <v>5.2059383476803299E-2</v>
      </c>
      <c r="CE54">
        <v>0.341881681888208</v>
      </c>
      <c r="CF54">
        <v>0.149326702355946</v>
      </c>
      <c r="CG54">
        <v>0.50879161575584497</v>
      </c>
      <c r="CH54">
        <v>4.0430558726360504</v>
      </c>
      <c r="CI54">
        <v>0.50879161575584497</v>
      </c>
      <c r="CJ54">
        <v>8.6111745272117499E-2</v>
      </c>
      <c r="CK54">
        <v>0.183094861217099</v>
      </c>
      <c r="CL54">
        <v>0.31987233298290801</v>
      </c>
      <c r="CM54">
        <v>1.5908603497231301E-4</v>
      </c>
      <c r="CN54">
        <v>2.8593612883945799E-2</v>
      </c>
      <c r="CO54">
        <v>0.69599424802371002</v>
      </c>
      <c r="CP54">
        <v>4.5417684016363903E-2</v>
      </c>
      <c r="CQ54">
        <v>0</v>
      </c>
      <c r="CR54">
        <v>6.6416994604394097E-3</v>
      </c>
      <c r="CS54">
        <v>0.18184017810728501</v>
      </c>
      <c r="CT54">
        <v>0.72861001781457402</v>
      </c>
      <c r="CU54">
        <v>7.8470931748694794E-2</v>
      </c>
      <c r="CV54">
        <v>0.72861001781457402</v>
      </c>
      <c r="CW54">
        <v>0.50492826881159103</v>
      </c>
      <c r="CX54">
        <v>8.6111745272117499E-2</v>
      </c>
      <c r="CY54">
        <v>0.183094861217099</v>
      </c>
      <c r="CZ54">
        <v>0.27792081073819302</v>
      </c>
      <c r="DA54">
        <v>0.189021632622866</v>
      </c>
      <c r="DB54">
        <v>0.27792081073819302</v>
      </c>
      <c r="DC54">
        <v>2.7227841398061501</v>
      </c>
      <c r="DD54">
        <v>-2.8478632798476502</v>
      </c>
      <c r="DE54">
        <v>-2.8478632798476502</v>
      </c>
      <c r="DF54">
        <v>0.23845493013241001</v>
      </c>
      <c r="DG54">
        <v>0.38883623819130197</v>
      </c>
      <c r="DH54">
        <v>0.38883623819130197</v>
      </c>
      <c r="DI54">
        <v>3.9465880605783502E-2</v>
      </c>
      <c r="DJ54">
        <v>1309.66146558425</v>
      </c>
      <c r="DK54">
        <v>1525.43449671438</v>
      </c>
      <c r="DL54">
        <v>0.241817613558334</v>
      </c>
      <c r="DM54">
        <v>0.29114917917499</v>
      </c>
      <c r="DN54">
        <v>0.26395776789829301</v>
      </c>
      <c r="DO54">
        <v>0.17008018520767401</v>
      </c>
      <c r="DP54">
        <v>-1.3963042839900399E-2</v>
      </c>
      <c r="DQ54">
        <v>0.79082939177073797</v>
      </c>
      <c r="DR54">
        <v>6.2219373956163601E-2</v>
      </c>
      <c r="DS54">
        <v>0.74415289575151999</v>
      </c>
      <c r="DT54">
        <v>1.6501276711251799E-2</v>
      </c>
      <c r="DU54">
        <v>0.67578017583754002</v>
      </c>
      <c r="DV54">
        <v>-5.2829841977033998E-2</v>
      </c>
      <c r="DW54">
        <v>0.104407485166436</v>
      </c>
      <c r="DX54">
        <v>2.5936553417741998E-2</v>
      </c>
      <c r="DY54">
        <v>0.10130566286408001</v>
      </c>
      <c r="DZ54">
        <v>2.28347311153854E-2</v>
      </c>
      <c r="EA54">
        <v>1.4150992398053799E-2</v>
      </c>
      <c r="EB54">
        <v>7.5092929376144304E-3</v>
      </c>
      <c r="EC54">
        <v>2.2800083221428201E-4</v>
      </c>
      <c r="ED54">
        <v>2.2591785919113901E-4</v>
      </c>
      <c r="EE54">
        <v>0.109243550422447</v>
      </c>
      <c r="EF54">
        <v>7.2596627684837906E-2</v>
      </c>
      <c r="EG54">
        <v>2.3878742449495401E-2</v>
      </c>
      <c r="EH54">
        <v>2.1538941566868499E-2</v>
      </c>
      <c r="EI54">
        <v>2.1538941566868499E-2</v>
      </c>
      <c r="EJ54">
        <v>0</v>
      </c>
      <c r="EK54">
        <v>0</v>
      </c>
      <c r="EL54">
        <v>4.6389131590164499E-3</v>
      </c>
      <c r="EM54">
        <v>7.1960414413200502E-3</v>
      </c>
      <c r="EN54">
        <v>2.7835203524187099E-3</v>
      </c>
      <c r="EO54">
        <v>3.02707840565222E-3</v>
      </c>
      <c r="EP54">
        <v>4.1099318307782098E-4</v>
      </c>
      <c r="EQ54">
        <v>5.8370043929736803E-3</v>
      </c>
      <c r="ER54">
        <v>7.4531763225601797E-3</v>
      </c>
      <c r="ES54">
        <v>2.7096364490597502E-4</v>
      </c>
      <c r="ET54">
        <v>4.6395500097426998E-3</v>
      </c>
      <c r="EU54">
        <v>1.03614279242191</v>
      </c>
      <c r="EV54">
        <v>0.39405376911506301</v>
      </c>
      <c r="EW54">
        <v>0.30241232576190902</v>
      </c>
      <c r="EX54">
        <v>0.80506805782840796</v>
      </c>
      <c r="EY54">
        <v>2.56640825012075E-2</v>
      </c>
      <c r="EZ54">
        <v>0.29350608065044897</v>
      </c>
      <c r="FA54">
        <v>0.73329934753358506</v>
      </c>
      <c r="FB54">
        <v>0.40104238723681801</v>
      </c>
      <c r="FC54">
        <v>0.13093282259744199</v>
      </c>
      <c r="FD54">
        <v>1.2464820285507499E-2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1.45195144976892E-2</v>
      </c>
      <c r="FL54">
        <v>4.2002725673151503E-3</v>
      </c>
      <c r="FM54">
        <v>2.5527560578430299E-4</v>
      </c>
      <c r="FN54">
        <v>6.53544722531961E-3</v>
      </c>
      <c r="FO54">
        <v>7.7202757834687599E-3</v>
      </c>
      <c r="FP54">
        <v>2.7406720327915902E-3</v>
      </c>
      <c r="FQ54">
        <v>4.7802658860852604E-3</v>
      </c>
      <c r="FR54">
        <v>8.6934916078162396E-4</v>
      </c>
      <c r="FS54">
        <v>2.9693656468312698E-3</v>
      </c>
      <c r="FT54">
        <v>0</v>
      </c>
      <c r="FU54" s="66">
        <v>5.3260750882932501E-5</v>
      </c>
      <c r="FV54">
        <v>1.0282828412663401E-2</v>
      </c>
      <c r="FW54">
        <v>3.8910870266975401E-3</v>
      </c>
      <c r="FX54">
        <v>2.0889051109779201E-4</v>
      </c>
      <c r="FY54">
        <v>6.0458134669632898E-3</v>
      </c>
      <c r="FZ54">
        <v>7.1242423212544703E-3</v>
      </c>
      <c r="GA54">
        <v>3.6726603830696601E-3</v>
      </c>
      <c r="GB54">
        <v>7.5521192748891899E-3</v>
      </c>
      <c r="GC54">
        <v>1.4579047107571299E-3</v>
      </c>
      <c r="GD54">
        <v>2.67297917595909E-3</v>
      </c>
      <c r="GE54">
        <v>0</v>
      </c>
      <c r="GF54" s="66">
        <v>9.1209232650114397E-5</v>
      </c>
      <c r="GG54">
        <v>3.62157785941929E-3</v>
      </c>
      <c r="GH54">
        <v>3.62157785941929E-3</v>
      </c>
      <c r="GI54">
        <v>9.4532341748015707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0</v>
      </c>
      <c r="HT54">
        <v>0</v>
      </c>
      <c r="HU54">
        <v>0</v>
      </c>
      <c r="HV54">
        <v>0</v>
      </c>
      <c r="HW54">
        <v>0</v>
      </c>
      <c r="HX54">
        <v>0</v>
      </c>
      <c r="HY54">
        <v>0</v>
      </c>
      <c r="HZ54">
        <v>0</v>
      </c>
      <c r="IA54">
        <v>0</v>
      </c>
      <c r="IB54">
        <v>4.2152902312257799E-3</v>
      </c>
      <c r="IC54">
        <v>2.8669355107635301E-3</v>
      </c>
      <c r="ID54">
        <v>4.2152902312257799E-3</v>
      </c>
      <c r="IE54">
        <v>0.13224747812844401</v>
      </c>
      <c r="IF54">
        <v>0.23803160859615499</v>
      </c>
      <c r="IG54">
        <v>0.23803160859615499</v>
      </c>
      <c r="IH54">
        <v>0</v>
      </c>
      <c r="II54">
        <v>3.62157785941929E-3</v>
      </c>
      <c r="IJ54">
        <v>3.62157785941929E-3</v>
      </c>
      <c r="IK54">
        <v>4.2152902312257799E-3</v>
      </c>
      <c r="IL54">
        <v>8.7797274715437297</v>
      </c>
      <c r="IM54">
        <v>11.885792830497801</v>
      </c>
      <c r="IN54">
        <v>2.1371911244411099E-3</v>
      </c>
      <c r="IO54">
        <v>2.5731849407694299E-3</v>
      </c>
      <c r="IP54">
        <v>2.27948147436478E-3</v>
      </c>
      <c r="IQ54">
        <v>6.1462205289963996E-3</v>
      </c>
      <c r="IR54">
        <v>4.6389131590164499E-3</v>
      </c>
      <c r="IS54">
        <v>7.4531763225601901E-3</v>
      </c>
      <c r="IT54">
        <v>7.4531763225601797E-3</v>
      </c>
      <c r="IU54">
        <v>1.35171035862892E-2</v>
      </c>
      <c r="IV54">
        <v>1.2215117461293201E-2</v>
      </c>
      <c r="IW54">
        <v>5.8370043929737098E-3</v>
      </c>
      <c r="IX54">
        <v>5.8370043929736803E-3</v>
      </c>
      <c r="IY54">
        <v>3.02707840565222E-3</v>
      </c>
      <c r="IZ54">
        <v>3.02707840565222E-3</v>
      </c>
      <c r="JA54">
        <v>2.7835203524187099E-3</v>
      </c>
      <c r="JB54">
        <v>2.7835203524187099E-3</v>
      </c>
      <c r="JC54">
        <v>4.1099318307782001E-4</v>
      </c>
      <c r="JD54">
        <v>4.1099318307782098E-4</v>
      </c>
      <c r="JE54">
        <v>3.5202141248655402E-4</v>
      </c>
      <c r="JF54">
        <v>2.7096364490597502E-4</v>
      </c>
      <c r="JG54">
        <v>4.6395500097426998E-3</v>
      </c>
      <c r="JH54">
        <v>4.6395500097426998E-3</v>
      </c>
      <c r="JI54">
        <v>2.01462121106276E-3</v>
      </c>
      <c r="JJ54">
        <v>2.01462121106276E-3</v>
      </c>
      <c r="JK54">
        <v>2.01462121106276E-3</v>
      </c>
    </row>
    <row r="55" spans="1:271">
      <c r="A55" t="s">
        <v>627</v>
      </c>
      <c r="B55">
        <v>43</v>
      </c>
      <c r="C55">
        <v>1343.0577599938799</v>
      </c>
      <c r="D55">
        <v>9.5293671882152999</v>
      </c>
      <c r="E55">
        <v>2.3741828147801902</v>
      </c>
      <c r="F55">
        <v>0.97005201919397399</v>
      </c>
      <c r="G55">
        <v>110</v>
      </c>
      <c r="H55">
        <v>0</v>
      </c>
      <c r="I55">
        <v>0</v>
      </c>
      <c r="J55">
        <v>2.5967506563472902E-2</v>
      </c>
      <c r="K55">
        <v>0.11973694612821401</v>
      </c>
      <c r="L55">
        <v>1.15702150907744E-2</v>
      </c>
      <c r="M55">
        <v>2.0818639325910101E-2</v>
      </c>
      <c r="N55">
        <v>1.0697103240863801E-2</v>
      </c>
      <c r="O55">
        <v>1.43816414831144E-2</v>
      </c>
      <c r="P55">
        <v>0.13168997972003599</v>
      </c>
      <c r="Q55">
        <v>1.40752259096421E-4</v>
      </c>
      <c r="R55">
        <v>1.6343026210421201E-2</v>
      </c>
      <c r="S55">
        <v>46.195258139534801</v>
      </c>
      <c r="T55">
        <v>3.73396069767441</v>
      </c>
      <c r="U55">
        <v>16.125923255813898</v>
      </c>
      <c r="V55">
        <v>11.189813255813901</v>
      </c>
      <c r="W55">
        <v>0.203318395348837</v>
      </c>
      <c r="X55">
        <v>4.0660406976744099</v>
      </c>
      <c r="Y55">
        <v>9.5015644186046497</v>
      </c>
      <c r="Z55">
        <v>5.5094148837209298</v>
      </c>
      <c r="AA55">
        <v>2.2396053488372001</v>
      </c>
      <c r="AB55">
        <v>8.6471627906976704E-3</v>
      </c>
      <c r="AC55">
        <v>0</v>
      </c>
      <c r="AD55">
        <v>2.5</v>
      </c>
      <c r="AE55">
        <v>0</v>
      </c>
      <c r="AF55">
        <v>0</v>
      </c>
      <c r="AG55">
        <v>0</v>
      </c>
      <c r="AH55">
        <v>0</v>
      </c>
      <c r="AI55">
        <v>0.50739845743193401</v>
      </c>
      <c r="AJ55">
        <v>6.6545918330299797E-2</v>
      </c>
      <c r="AK55">
        <v>1.89344132411504E-3</v>
      </c>
      <c r="AL55">
        <v>0.102723024391853</v>
      </c>
      <c r="AM55">
        <v>0.111754724616569</v>
      </c>
      <c r="AN55">
        <v>0.104405637409521</v>
      </c>
      <c r="AO55">
        <v>5.8709281662759599E-2</v>
      </c>
      <c r="AP55">
        <v>1.5703513900945199E-2</v>
      </c>
      <c r="AQ55">
        <v>3.0828429197853301E-2</v>
      </c>
      <c r="AR55">
        <v>0</v>
      </c>
      <c r="AS55" s="66">
        <v>3.7571734148344598E-5</v>
      </c>
      <c r="AT55">
        <v>0.430363604000773</v>
      </c>
      <c r="AU55">
        <v>5.6490693278217499E-2</v>
      </c>
      <c r="AV55">
        <v>1.6055267551963099E-3</v>
      </c>
      <c r="AW55">
        <v>8.7221386374639803E-2</v>
      </c>
      <c r="AX55">
        <v>9.4913042190914704E-2</v>
      </c>
      <c r="AY55">
        <v>0.17706419973579501</v>
      </c>
      <c r="AZ55">
        <v>9.9496492314780305E-2</v>
      </c>
      <c r="BA55">
        <v>2.6603093146008901E-2</v>
      </c>
      <c r="BB55">
        <v>2.6178310489316899E-2</v>
      </c>
      <c r="BC55">
        <v>0</v>
      </c>
      <c r="BD55" s="66">
        <v>6.3651714357276096E-5</v>
      </c>
      <c r="BE55">
        <v>0.39360280556895499</v>
      </c>
      <c r="BF55">
        <v>0.39360280556895499</v>
      </c>
      <c r="BG55">
        <v>23.744186046511601</v>
      </c>
      <c r="BH55">
        <v>45.0364</v>
      </c>
      <c r="BI55">
        <v>3.2883399999999998</v>
      </c>
      <c r="BJ55">
        <v>5.6516999999999999</v>
      </c>
      <c r="BK55">
        <v>9.0419400000000003</v>
      </c>
      <c r="BL55">
        <v>0.172678</v>
      </c>
      <c r="BM55">
        <v>11.947100000000001</v>
      </c>
      <c r="BN55">
        <v>21.503499999999999</v>
      </c>
      <c r="BO55">
        <v>0.52788800000000002</v>
      </c>
      <c r="BP55">
        <v>0</v>
      </c>
      <c r="BQ55">
        <v>2.1229999999999999E-3</v>
      </c>
      <c r="BR55">
        <v>1.75371252744036</v>
      </c>
      <c r="BS55">
        <v>0.69353084461516501</v>
      </c>
      <c r="BT55">
        <v>0.29445053749133498</v>
      </c>
      <c r="BU55">
        <v>0.89717471650325797</v>
      </c>
      <c r="BV55">
        <v>0.25937657589900898</v>
      </c>
      <c r="BW55">
        <v>3.9855078023478402E-2</v>
      </c>
      <c r="BX55">
        <v>0</v>
      </c>
      <c r="BY55">
        <v>5.6953035144450097E-3</v>
      </c>
      <c r="BZ55">
        <v>9.6316551732952393E-2</v>
      </c>
      <c r="CA55" s="66">
        <v>6.5357779274240505E-5</v>
      </c>
      <c r="CB55">
        <v>0</v>
      </c>
      <c r="CC55">
        <v>0.24628747255963701</v>
      </c>
      <c r="CD55">
        <v>1.3089103339372399E-2</v>
      </c>
      <c r="CE55">
        <v>0.36789040712682702</v>
      </c>
      <c r="CF55">
        <v>0.15619424710159699</v>
      </c>
      <c r="CG55">
        <v>0.47591534577157502</v>
      </c>
      <c r="CH55">
        <v>4.0401774929992804</v>
      </c>
      <c r="CI55">
        <v>0.47591534577157502</v>
      </c>
      <c r="CJ55">
        <v>8.0354985998564193E-2</v>
      </c>
      <c r="CK55">
        <v>0.21409555149277101</v>
      </c>
      <c r="CL55">
        <v>0.27289807885281397</v>
      </c>
      <c r="CM55" s="66">
        <v>3.2678889637120198E-5</v>
      </c>
      <c r="CN55">
        <v>5.35468083110665E-2</v>
      </c>
      <c r="CO55">
        <v>0.70196053535040903</v>
      </c>
      <c r="CP55">
        <v>1.3089103339372399E-2</v>
      </c>
      <c r="CQ55">
        <v>1</v>
      </c>
      <c r="CR55">
        <v>0</v>
      </c>
      <c r="CS55">
        <v>0.12314373627981801</v>
      </c>
      <c r="CT55">
        <v>0.77399830133380199</v>
      </c>
      <c r="CU55">
        <v>0.106991540386349</v>
      </c>
      <c r="CV55">
        <v>0.77399830133380199</v>
      </c>
      <c r="CW55">
        <v>0.54020759812764896</v>
      </c>
      <c r="CX55">
        <v>8.0354985998564193E-2</v>
      </c>
      <c r="CY55">
        <v>0.21409555149277101</v>
      </c>
      <c r="CZ55">
        <v>0.27580669185673601</v>
      </c>
      <c r="DA55">
        <v>0.200539575514283</v>
      </c>
      <c r="DB55">
        <v>0.27580669185673601</v>
      </c>
      <c r="DC55">
        <v>1.3954866020654599</v>
      </c>
      <c r="DD55">
        <v>-4.3407496545645099</v>
      </c>
      <c r="DE55">
        <v>-4.3407496545645099</v>
      </c>
      <c r="DF55">
        <v>0.239564659575176</v>
      </c>
      <c r="DG55">
        <v>0.39360280556895499</v>
      </c>
      <c r="DH55">
        <v>0.39360280556895499</v>
      </c>
      <c r="DI55">
        <v>3.6242032281560699E-2</v>
      </c>
      <c r="DJ55">
        <v>1285.4146687765401</v>
      </c>
      <c r="DK55">
        <v>1492.64913460666</v>
      </c>
      <c r="DL55">
        <v>0.23590069164733901</v>
      </c>
      <c r="DM55">
        <v>0.284025186293416</v>
      </c>
      <c r="DN55">
        <v>0.24983918529326399</v>
      </c>
      <c r="DO55">
        <v>0.156069745728522</v>
      </c>
      <c r="DP55">
        <v>-2.5967506563472902E-2</v>
      </c>
      <c r="DQ55">
        <v>0.90568828105383903</v>
      </c>
      <c r="DR55">
        <v>0.13168997972003599</v>
      </c>
      <c r="DS55">
        <v>0.97482373509534204</v>
      </c>
      <c r="DT55">
        <v>0.20082543376154</v>
      </c>
      <c r="DU55">
        <v>0.76406557353437698</v>
      </c>
      <c r="DV55">
        <v>-9.9327277994253095E-3</v>
      </c>
      <c r="DW55">
        <v>8.6172901060439303E-2</v>
      </c>
      <c r="DX55">
        <v>-2.0818639325910101E-2</v>
      </c>
      <c r="DY55">
        <v>9.5421325295574996E-2</v>
      </c>
      <c r="DZ55">
        <v>-1.15702150907744E-2</v>
      </c>
      <c r="EA55">
        <v>1.0697103240863801E-2</v>
      </c>
      <c r="EB55">
        <v>1.0697103240863801E-2</v>
      </c>
      <c r="EC55">
        <v>1.40012927019979E-4</v>
      </c>
      <c r="ED55">
        <v>1.40752259096421E-4</v>
      </c>
      <c r="EE55">
        <v>0.13882811435244599</v>
      </c>
      <c r="EF55">
        <v>1.6343026210421201E-2</v>
      </c>
      <c r="EG55">
        <v>2.57624023057751E-2</v>
      </c>
      <c r="EH55">
        <v>1.26732989664027E-2</v>
      </c>
      <c r="EI55">
        <v>1.26732989664027E-2</v>
      </c>
      <c r="EJ55">
        <v>0</v>
      </c>
      <c r="EK55">
        <v>0</v>
      </c>
      <c r="EL55">
        <v>1.3106067309286099E-2</v>
      </c>
      <c r="EM55">
        <v>1.3835385238023801E-2</v>
      </c>
      <c r="EN55">
        <v>4.7388198106925496E-3</v>
      </c>
      <c r="EO55">
        <v>6.85077074920281E-3</v>
      </c>
      <c r="EP55">
        <v>7.4198638766998404E-4</v>
      </c>
      <c r="EQ55">
        <v>1.18758224114545E-2</v>
      </c>
      <c r="ER55">
        <v>2.4033347784306901E-2</v>
      </c>
      <c r="ES55">
        <v>2.1929058811639399E-4</v>
      </c>
      <c r="ET55">
        <v>1.26426060159205E-2</v>
      </c>
      <c r="EU55">
        <v>1.4621907679969399</v>
      </c>
      <c r="EV55">
        <v>0.41585791604250599</v>
      </c>
      <c r="EW55">
        <v>0.684964571846155</v>
      </c>
      <c r="EX55">
        <v>1.04609142635977</v>
      </c>
      <c r="EY55">
        <v>2.7169654384765301E-2</v>
      </c>
      <c r="EZ55">
        <v>0.29302342725613201</v>
      </c>
      <c r="FA55">
        <v>1.1135419541443099</v>
      </c>
      <c r="FB55">
        <v>0.57423636615186102</v>
      </c>
      <c r="FC55">
        <v>0.35998774537574002</v>
      </c>
      <c r="FD55">
        <v>1.04793681105626E-2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1.5632788379741702E-2</v>
      </c>
      <c r="FL55">
        <v>4.2919384746905901E-3</v>
      </c>
      <c r="FM55">
        <v>2.67750094872284E-4</v>
      </c>
      <c r="FN55">
        <v>8.9004754294677406E-3</v>
      </c>
      <c r="FO55">
        <v>1.2556194984762899E-2</v>
      </c>
      <c r="FP55">
        <v>5.0186877074007196E-3</v>
      </c>
      <c r="FQ55">
        <v>6.5268917145382297E-3</v>
      </c>
      <c r="FR55">
        <v>2.60734507630641E-3</v>
      </c>
      <c r="FS55">
        <v>3.2493774743822799E-3</v>
      </c>
      <c r="FT55">
        <v>0</v>
      </c>
      <c r="FU55" s="66">
        <v>4.5467653472577201E-5</v>
      </c>
      <c r="FV55">
        <v>1.02447733548247E-2</v>
      </c>
      <c r="FW55">
        <v>4.1984811495742701E-3</v>
      </c>
      <c r="FX55">
        <v>2.2178393188800199E-4</v>
      </c>
      <c r="FY55">
        <v>8.3948344460020603E-3</v>
      </c>
      <c r="FZ55">
        <v>1.16072364436212E-2</v>
      </c>
      <c r="GA55">
        <v>6.6383604443302803E-3</v>
      </c>
      <c r="GB55">
        <v>9.9998820843448799E-3</v>
      </c>
      <c r="GC55">
        <v>4.1800549045034104E-3</v>
      </c>
      <c r="GD55">
        <v>2.9772684258390098E-3</v>
      </c>
      <c r="GE55">
        <v>0</v>
      </c>
      <c r="GF55" s="66">
        <v>7.6922387818684901E-5</v>
      </c>
      <c r="GG55">
        <v>1.0774673277879201E-2</v>
      </c>
      <c r="GH55">
        <v>1.0774673277879201E-2</v>
      </c>
      <c r="GI55">
        <v>14.1675232624878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0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0</v>
      </c>
      <c r="HZ55">
        <v>0</v>
      </c>
      <c r="IA55">
        <v>0</v>
      </c>
      <c r="IB55">
        <v>1.2538083067519501E-2</v>
      </c>
      <c r="IC55">
        <v>9.1164642858964397E-3</v>
      </c>
      <c r="ID55">
        <v>1.2538083067519501E-2</v>
      </c>
      <c r="IE55">
        <v>0.16335129861459</v>
      </c>
      <c r="IF55">
        <v>0.33148227215282899</v>
      </c>
      <c r="IG55">
        <v>0.33148227215282899</v>
      </c>
      <c r="IH55">
        <v>0</v>
      </c>
      <c r="II55">
        <v>1.0774673277879201E-2</v>
      </c>
      <c r="IJ55">
        <v>1.0774673277879201E-2</v>
      </c>
      <c r="IK55">
        <v>1.2538083067519501E-2</v>
      </c>
      <c r="IL55">
        <v>11.176062138656</v>
      </c>
      <c r="IM55">
        <v>15.074361447288799</v>
      </c>
      <c r="IN55">
        <v>2.7413014258949801E-3</v>
      </c>
      <c r="IO55">
        <v>3.3005356734612302E-3</v>
      </c>
      <c r="IP55">
        <v>2.2665033022551098E-3</v>
      </c>
      <c r="IQ55">
        <v>5.0594151163494199E-3</v>
      </c>
      <c r="IR55">
        <v>1.3106067309286099E-2</v>
      </c>
      <c r="IS55">
        <v>2.4033347784306901E-2</v>
      </c>
      <c r="IT55">
        <v>2.4033347784306901E-2</v>
      </c>
      <c r="IU55">
        <v>2.3950564501246299E-2</v>
      </c>
      <c r="IV55">
        <v>2.39505645012465E-2</v>
      </c>
      <c r="IW55">
        <v>1.5867678613879499E-2</v>
      </c>
      <c r="IX55">
        <v>1.5867678613879499E-2</v>
      </c>
      <c r="IY55">
        <v>6.85077074920281E-3</v>
      </c>
      <c r="IZ55">
        <v>6.85077074920281E-3</v>
      </c>
      <c r="JA55">
        <v>4.7388198106925496E-3</v>
      </c>
      <c r="JB55">
        <v>4.7388198106925496E-3</v>
      </c>
      <c r="JC55">
        <v>7.4198638766998404E-4</v>
      </c>
      <c r="JD55">
        <v>7.4198638766998404E-4</v>
      </c>
      <c r="JE55">
        <v>2.37857857138379E-4</v>
      </c>
      <c r="JF55">
        <v>2.1929058811639399E-4</v>
      </c>
      <c r="JG55">
        <v>1.34696894534521E-2</v>
      </c>
      <c r="JH55">
        <v>1.26426060159205E-2</v>
      </c>
      <c r="JI55">
        <v>2.7672012921504899E-3</v>
      </c>
      <c r="JJ55">
        <v>2.7672012921504899E-3</v>
      </c>
      <c r="JK55">
        <v>2.7672012921504899E-3</v>
      </c>
    </row>
    <row r="56" spans="1:271">
      <c r="A56" t="s">
        <v>628</v>
      </c>
      <c r="B56">
        <v>15</v>
      </c>
      <c r="C56">
        <v>1409.4358124519599</v>
      </c>
      <c r="D56">
        <v>10.448298716010999</v>
      </c>
      <c r="E56">
        <v>9.3022009613750498</v>
      </c>
      <c r="F56">
        <v>0.35601936099708797</v>
      </c>
      <c r="G56">
        <v>115</v>
      </c>
      <c r="H56">
        <v>0</v>
      </c>
      <c r="I56">
        <v>0</v>
      </c>
      <c r="J56">
        <v>1.6221604163948199E-2</v>
      </c>
      <c r="K56">
        <v>0.10854280475131201</v>
      </c>
      <c r="L56">
        <v>2.1648297654135E-2</v>
      </c>
      <c r="M56">
        <v>2.5614636034991999E-2</v>
      </c>
      <c r="N56">
        <v>9.1437347736032498E-3</v>
      </c>
      <c r="O56">
        <v>5.2581574837641198E-2</v>
      </c>
      <c r="P56">
        <v>5.7580703410538697E-2</v>
      </c>
      <c r="Q56">
        <v>2.2375888201739199E-4</v>
      </c>
      <c r="R56">
        <v>8.0048597087545706E-2</v>
      </c>
      <c r="S56">
        <v>46.3806266666666</v>
      </c>
      <c r="T56">
        <v>3.9285633333333299</v>
      </c>
      <c r="U56">
        <v>15.642026666666601</v>
      </c>
      <c r="V56">
        <v>11.9409873333333</v>
      </c>
      <c r="W56">
        <v>0.2075012</v>
      </c>
      <c r="X56">
        <v>4.2436693333333304</v>
      </c>
      <c r="Y56">
        <v>9.9519053333333307</v>
      </c>
      <c r="Z56">
        <v>5.1374259999999996</v>
      </c>
      <c r="AA56">
        <v>2.0369986666666602</v>
      </c>
      <c r="AB56">
        <v>1.00004E-2</v>
      </c>
      <c r="AC56">
        <v>0</v>
      </c>
      <c r="AD56">
        <v>2.5</v>
      </c>
      <c r="AE56">
        <v>0</v>
      </c>
      <c r="AF56">
        <v>0</v>
      </c>
      <c r="AG56">
        <v>0</v>
      </c>
      <c r="AH56">
        <v>0</v>
      </c>
      <c r="AI56">
        <v>0.50428151195103899</v>
      </c>
      <c r="AJ56">
        <v>6.8743143559332101E-2</v>
      </c>
      <c r="AK56">
        <v>1.91190037080458E-3</v>
      </c>
      <c r="AL56">
        <v>0.108519683797604</v>
      </c>
      <c r="AM56">
        <v>0.11586438746378901</v>
      </c>
      <c r="AN56">
        <v>0.10022470064231601</v>
      </c>
      <c r="AO56">
        <v>5.4183456334684202E-2</v>
      </c>
      <c r="AP56">
        <v>1.4124674424835299E-2</v>
      </c>
      <c r="AQ56">
        <v>3.2103620763744997E-2</v>
      </c>
      <c r="AR56">
        <v>0</v>
      </c>
      <c r="AS56" s="66">
        <v>4.2920691849881003E-5</v>
      </c>
      <c r="AT56">
        <v>0.43149233013624599</v>
      </c>
      <c r="AU56">
        <v>5.8847978845603603E-2</v>
      </c>
      <c r="AV56">
        <v>1.63588260017063E-3</v>
      </c>
      <c r="AW56">
        <v>9.2899377686314899E-2</v>
      </c>
      <c r="AX56">
        <v>9.9196173564295498E-2</v>
      </c>
      <c r="AY56">
        <v>0.17151178673515399</v>
      </c>
      <c r="AZ56">
        <v>9.2684480255993601E-2</v>
      </c>
      <c r="BA56">
        <v>2.4172521702704799E-2</v>
      </c>
      <c r="BB56">
        <v>2.7485946343165701E-2</v>
      </c>
      <c r="BC56">
        <v>0</v>
      </c>
      <c r="BD56" s="66">
        <v>7.3522130350095198E-5</v>
      </c>
      <c r="BE56">
        <v>0.387841188112024</v>
      </c>
      <c r="BF56">
        <v>0.387841188112024</v>
      </c>
      <c r="BG56">
        <v>29.266666666666602</v>
      </c>
      <c r="BH56">
        <v>41.426399999999902</v>
      </c>
      <c r="BI56">
        <v>4.8714899999999997</v>
      </c>
      <c r="BJ56">
        <v>9.4321599999999997</v>
      </c>
      <c r="BK56">
        <v>8.3143200000000004</v>
      </c>
      <c r="BL56">
        <v>0.11124199999999999</v>
      </c>
      <c r="BM56">
        <v>10.495900000000001</v>
      </c>
      <c r="BN56">
        <v>21.825600000000001</v>
      </c>
      <c r="BO56">
        <v>0.62515799999999999</v>
      </c>
      <c r="BP56">
        <v>0</v>
      </c>
      <c r="BQ56">
        <v>1.2733E-2</v>
      </c>
      <c r="BR56">
        <v>1.61867510624831</v>
      </c>
      <c r="BS56">
        <v>0.61137929007343805</v>
      </c>
      <c r="BT56">
        <v>0.27168472583814002</v>
      </c>
      <c r="BU56">
        <v>0.91373828371911303</v>
      </c>
      <c r="BV56">
        <v>0.43436074360114102</v>
      </c>
      <c r="BW56">
        <v>4.7360842996096303E-2</v>
      </c>
      <c r="BX56">
        <v>0</v>
      </c>
      <c r="BY56">
        <v>3.68159836807006E-3</v>
      </c>
      <c r="BZ56">
        <v>0.14317717288128201</v>
      </c>
      <c r="CA56">
        <v>3.9333789485850197E-4</v>
      </c>
      <c r="CB56">
        <v>0</v>
      </c>
      <c r="CC56">
        <v>0.38132489375168699</v>
      </c>
      <c r="CD56">
        <v>5.30358498494541E-2</v>
      </c>
      <c r="CE56">
        <v>0.34025963245878399</v>
      </c>
      <c r="CF56">
        <v>0.151204573755266</v>
      </c>
      <c r="CG56">
        <v>0.50853579378594904</v>
      </c>
      <c r="CH56">
        <v>4.0444511016204503</v>
      </c>
      <c r="CI56">
        <v>0.50853579378594904</v>
      </c>
      <c r="CJ56">
        <v>8.8902203240905697E-2</v>
      </c>
      <c r="CK56">
        <v>0.18278252259723499</v>
      </c>
      <c r="CL56">
        <v>0.32722562141336597</v>
      </c>
      <c r="CM56">
        <v>1.9666894742925099E-4</v>
      </c>
      <c r="CN56">
        <v>2.9523527491603498E-2</v>
      </c>
      <c r="CO56">
        <v>0.69233146813856505</v>
      </c>
      <c r="CP56">
        <v>4.7360842996096303E-2</v>
      </c>
      <c r="CQ56">
        <v>0</v>
      </c>
      <c r="CR56">
        <v>5.67500685335782E-3</v>
      </c>
      <c r="CS56">
        <v>0.18782494344916401</v>
      </c>
      <c r="CT56">
        <v>0.72004166446916096</v>
      </c>
      <c r="CU56">
        <v>8.1511175721208695E-2</v>
      </c>
      <c r="CV56">
        <v>0.72004166446916096</v>
      </c>
      <c r="CW56">
        <v>0.49644289699032301</v>
      </c>
      <c r="CX56">
        <v>8.8902203240905697E-2</v>
      </c>
      <c r="CY56">
        <v>0.18278252259723499</v>
      </c>
      <c r="CZ56">
        <v>0.281583331566856</v>
      </c>
      <c r="DA56">
        <v>0.18944205091524499</v>
      </c>
      <c r="DB56">
        <v>0.281583331566856</v>
      </c>
      <c r="DC56">
        <v>2.7769623050089498</v>
      </c>
      <c r="DD56">
        <v>-2.7775180754429001</v>
      </c>
      <c r="DE56">
        <v>-2.7775180754429001</v>
      </c>
      <c r="DF56">
        <v>0.23777365307377299</v>
      </c>
      <c r="DG56">
        <v>0.387841188112024</v>
      </c>
      <c r="DH56">
        <v>0.387841188112024</v>
      </c>
      <c r="DI56">
        <v>4.38096784930831E-2</v>
      </c>
      <c r="DJ56">
        <v>1312.98813991323</v>
      </c>
      <c r="DK56">
        <v>1529.9508160210301</v>
      </c>
      <c r="DL56">
        <v>0.24262264872250799</v>
      </c>
      <c r="DM56">
        <v>0.292118444084221</v>
      </c>
      <c r="DN56">
        <v>0.26536172740290798</v>
      </c>
      <c r="DO56">
        <v>0.17304052681554299</v>
      </c>
      <c r="DP56">
        <v>-1.6221604163948199E-2</v>
      </c>
      <c r="DQ56">
        <v>0.77762236787969996</v>
      </c>
      <c r="DR56">
        <v>5.7580703410538697E-2</v>
      </c>
      <c r="DS56">
        <v>0.73490828409453302</v>
      </c>
      <c r="DT56">
        <v>1.70787146307954E-2</v>
      </c>
      <c r="DU56">
        <v>0.66746008963152004</v>
      </c>
      <c r="DV56">
        <v>-5.2581574837641198E-2</v>
      </c>
      <c r="DW56">
        <v>0.10712581175620001</v>
      </c>
      <c r="DX56">
        <v>2.5614636034991999E-2</v>
      </c>
      <c r="DY56">
        <v>0.10315947337534299</v>
      </c>
      <c r="DZ56">
        <v>2.1648297654135E-2</v>
      </c>
      <c r="EA56">
        <v>1.4818741626961E-2</v>
      </c>
      <c r="EB56">
        <v>9.1437347736032498E-3</v>
      </c>
      <c r="EC56">
        <v>1.90612428155573E-4</v>
      </c>
      <c r="ED56">
        <v>2.2375888201739199E-4</v>
      </c>
      <c r="EE56">
        <v>0.10777634636161899</v>
      </c>
      <c r="EF56">
        <v>8.0048597087545706E-2</v>
      </c>
      <c r="EG56">
        <v>2.3806233068791201E-2</v>
      </c>
      <c r="EH56">
        <v>2.3554609927305101E-2</v>
      </c>
      <c r="EI56">
        <v>2.3554609927305101E-2</v>
      </c>
      <c r="EJ56">
        <v>0</v>
      </c>
      <c r="EK56">
        <v>0</v>
      </c>
      <c r="EL56">
        <v>5.9221346903895796E-3</v>
      </c>
      <c r="EM56">
        <v>1.00219837945717E-2</v>
      </c>
      <c r="EN56">
        <v>3.4253068603004601E-3</v>
      </c>
      <c r="EO56">
        <v>3.4334893720510198E-3</v>
      </c>
      <c r="EP56">
        <v>4.6977817078320302E-4</v>
      </c>
      <c r="EQ56">
        <v>6.1472535292799203E-3</v>
      </c>
      <c r="ER56">
        <v>8.0569956960683201E-3</v>
      </c>
      <c r="ES56">
        <v>2.2466292325573801E-4</v>
      </c>
      <c r="ET56">
        <v>5.0620212315821804E-3</v>
      </c>
      <c r="EU56">
        <v>1.1513421487654301</v>
      </c>
      <c r="EV56">
        <v>0.36048902362260699</v>
      </c>
      <c r="EW56">
        <v>0.35165735853174401</v>
      </c>
      <c r="EX56">
        <v>0.80507363193389803</v>
      </c>
      <c r="EY56">
        <v>2.9454424565031698E-2</v>
      </c>
      <c r="EZ56">
        <v>0.279722559702764</v>
      </c>
      <c r="FA56">
        <v>0.79505273487150996</v>
      </c>
      <c r="FB56">
        <v>0.43508646165035803</v>
      </c>
      <c r="FC56">
        <v>0.15519092949684599</v>
      </c>
      <c r="FD56">
        <v>1.1772478363903299E-2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1.45991536213219E-2</v>
      </c>
      <c r="FL56">
        <v>4.0192523420707399E-3</v>
      </c>
      <c r="FM56">
        <v>2.8253616547503001E-4</v>
      </c>
      <c r="FN56">
        <v>6.6727721126156898E-3</v>
      </c>
      <c r="FO56">
        <v>8.5219989131631001E-3</v>
      </c>
      <c r="FP56">
        <v>2.8444111828962899E-3</v>
      </c>
      <c r="FQ56">
        <v>5.0847887393681802E-3</v>
      </c>
      <c r="FR56">
        <v>1.0647213524755199E-3</v>
      </c>
      <c r="FS56">
        <v>2.7307274994989202E-3</v>
      </c>
      <c r="FT56">
        <v>0</v>
      </c>
      <c r="FU56" s="66">
        <v>5.0334595914024299E-5</v>
      </c>
      <c r="FV56">
        <v>1.02968136222698E-2</v>
      </c>
      <c r="FW56">
        <v>3.76696339270924E-3</v>
      </c>
      <c r="FX56">
        <v>2.3882067443738199E-4</v>
      </c>
      <c r="FY56">
        <v>6.2143611257392496E-3</v>
      </c>
      <c r="FZ56">
        <v>7.8873892744526393E-3</v>
      </c>
      <c r="GA56">
        <v>3.7917322528309202E-3</v>
      </c>
      <c r="GB56">
        <v>8.0709669569152005E-3</v>
      </c>
      <c r="GC56">
        <v>1.78534835791763E-3</v>
      </c>
      <c r="GD56">
        <v>2.4725132324869901E-3</v>
      </c>
      <c r="GE56">
        <v>0</v>
      </c>
      <c r="GF56" s="66">
        <v>8.6198314885480297E-5</v>
      </c>
      <c r="GG56">
        <v>4.1608829045934898E-3</v>
      </c>
      <c r="GH56">
        <v>4.1608829045934898E-3</v>
      </c>
      <c r="GI56">
        <v>9.8522417076859501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0</v>
      </c>
      <c r="HZ56">
        <v>0</v>
      </c>
      <c r="IA56">
        <v>0</v>
      </c>
      <c r="IB56">
        <v>4.9171217181395504E-3</v>
      </c>
      <c r="IC56">
        <v>3.3081135083561702E-3</v>
      </c>
      <c r="ID56">
        <v>4.9171217181395504E-3</v>
      </c>
      <c r="IE56">
        <v>0.141304076385521</v>
      </c>
      <c r="IF56">
        <v>0.25022384168758899</v>
      </c>
      <c r="IG56">
        <v>0.25022384168758899</v>
      </c>
      <c r="IH56">
        <v>0</v>
      </c>
      <c r="II56">
        <v>4.1608829045934898E-3</v>
      </c>
      <c r="IJ56">
        <v>4.1608829045934898E-3</v>
      </c>
      <c r="IK56">
        <v>4.9171217181395504E-3</v>
      </c>
      <c r="IL56">
        <v>9.16851818736518</v>
      </c>
      <c r="IM56">
        <v>12.432894719505301</v>
      </c>
      <c r="IN56">
        <v>2.2241087080533098E-3</v>
      </c>
      <c r="IO56">
        <v>2.6778339890839299E-3</v>
      </c>
      <c r="IP56">
        <v>2.4081372255233698E-3</v>
      </c>
      <c r="IQ56">
        <v>7.5235616081561797E-3</v>
      </c>
      <c r="IR56">
        <v>5.9221346903895796E-3</v>
      </c>
      <c r="IS56">
        <v>8.0569956960683201E-3</v>
      </c>
      <c r="IT56">
        <v>8.0569956960683201E-3</v>
      </c>
      <c r="IU56">
        <v>1.45108944963411E-2</v>
      </c>
      <c r="IV56">
        <v>1.1612595107576999E-2</v>
      </c>
      <c r="IW56">
        <v>6.1472535292799403E-3</v>
      </c>
      <c r="IX56">
        <v>6.1472535292799203E-3</v>
      </c>
      <c r="IY56">
        <v>3.4334893720510198E-3</v>
      </c>
      <c r="IZ56">
        <v>3.4334893720510198E-3</v>
      </c>
      <c r="JA56">
        <v>3.4253068603004601E-3</v>
      </c>
      <c r="JB56">
        <v>3.4253068603004601E-3</v>
      </c>
      <c r="JC56">
        <v>4.6977817078320302E-4</v>
      </c>
      <c r="JD56">
        <v>4.6977817078320302E-4</v>
      </c>
      <c r="JE56">
        <v>3.2261192355088301E-4</v>
      </c>
      <c r="JF56">
        <v>2.2466292325573801E-4</v>
      </c>
      <c r="JG56">
        <v>5.0620212315821804E-3</v>
      </c>
      <c r="JH56">
        <v>5.0620212315821804E-3</v>
      </c>
      <c r="JI56">
        <v>2.1533562250616901E-3</v>
      </c>
      <c r="JJ56">
        <v>2.1533562250616901E-3</v>
      </c>
      <c r="JK56">
        <v>2.1533562250616901E-3</v>
      </c>
    </row>
    <row r="57" spans="1:271">
      <c r="A57" t="s">
        <v>629</v>
      </c>
      <c r="B57">
        <v>9</v>
      </c>
      <c r="C57">
        <v>1388.68071502726</v>
      </c>
      <c r="D57">
        <v>10.782427676812601</v>
      </c>
      <c r="E57">
        <v>7.8410046100439601</v>
      </c>
      <c r="F57">
        <v>0.19578449584732099</v>
      </c>
      <c r="G57">
        <v>118</v>
      </c>
      <c r="H57">
        <v>0</v>
      </c>
      <c r="I57">
        <v>0</v>
      </c>
      <c r="J57">
        <v>8.6756711080236606E-3</v>
      </c>
      <c r="K57">
        <v>0.101977161696602</v>
      </c>
      <c r="L57">
        <v>2.6631231914022498E-2</v>
      </c>
      <c r="M57">
        <v>2.8218414733188001E-2</v>
      </c>
      <c r="N57">
        <v>7.9368642973547399E-3</v>
      </c>
      <c r="O57">
        <v>5.3439377600228703E-2</v>
      </c>
      <c r="P57">
        <v>7.6775541011126297E-2</v>
      </c>
      <c r="Q57">
        <v>2.4816376585880902E-4</v>
      </c>
      <c r="R57">
        <v>5.8499326593710203E-2</v>
      </c>
      <c r="S57">
        <v>46.896488888888797</v>
      </c>
      <c r="T57">
        <v>3.9433277777777702</v>
      </c>
      <c r="U57">
        <v>15.661111111111101</v>
      </c>
      <c r="V57">
        <v>11.834545555555501</v>
      </c>
      <c r="W57">
        <v>0.20756244444444399</v>
      </c>
      <c r="X57">
        <v>4.2320311111111097</v>
      </c>
      <c r="Y57">
        <v>9.8648555555555504</v>
      </c>
      <c r="Z57">
        <v>5.1148400000000001</v>
      </c>
      <c r="AA57">
        <v>1.9801211111111101</v>
      </c>
      <c r="AB57">
        <v>1.1140777777777699E-2</v>
      </c>
      <c r="AC57">
        <v>0</v>
      </c>
      <c r="AD57">
        <v>2.5</v>
      </c>
      <c r="AE57">
        <v>0</v>
      </c>
      <c r="AF57">
        <v>0</v>
      </c>
      <c r="AG57">
        <v>0</v>
      </c>
      <c r="AH57">
        <v>0</v>
      </c>
      <c r="AI57">
        <v>0.50841612838124095</v>
      </c>
      <c r="AJ57">
        <v>6.8325796007080997E-2</v>
      </c>
      <c r="AK57">
        <v>1.9079225857541601E-3</v>
      </c>
      <c r="AL57">
        <v>0.107192315371001</v>
      </c>
      <c r="AM57">
        <v>0.11447145443277</v>
      </c>
      <c r="AN57">
        <v>0.100051064211214</v>
      </c>
      <c r="AO57">
        <v>5.3789544456065597E-2</v>
      </c>
      <c r="AP57">
        <v>1.3685221751619301E-2</v>
      </c>
      <c r="AQ57">
        <v>3.2113042973683698E-2</v>
      </c>
      <c r="AR57">
        <v>0</v>
      </c>
      <c r="AS57" s="66">
        <v>4.7509829568538797E-5</v>
      </c>
      <c r="AT57">
        <v>0.43538816762264398</v>
      </c>
      <c r="AU57">
        <v>5.8545249357211102E-2</v>
      </c>
      <c r="AV57">
        <v>1.6329598428230601E-3</v>
      </c>
      <c r="AW57">
        <v>9.1847302154280996E-2</v>
      </c>
      <c r="AX57">
        <v>9.8089273229404E-2</v>
      </c>
      <c r="AY57">
        <v>0.17136067478329101</v>
      </c>
      <c r="AZ57">
        <v>9.2090541531045497E-2</v>
      </c>
      <c r="BA57">
        <v>2.3443482631004701E-2</v>
      </c>
      <c r="BB57">
        <v>2.7520777410840299E-2</v>
      </c>
      <c r="BC57">
        <v>0</v>
      </c>
      <c r="BD57" s="66">
        <v>8.1571437454242896E-5</v>
      </c>
      <c r="BE57">
        <v>0.38925728047645902</v>
      </c>
      <c r="BF57">
        <v>0.38925728047645902</v>
      </c>
      <c r="BG57">
        <v>28.7777777777777</v>
      </c>
      <c r="BH57">
        <v>42.886200000000002</v>
      </c>
      <c r="BI57">
        <v>4.5971299999999999</v>
      </c>
      <c r="BJ57">
        <v>8.6835000000000004</v>
      </c>
      <c r="BK57">
        <v>8.1709800000000001</v>
      </c>
      <c r="BL57">
        <v>0.12942999999999999</v>
      </c>
      <c r="BM57">
        <v>10.8856</v>
      </c>
      <c r="BN57">
        <v>22.4998</v>
      </c>
      <c r="BO57">
        <v>0.54142100000000004</v>
      </c>
      <c r="BP57">
        <v>0</v>
      </c>
      <c r="BQ57">
        <v>1.0244E-2</v>
      </c>
      <c r="BR57">
        <v>1.65100645111394</v>
      </c>
      <c r="BS57">
        <v>0.62472965386441004</v>
      </c>
      <c r="BT57">
        <v>0.26306395497196799</v>
      </c>
      <c r="BU57">
        <v>0.92807483671885305</v>
      </c>
      <c r="BV57">
        <v>0.39398793937978599</v>
      </c>
      <c r="BW57">
        <v>4.0412287847863902E-2</v>
      </c>
      <c r="BX57">
        <v>0</v>
      </c>
      <c r="BY57">
        <v>4.2203773326786103E-3</v>
      </c>
      <c r="BZ57">
        <v>0.133121273211531</v>
      </c>
      <c r="CA57">
        <v>3.1178364501715502E-4</v>
      </c>
      <c r="CB57">
        <v>0</v>
      </c>
      <c r="CC57">
        <v>0.34899354888605399</v>
      </c>
      <c r="CD57">
        <v>4.49943904937311E-2</v>
      </c>
      <c r="CE57">
        <v>0.34403904941108598</v>
      </c>
      <c r="CF57">
        <v>0.14486950066007201</v>
      </c>
      <c r="CG57">
        <v>0.51109144992884004</v>
      </c>
      <c r="CH57">
        <v>4.0389285580860497</v>
      </c>
      <c r="CI57">
        <v>0.51109144992884004</v>
      </c>
      <c r="CJ57">
        <v>7.7857116172108304E-2</v>
      </c>
      <c r="CK57">
        <v>0.18520683879986</v>
      </c>
      <c r="CL57">
        <v>0.29596269158351401</v>
      </c>
      <c r="CM57">
        <v>1.55891822508577E-4</v>
      </c>
      <c r="CN57">
        <v>2.4663362709291401E-2</v>
      </c>
      <c r="CO57">
        <v>0.70368097248217798</v>
      </c>
      <c r="CP57">
        <v>4.0412287847863902E-2</v>
      </c>
      <c r="CQ57">
        <v>0</v>
      </c>
      <c r="CR57">
        <v>4.5821026458671699E-3</v>
      </c>
      <c r="CS57">
        <v>0.172205723120093</v>
      </c>
      <c r="CT57">
        <v>0.751131119130383</v>
      </c>
      <c r="CU57">
        <v>6.8331244852997505E-2</v>
      </c>
      <c r="CV57">
        <v>0.751131119130383</v>
      </c>
      <c r="CW57">
        <v>0.52606112834219299</v>
      </c>
      <c r="CX57">
        <v>7.7857116172108304E-2</v>
      </c>
      <c r="CY57">
        <v>0.18520683879986</v>
      </c>
      <c r="CZ57">
        <v>0.26841530910394301</v>
      </c>
      <c r="DA57">
        <v>0.18897439175931899</v>
      </c>
      <c r="DB57">
        <v>0.26841530910394301</v>
      </c>
      <c r="DC57">
        <v>2.6074599351630998</v>
      </c>
      <c r="DD57">
        <v>-2.9922024851069402</v>
      </c>
      <c r="DE57">
        <v>-2.9922024851069402</v>
      </c>
      <c r="DF57">
        <v>0.239884660881685</v>
      </c>
      <c r="DG57">
        <v>0.38925728047645902</v>
      </c>
      <c r="DH57">
        <v>0.38925728047645902</v>
      </c>
      <c r="DI57">
        <v>2.8530648222258401E-2</v>
      </c>
      <c r="DJ57">
        <v>1301.6118620008999</v>
      </c>
      <c r="DK57">
        <v>1514.5277938607701</v>
      </c>
      <c r="DL57">
        <v>0.239861645578863</v>
      </c>
      <c r="DM57">
        <v>0.28879418747965402</v>
      </c>
      <c r="DN57">
        <v>0.26056815256965099</v>
      </c>
      <c r="DO57">
        <v>0.16643814740734</v>
      </c>
      <c r="DP57">
        <v>-7.8471565342917507E-3</v>
      </c>
      <c r="DQ57">
        <v>0.82790666014151004</v>
      </c>
      <c r="DR57">
        <v>7.6775541011126297E-2</v>
      </c>
      <c r="DS57">
        <v>0.76849677566203101</v>
      </c>
      <c r="DT57">
        <v>1.7947965929097798E-2</v>
      </c>
      <c r="DU57">
        <v>0.69769174153015501</v>
      </c>
      <c r="DV57">
        <v>-5.3439377600228703E-2</v>
      </c>
      <c r="DW57">
        <v>9.6549659586185499E-2</v>
      </c>
      <c r="DX57">
        <v>2.8218414733188001E-2</v>
      </c>
      <c r="DY57">
        <v>9.4962476767019993E-2</v>
      </c>
      <c r="DZ57">
        <v>2.6631231914022498E-2</v>
      </c>
      <c r="EA57">
        <v>1.2518966943221899E-2</v>
      </c>
      <c r="EB57">
        <v>7.9368642973547399E-3</v>
      </c>
      <c r="EC57">
        <v>2.3432957460287599E-4</v>
      </c>
      <c r="ED57">
        <v>2.4816376585880902E-4</v>
      </c>
      <c r="EE57">
        <v>0.11370639652638299</v>
      </c>
      <c r="EF57">
        <v>5.8499326593710203E-2</v>
      </c>
      <c r="EG57">
        <v>2.36054340022776E-2</v>
      </c>
      <c r="EH57">
        <v>1.6806853845586299E-2</v>
      </c>
      <c r="EI57">
        <v>1.6806853845586299E-2</v>
      </c>
      <c r="EJ57">
        <v>0</v>
      </c>
      <c r="EK57">
        <v>0</v>
      </c>
      <c r="EL57">
        <v>3.1461741906415801E-3</v>
      </c>
      <c r="EM57">
        <v>8.1231736314643192E-3</v>
      </c>
      <c r="EN57">
        <v>1.8051329239223801E-3</v>
      </c>
      <c r="EO57">
        <v>1.81644128074028E-3</v>
      </c>
      <c r="EP57">
        <v>4.0576342262754598E-4</v>
      </c>
      <c r="EQ57">
        <v>5.6977030035434903E-3</v>
      </c>
      <c r="ER57">
        <v>6.0960614013581497E-3</v>
      </c>
      <c r="ES57">
        <v>3.0738882488499702E-4</v>
      </c>
      <c r="ET57">
        <v>4.0376039825942497E-3</v>
      </c>
      <c r="EU57">
        <v>0.95102407756644702</v>
      </c>
      <c r="EV57">
        <v>0.44387816061329699</v>
      </c>
      <c r="EW57">
        <v>0.30875081961204798</v>
      </c>
      <c r="EX57">
        <v>0.92287646880705398</v>
      </c>
      <c r="EY57">
        <v>2.9143082816129401E-2</v>
      </c>
      <c r="EZ57">
        <v>0.33823857643106198</v>
      </c>
      <c r="FA57">
        <v>0.83316010172281796</v>
      </c>
      <c r="FB57">
        <v>0.42971966469432099</v>
      </c>
      <c r="FC57">
        <v>0.12701143860342301</v>
      </c>
      <c r="FD57">
        <v>1.33199855647235E-2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1.59664201240549E-2</v>
      </c>
      <c r="FL57">
        <v>4.7670919565577299E-3</v>
      </c>
      <c r="FM57">
        <v>2.9243482074479699E-4</v>
      </c>
      <c r="FN57">
        <v>7.3486006176547401E-3</v>
      </c>
      <c r="FO57">
        <v>8.6044779147707705E-3</v>
      </c>
      <c r="FP57">
        <v>3.0368665375790898E-3</v>
      </c>
      <c r="FQ57">
        <v>5.1826580163769299E-3</v>
      </c>
      <c r="FR57">
        <v>8.0201809136493303E-4</v>
      </c>
      <c r="FS57">
        <v>3.3366509820088402E-3</v>
      </c>
      <c r="FT57">
        <v>0</v>
      </c>
      <c r="FU57" s="66">
        <v>5.6719318653697399E-5</v>
      </c>
      <c r="FV57">
        <v>1.0837452294905899E-2</v>
      </c>
      <c r="FW57">
        <v>4.4179509735158499E-3</v>
      </c>
      <c r="FX57">
        <v>2.3912269887317201E-4</v>
      </c>
      <c r="FY57">
        <v>6.8173726907898398E-3</v>
      </c>
      <c r="FZ57">
        <v>7.9480454786965901E-3</v>
      </c>
      <c r="GA57">
        <v>4.0901234702591903E-3</v>
      </c>
      <c r="GB57">
        <v>8.1923199454023102E-3</v>
      </c>
      <c r="GC57">
        <v>1.38483276292159E-3</v>
      </c>
      <c r="GD57">
        <v>2.99349214770299E-3</v>
      </c>
      <c r="GE57">
        <v>0</v>
      </c>
      <c r="GF57" s="66">
        <v>9.7294912869882801E-5</v>
      </c>
      <c r="GG57">
        <v>4.1332076970698097E-3</v>
      </c>
      <c r="GH57">
        <v>4.1332076970698097E-3</v>
      </c>
      <c r="GI57">
        <v>10.7212146907169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0</v>
      </c>
      <c r="HT57">
        <v>0</v>
      </c>
      <c r="HU57">
        <v>0</v>
      </c>
      <c r="HV57">
        <v>0</v>
      </c>
      <c r="HW57">
        <v>0</v>
      </c>
      <c r="HX57">
        <v>0</v>
      </c>
      <c r="HY57">
        <v>0</v>
      </c>
      <c r="HZ57">
        <v>0</v>
      </c>
      <c r="IA57">
        <v>0</v>
      </c>
      <c r="IB57">
        <v>4.6340767886227296E-3</v>
      </c>
      <c r="IC57">
        <v>3.2625629492572502E-3</v>
      </c>
      <c r="ID57">
        <v>4.6340767886227296E-3</v>
      </c>
      <c r="IE57">
        <v>0.14977686443766799</v>
      </c>
      <c r="IF57">
        <v>0.26900266546053497</v>
      </c>
      <c r="IG57">
        <v>0.26900266546053497</v>
      </c>
      <c r="IH57">
        <v>0</v>
      </c>
      <c r="II57">
        <v>4.1332076970698097E-3</v>
      </c>
      <c r="IJ57">
        <v>4.1332076970698097E-3</v>
      </c>
      <c r="IK57">
        <v>4.6340767886227201E-3</v>
      </c>
      <c r="IL57">
        <v>9.8483341453372297</v>
      </c>
      <c r="IM57">
        <v>13.304863450848799</v>
      </c>
      <c r="IN57">
        <v>2.4076134152754502E-3</v>
      </c>
      <c r="IO57">
        <v>2.8987742427581298E-3</v>
      </c>
      <c r="IP57">
        <v>2.5183773549474998E-3</v>
      </c>
      <c r="IQ57">
        <v>6.98759388570024E-3</v>
      </c>
      <c r="IR57">
        <v>5.0298102326422596E-3</v>
      </c>
      <c r="IS57">
        <v>6.0960614013581297E-3</v>
      </c>
      <c r="IT57">
        <v>6.0960614013581497E-3</v>
      </c>
      <c r="IU57">
        <v>1.4349973983897099E-2</v>
      </c>
      <c r="IV57">
        <v>1.35199063363808E-2</v>
      </c>
      <c r="IW57">
        <v>5.6977030035434799E-3</v>
      </c>
      <c r="IX57">
        <v>5.6977030035434903E-3</v>
      </c>
      <c r="IY57">
        <v>1.81644128074028E-3</v>
      </c>
      <c r="IZ57">
        <v>1.81644128074028E-3</v>
      </c>
      <c r="JA57">
        <v>1.8051329239223699E-3</v>
      </c>
      <c r="JB57">
        <v>1.8051329239223801E-3</v>
      </c>
      <c r="JC57">
        <v>4.0576342262754598E-4</v>
      </c>
      <c r="JD57">
        <v>4.0576342262754598E-4</v>
      </c>
      <c r="JE57">
        <v>3.9604262411039898E-4</v>
      </c>
      <c r="JF57">
        <v>3.0738882488499702E-4</v>
      </c>
      <c r="JG57">
        <v>4.0376039825942497E-3</v>
      </c>
      <c r="JH57">
        <v>4.0376039825942497E-3</v>
      </c>
      <c r="JI57">
        <v>2.1707716811000199E-3</v>
      </c>
      <c r="JJ57">
        <v>2.1707716811000199E-3</v>
      </c>
      <c r="JK57">
        <v>2.1707716811000199E-3</v>
      </c>
    </row>
    <row r="58" spans="1:271">
      <c r="A58" t="s">
        <v>630</v>
      </c>
      <c r="B58">
        <v>7</v>
      </c>
      <c r="C58">
        <v>1393.4746860966</v>
      </c>
      <c r="D58">
        <v>12.337999283184701</v>
      </c>
      <c r="E58">
        <v>7.7855040152142099</v>
      </c>
      <c r="F58">
        <v>0.16738630213720701</v>
      </c>
      <c r="G58">
        <v>119</v>
      </c>
      <c r="H58">
        <v>0</v>
      </c>
      <c r="I58">
        <v>0</v>
      </c>
      <c r="J58">
        <v>9.3490995851244606E-3</v>
      </c>
      <c r="K58">
        <v>8.4663993843331398E-2</v>
      </c>
      <c r="L58">
        <v>1.69160837978286E-2</v>
      </c>
      <c r="M58">
        <v>1.7355781229574398E-2</v>
      </c>
      <c r="N58">
        <v>1.7824854028257502E-2</v>
      </c>
      <c r="O58">
        <v>5.5693886675147998E-2</v>
      </c>
      <c r="P58">
        <v>6.5047347843948194E-2</v>
      </c>
      <c r="Q58">
        <v>2.9060139687188603E-4</v>
      </c>
      <c r="R58">
        <v>2.5570522599218801E-2</v>
      </c>
      <c r="S58">
        <v>47.020357142857101</v>
      </c>
      <c r="T58">
        <v>3.8998728571428498</v>
      </c>
      <c r="U58">
        <v>15.6892</v>
      </c>
      <c r="V58">
        <v>11.7895014285714</v>
      </c>
      <c r="W58">
        <v>0.21176299999999901</v>
      </c>
      <c r="X58">
        <v>4.2268214285714203</v>
      </c>
      <c r="Y58">
        <v>9.8474842857142804</v>
      </c>
      <c r="Z58">
        <v>5.0715885714285696</v>
      </c>
      <c r="AA58">
        <v>1.9581142857142799</v>
      </c>
      <c r="AB58">
        <v>1.43238571428571E-2</v>
      </c>
      <c r="AC58">
        <v>0</v>
      </c>
      <c r="AD58">
        <v>2.5</v>
      </c>
      <c r="AE58">
        <v>0</v>
      </c>
      <c r="AF58">
        <v>0</v>
      </c>
      <c r="AG58">
        <v>0</v>
      </c>
      <c r="AH58">
        <v>0</v>
      </c>
      <c r="AI58">
        <v>0.50985023263513296</v>
      </c>
      <c r="AJ58">
        <v>6.8232637133324503E-2</v>
      </c>
      <c r="AK58">
        <v>1.9475554851791301E-3</v>
      </c>
      <c r="AL58">
        <v>0.106768504784854</v>
      </c>
      <c r="AM58">
        <v>0.114251844380538</v>
      </c>
      <c r="AN58">
        <v>0.100248294161045</v>
      </c>
      <c r="AO58">
        <v>5.3355884418837297E-2</v>
      </c>
      <c r="AP58">
        <v>1.3533395735335201E-2</v>
      </c>
      <c r="AQ58">
        <v>3.17505671991637E-2</v>
      </c>
      <c r="AR58">
        <v>0</v>
      </c>
      <c r="AS58" s="66">
        <v>6.1084066588121302E-5</v>
      </c>
      <c r="AT58">
        <v>0.43674064326525802</v>
      </c>
      <c r="AU58">
        <v>5.8491338027326201E-2</v>
      </c>
      <c r="AV58">
        <v>1.6671924659466301E-3</v>
      </c>
      <c r="AW58">
        <v>9.1522612161692302E-2</v>
      </c>
      <c r="AX58">
        <v>9.7943567625938005E-2</v>
      </c>
      <c r="AY58">
        <v>0.17174810022735201</v>
      </c>
      <c r="AZ58">
        <v>9.1366565523344601E-2</v>
      </c>
      <c r="BA58">
        <v>2.3191762445759899E-2</v>
      </c>
      <c r="BB58">
        <v>2.7223340694939899E-2</v>
      </c>
      <c r="BC58">
        <v>0</v>
      </c>
      <c r="BD58">
        <v>1.04877562441169E-4</v>
      </c>
      <c r="BE58">
        <v>0.389814299433283</v>
      </c>
      <c r="BF58">
        <v>0.389814299433283</v>
      </c>
      <c r="BG58">
        <v>28.714285714285701</v>
      </c>
      <c r="BH58">
        <v>44.348799999999997</v>
      </c>
      <c r="BI58">
        <v>3.4485999999999999</v>
      </c>
      <c r="BJ58">
        <v>8.2788400000000006</v>
      </c>
      <c r="BK58">
        <v>8.0392299999999999</v>
      </c>
      <c r="BL58">
        <v>0.118256999999999</v>
      </c>
      <c r="BM58">
        <v>11.4186</v>
      </c>
      <c r="BN58">
        <v>22.2895</v>
      </c>
      <c r="BO58">
        <v>0.53708699999999998</v>
      </c>
      <c r="BP58">
        <v>0</v>
      </c>
      <c r="BQ58">
        <v>1.349E-2</v>
      </c>
      <c r="BR58">
        <v>1.69717206252852</v>
      </c>
      <c r="BS58">
        <v>0.65142647689114497</v>
      </c>
      <c r="BT58">
        <v>0.25728498924751098</v>
      </c>
      <c r="BU58">
        <v>0.91393953387236304</v>
      </c>
      <c r="BV58">
        <v>0.37339664005129097</v>
      </c>
      <c r="BW58">
        <v>3.9850683906558701E-2</v>
      </c>
      <c r="BX58">
        <v>0</v>
      </c>
      <c r="BY58">
        <v>3.8331515088187999E-3</v>
      </c>
      <c r="BZ58">
        <v>9.9269606156576998E-2</v>
      </c>
      <c r="CA58">
        <v>4.0813938649355202E-4</v>
      </c>
      <c r="CB58">
        <v>0</v>
      </c>
      <c r="CC58">
        <v>0.30282793747147502</v>
      </c>
      <c r="CD58">
        <v>7.0568702579815804E-2</v>
      </c>
      <c r="CE58">
        <v>0.357406040370431</v>
      </c>
      <c r="CF58">
        <v>0.14115976632166799</v>
      </c>
      <c r="CG58">
        <v>0.50143419330789996</v>
      </c>
      <c r="CH58">
        <v>4.03658128354928</v>
      </c>
      <c r="CI58">
        <v>0.50143419330789996</v>
      </c>
      <c r="CJ58">
        <v>7.3162567098570497E-2</v>
      </c>
      <c r="CK58">
        <v>0.18412242214894101</v>
      </c>
      <c r="CL58">
        <v>0.28436391610933498</v>
      </c>
      <c r="CM58">
        <v>2.0406969324677601E-4</v>
      </c>
      <c r="CN58">
        <v>3.66523177832275E-2</v>
      </c>
      <c r="CO58">
        <v>0.71686155605127699</v>
      </c>
      <c r="CP58">
        <v>3.9850683906558701E-2</v>
      </c>
      <c r="CQ58">
        <v>0</v>
      </c>
      <c r="CR58">
        <v>3.0718018673256998E-2</v>
      </c>
      <c r="CS58">
        <v>0.136054959399109</v>
      </c>
      <c r="CT58">
        <v>0.74696248610674998</v>
      </c>
      <c r="CU58">
        <v>8.0874490015953301E-2</v>
      </c>
      <c r="CV58">
        <v>0.74696248610674998</v>
      </c>
      <c r="CW58">
        <v>0.53322449257198401</v>
      </c>
      <c r="CX58">
        <v>7.3162567098570497E-2</v>
      </c>
      <c r="CY58">
        <v>0.18412242214894101</v>
      </c>
      <c r="CZ58">
        <v>0.252329383636684</v>
      </c>
      <c r="DA58">
        <v>0.18057601195630199</v>
      </c>
      <c r="DB58">
        <v>0.252329383636684</v>
      </c>
      <c r="DC58">
        <v>2.59370154605431</v>
      </c>
      <c r="DD58">
        <v>-2.9996923095148502</v>
      </c>
      <c r="DE58">
        <v>-2.9996923095148502</v>
      </c>
      <c r="DF58">
        <v>0.242336249425537</v>
      </c>
      <c r="DG58">
        <v>0.389814299433283</v>
      </c>
      <c r="DH58">
        <v>0.389814299433283</v>
      </c>
      <c r="DI58">
        <v>9.9931342111470103E-3</v>
      </c>
      <c r="DJ58">
        <v>1306.07908972676</v>
      </c>
      <c r="DK58">
        <v>1520.5833443305801</v>
      </c>
      <c r="DL58">
        <v>0.240946110932207</v>
      </c>
      <c r="DM58">
        <v>0.29009988722924601</v>
      </c>
      <c r="DN58">
        <v>0.26167848322180898</v>
      </c>
      <c r="DO58">
        <v>0.16766538979335299</v>
      </c>
      <c r="DP58">
        <v>9.3490995851244606E-3</v>
      </c>
      <c r="DQ58">
        <v>0.81200983395069803</v>
      </c>
      <c r="DR58">
        <v>6.5047347843948194E-2</v>
      </c>
      <c r="DS58">
        <v>0.76326380324849097</v>
      </c>
      <c r="DT58">
        <v>1.6735544943225201E-2</v>
      </c>
      <c r="DU58">
        <v>0.69126859943160202</v>
      </c>
      <c r="DV58">
        <v>-5.5693886675147998E-2</v>
      </c>
      <c r="DW58">
        <v>9.82302712455278E-2</v>
      </c>
      <c r="DX58">
        <v>1.7355781229574398E-2</v>
      </c>
      <c r="DY58">
        <v>9.7790573813781895E-2</v>
      </c>
      <c r="DZ58">
        <v>1.69160837978286E-2</v>
      </c>
      <c r="EA58">
        <v>1.28931646449995E-2</v>
      </c>
      <c r="EB58">
        <v>-1.7824854028257502E-2</v>
      </c>
      <c r="EC58">
        <v>3.0128088163227003E-4</v>
      </c>
      <c r="ED58">
        <v>2.9060139687188603E-4</v>
      </c>
      <c r="EE58">
        <v>0.11048443679989001</v>
      </c>
      <c r="EF58">
        <v>2.5570522599218801E-2</v>
      </c>
      <c r="EG58">
        <v>2.3416488920587002E-2</v>
      </c>
      <c r="EH58">
        <v>1.6434194985971699E-2</v>
      </c>
      <c r="EI58">
        <v>1.6434194985971699E-2</v>
      </c>
      <c r="EJ58">
        <v>0</v>
      </c>
      <c r="EK58">
        <v>0</v>
      </c>
      <c r="EL58">
        <v>2.2026326445754802E-3</v>
      </c>
      <c r="EM58">
        <v>7.3062973367681704E-3</v>
      </c>
      <c r="EN58">
        <v>1.65476792376386E-3</v>
      </c>
      <c r="EO58">
        <v>1.30202917219513E-3</v>
      </c>
      <c r="EP58">
        <v>4.6764374644439101E-4</v>
      </c>
      <c r="EQ58">
        <v>5.9290758295096396E-3</v>
      </c>
      <c r="ER58">
        <v>4.0851119225278499E-3</v>
      </c>
      <c r="ES58">
        <v>3.13210776268492E-4</v>
      </c>
      <c r="ET58">
        <v>2.0096896291464002E-3</v>
      </c>
      <c r="EU58">
        <v>0.98715118541039604</v>
      </c>
      <c r="EV58">
        <v>0.49659678276962499</v>
      </c>
      <c r="EW58">
        <v>0.31741987965469398</v>
      </c>
      <c r="EX58">
        <v>1.0383396178583699</v>
      </c>
      <c r="EY58">
        <v>2.9852230664837501E-2</v>
      </c>
      <c r="EZ58">
        <v>0.39038034011412298</v>
      </c>
      <c r="FA58">
        <v>0.94826930183109803</v>
      </c>
      <c r="FB58">
        <v>0.47275282447344402</v>
      </c>
      <c r="FC58">
        <v>0.136551066620653</v>
      </c>
      <c r="FD58">
        <v>1.35414075145898E-2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1.7869277159469201E-2</v>
      </c>
      <c r="FL58">
        <v>5.4979624536483701E-3</v>
      </c>
      <c r="FM58">
        <v>3.0674782851624298E-4</v>
      </c>
      <c r="FN58">
        <v>8.1393636631502102E-3</v>
      </c>
      <c r="FO58">
        <v>9.7038539636867798E-3</v>
      </c>
      <c r="FP58">
        <v>3.3981409396810301E-3</v>
      </c>
      <c r="FQ58">
        <v>5.8027658240848903E-3</v>
      </c>
      <c r="FR58">
        <v>8.5319061658587999E-4</v>
      </c>
      <c r="FS58">
        <v>3.6941947916559301E-3</v>
      </c>
      <c r="FT58">
        <v>0</v>
      </c>
      <c r="FU58" s="66">
        <v>5.76374613169935E-5</v>
      </c>
      <c r="FV58">
        <v>1.1962271144214101E-2</v>
      </c>
      <c r="FW58">
        <v>5.09442751737736E-3</v>
      </c>
      <c r="FX58">
        <v>2.48970316153812E-4</v>
      </c>
      <c r="FY58">
        <v>7.5698514870935997E-3</v>
      </c>
      <c r="FZ58">
        <v>8.9652232378863508E-3</v>
      </c>
      <c r="GA58">
        <v>4.5326530453182797E-3</v>
      </c>
      <c r="GB58">
        <v>9.1596392638303992E-3</v>
      </c>
      <c r="GC58">
        <v>1.4866049186578799E-3</v>
      </c>
      <c r="GD58">
        <v>3.3246347285480001E-3</v>
      </c>
      <c r="GE58">
        <v>0</v>
      </c>
      <c r="GF58" s="66">
        <v>9.8843625247844604E-5</v>
      </c>
      <c r="GG58">
        <v>1.82311225028309E-3</v>
      </c>
      <c r="GH58">
        <v>1.82311225028309E-3</v>
      </c>
      <c r="GI58">
        <v>12.0376393825684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0</v>
      </c>
      <c r="HJ58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0</v>
      </c>
      <c r="HT58">
        <v>0</v>
      </c>
      <c r="HU58">
        <v>0</v>
      </c>
      <c r="HV58">
        <v>0</v>
      </c>
      <c r="HW58">
        <v>0</v>
      </c>
      <c r="HX58">
        <v>0</v>
      </c>
      <c r="HY58">
        <v>0</v>
      </c>
      <c r="HZ58">
        <v>0</v>
      </c>
      <c r="IA58">
        <v>0</v>
      </c>
      <c r="IB58">
        <v>1.9366122222604001E-3</v>
      </c>
      <c r="IC58">
        <v>1.3859095867531899E-3</v>
      </c>
      <c r="ID58">
        <v>1.9366122222604001E-3</v>
      </c>
      <c r="IE58">
        <v>0.16981300617248499</v>
      </c>
      <c r="IF58">
        <v>0.305117365404729</v>
      </c>
      <c r="IG58">
        <v>0.305117365404729</v>
      </c>
      <c r="IH58">
        <v>0</v>
      </c>
      <c r="II58">
        <v>1.82311225028309E-3</v>
      </c>
      <c r="IJ58">
        <v>1.82311225028309E-3</v>
      </c>
      <c r="IK58">
        <v>1.9366122222603699E-3</v>
      </c>
      <c r="IL58">
        <v>11.3134303032082</v>
      </c>
      <c r="IM58">
        <v>15.302876535529901</v>
      </c>
      <c r="IN58">
        <v>2.7587953560453001E-3</v>
      </c>
      <c r="IO58">
        <v>3.3215984212440299E-3</v>
      </c>
      <c r="IP58">
        <v>2.87298595820396E-3</v>
      </c>
      <c r="IQ58">
        <v>8.0676723608071599E-3</v>
      </c>
      <c r="IR58">
        <v>2.2026326445754802E-3</v>
      </c>
      <c r="IS58">
        <v>4.0851119225278299E-3</v>
      </c>
      <c r="IT58">
        <v>4.0851119225278499E-3</v>
      </c>
      <c r="IU58">
        <v>1.56018727705085E-2</v>
      </c>
      <c r="IV58">
        <v>1.5055961918484399E-2</v>
      </c>
      <c r="IW58">
        <v>5.92907582950965E-3</v>
      </c>
      <c r="IX58">
        <v>5.9290758295096396E-3</v>
      </c>
      <c r="IY58">
        <v>1.30202917219513E-3</v>
      </c>
      <c r="IZ58">
        <v>1.30202917219513E-3</v>
      </c>
      <c r="JA58">
        <v>1.65476792376386E-3</v>
      </c>
      <c r="JB58">
        <v>1.65476792376386E-3</v>
      </c>
      <c r="JC58">
        <v>4.6764374644439101E-4</v>
      </c>
      <c r="JD58">
        <v>4.6764374644439101E-4</v>
      </c>
      <c r="JE58">
        <v>4.3081319216110902E-4</v>
      </c>
      <c r="JF58">
        <v>3.13210776268492E-4</v>
      </c>
      <c r="JG58">
        <v>2.0096896291464002E-3</v>
      </c>
      <c r="JH58">
        <v>2.0096896291464002E-3</v>
      </c>
      <c r="JI58">
        <v>2.4268697005309999E-3</v>
      </c>
      <c r="JJ58">
        <v>2.4268697005309999E-3</v>
      </c>
      <c r="JK58">
        <v>2.4268697005309999E-3</v>
      </c>
    </row>
    <row r="59" spans="1:271">
      <c r="A59" t="s">
        <v>631</v>
      </c>
      <c r="B59">
        <v>20</v>
      </c>
      <c r="C59">
        <v>1394.4837551457299</v>
      </c>
      <c r="D59">
        <v>11.129944716129</v>
      </c>
      <c r="E59">
        <v>8.1225926617243793</v>
      </c>
      <c r="F59">
        <v>0.473761550786166</v>
      </c>
      <c r="G59">
        <v>120</v>
      </c>
      <c r="H59">
        <v>0</v>
      </c>
      <c r="I59">
        <v>0</v>
      </c>
      <c r="J59">
        <v>1.7117561584137402E-2</v>
      </c>
      <c r="K59">
        <v>0.111114799123178</v>
      </c>
      <c r="L59">
        <v>2.44771241471704E-2</v>
      </c>
      <c r="M59">
        <v>2.65816606033468E-2</v>
      </c>
      <c r="N59">
        <v>8.86304117829609E-4</v>
      </c>
      <c r="O59">
        <v>5.0197024346840903E-2</v>
      </c>
      <c r="P59">
        <v>7.3855472075111797E-2</v>
      </c>
      <c r="Q59">
        <v>1.65742975624002E-4</v>
      </c>
      <c r="R59">
        <v>5.8611266392306398E-2</v>
      </c>
      <c r="S59">
        <v>46.3566</v>
      </c>
      <c r="T59">
        <v>3.9172235</v>
      </c>
      <c r="U59">
        <v>15.7084049999999</v>
      </c>
      <c r="V59">
        <v>11.8210005</v>
      </c>
      <c r="W59">
        <v>0.19805044999999999</v>
      </c>
      <c r="X59">
        <v>4.2376005000000001</v>
      </c>
      <c r="Y59">
        <v>10.022926</v>
      </c>
      <c r="Z59">
        <v>5.1555400000000002</v>
      </c>
      <c r="AA59">
        <v>2.0083475000000002</v>
      </c>
      <c r="AB59">
        <v>9.0714000000000003E-3</v>
      </c>
      <c r="AC59">
        <v>0</v>
      </c>
      <c r="AD59">
        <v>2.5</v>
      </c>
      <c r="AE59">
        <v>0</v>
      </c>
      <c r="AF59">
        <v>0</v>
      </c>
      <c r="AG59">
        <v>0</v>
      </c>
      <c r="AH59">
        <v>0</v>
      </c>
      <c r="AI59">
        <v>0.504162513761925</v>
      </c>
      <c r="AJ59">
        <v>6.8687844065472695E-2</v>
      </c>
      <c r="AK59">
        <v>1.82495413247711E-3</v>
      </c>
      <c r="AL59">
        <v>0.10749514456541601</v>
      </c>
      <c r="AM59">
        <v>0.116786219534305</v>
      </c>
      <c r="AN59">
        <v>0.10067818019969201</v>
      </c>
      <c r="AO59">
        <v>5.4369604258494297E-2</v>
      </c>
      <c r="AP59">
        <v>1.39234016233313E-2</v>
      </c>
      <c r="AQ59">
        <v>3.2033243218844903E-2</v>
      </c>
      <c r="AR59">
        <v>0</v>
      </c>
      <c r="AS59" s="66">
        <v>3.8894640039302201E-5</v>
      </c>
      <c r="AT59">
        <v>0.43121553754986403</v>
      </c>
      <c r="AU59">
        <v>5.8786081120906102E-2</v>
      </c>
      <c r="AV59">
        <v>1.56081809423913E-3</v>
      </c>
      <c r="AW59">
        <v>9.2002546621056294E-2</v>
      </c>
      <c r="AX59">
        <v>9.9978339400980595E-2</v>
      </c>
      <c r="AY59">
        <v>0.17221923500587599</v>
      </c>
      <c r="AZ59">
        <v>9.2949126152190101E-2</v>
      </c>
      <c r="BA59">
        <v>2.3803307795853299E-2</v>
      </c>
      <c r="BB59">
        <v>2.7418513503861899E-2</v>
      </c>
      <c r="BC59">
        <v>0</v>
      </c>
      <c r="BD59" s="66">
        <v>6.6494755171636599E-5</v>
      </c>
      <c r="BE59">
        <v>0.38992096803246201</v>
      </c>
      <c r="BF59">
        <v>0.38992096803246201</v>
      </c>
      <c r="BG59">
        <v>28.1</v>
      </c>
      <c r="BH59">
        <v>42.4253</v>
      </c>
      <c r="BI59">
        <v>4.5492299999999997</v>
      </c>
      <c r="BJ59">
        <v>9.1251200000000008</v>
      </c>
      <c r="BK59">
        <v>8.3166399999999996</v>
      </c>
      <c r="BL59">
        <v>0.11561099999999901</v>
      </c>
      <c r="BM59">
        <v>10.690799999999999</v>
      </c>
      <c r="BN59">
        <v>22.407599999999999</v>
      </c>
      <c r="BO59">
        <v>0.53171400000000002</v>
      </c>
      <c r="BP59">
        <v>0</v>
      </c>
      <c r="BQ59">
        <v>7.0540000000000004E-3</v>
      </c>
      <c r="BR59">
        <v>1.63857662855425</v>
      </c>
      <c r="BS59">
        <v>0.61554610086553196</v>
      </c>
      <c r="BT59">
        <v>0.268624568467003</v>
      </c>
      <c r="BU59">
        <v>0.92727876340113802</v>
      </c>
      <c r="BV59">
        <v>0.41537211108059302</v>
      </c>
      <c r="BW59">
        <v>3.9816865392860903E-2</v>
      </c>
      <c r="BX59">
        <v>0</v>
      </c>
      <c r="BY59">
        <v>3.78204000927363E-3</v>
      </c>
      <c r="BZ59">
        <v>0.13216279131251599</v>
      </c>
      <c r="CA59">
        <v>2.1539213745434699E-4</v>
      </c>
      <c r="CB59">
        <v>0</v>
      </c>
      <c r="CC59">
        <v>0.36142337144574199</v>
      </c>
      <c r="CD59">
        <v>5.3948739634851299E-2</v>
      </c>
      <c r="CE59">
        <v>0.33980860284717201</v>
      </c>
      <c r="CF59">
        <v>0.14829261232074201</v>
      </c>
      <c r="CG59">
        <v>0.51189878483208495</v>
      </c>
      <c r="CH59">
        <v>4.0413752612206304</v>
      </c>
      <c r="CI59">
        <v>0.51189878483208495</v>
      </c>
      <c r="CJ59">
        <v>8.2750522441263602E-2</v>
      </c>
      <c r="CK59">
        <v>0.18587404602574001</v>
      </c>
      <c r="CL59">
        <v>0.30805269567674698</v>
      </c>
      <c r="CM59">
        <v>1.0769606872717299E-4</v>
      </c>
      <c r="CN59">
        <v>2.54119740091968E-2</v>
      </c>
      <c r="CO59">
        <v>0.69617764420293204</v>
      </c>
      <c r="CP59">
        <v>3.9816865392860903E-2</v>
      </c>
      <c r="CQ59">
        <v>0</v>
      </c>
      <c r="CR59">
        <v>1.4131874241990401E-2</v>
      </c>
      <c r="CS59">
        <v>0.17364574860187501</v>
      </c>
      <c r="CT59">
        <v>0.73939344448854405</v>
      </c>
      <c r="CU59">
        <v>7.2388612421995693E-2</v>
      </c>
      <c r="CV59">
        <v>0.73939344448854405</v>
      </c>
      <c r="CW59">
        <v>0.51256192697223901</v>
      </c>
      <c r="CX59">
        <v>8.2750522441263602E-2</v>
      </c>
      <c r="CY59">
        <v>0.18587404602574001</v>
      </c>
      <c r="CZ59">
        <v>0.27903056673102999</v>
      </c>
      <c r="DA59">
        <v>0.193074448473325</v>
      </c>
      <c r="DB59">
        <v>0.27903056673102999</v>
      </c>
      <c r="DC59">
        <v>2.5987690565236199</v>
      </c>
      <c r="DD59">
        <v>-2.9844326552223901</v>
      </c>
      <c r="DE59">
        <v>-2.9844326552223901</v>
      </c>
      <c r="DF59">
        <v>0.23848904182174499</v>
      </c>
      <c r="DG59">
        <v>0.38992096803246201</v>
      </c>
      <c r="DH59">
        <v>0.38992096803246201</v>
      </c>
      <c r="DI59">
        <v>4.0541524909284601E-2</v>
      </c>
      <c r="DJ59">
        <v>1305.4171211074799</v>
      </c>
      <c r="DK59">
        <v>1519.6853535889099</v>
      </c>
      <c r="DL59">
        <v>0.24078566384573399</v>
      </c>
      <c r="DM59">
        <v>0.28990670842460797</v>
      </c>
      <c r="DN59">
        <v>0.26191300514689198</v>
      </c>
      <c r="DO59">
        <v>0.16791576760785201</v>
      </c>
      <c r="DP59">
        <v>-1.7117561584137402E-2</v>
      </c>
      <c r="DQ59">
        <v>0.81324891656365605</v>
      </c>
      <c r="DR59">
        <v>7.3855472075111797E-2</v>
      </c>
      <c r="DS59">
        <v>0.76903268021077698</v>
      </c>
      <c r="DT59">
        <v>2.9995632030748499E-2</v>
      </c>
      <c r="DU59">
        <v>0.68919642014170301</v>
      </c>
      <c r="DV59">
        <v>-5.0197024346840903E-2</v>
      </c>
      <c r="DW59">
        <v>9.8970273025342601E-2</v>
      </c>
      <c r="DX59">
        <v>2.65816606033468E-2</v>
      </c>
      <c r="DY59">
        <v>9.6865736569166194E-2</v>
      </c>
      <c r="DZ59">
        <v>2.44771241471704E-2</v>
      </c>
      <c r="EA59">
        <v>1.35061794601927E-2</v>
      </c>
      <c r="EB59">
        <v>-6.2569478179770599E-4</v>
      </c>
      <c r="EC59">
        <v>1.59638749699087E-4</v>
      </c>
      <c r="ED59">
        <v>1.65742975624002E-4</v>
      </c>
      <c r="EE59">
        <v>0.11503448220956899</v>
      </c>
      <c r="EF59">
        <v>5.8611266392306398E-2</v>
      </c>
      <c r="EG59">
        <v>2.3895782646130199E-2</v>
      </c>
      <c r="EH59">
        <v>1.5921082746730701E-2</v>
      </c>
      <c r="EI59">
        <v>1.5921082746730701E-2</v>
      </c>
      <c r="EJ59">
        <v>0</v>
      </c>
      <c r="EK59">
        <v>0</v>
      </c>
      <c r="EL59">
        <v>9.0235249234335707E-3</v>
      </c>
      <c r="EM59">
        <v>1.09647906272076E-2</v>
      </c>
      <c r="EN59">
        <v>3.5871218756989998E-3</v>
      </c>
      <c r="EO59">
        <v>3.8992974990802701E-3</v>
      </c>
      <c r="EP59">
        <v>3.9433141811579903E-4</v>
      </c>
      <c r="EQ59">
        <v>6.8195341332759202E-3</v>
      </c>
      <c r="ER59">
        <v>1.18767943500015E-2</v>
      </c>
      <c r="ES59">
        <v>2.3591557842625999E-4</v>
      </c>
      <c r="ET59">
        <v>5.7650706308206802E-3</v>
      </c>
      <c r="EU59">
        <v>1.4345607418667401</v>
      </c>
      <c r="EV59">
        <v>0.33267681844277902</v>
      </c>
      <c r="EW59">
        <v>0.460224536131978</v>
      </c>
      <c r="EX59">
        <v>0.82886344891807595</v>
      </c>
      <c r="EY59">
        <v>3.1250482811386003E-2</v>
      </c>
      <c r="EZ59">
        <v>0.29356084133088101</v>
      </c>
      <c r="FA59">
        <v>0.95682003855644504</v>
      </c>
      <c r="FB59">
        <v>0.52257202034995198</v>
      </c>
      <c r="FC59">
        <v>0.30945275222857799</v>
      </c>
      <c r="FD59">
        <v>1.0864606430249101E-2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1.5609100574147401E-2</v>
      </c>
      <c r="FL59">
        <v>4.5454392870611302E-3</v>
      </c>
      <c r="FM59">
        <v>2.9441351268612802E-4</v>
      </c>
      <c r="FN59">
        <v>7.28302547174419E-3</v>
      </c>
      <c r="FO59">
        <v>1.1141685709558501E-2</v>
      </c>
      <c r="FP59">
        <v>3.06564084512314E-3</v>
      </c>
      <c r="FQ59">
        <v>5.6705368725285896E-3</v>
      </c>
      <c r="FR59">
        <v>2.10083407224181E-3</v>
      </c>
      <c r="FS59">
        <v>2.6069956806197901E-3</v>
      </c>
      <c r="FT59">
        <v>0</v>
      </c>
      <c r="FU59" s="66">
        <v>4.64553666124664E-5</v>
      </c>
      <c r="FV59">
        <v>1.05902258570627E-2</v>
      </c>
      <c r="FW59">
        <v>4.2874906504023497E-3</v>
      </c>
      <c r="FX59">
        <v>2.4915871178746098E-4</v>
      </c>
      <c r="FY59">
        <v>6.87266295982199E-3</v>
      </c>
      <c r="FZ59">
        <v>1.0329586746589301E-2</v>
      </c>
      <c r="GA59">
        <v>3.9891784798453999E-3</v>
      </c>
      <c r="GB59">
        <v>8.94340575342744E-3</v>
      </c>
      <c r="GC59">
        <v>3.4864360230095199E-3</v>
      </c>
      <c r="GD59">
        <v>2.4091353000456799E-3</v>
      </c>
      <c r="GE59">
        <v>0</v>
      </c>
      <c r="GF59" s="66">
        <v>7.9493532756771796E-5</v>
      </c>
      <c r="GG59">
        <v>7.4998311595600503E-3</v>
      </c>
      <c r="GH59">
        <v>7.4998311595600503E-3</v>
      </c>
      <c r="GI59">
        <v>10.9635760589325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>
        <v>0</v>
      </c>
      <c r="HM59">
        <v>0</v>
      </c>
      <c r="HN59">
        <v>0</v>
      </c>
      <c r="HO59">
        <v>0</v>
      </c>
      <c r="HP59">
        <v>0</v>
      </c>
      <c r="HQ59">
        <v>0</v>
      </c>
      <c r="HR59">
        <v>0</v>
      </c>
      <c r="HS59">
        <v>0</v>
      </c>
      <c r="HT59">
        <v>0</v>
      </c>
      <c r="HU59">
        <v>0</v>
      </c>
      <c r="HV59">
        <v>0</v>
      </c>
      <c r="HW59">
        <v>0</v>
      </c>
      <c r="HX59">
        <v>0</v>
      </c>
      <c r="HY59">
        <v>0</v>
      </c>
      <c r="HZ59">
        <v>0</v>
      </c>
      <c r="IA59">
        <v>0</v>
      </c>
      <c r="IB59">
        <v>8.89192420907217E-3</v>
      </c>
      <c r="IC59">
        <v>6.1527429867141497E-3</v>
      </c>
      <c r="ID59">
        <v>8.89192420907217E-3</v>
      </c>
      <c r="IE59">
        <v>0.153594357411871</v>
      </c>
      <c r="IF59">
        <v>0.28451061793304899</v>
      </c>
      <c r="IG59">
        <v>0.28451061793304899</v>
      </c>
      <c r="IH59">
        <v>0</v>
      </c>
      <c r="II59">
        <v>7.4998311595600503E-3</v>
      </c>
      <c r="IJ59">
        <v>7.4998311595600503E-3</v>
      </c>
      <c r="IK59">
        <v>8.89192420907217E-3</v>
      </c>
      <c r="IL59">
        <v>10.4964209032635</v>
      </c>
      <c r="IM59">
        <v>14.2240632008265</v>
      </c>
      <c r="IN59">
        <v>2.5497931628614E-3</v>
      </c>
      <c r="IO59">
        <v>3.0699591130238599E-3</v>
      </c>
      <c r="IP59">
        <v>2.5788313884013798E-3</v>
      </c>
      <c r="IQ59">
        <v>7.1848074201104001E-3</v>
      </c>
      <c r="IR59">
        <v>9.0235249234335707E-3</v>
      </c>
      <c r="IS59">
        <v>1.1876794350001401E-2</v>
      </c>
      <c r="IT59">
        <v>1.18767943500015E-2</v>
      </c>
      <c r="IU59">
        <v>1.74985315050749E-2</v>
      </c>
      <c r="IV59">
        <v>1.6847146497924102E-2</v>
      </c>
      <c r="IW59">
        <v>6.8195341332759297E-3</v>
      </c>
      <c r="IX59">
        <v>6.8195341332759202E-3</v>
      </c>
      <c r="IY59">
        <v>3.8992974990802701E-3</v>
      </c>
      <c r="IZ59">
        <v>3.8992974990802701E-3</v>
      </c>
      <c r="JA59">
        <v>3.5871218756989998E-3</v>
      </c>
      <c r="JB59">
        <v>3.5871218756989998E-3</v>
      </c>
      <c r="JC59">
        <v>7.55167066395802E-4</v>
      </c>
      <c r="JD59">
        <v>7.55167066395802E-4</v>
      </c>
      <c r="JE59">
        <v>2.8588927558379499E-4</v>
      </c>
      <c r="JF59">
        <v>2.3591557842625999E-4</v>
      </c>
      <c r="JG59">
        <v>5.7650706308206802E-3</v>
      </c>
      <c r="JH59">
        <v>5.7650706308206802E-3</v>
      </c>
      <c r="JI59">
        <v>2.3804829597702999E-3</v>
      </c>
      <c r="JJ59">
        <v>2.3804829597702999E-3</v>
      </c>
      <c r="JK59">
        <v>2.3804829597702999E-3</v>
      </c>
    </row>
    <row r="60" spans="1:271">
      <c r="A60" t="s">
        <v>632</v>
      </c>
      <c r="B60">
        <v>12</v>
      </c>
      <c r="C60">
        <v>1393.85587117052</v>
      </c>
      <c r="D60">
        <v>9.6384587848906502</v>
      </c>
      <c r="E60">
        <v>7.7746725846607596</v>
      </c>
      <c r="F60">
        <v>0.319953658831864</v>
      </c>
      <c r="G60">
        <v>122</v>
      </c>
      <c r="H60">
        <v>0</v>
      </c>
      <c r="I60">
        <v>0</v>
      </c>
      <c r="J60">
        <v>2.8411825363889101E-2</v>
      </c>
      <c r="K60">
        <v>6.5776463173819202E-2</v>
      </c>
      <c r="L60">
        <v>1.5826825320183101E-2</v>
      </c>
      <c r="M60">
        <v>1.6250141696000898E-2</v>
      </c>
      <c r="N60">
        <v>7.4761859009859098E-3</v>
      </c>
      <c r="O60">
        <v>5.3583829315206298E-2</v>
      </c>
      <c r="P60">
        <v>6.59430395978301E-2</v>
      </c>
      <c r="Q60">
        <v>3.19267519643881E-3</v>
      </c>
      <c r="R60">
        <v>4.0489644083734698E-2</v>
      </c>
      <c r="S60">
        <v>46.589291666666597</v>
      </c>
      <c r="T60">
        <v>3.9205941666666599</v>
      </c>
      <c r="U60">
        <v>15.673624999999999</v>
      </c>
      <c r="V60">
        <v>11.8824758333333</v>
      </c>
      <c r="W60">
        <v>0.20775508333333301</v>
      </c>
      <c r="X60">
        <v>4.24143166666666</v>
      </c>
      <c r="Y60">
        <v>9.8867674999999995</v>
      </c>
      <c r="Z60">
        <v>5.1596416666666602</v>
      </c>
      <c r="AA60">
        <v>1.9914116666666599</v>
      </c>
      <c r="AB60">
        <v>1.148825E-2</v>
      </c>
      <c r="AC60">
        <v>0</v>
      </c>
      <c r="AD60">
        <v>2.5</v>
      </c>
      <c r="AE60">
        <v>0</v>
      </c>
      <c r="AF60">
        <v>0</v>
      </c>
      <c r="AG60">
        <v>0</v>
      </c>
      <c r="AH60">
        <v>0</v>
      </c>
      <c r="AI60">
        <v>0.50606290837810697</v>
      </c>
      <c r="AJ60">
        <v>6.8633040370790502E-2</v>
      </c>
      <c r="AK60">
        <v>1.91285595748229E-3</v>
      </c>
      <c r="AL60">
        <v>0.107869930338058</v>
      </c>
      <c r="AM60">
        <v>0.114986965620162</v>
      </c>
      <c r="AN60">
        <v>0.100328969116375</v>
      </c>
      <c r="AO60">
        <v>5.4362320088367097E-2</v>
      </c>
      <c r="AP60">
        <v>1.3793211701999099E-2</v>
      </c>
      <c r="AQ60">
        <v>3.2000584849381501E-2</v>
      </c>
      <c r="AR60">
        <v>0</v>
      </c>
      <c r="AS60" s="66">
        <v>4.9213579276138597E-5</v>
      </c>
      <c r="AT60">
        <v>0.43303453602372899</v>
      </c>
      <c r="AU60">
        <v>5.8754880373131001E-2</v>
      </c>
      <c r="AV60">
        <v>1.63609287185419E-3</v>
      </c>
      <c r="AW60">
        <v>9.2343405679303894E-2</v>
      </c>
      <c r="AX60">
        <v>9.8441219600843705E-2</v>
      </c>
      <c r="AY60">
        <v>0.171698823232004</v>
      </c>
      <c r="AZ60">
        <v>9.3000362903963005E-2</v>
      </c>
      <c r="BA60">
        <v>2.36067757909183E-2</v>
      </c>
      <c r="BB60">
        <v>2.7399560510937601E-2</v>
      </c>
      <c r="BC60">
        <v>0</v>
      </c>
      <c r="BD60" s="66">
        <v>8.4343013314471205E-5</v>
      </c>
      <c r="BE60">
        <v>0.38883623819130197</v>
      </c>
      <c r="BF60">
        <v>0.38883623819130197</v>
      </c>
      <c r="BG60">
        <v>28.5</v>
      </c>
      <c r="BH60">
        <v>43.599899999999998</v>
      </c>
      <c r="BI60">
        <v>3.69204</v>
      </c>
      <c r="BJ60">
        <v>8.5791400000000007</v>
      </c>
      <c r="BK60">
        <v>7.59978</v>
      </c>
      <c r="BL60">
        <v>0.10204000000000001</v>
      </c>
      <c r="BM60">
        <v>11.6248</v>
      </c>
      <c r="BN60">
        <v>22.453399999999998</v>
      </c>
      <c r="BO60">
        <v>0.51721099999999998</v>
      </c>
      <c r="BP60">
        <v>0</v>
      </c>
      <c r="BQ60">
        <v>0.225739</v>
      </c>
      <c r="BR60">
        <v>1.6713533632784401</v>
      </c>
      <c r="BS60">
        <v>0.66431922642669505</v>
      </c>
      <c r="BT60">
        <v>0.24363506887345299</v>
      </c>
      <c r="BU60">
        <v>0.92222743128922602</v>
      </c>
      <c r="BV60">
        <v>0.38759972187365499</v>
      </c>
      <c r="BW60">
        <v>3.84412655318098E-2</v>
      </c>
      <c r="BX60">
        <v>0</v>
      </c>
      <c r="BY60">
        <v>3.3131291334692601E-3</v>
      </c>
      <c r="BZ60">
        <v>0.10645808702896201</v>
      </c>
      <c r="CA60">
        <v>6.8413520573061904E-3</v>
      </c>
      <c r="CB60">
        <v>0</v>
      </c>
      <c r="CC60">
        <v>0.32864663672155697</v>
      </c>
      <c r="CD60">
        <v>5.8953085152097698E-2</v>
      </c>
      <c r="CE60">
        <v>0.36297992531303602</v>
      </c>
      <c r="CF60">
        <v>0.1331206979798</v>
      </c>
      <c r="CG60">
        <v>0.503899376707163</v>
      </c>
      <c r="CH60">
        <v>4.04418864549302</v>
      </c>
      <c r="CI60">
        <v>0.503899376707163</v>
      </c>
      <c r="CJ60">
        <v>8.8377290986037998E-2</v>
      </c>
      <c r="CK60">
        <v>0.15525777788741499</v>
      </c>
      <c r="CL60">
        <v>0.36274453999864098</v>
      </c>
      <c r="CM60">
        <v>3.42067602865309E-3</v>
      </c>
      <c r="CN60">
        <v>3.0818389911849299E-2</v>
      </c>
      <c r="CO60">
        <v>0.73165937430314398</v>
      </c>
      <c r="CP60">
        <v>3.84412655318098E-2</v>
      </c>
      <c r="CQ60">
        <v>0</v>
      </c>
      <c r="CR60">
        <v>2.0511819620287901E-2</v>
      </c>
      <c r="CS60">
        <v>0.154067408550634</v>
      </c>
      <c r="CT60">
        <v>0.74422752708965001</v>
      </c>
      <c r="CU60">
        <v>8.1863384105249098E-2</v>
      </c>
      <c r="CV60">
        <v>0.74422752708965001</v>
      </c>
      <c r="CW60">
        <v>0.54254617450957099</v>
      </c>
      <c r="CX60">
        <v>8.8377290986037998E-2</v>
      </c>
      <c r="CY60">
        <v>0.15525777788741499</v>
      </c>
      <c r="CZ60">
        <v>0.233357844403244</v>
      </c>
      <c r="DA60">
        <v>0.14870856048011499</v>
      </c>
      <c r="DB60">
        <v>0.233357844403244</v>
      </c>
      <c r="DC60">
        <v>2.5560141006451702</v>
      </c>
      <c r="DD60">
        <v>-3.0358414891879399</v>
      </c>
      <c r="DE60">
        <v>-3.0358414891879399</v>
      </c>
      <c r="DF60">
        <v>0.24508864362038399</v>
      </c>
      <c r="DG60">
        <v>0.38883623819130197</v>
      </c>
      <c r="DH60">
        <v>0.38883623819130197</v>
      </c>
      <c r="DI60">
        <v>1.17307992171397E-2</v>
      </c>
      <c r="DJ60">
        <v>1306.4619420284901</v>
      </c>
      <c r="DK60">
        <v>1521.0955351027001</v>
      </c>
      <c r="DL60">
        <v>0.24104158506370801</v>
      </c>
      <c r="DM60">
        <v>0.290214838388552</v>
      </c>
      <c r="DN60">
        <v>0.26176966976713401</v>
      </c>
      <c r="DO60">
        <v>0.16758138122942501</v>
      </c>
      <c r="DP60">
        <v>2.8411825363889101E-2</v>
      </c>
      <c r="DQ60">
        <v>0.81017056668748</v>
      </c>
      <c r="DR60">
        <v>6.59430395978301E-2</v>
      </c>
      <c r="DS60">
        <v>0.772221933791989</v>
      </c>
      <c r="DT60">
        <v>2.79944067023391E-2</v>
      </c>
      <c r="DU60">
        <v>0.69064369777444401</v>
      </c>
      <c r="DV60">
        <v>-5.3583829315206298E-2</v>
      </c>
      <c r="DW60">
        <v>9.8113525801250101E-2</v>
      </c>
      <c r="DX60">
        <v>1.6250141696000898E-2</v>
      </c>
      <c r="DY60">
        <v>9.7690209425432203E-2</v>
      </c>
      <c r="DZ60">
        <v>1.5826825320183101E-2</v>
      </c>
      <c r="EA60">
        <v>1.3035633719302E-2</v>
      </c>
      <c r="EB60">
        <v>-7.4761859009859098E-3</v>
      </c>
      <c r="EC60">
        <v>2.2800083221428201E-4</v>
      </c>
      <c r="ED60">
        <v>3.19267519643881E-3</v>
      </c>
      <c r="EE60">
        <v>0.113577764466899</v>
      </c>
      <c r="EF60">
        <v>4.0489644083734698E-2</v>
      </c>
      <c r="EG60">
        <v>2.38746434358444E-2</v>
      </c>
      <c r="EH60">
        <v>1.4566622095965299E-2</v>
      </c>
      <c r="EI60">
        <v>1.4566622095965299E-2</v>
      </c>
      <c r="EJ60">
        <v>0</v>
      </c>
      <c r="EK60">
        <v>0</v>
      </c>
      <c r="EL60">
        <v>4.0464574709659596E-3</v>
      </c>
      <c r="EM60">
        <v>6.7760561259006102E-3</v>
      </c>
      <c r="EN60">
        <v>2.6593526205903099E-3</v>
      </c>
      <c r="EO60">
        <v>2.8451628927490201E-3</v>
      </c>
      <c r="EP60">
        <v>3.8266467562585703E-4</v>
      </c>
      <c r="EQ60">
        <v>5.9008879863521298E-3</v>
      </c>
      <c r="ER60">
        <v>7.7186392827501803E-3</v>
      </c>
      <c r="ES60">
        <v>3.5202141248655402E-4</v>
      </c>
      <c r="ET60">
        <v>4.8163399661185101E-3</v>
      </c>
      <c r="EU60">
        <v>1.03614279242191</v>
      </c>
      <c r="EV60">
        <v>0.39405376911506301</v>
      </c>
      <c r="EW60">
        <v>0.30241232576190902</v>
      </c>
      <c r="EX60">
        <v>0.80506805782840796</v>
      </c>
      <c r="EY60">
        <v>2.56640825012075E-2</v>
      </c>
      <c r="EZ60">
        <v>0.29350608065044897</v>
      </c>
      <c r="FA60">
        <v>0.73329934753358506</v>
      </c>
      <c r="FB60">
        <v>0.40104238723681801</v>
      </c>
      <c r="FC60">
        <v>0.13093282259744199</v>
      </c>
      <c r="FD60">
        <v>1.2464820285507499E-2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1.45195144976892E-2</v>
      </c>
      <c r="FL60">
        <v>4.2002725673151503E-3</v>
      </c>
      <c r="FM60">
        <v>2.5527560578430299E-4</v>
      </c>
      <c r="FN60">
        <v>6.53544722531961E-3</v>
      </c>
      <c r="FO60">
        <v>7.7202757834687599E-3</v>
      </c>
      <c r="FP60">
        <v>2.7406720327915902E-3</v>
      </c>
      <c r="FQ60">
        <v>4.7802658860852604E-3</v>
      </c>
      <c r="FR60">
        <v>8.6934916078162396E-4</v>
      </c>
      <c r="FS60">
        <v>2.9693656468312698E-3</v>
      </c>
      <c r="FT60">
        <v>0</v>
      </c>
      <c r="FU60" s="66">
        <v>5.3260750882932501E-5</v>
      </c>
      <c r="FV60">
        <v>1.0282828412663401E-2</v>
      </c>
      <c r="FW60">
        <v>3.8910870266975401E-3</v>
      </c>
      <c r="FX60">
        <v>2.0889051109779201E-4</v>
      </c>
      <c r="FY60">
        <v>6.0458134669632898E-3</v>
      </c>
      <c r="FZ60">
        <v>7.1242423212544703E-3</v>
      </c>
      <c r="GA60">
        <v>3.6726603830696601E-3</v>
      </c>
      <c r="GB60">
        <v>7.5521192748891899E-3</v>
      </c>
      <c r="GC60">
        <v>1.4579047107571299E-3</v>
      </c>
      <c r="GD60">
        <v>2.67297917595909E-3</v>
      </c>
      <c r="GE60">
        <v>0</v>
      </c>
      <c r="GF60" s="66">
        <v>9.1209232650114397E-5</v>
      </c>
      <c r="GG60">
        <v>3.62157785941929E-3</v>
      </c>
      <c r="GH60">
        <v>3.62157785941929E-3</v>
      </c>
      <c r="GI60">
        <v>9.4532341748015707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0</v>
      </c>
      <c r="HT60">
        <v>0</v>
      </c>
      <c r="HU60">
        <v>0</v>
      </c>
      <c r="HV60">
        <v>0</v>
      </c>
      <c r="HW60">
        <v>0</v>
      </c>
      <c r="HX60">
        <v>0</v>
      </c>
      <c r="HY60">
        <v>0</v>
      </c>
      <c r="HZ60">
        <v>0</v>
      </c>
      <c r="IA60">
        <v>0</v>
      </c>
      <c r="IB60">
        <v>3.53939325119319E-3</v>
      </c>
      <c r="IC60">
        <v>2.25549767441482E-3</v>
      </c>
      <c r="ID60">
        <v>3.53939325119319E-3</v>
      </c>
      <c r="IE60">
        <v>0.13224747812844401</v>
      </c>
      <c r="IF60">
        <v>0.23803160859615499</v>
      </c>
      <c r="IG60">
        <v>0.23803160859615499</v>
      </c>
      <c r="IH60">
        <v>0</v>
      </c>
      <c r="II60">
        <v>3.62157785941929E-3</v>
      </c>
      <c r="IJ60">
        <v>3.62157785941929E-3</v>
      </c>
      <c r="IK60">
        <v>3.53939325119319E-3</v>
      </c>
      <c r="IL60">
        <v>8.7371573572226797</v>
      </c>
      <c r="IM60">
        <v>11.8187764657697</v>
      </c>
      <c r="IN60">
        <v>2.13033256196246E-3</v>
      </c>
      <c r="IO60">
        <v>2.5649272096364599E-3</v>
      </c>
      <c r="IP60">
        <v>2.2453132853306299E-3</v>
      </c>
      <c r="IQ60">
        <v>6.0407710894057496E-3</v>
      </c>
      <c r="IR60">
        <v>4.0464574709659596E-3</v>
      </c>
      <c r="IS60">
        <v>7.7186392827501603E-3</v>
      </c>
      <c r="IT60">
        <v>7.7186392827501803E-3</v>
      </c>
      <c r="IU60">
        <v>1.3850277532510001E-2</v>
      </c>
      <c r="IV60">
        <v>1.3850277532510001E-2</v>
      </c>
      <c r="IW60">
        <v>5.9008879863521402E-3</v>
      </c>
      <c r="IX60">
        <v>5.9008879863521298E-3</v>
      </c>
      <c r="IY60">
        <v>2.8451628927490201E-3</v>
      </c>
      <c r="IZ60">
        <v>2.8451628927490201E-3</v>
      </c>
      <c r="JA60">
        <v>2.6593526205903099E-3</v>
      </c>
      <c r="JB60">
        <v>2.6593526205903099E-3</v>
      </c>
      <c r="JC60">
        <v>3.8266467562585703E-4</v>
      </c>
      <c r="JD60">
        <v>3.8266467562585703E-4</v>
      </c>
      <c r="JE60">
        <v>3.5202141248655402E-4</v>
      </c>
      <c r="JF60">
        <v>3.5202141248655402E-4</v>
      </c>
      <c r="JG60">
        <v>4.8163399661184996E-3</v>
      </c>
      <c r="JH60">
        <v>4.8163399661185101E-3</v>
      </c>
      <c r="JI60">
        <v>2.0143013918201501E-3</v>
      </c>
      <c r="JJ60">
        <v>2.0143013918201501E-3</v>
      </c>
      <c r="JK60">
        <v>2.0143013918201501E-3</v>
      </c>
    </row>
    <row r="61" spans="1:271">
      <c r="A61" t="s">
        <v>633</v>
      </c>
      <c r="B61">
        <v>30</v>
      </c>
      <c r="C61">
        <v>1347.8584371219199</v>
      </c>
      <c r="D61">
        <v>13.9919595177563</v>
      </c>
      <c r="E61">
        <v>2.9400962636825998</v>
      </c>
      <c r="F61">
        <v>0.61927812990097297</v>
      </c>
      <c r="G61">
        <v>123</v>
      </c>
      <c r="H61">
        <v>0</v>
      </c>
      <c r="I61">
        <v>0</v>
      </c>
      <c r="J61">
        <v>3.8809932097675498E-2</v>
      </c>
      <c r="K61">
        <v>6.4978933201541203E-2</v>
      </c>
      <c r="L61">
        <v>3.3557676938173599E-3</v>
      </c>
      <c r="M61">
        <v>1.1435187460702E-2</v>
      </c>
      <c r="N61">
        <v>8.6400488789600601E-3</v>
      </c>
      <c r="O61">
        <v>4.7682643938348299E-2</v>
      </c>
      <c r="P61">
        <v>0.10834171726922701</v>
      </c>
      <c r="Q61">
        <v>2.5117665400039099E-4</v>
      </c>
      <c r="R61">
        <v>4.2347143320989503E-2</v>
      </c>
      <c r="S61">
        <v>46.219286666666598</v>
      </c>
      <c r="T61">
        <v>3.8483646666666602</v>
      </c>
      <c r="U61">
        <v>15.764853333333299</v>
      </c>
      <c r="V61">
        <v>11.4868353333333</v>
      </c>
      <c r="W61">
        <v>0.1991414</v>
      </c>
      <c r="X61">
        <v>4.2508936666666601</v>
      </c>
      <c r="Y61">
        <v>9.9694636666666607</v>
      </c>
      <c r="Z61">
        <v>5.2185836666666603</v>
      </c>
      <c r="AA61">
        <v>2.0444876666666598</v>
      </c>
      <c r="AB61">
        <v>9.8181666666666608E-3</v>
      </c>
      <c r="AC61">
        <v>0</v>
      </c>
      <c r="AD61">
        <v>2.5</v>
      </c>
      <c r="AE61">
        <v>0</v>
      </c>
      <c r="AF61">
        <v>0</v>
      </c>
      <c r="AG61">
        <v>0</v>
      </c>
      <c r="AH61">
        <v>0</v>
      </c>
      <c r="AI61">
        <v>0.50482654489814704</v>
      </c>
      <c r="AJ61">
        <v>6.9180919033940802E-2</v>
      </c>
      <c r="AK61">
        <v>1.8438845590566799E-3</v>
      </c>
      <c r="AL61">
        <v>0.104874416039894</v>
      </c>
      <c r="AM61">
        <v>0.116617758101847</v>
      </c>
      <c r="AN61">
        <v>0.101481559797756</v>
      </c>
      <c r="AO61">
        <v>5.5289478531721802E-2</v>
      </c>
      <c r="AP61">
        <v>1.4242718656271001E-2</v>
      </c>
      <c r="AQ61">
        <v>3.1600495977693599E-2</v>
      </c>
      <c r="AR61">
        <v>0</v>
      </c>
      <c r="AS61" s="66">
        <v>4.2224403670712797E-5</v>
      </c>
      <c r="AT61">
        <v>0.43102850326284697</v>
      </c>
      <c r="AU61">
        <v>5.9125594694306699E-2</v>
      </c>
      <c r="AV61">
        <v>1.57341025762268E-3</v>
      </c>
      <c r="AW61">
        <v>8.9605496305936602E-2</v>
      </c>
      <c r="AX61">
        <v>9.9693392568649994E-2</v>
      </c>
      <c r="AY61">
        <v>0.17327545027882299</v>
      </c>
      <c r="AZ61">
        <v>9.4324489103845693E-2</v>
      </c>
      <c r="BA61">
        <v>2.4299169498627E-2</v>
      </c>
      <c r="BB61">
        <v>2.7002084140271599E-2</v>
      </c>
      <c r="BC61">
        <v>0</v>
      </c>
      <c r="BD61" s="66">
        <v>7.2409889067755401E-5</v>
      </c>
      <c r="BE61">
        <v>0.39787176487419301</v>
      </c>
      <c r="BF61">
        <v>0.39787176487419301</v>
      </c>
      <c r="BG61">
        <v>27.933333333333302</v>
      </c>
      <c r="BH61">
        <v>46.970599999999997</v>
      </c>
      <c r="BI61">
        <v>2.75427</v>
      </c>
      <c r="BJ61">
        <v>4.9833400000000001</v>
      </c>
      <c r="BK61">
        <v>7.6448</v>
      </c>
      <c r="BL61">
        <v>0.124291</v>
      </c>
      <c r="BM61">
        <v>12.9001</v>
      </c>
      <c r="BN61">
        <v>22.5517</v>
      </c>
      <c r="BO61">
        <v>0.4113</v>
      </c>
      <c r="BP61">
        <v>0</v>
      </c>
      <c r="BQ61">
        <v>2.1510000000000001E-3</v>
      </c>
      <c r="BR61">
        <v>1.7929029926312301</v>
      </c>
      <c r="BS61">
        <v>0.73406126318614895</v>
      </c>
      <c r="BT61">
        <v>0.244035386663013</v>
      </c>
      <c r="BU61">
        <v>0.92232314301226404</v>
      </c>
      <c r="BV61">
        <v>0.224185809144273</v>
      </c>
      <c r="BW61">
        <v>3.0439431084778701E-2</v>
      </c>
      <c r="BX61">
        <v>0</v>
      </c>
      <c r="BY61">
        <v>4.0184215432407903E-3</v>
      </c>
      <c r="BZ61">
        <v>7.9080001687148099E-2</v>
      </c>
      <c r="CA61" s="66">
        <v>6.4911799846235199E-5</v>
      </c>
      <c r="CB61">
        <v>0</v>
      </c>
      <c r="CC61">
        <v>0.20709700736876599</v>
      </c>
      <c r="CD61">
        <v>1.7088801775506899E-2</v>
      </c>
      <c r="CE61">
        <v>0.38626269098201998</v>
      </c>
      <c r="CF61">
        <v>0.12841130553348601</v>
      </c>
      <c r="CG61">
        <v>0.48532600348449201</v>
      </c>
      <c r="CH61">
        <v>4.0311113607519404</v>
      </c>
      <c r="CI61">
        <v>0.48532600348449201</v>
      </c>
      <c r="CJ61">
        <v>6.22227215038961E-2</v>
      </c>
      <c r="CK61">
        <v>0.18181266515911701</v>
      </c>
      <c r="CL61">
        <v>0.25497417548635598</v>
      </c>
      <c r="CM61" s="66">
        <v>3.24558999231176E-5</v>
      </c>
      <c r="CN61">
        <v>4.1221972310618103E-2</v>
      </c>
      <c r="CO61">
        <v>0.75049346620763402</v>
      </c>
      <c r="CP61">
        <v>1.7088801775506899E-2</v>
      </c>
      <c r="CQ61">
        <v>1</v>
      </c>
      <c r="CR61">
        <v>0</v>
      </c>
      <c r="CS61">
        <v>0.10354850368438299</v>
      </c>
      <c r="CT61">
        <v>0.81874218342795702</v>
      </c>
      <c r="CU61">
        <v>7.9677233210602605E-2</v>
      </c>
      <c r="CV61">
        <v>0.81874218342795702</v>
      </c>
      <c r="CW61">
        <v>0.61195163265219898</v>
      </c>
      <c r="CX61">
        <v>6.22227215038961E-2</v>
      </c>
      <c r="CY61">
        <v>0.18181266515911701</v>
      </c>
      <c r="CZ61">
        <v>0.22089392023115401</v>
      </c>
      <c r="DA61">
        <v>0.16457167505026599</v>
      </c>
      <c r="DB61">
        <v>0.22089392023115401</v>
      </c>
      <c r="DC61">
        <v>1.73539142443766</v>
      </c>
      <c r="DD61">
        <v>-3.9700148718111699</v>
      </c>
      <c r="DE61">
        <v>-3.9700148718111699</v>
      </c>
      <c r="DF61">
        <v>0.24859178471462001</v>
      </c>
      <c r="DG61">
        <v>0.39787176487419301</v>
      </c>
      <c r="DH61">
        <v>0.39787176487419301</v>
      </c>
      <c r="DI61">
        <v>3.7901549411933702E-2</v>
      </c>
      <c r="DJ61">
        <v>1287.26340287006</v>
      </c>
      <c r="DK61">
        <v>1495.15516170254</v>
      </c>
      <c r="DL61">
        <v>0.23634951378809499</v>
      </c>
      <c r="DM61">
        <v>0.28456556958458301</v>
      </c>
      <c r="DN61">
        <v>0.250974331588385</v>
      </c>
      <c r="DO61">
        <v>0.15591498702961301</v>
      </c>
      <c r="DP61">
        <v>3.00804113572311E-2</v>
      </c>
      <c r="DQ61">
        <v>0.92708390069718505</v>
      </c>
      <c r="DR61">
        <v>0.10834171726922701</v>
      </c>
      <c r="DS61">
        <v>0.93431291838430897</v>
      </c>
      <c r="DT61">
        <v>0.11557073495635101</v>
      </c>
      <c r="DU61">
        <v>0.77105953948960904</v>
      </c>
      <c r="DV61">
        <v>-4.7682643938348299E-2</v>
      </c>
      <c r="DW61">
        <v>6.8242045749900504E-2</v>
      </c>
      <c r="DX61">
        <v>-1.1435187460702E-2</v>
      </c>
      <c r="DY61">
        <v>7.7086908253959294E-2</v>
      </c>
      <c r="DZ61">
        <v>-2.59032495664327E-3</v>
      </c>
      <c r="EA61">
        <v>8.6400488789600601E-3</v>
      </c>
      <c r="EB61">
        <v>8.6400488789600601E-3</v>
      </c>
      <c r="EC61">
        <v>2.5188859546574098E-4</v>
      </c>
      <c r="ED61">
        <v>2.5117665400039099E-4</v>
      </c>
      <c r="EE61">
        <v>0.145895647005372</v>
      </c>
      <c r="EF61">
        <v>4.2347143320989503E-2</v>
      </c>
      <c r="EG61">
        <v>2.4275885783955099E-2</v>
      </c>
      <c r="EH61">
        <v>7.2436688481529003E-3</v>
      </c>
      <c r="EI61">
        <v>7.2436688481529003E-3</v>
      </c>
      <c r="EJ61">
        <v>0</v>
      </c>
      <c r="EK61">
        <v>0</v>
      </c>
      <c r="EL61">
        <v>7.9170734307727007E-3</v>
      </c>
      <c r="EM61">
        <v>2.7615455179559101E-2</v>
      </c>
      <c r="EN61">
        <v>2.19994975256105E-3</v>
      </c>
      <c r="EO61">
        <v>3.7811489049121801E-3</v>
      </c>
      <c r="EP61">
        <v>6.3971127272378502E-4</v>
      </c>
      <c r="EQ61">
        <v>9.1343155398935904E-3</v>
      </c>
      <c r="ER61">
        <v>2.2663275379848E-2</v>
      </c>
      <c r="ES61">
        <v>6.7563068216394098E-4</v>
      </c>
      <c r="ET61">
        <v>1.03688926755083E-2</v>
      </c>
      <c r="EU61">
        <v>1.46830971757073</v>
      </c>
      <c r="EV61">
        <v>0.33386006015047298</v>
      </c>
      <c r="EW61">
        <v>0.51896041223899303</v>
      </c>
      <c r="EX61">
        <v>1.1190543443268399</v>
      </c>
      <c r="EY61">
        <v>3.1976267938625298E-2</v>
      </c>
      <c r="EZ61">
        <v>0.426119178905291</v>
      </c>
      <c r="FA61">
        <v>1.1366808919787199</v>
      </c>
      <c r="FB61">
        <v>0.61201662663059997</v>
      </c>
      <c r="FC61">
        <v>0.32381874709508301</v>
      </c>
      <c r="FD61">
        <v>1.30100690927777E-2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1.65023754104093E-2</v>
      </c>
      <c r="FL61">
        <v>6.6074587919833696E-3</v>
      </c>
      <c r="FM61">
        <v>3.0788956352570997E-4</v>
      </c>
      <c r="FN61">
        <v>9.8594786477752099E-3</v>
      </c>
      <c r="FO61">
        <v>1.28487590017296E-2</v>
      </c>
      <c r="FP61">
        <v>3.7506880954240899E-3</v>
      </c>
      <c r="FQ61">
        <v>6.7756244968606898E-3</v>
      </c>
      <c r="FR61">
        <v>2.2558156642880399E-3</v>
      </c>
      <c r="FS61">
        <v>2.5832471287336898E-3</v>
      </c>
      <c r="FT61">
        <v>0</v>
      </c>
      <c r="FU61" s="66">
        <v>5.5695158795385201E-5</v>
      </c>
      <c r="FV61">
        <v>1.1210735278154201E-2</v>
      </c>
      <c r="FW61">
        <v>6.16880275847003E-3</v>
      </c>
      <c r="FX61">
        <v>2.5586838199635102E-4</v>
      </c>
      <c r="FY61">
        <v>8.8480852188869107E-3</v>
      </c>
      <c r="FZ61">
        <v>1.2032195271591601E-2</v>
      </c>
      <c r="GA61">
        <v>4.8352292528133596E-3</v>
      </c>
      <c r="GB61">
        <v>1.07007930248292E-2</v>
      </c>
      <c r="GC61">
        <v>3.7044963490896299E-3</v>
      </c>
      <c r="GD61">
        <v>2.3877998948102601E-3</v>
      </c>
      <c r="GE61">
        <v>0</v>
      </c>
      <c r="GF61" s="66">
        <v>9.6497507355594502E-5</v>
      </c>
      <c r="GG61">
        <v>2.7118673890894299E-2</v>
      </c>
      <c r="GH61">
        <v>2.7118673890894299E-2</v>
      </c>
      <c r="GI61">
        <v>12.459405347334799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S61">
        <v>0</v>
      </c>
      <c r="HT61">
        <v>0</v>
      </c>
      <c r="HU61">
        <v>0</v>
      </c>
      <c r="HV61">
        <v>0</v>
      </c>
      <c r="HW61">
        <v>0</v>
      </c>
      <c r="HX61">
        <v>0</v>
      </c>
      <c r="HY61">
        <v>0</v>
      </c>
      <c r="HZ61">
        <v>0</v>
      </c>
      <c r="IA61">
        <v>0</v>
      </c>
      <c r="IB61">
        <v>2.7923102327866801E-2</v>
      </c>
      <c r="IC61">
        <v>2.0803432334797801E-2</v>
      </c>
      <c r="ID61">
        <v>2.7923102327866801E-2</v>
      </c>
      <c r="IE61">
        <v>0.17630471000429199</v>
      </c>
      <c r="IF61">
        <v>0.331876676836388</v>
      </c>
      <c r="IG61">
        <v>0.331876676836388</v>
      </c>
      <c r="IH61">
        <v>0</v>
      </c>
      <c r="II61">
        <v>2.7118673890894299E-2</v>
      </c>
      <c r="IJ61">
        <v>2.7118673890894299E-2</v>
      </c>
      <c r="IK61">
        <v>9.3414484927503792E-3</v>
      </c>
      <c r="IL61">
        <v>14.233901529674</v>
      </c>
      <c r="IM61">
        <v>19.272103941823701</v>
      </c>
      <c r="IN61">
        <v>3.4640797152155601E-3</v>
      </c>
      <c r="IO61">
        <v>4.1707630426120702E-3</v>
      </c>
      <c r="IP61">
        <v>3.2970778500392402E-3</v>
      </c>
      <c r="IQ61">
        <v>6.5752217609360997E-3</v>
      </c>
      <c r="IR61">
        <v>2.61686255681913E-2</v>
      </c>
      <c r="IS61">
        <v>2.26632753798479E-2</v>
      </c>
      <c r="IT61">
        <v>2.2663275379848E-2</v>
      </c>
      <c r="IU61">
        <v>2.4090869161679199E-2</v>
      </c>
      <c r="IV61">
        <v>2.4090869161679199E-2</v>
      </c>
      <c r="IW61">
        <v>9.13431553989358E-3</v>
      </c>
      <c r="IX61">
        <v>9.1343155398935904E-3</v>
      </c>
      <c r="IY61">
        <v>3.7811489049121801E-3</v>
      </c>
      <c r="IZ61">
        <v>3.7811489049121801E-3</v>
      </c>
      <c r="JA61">
        <v>3.09000274252634E-3</v>
      </c>
      <c r="JB61">
        <v>3.09000274252634E-3</v>
      </c>
      <c r="JC61">
        <v>6.3971127272378502E-4</v>
      </c>
      <c r="JD61">
        <v>6.3971127272378502E-4</v>
      </c>
      <c r="JE61">
        <v>6.8697231412892805E-4</v>
      </c>
      <c r="JF61">
        <v>6.7563068216394098E-4</v>
      </c>
      <c r="JG61">
        <v>1.03688926755083E-2</v>
      </c>
      <c r="JH61">
        <v>1.03688926755083E-2</v>
      </c>
      <c r="JI61">
        <v>2.86966466611022E-3</v>
      </c>
      <c r="JJ61">
        <v>2.7185025572880701E-3</v>
      </c>
      <c r="JK61">
        <v>2.7185025572880701E-3</v>
      </c>
    </row>
    <row r="62" spans="1:271">
      <c r="A62" t="s">
        <v>635</v>
      </c>
      <c r="B62">
        <v>15</v>
      </c>
      <c r="C62">
        <v>1396.4454169768801</v>
      </c>
      <c r="D62">
        <v>10.1855765158704</v>
      </c>
      <c r="E62">
        <v>8.4550443922788201</v>
      </c>
      <c r="F62">
        <v>0.35797051124710999</v>
      </c>
      <c r="G62">
        <v>126</v>
      </c>
      <c r="H62">
        <v>0</v>
      </c>
      <c r="I62">
        <v>0</v>
      </c>
      <c r="J62">
        <v>1.22179659358084E-2</v>
      </c>
      <c r="K62">
        <v>0.105001283767558</v>
      </c>
      <c r="L62">
        <v>2.59170122008173E-2</v>
      </c>
      <c r="M62">
        <v>2.8744514712294399E-2</v>
      </c>
      <c r="N62">
        <v>4.8397131527422501E-3</v>
      </c>
      <c r="O62">
        <v>5.2445456724426499E-2</v>
      </c>
      <c r="P62">
        <v>7.0953783300909304E-2</v>
      </c>
      <c r="Q62">
        <v>1.9194819499524399E-4</v>
      </c>
      <c r="R62">
        <v>6.9432713268811494E-2</v>
      </c>
      <c r="S62">
        <v>46.3806266666666</v>
      </c>
      <c r="T62">
        <v>3.9285633333333299</v>
      </c>
      <c r="U62">
        <v>15.642026666666601</v>
      </c>
      <c r="V62">
        <v>11.9409873333333</v>
      </c>
      <c r="W62">
        <v>0.2075012</v>
      </c>
      <c r="X62">
        <v>4.2436693333333304</v>
      </c>
      <c r="Y62">
        <v>9.9519053333333307</v>
      </c>
      <c r="Z62">
        <v>5.1374259999999996</v>
      </c>
      <c r="AA62">
        <v>2.0369986666666602</v>
      </c>
      <c r="AB62">
        <v>1.00004E-2</v>
      </c>
      <c r="AC62">
        <v>0</v>
      </c>
      <c r="AD62">
        <v>2.5</v>
      </c>
      <c r="AE62">
        <v>0</v>
      </c>
      <c r="AF62">
        <v>0</v>
      </c>
      <c r="AG62">
        <v>0</v>
      </c>
      <c r="AH62">
        <v>0</v>
      </c>
      <c r="AI62">
        <v>0.50428151195103899</v>
      </c>
      <c r="AJ62">
        <v>6.8743143559332101E-2</v>
      </c>
      <c r="AK62">
        <v>1.91190037080458E-3</v>
      </c>
      <c r="AL62">
        <v>0.108519683797604</v>
      </c>
      <c r="AM62">
        <v>0.11586438746378901</v>
      </c>
      <c r="AN62">
        <v>0.10022470064231601</v>
      </c>
      <c r="AO62">
        <v>5.4183456334684202E-2</v>
      </c>
      <c r="AP62">
        <v>1.4124674424835299E-2</v>
      </c>
      <c r="AQ62">
        <v>3.2103620763744997E-2</v>
      </c>
      <c r="AR62">
        <v>0</v>
      </c>
      <c r="AS62" s="66">
        <v>4.2920691849881003E-5</v>
      </c>
      <c r="AT62">
        <v>0.43149233013624599</v>
      </c>
      <c r="AU62">
        <v>5.8847978845603603E-2</v>
      </c>
      <c r="AV62">
        <v>1.63588260017063E-3</v>
      </c>
      <c r="AW62">
        <v>9.2899377686314899E-2</v>
      </c>
      <c r="AX62">
        <v>9.9196173564295498E-2</v>
      </c>
      <c r="AY62">
        <v>0.17151178673515399</v>
      </c>
      <c r="AZ62">
        <v>9.2684480255993601E-2</v>
      </c>
      <c r="BA62">
        <v>2.4172521702704799E-2</v>
      </c>
      <c r="BB62">
        <v>2.7485946343165701E-2</v>
      </c>
      <c r="BC62">
        <v>0</v>
      </c>
      <c r="BD62" s="66">
        <v>7.3522130350095198E-5</v>
      </c>
      <c r="BE62">
        <v>0.387841188112024</v>
      </c>
      <c r="BF62">
        <v>0.387841188112024</v>
      </c>
      <c r="BG62">
        <v>29.266666666666602</v>
      </c>
      <c r="BH62">
        <v>41.986800000000002</v>
      </c>
      <c r="BI62">
        <v>4.6983300000000003</v>
      </c>
      <c r="BJ62">
        <v>9.2931600000000003</v>
      </c>
      <c r="BK62">
        <v>8.2218099999999996</v>
      </c>
      <c r="BL62">
        <v>0.117771</v>
      </c>
      <c r="BM62">
        <v>10.643599999999999</v>
      </c>
      <c r="BN62">
        <v>22.396100000000001</v>
      </c>
      <c r="BO62">
        <v>0.56516</v>
      </c>
      <c r="BP62">
        <v>0</v>
      </c>
      <c r="BQ62">
        <v>6.9750000000000003E-3</v>
      </c>
      <c r="BR62">
        <v>1.62670299835679</v>
      </c>
      <c r="BS62">
        <v>0.61474156892679099</v>
      </c>
      <c r="BT62">
        <v>0.26639061539183101</v>
      </c>
      <c r="BU62">
        <v>0.92969613406728102</v>
      </c>
      <c r="BV62">
        <v>0.424341806114509</v>
      </c>
      <c r="BW62">
        <v>4.2453553176497801E-2</v>
      </c>
      <c r="BX62">
        <v>0</v>
      </c>
      <c r="BY62">
        <v>3.8647284167425502E-3</v>
      </c>
      <c r="BZ62">
        <v>0.13692050178677601</v>
      </c>
      <c r="CA62">
        <v>2.13644766804267E-4</v>
      </c>
      <c r="CB62">
        <v>0</v>
      </c>
      <c r="CC62">
        <v>0.373297001643209</v>
      </c>
      <c r="CD62">
        <v>5.10448044712997E-2</v>
      </c>
      <c r="CE62">
        <v>0.33948086778030101</v>
      </c>
      <c r="CF62">
        <v>0.14710981305465801</v>
      </c>
      <c r="CG62">
        <v>0.51340931916503996</v>
      </c>
      <c r="CH62">
        <v>4.0453255510040202</v>
      </c>
      <c r="CI62">
        <v>0.51340931916503996</v>
      </c>
      <c r="CJ62">
        <v>9.06511020080496E-2</v>
      </c>
      <c r="CK62">
        <v>0.17573951338378099</v>
      </c>
      <c r="CL62">
        <v>0.34029390215083899</v>
      </c>
      <c r="CM62">
        <v>1.06822383402133E-4</v>
      </c>
      <c r="CN62">
        <v>2.13471393447301E-2</v>
      </c>
      <c r="CO62">
        <v>0.69766531215822403</v>
      </c>
      <c r="CP62">
        <v>4.2453553176497801E-2</v>
      </c>
      <c r="CQ62">
        <v>0</v>
      </c>
      <c r="CR62">
        <v>8.5912512948018698E-3</v>
      </c>
      <c r="CS62">
        <v>0.18235287517420301</v>
      </c>
      <c r="CT62">
        <v>0.73864518521487299</v>
      </c>
      <c r="CU62">
        <v>7.1243499551874298E-2</v>
      </c>
      <c r="CV62">
        <v>0.73864518521487299</v>
      </c>
      <c r="CW62">
        <v>0.51308190289132805</v>
      </c>
      <c r="CX62">
        <v>9.06511020080496E-2</v>
      </c>
      <c r="CY62">
        <v>0.17573951338378099</v>
      </c>
      <c r="CZ62">
        <v>0.27458624825974098</v>
      </c>
      <c r="DA62">
        <v>0.18114622236247399</v>
      </c>
      <c r="DB62">
        <v>0.27458624825974098</v>
      </c>
      <c r="DC62">
        <v>2.66757712672401</v>
      </c>
      <c r="DD62">
        <v>-2.91241185346209</v>
      </c>
      <c r="DE62">
        <v>-2.91241185346209</v>
      </c>
      <c r="DF62">
        <v>0.238765748061429</v>
      </c>
      <c r="DG62">
        <v>0.387841188112024</v>
      </c>
      <c r="DH62">
        <v>0.387841188112024</v>
      </c>
      <c r="DI62">
        <v>3.5820500198311803E-2</v>
      </c>
      <c r="DJ62">
        <v>1305.5960861395499</v>
      </c>
      <c r="DK62">
        <v>1519.92311210559</v>
      </c>
      <c r="DL62">
        <v>0.24083091084233199</v>
      </c>
      <c r="DM62">
        <v>0.28996118595304599</v>
      </c>
      <c r="DN62">
        <v>0.262368282323933</v>
      </c>
      <c r="DO62">
        <v>0.16958496449218299</v>
      </c>
      <c r="DP62">
        <v>-1.22179659358084E-2</v>
      </c>
      <c r="DQ62">
        <v>0.80959896851578295</v>
      </c>
      <c r="DR62">
        <v>7.0953783300909304E-2</v>
      </c>
      <c r="DS62">
        <v>0.75897034539070596</v>
      </c>
      <c r="DT62">
        <v>2.11983760695869E-2</v>
      </c>
      <c r="DU62">
        <v>0.68619972849044697</v>
      </c>
      <c r="DV62">
        <v>-5.2445456724426499E-2</v>
      </c>
      <c r="DW62">
        <v>9.9988014264168798E-2</v>
      </c>
      <c r="DX62">
        <v>2.8744514712294399E-2</v>
      </c>
      <c r="DY62">
        <v>9.7160511752691595E-2</v>
      </c>
      <c r="DZ62">
        <v>2.59170122008173E-2</v>
      </c>
      <c r="EA62">
        <v>1.3430964447544101E-2</v>
      </c>
      <c r="EB62">
        <v>4.8397131527422501E-3</v>
      </c>
      <c r="EC62">
        <v>1.90612428155573E-4</v>
      </c>
      <c r="ED62">
        <v>1.9194819499524399E-4</v>
      </c>
      <c r="EE62">
        <v>0.112920161905392</v>
      </c>
      <c r="EF62">
        <v>6.9432713268811494E-2</v>
      </c>
      <c r="EG62">
        <v>2.38032509750244E-2</v>
      </c>
      <c r="EH62">
        <v>1.8650302201473401E-2</v>
      </c>
      <c r="EI62">
        <v>1.8650302201473401E-2</v>
      </c>
      <c r="EJ62">
        <v>0</v>
      </c>
      <c r="EK62">
        <v>0</v>
      </c>
      <c r="EL62">
        <v>5.7844050284940702E-3</v>
      </c>
      <c r="EM62">
        <v>9.7900333706370107E-3</v>
      </c>
      <c r="EN62">
        <v>3.1886876956789198E-3</v>
      </c>
      <c r="EO62">
        <v>3.2015574485588002E-3</v>
      </c>
      <c r="EP62">
        <v>4.3143281989961802E-4</v>
      </c>
      <c r="EQ62">
        <v>6.281039604093E-3</v>
      </c>
      <c r="ER62">
        <v>8.5486599800089699E-3</v>
      </c>
      <c r="ES62">
        <v>2.6856075072352701E-4</v>
      </c>
      <c r="ET62">
        <v>5.2993963218972004E-3</v>
      </c>
      <c r="EU62">
        <v>1.1513421487654301</v>
      </c>
      <c r="EV62">
        <v>0.36048902362260699</v>
      </c>
      <c r="EW62">
        <v>0.35165735853174401</v>
      </c>
      <c r="EX62">
        <v>0.80507363193389803</v>
      </c>
      <c r="EY62">
        <v>2.9454424565031698E-2</v>
      </c>
      <c r="EZ62">
        <v>0.279722559702764</v>
      </c>
      <c r="FA62">
        <v>0.79505273487150996</v>
      </c>
      <c r="FB62">
        <v>0.43508646165035803</v>
      </c>
      <c r="FC62">
        <v>0.15519092949684599</v>
      </c>
      <c r="FD62">
        <v>1.1772478363903299E-2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1.45991536213219E-2</v>
      </c>
      <c r="FL62">
        <v>4.0192523420707399E-3</v>
      </c>
      <c r="FM62">
        <v>2.8253616547503001E-4</v>
      </c>
      <c r="FN62">
        <v>6.6727721126156898E-3</v>
      </c>
      <c r="FO62">
        <v>8.5219989131631001E-3</v>
      </c>
      <c r="FP62">
        <v>2.8444111828962899E-3</v>
      </c>
      <c r="FQ62">
        <v>5.0847887393681802E-3</v>
      </c>
      <c r="FR62">
        <v>1.0647213524755199E-3</v>
      </c>
      <c r="FS62">
        <v>2.7307274994989202E-3</v>
      </c>
      <c r="FT62">
        <v>0</v>
      </c>
      <c r="FU62" s="66">
        <v>5.0334595914024299E-5</v>
      </c>
      <c r="FV62">
        <v>1.02968136222698E-2</v>
      </c>
      <c r="FW62">
        <v>3.76696339270924E-3</v>
      </c>
      <c r="FX62">
        <v>2.3882067443738199E-4</v>
      </c>
      <c r="FY62">
        <v>6.2143611257392496E-3</v>
      </c>
      <c r="FZ62">
        <v>7.8873892744526393E-3</v>
      </c>
      <c r="GA62">
        <v>3.7917322528309202E-3</v>
      </c>
      <c r="GB62">
        <v>8.0709669569152005E-3</v>
      </c>
      <c r="GC62">
        <v>1.78534835791763E-3</v>
      </c>
      <c r="GD62">
        <v>2.4725132324869901E-3</v>
      </c>
      <c r="GE62">
        <v>0</v>
      </c>
      <c r="GF62" s="66">
        <v>8.6198314885480297E-5</v>
      </c>
      <c r="GG62">
        <v>4.1608829045934898E-3</v>
      </c>
      <c r="GH62">
        <v>4.1608829045934898E-3</v>
      </c>
      <c r="GI62">
        <v>9.8522417076859501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S62">
        <v>0</v>
      </c>
      <c r="HT62">
        <v>0</v>
      </c>
      <c r="HU62">
        <v>0</v>
      </c>
      <c r="HV62">
        <v>0</v>
      </c>
      <c r="HW62">
        <v>0</v>
      </c>
      <c r="HX62">
        <v>0</v>
      </c>
      <c r="HY62">
        <v>0</v>
      </c>
      <c r="HZ62">
        <v>0</v>
      </c>
      <c r="IA62">
        <v>0</v>
      </c>
      <c r="IB62">
        <v>4.7949358270159498E-3</v>
      </c>
      <c r="IC62">
        <v>3.1632484038778301E-3</v>
      </c>
      <c r="ID62">
        <v>4.7949358270159498E-3</v>
      </c>
      <c r="IE62">
        <v>0.141304076385522</v>
      </c>
      <c r="IF62">
        <v>0.25022384168758899</v>
      </c>
      <c r="IG62">
        <v>0.25022384168758899</v>
      </c>
      <c r="IH62">
        <v>0</v>
      </c>
      <c r="II62">
        <v>4.1608829045934898E-3</v>
      </c>
      <c r="IJ62">
        <v>4.1608829045934898E-3</v>
      </c>
      <c r="IK62">
        <v>4.7949358270159602E-3</v>
      </c>
      <c r="IL62">
        <v>9.0659726223621</v>
      </c>
      <c r="IM62">
        <v>12.2711801584136</v>
      </c>
      <c r="IN62">
        <v>2.2076839437420201E-3</v>
      </c>
      <c r="IO62">
        <v>2.6580585203866401E-3</v>
      </c>
      <c r="IP62">
        <v>2.3642422573526499E-3</v>
      </c>
      <c r="IQ62">
        <v>7.3558638388347298E-3</v>
      </c>
      <c r="IR62">
        <v>5.7844050284940702E-3</v>
      </c>
      <c r="IS62">
        <v>8.5486599800089699E-3</v>
      </c>
      <c r="IT62">
        <v>8.5486599800089699E-3</v>
      </c>
      <c r="IU62">
        <v>1.47621820861318E-2</v>
      </c>
      <c r="IV62">
        <v>1.3381818961352199E-2</v>
      </c>
      <c r="IW62">
        <v>6.2810396040930199E-3</v>
      </c>
      <c r="IX62">
        <v>6.281039604093E-3</v>
      </c>
      <c r="IY62">
        <v>3.2015574485588002E-3</v>
      </c>
      <c r="IZ62">
        <v>3.2015574485588002E-3</v>
      </c>
      <c r="JA62">
        <v>3.1886876956789198E-3</v>
      </c>
      <c r="JB62">
        <v>3.1886876956789198E-3</v>
      </c>
      <c r="JC62">
        <v>4.3143281989961802E-4</v>
      </c>
      <c r="JD62">
        <v>4.3143281989961802E-4</v>
      </c>
      <c r="JE62">
        <v>3.2261192355088301E-4</v>
      </c>
      <c r="JF62">
        <v>2.6856075072352701E-4</v>
      </c>
      <c r="JG62">
        <v>5.2993963218972004E-3</v>
      </c>
      <c r="JH62">
        <v>5.2993963218972004E-3</v>
      </c>
      <c r="JI62">
        <v>2.1531219741145E-3</v>
      </c>
      <c r="JJ62">
        <v>2.1531219741145E-3</v>
      </c>
      <c r="JK62">
        <v>2.1531219741145E-3</v>
      </c>
    </row>
    <row r="63" spans="1:271">
      <c r="A63" t="s">
        <v>636</v>
      </c>
      <c r="B63">
        <v>38</v>
      </c>
      <c r="C63">
        <v>1412.6613015258799</v>
      </c>
      <c r="D63">
        <v>9.7912436912953407</v>
      </c>
      <c r="E63">
        <v>10.242430566424501</v>
      </c>
      <c r="F63">
        <v>0.83258113818807</v>
      </c>
      <c r="G63">
        <v>129</v>
      </c>
      <c r="H63">
        <v>0</v>
      </c>
      <c r="I63">
        <v>0</v>
      </c>
      <c r="J63">
        <v>4.9554977374087199E-2</v>
      </c>
      <c r="K63">
        <v>0.141226893109616</v>
      </c>
      <c r="L63">
        <v>2.853587720004E-2</v>
      </c>
      <c r="M63">
        <v>3.3432308227599399E-2</v>
      </c>
      <c r="N63">
        <v>2.0624405046580098E-3</v>
      </c>
      <c r="O63">
        <v>3.7612499498586499E-2</v>
      </c>
      <c r="P63">
        <v>6.4109301731472002E-2</v>
      </c>
      <c r="Q63">
        <v>1.6786043153103401E-4</v>
      </c>
      <c r="R63">
        <v>8.71630230462353E-2</v>
      </c>
      <c r="S63">
        <v>46.229560526315701</v>
      </c>
      <c r="T63">
        <v>3.7687510526315702</v>
      </c>
      <c r="U63">
        <v>16.018321052631499</v>
      </c>
      <c r="V63">
        <v>11.335347894736801</v>
      </c>
      <c r="W63">
        <v>0.20243634210526301</v>
      </c>
      <c r="X63">
        <v>4.0990615789473601</v>
      </c>
      <c r="Y63">
        <v>9.56226421052631</v>
      </c>
      <c r="Z63">
        <v>5.4568439473684203</v>
      </c>
      <c r="AA63">
        <v>2.2089868421052601</v>
      </c>
      <c r="AB63">
        <v>9.4422105263157804E-3</v>
      </c>
      <c r="AC63">
        <v>0</v>
      </c>
      <c r="AD63">
        <v>2.5</v>
      </c>
      <c r="AE63">
        <v>0</v>
      </c>
      <c r="AF63">
        <v>0</v>
      </c>
      <c r="AG63">
        <v>0</v>
      </c>
      <c r="AH63">
        <v>0</v>
      </c>
      <c r="AI63">
        <v>0.50684841251535695</v>
      </c>
      <c r="AJ63">
        <v>6.6970953530819305E-2</v>
      </c>
      <c r="AK63">
        <v>1.88159740301281E-3</v>
      </c>
      <c r="AL63">
        <v>0.103895809270033</v>
      </c>
      <c r="AM63">
        <v>0.112284313915616</v>
      </c>
      <c r="AN63">
        <v>0.103515056077727</v>
      </c>
      <c r="AO63">
        <v>5.80365090613904E-2</v>
      </c>
      <c r="AP63">
        <v>1.54580177840037E-2</v>
      </c>
      <c r="AQ63">
        <v>3.10683536896596E-2</v>
      </c>
      <c r="AR63">
        <v>0</v>
      </c>
      <c r="AS63" s="66">
        <v>4.0976752379692899E-5</v>
      </c>
      <c r="AT63">
        <v>0.43056115916416898</v>
      </c>
      <c r="AU63">
        <v>5.6935450925075598E-2</v>
      </c>
      <c r="AV63">
        <v>1.5980583028407001E-3</v>
      </c>
      <c r="AW63">
        <v>8.83427466055762E-2</v>
      </c>
      <c r="AX63">
        <v>9.5493065562258297E-2</v>
      </c>
      <c r="AY63">
        <v>0.175832328691921</v>
      </c>
      <c r="AZ63">
        <v>9.8516957003566399E-2</v>
      </c>
      <c r="BA63">
        <v>2.6232186896126101E-2</v>
      </c>
      <c r="BB63">
        <v>2.6418578736510399E-2</v>
      </c>
      <c r="BC63">
        <v>0</v>
      </c>
      <c r="BD63" s="66">
        <v>6.9468111954721704E-5</v>
      </c>
      <c r="BE63">
        <v>0.39230185074226098</v>
      </c>
      <c r="BF63">
        <v>0.39230185074226098</v>
      </c>
      <c r="BG63">
        <v>24.421052631578899</v>
      </c>
      <c r="BH63">
        <v>40.902700000000003</v>
      </c>
      <c r="BI63">
        <v>5.4095399999999998</v>
      </c>
      <c r="BJ63">
        <v>10.4556</v>
      </c>
      <c r="BK63">
        <v>8.6482700000000001</v>
      </c>
      <c r="BL63">
        <v>0.12975800000000001</v>
      </c>
      <c r="BM63">
        <v>9.9279399999999995</v>
      </c>
      <c r="BN63">
        <v>21.769200000000001</v>
      </c>
      <c r="BO63">
        <v>0.63385000000000002</v>
      </c>
      <c r="BP63">
        <v>0</v>
      </c>
      <c r="BQ63">
        <v>9.1889999999999993E-3</v>
      </c>
      <c r="BR63">
        <v>1.5882478258753201</v>
      </c>
      <c r="BS63">
        <v>0.57469045234752003</v>
      </c>
      <c r="BT63">
        <v>0.28083519030929999</v>
      </c>
      <c r="BU63">
        <v>0.90569485013069195</v>
      </c>
      <c r="BV63">
        <v>0.47848923116328002</v>
      </c>
      <c r="BW63">
        <v>4.7719943931401797E-2</v>
      </c>
      <c r="BX63">
        <v>0</v>
      </c>
      <c r="BY63">
        <v>4.2676182399465704E-3</v>
      </c>
      <c r="BZ63">
        <v>0.157999642043085</v>
      </c>
      <c r="CA63">
        <v>2.82089616727141E-4</v>
      </c>
      <c r="CB63">
        <v>0</v>
      </c>
      <c r="CC63">
        <v>0.41175217412467102</v>
      </c>
      <c r="CD63">
        <v>6.6737057038608993E-2</v>
      </c>
      <c r="CE63">
        <v>0.32630238786169702</v>
      </c>
      <c r="CF63">
        <v>0.15945487317423701</v>
      </c>
      <c r="CG63">
        <v>0.51424273896406503</v>
      </c>
      <c r="CH63">
        <v>4.0382268436572799</v>
      </c>
      <c r="CI63">
        <v>0.51424273896406503</v>
      </c>
      <c r="CJ63">
        <v>7.6453687314566199E-2</v>
      </c>
      <c r="CK63">
        <v>0.20438150299473301</v>
      </c>
      <c r="CL63">
        <v>0.27223684905856499</v>
      </c>
      <c r="CM63">
        <v>1.4104480836357001E-4</v>
      </c>
      <c r="CN63">
        <v>3.4321853942361397E-2</v>
      </c>
      <c r="CO63">
        <v>0.67173223318844799</v>
      </c>
      <c r="CP63">
        <v>4.7719943931401797E-2</v>
      </c>
      <c r="CQ63">
        <v>0</v>
      </c>
      <c r="CR63">
        <v>1.90171131072072E-2</v>
      </c>
      <c r="CS63">
        <v>0.19636753050873201</v>
      </c>
      <c r="CT63">
        <v>0.69016916170638798</v>
      </c>
      <c r="CU63">
        <v>8.2678240475215603E-2</v>
      </c>
      <c r="CV63">
        <v>0.69016916170638798</v>
      </c>
      <c r="CW63">
        <v>0.46131278968581702</v>
      </c>
      <c r="CX63">
        <v>7.6453687314566199E-2</v>
      </c>
      <c r="CY63">
        <v>0.20438150299473301</v>
      </c>
      <c r="CZ63">
        <v>0.31565727129300403</v>
      </c>
      <c r="DA63">
        <v>0.229723730373772</v>
      </c>
      <c r="DB63">
        <v>0.31565727129300403</v>
      </c>
      <c r="DC63">
        <v>2.7044972775916301</v>
      </c>
      <c r="DD63">
        <v>-2.8973029088142801</v>
      </c>
      <c r="DE63">
        <v>-2.8973029088142801</v>
      </c>
      <c r="DF63">
        <v>0.233942195373051</v>
      </c>
      <c r="DG63">
        <v>0.39230185074226098</v>
      </c>
      <c r="DH63">
        <v>0.39230185074226098</v>
      </c>
      <c r="DI63">
        <v>8.1715075919952807E-2</v>
      </c>
      <c r="DJ63">
        <v>1311.43266263442</v>
      </c>
      <c r="DK63">
        <v>1527.84381898233</v>
      </c>
      <c r="DL63">
        <v>0.24224447403782301</v>
      </c>
      <c r="DM63">
        <v>0.29166312055583798</v>
      </c>
      <c r="DN63">
        <v>0.26610229391891599</v>
      </c>
      <c r="DO63">
        <v>0.174430378183387</v>
      </c>
      <c r="DP63">
        <v>-4.9554977374087199E-2</v>
      </c>
      <c r="DQ63">
        <v>0.75427846343785998</v>
      </c>
      <c r="DR63">
        <v>6.4109301731472002E-2</v>
      </c>
      <c r="DS63">
        <v>0.73897169482046698</v>
      </c>
      <c r="DT63">
        <v>4.8802533114078797E-2</v>
      </c>
      <c r="DU63">
        <v>0.65255666220780195</v>
      </c>
      <c r="DV63">
        <v>-3.7612499498586499E-2</v>
      </c>
      <c r="DW63">
        <v>0.11611054870281499</v>
      </c>
      <c r="DX63">
        <v>3.3432308227599399E-2</v>
      </c>
      <c r="DY63">
        <v>0.11121411767525501</v>
      </c>
      <c r="DZ63">
        <v>2.853587720004E-2</v>
      </c>
      <c r="EA63">
        <v>1.7003000346882902E-2</v>
      </c>
      <c r="EB63">
        <v>-2.0141127603243102E-3</v>
      </c>
      <c r="EC63">
        <v>1.5573495119052401E-4</v>
      </c>
      <c r="ED63">
        <v>1.6786043153103401E-4</v>
      </c>
      <c r="EE63">
        <v>0.10920450746249601</v>
      </c>
      <c r="EF63">
        <v>8.71630230462353E-2</v>
      </c>
      <c r="EG63">
        <v>2.5493892018700798E-2</v>
      </c>
      <c r="EH63">
        <v>2.2226051912700901E-2</v>
      </c>
      <c r="EI63">
        <v>2.2226051912700901E-2</v>
      </c>
      <c r="EJ63">
        <v>0</v>
      </c>
      <c r="EK63">
        <v>0</v>
      </c>
      <c r="EL63">
        <v>1.30015795403057E-2</v>
      </c>
      <c r="EM63">
        <v>1.3986749032498099E-2</v>
      </c>
      <c r="EN63">
        <v>4.33766837048488E-3</v>
      </c>
      <c r="EO63">
        <v>7.7148211129300396E-3</v>
      </c>
      <c r="EP63">
        <v>6.7644130520261303E-4</v>
      </c>
      <c r="EQ63">
        <v>1.05260613568525E-2</v>
      </c>
      <c r="ER63">
        <v>1.7772621816324399E-2</v>
      </c>
      <c r="ES63">
        <v>1.8192290729996299E-4</v>
      </c>
      <c r="ET63">
        <v>8.4235370823148598E-3</v>
      </c>
      <c r="EU63">
        <v>1.4445890885944701</v>
      </c>
      <c r="EV63">
        <v>0.36537738609433901</v>
      </c>
      <c r="EW63">
        <v>0.64463445126755603</v>
      </c>
      <c r="EX63">
        <v>0.97868810102194104</v>
      </c>
      <c r="EY63">
        <v>2.73799347473965E-2</v>
      </c>
      <c r="EZ63">
        <v>0.29018305780192799</v>
      </c>
      <c r="FA63">
        <v>0.97346285162573298</v>
      </c>
      <c r="FB63">
        <v>0.55530401441907695</v>
      </c>
      <c r="FC63">
        <v>0.341271451741193</v>
      </c>
      <c r="FD63">
        <v>1.0765859785797499E-2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1.47449472285388E-2</v>
      </c>
      <c r="FL63">
        <v>4.2999726318383299E-3</v>
      </c>
      <c r="FM63">
        <v>2.6719159111363998E-4</v>
      </c>
      <c r="FN63">
        <v>8.4623608836518101E-3</v>
      </c>
      <c r="FO63">
        <v>1.0928814146591701E-2</v>
      </c>
      <c r="FP63">
        <v>4.5800797868863503E-3</v>
      </c>
      <c r="FQ63">
        <v>6.2325097974195E-3</v>
      </c>
      <c r="FR63">
        <v>2.4524113050905399E-3</v>
      </c>
      <c r="FS63">
        <v>2.8758254295124402E-3</v>
      </c>
      <c r="FT63">
        <v>0</v>
      </c>
      <c r="FU63" s="66">
        <v>4.6690466058363101E-5</v>
      </c>
      <c r="FV63">
        <v>9.6328420812217905E-3</v>
      </c>
      <c r="FW63">
        <v>4.1758764341453302E-3</v>
      </c>
      <c r="FX63">
        <v>2.2276985050225599E-4</v>
      </c>
      <c r="FY63">
        <v>7.9900788950060999E-3</v>
      </c>
      <c r="FZ63">
        <v>1.0237985843230799E-2</v>
      </c>
      <c r="GA63">
        <v>6.0130358507058798E-3</v>
      </c>
      <c r="GB63">
        <v>9.5915095623566194E-3</v>
      </c>
      <c r="GC63">
        <v>3.9519680470997999E-3</v>
      </c>
      <c r="GD63">
        <v>2.6606078975470199E-3</v>
      </c>
      <c r="GE63">
        <v>0</v>
      </c>
      <c r="GF63" s="66">
        <v>7.8995290103185098E-5</v>
      </c>
      <c r="GG63">
        <v>9.2469734758125494E-3</v>
      </c>
      <c r="GH63">
        <v>9.2469734758125494E-3</v>
      </c>
      <c r="GI63">
        <v>13.261673244368399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  <c r="HK63">
        <v>0</v>
      </c>
      <c r="HL63">
        <v>0</v>
      </c>
      <c r="HM63">
        <v>0</v>
      </c>
      <c r="HN63">
        <v>0</v>
      </c>
      <c r="HO63">
        <v>0</v>
      </c>
      <c r="HP63">
        <v>0</v>
      </c>
      <c r="HQ63">
        <v>0</v>
      </c>
      <c r="HR63">
        <v>0</v>
      </c>
      <c r="HS63">
        <v>0</v>
      </c>
      <c r="HT63">
        <v>0</v>
      </c>
      <c r="HU63">
        <v>0</v>
      </c>
      <c r="HV63">
        <v>0</v>
      </c>
      <c r="HW63">
        <v>0</v>
      </c>
      <c r="HX63">
        <v>0</v>
      </c>
      <c r="HY63">
        <v>0</v>
      </c>
      <c r="HZ63">
        <v>0</v>
      </c>
      <c r="IA63">
        <v>0</v>
      </c>
      <c r="IB63">
        <v>1.2326077954013101E-2</v>
      </c>
      <c r="IC63">
        <v>8.9704653305624008E-3</v>
      </c>
      <c r="ID63">
        <v>1.2326077954013101E-2</v>
      </c>
      <c r="IE63">
        <v>0.15656744030832501</v>
      </c>
      <c r="IF63">
        <v>0.31331795810542301</v>
      </c>
      <c r="IG63">
        <v>0.31331795810542301</v>
      </c>
      <c r="IH63">
        <v>0</v>
      </c>
      <c r="II63">
        <v>9.2469734758125494E-3</v>
      </c>
      <c r="IJ63">
        <v>9.2469734758125494E-3</v>
      </c>
      <c r="IK63">
        <v>1.2326077954013101E-2</v>
      </c>
      <c r="IL63">
        <v>10.3925592273386</v>
      </c>
      <c r="IM63">
        <v>14.103667996656901</v>
      </c>
      <c r="IN63">
        <v>2.5169845715297301E-3</v>
      </c>
      <c r="IO63">
        <v>3.0304574642583599E-3</v>
      </c>
      <c r="IP63">
        <v>2.24649237029316E-3</v>
      </c>
      <c r="IQ63">
        <v>5.9771237731402497E-3</v>
      </c>
      <c r="IR63">
        <v>1.30015795403057E-2</v>
      </c>
      <c r="IS63">
        <v>1.7772621816324399E-2</v>
      </c>
      <c r="IT63">
        <v>1.7772621816324399E-2</v>
      </c>
      <c r="IU63">
        <v>1.9009258443824499E-2</v>
      </c>
      <c r="IV63">
        <v>1.90092584438246E-2</v>
      </c>
      <c r="IW63">
        <v>1.05260613568525E-2</v>
      </c>
      <c r="IX63">
        <v>1.05260613568525E-2</v>
      </c>
      <c r="IY63">
        <v>7.7148211129300396E-3</v>
      </c>
      <c r="IZ63">
        <v>7.7148211129300396E-3</v>
      </c>
      <c r="JA63">
        <v>4.33766837048488E-3</v>
      </c>
      <c r="JB63">
        <v>4.33766837048488E-3</v>
      </c>
      <c r="JC63">
        <v>8.1234726244085404E-4</v>
      </c>
      <c r="JD63">
        <v>8.1234726244085404E-4</v>
      </c>
      <c r="JE63">
        <v>2.4862216281385001E-4</v>
      </c>
      <c r="JF63">
        <v>1.8192290729996299E-4</v>
      </c>
      <c r="JG63">
        <v>8.4235370823148598E-3</v>
      </c>
      <c r="JH63">
        <v>8.4235370823148598E-3</v>
      </c>
      <c r="JI63">
        <v>2.6485250385554502E-3</v>
      </c>
      <c r="JJ63">
        <v>2.6485250385554502E-3</v>
      </c>
      <c r="JK63">
        <v>2.6485250385554502E-3</v>
      </c>
    </row>
    <row r="64" spans="1:271">
      <c r="A64" t="s">
        <v>637</v>
      </c>
      <c r="B64">
        <v>16</v>
      </c>
      <c r="C64">
        <v>1397.8249943830001</v>
      </c>
      <c r="D64">
        <v>10.238722338838899</v>
      </c>
      <c r="E64">
        <v>8.1498086981504905</v>
      </c>
      <c r="F64">
        <v>0.42127539848484102</v>
      </c>
      <c r="G64">
        <v>130</v>
      </c>
      <c r="H64">
        <v>0</v>
      </c>
      <c r="I64">
        <v>0</v>
      </c>
      <c r="J64">
        <v>7.2865183943292399E-3</v>
      </c>
      <c r="K64">
        <v>9.8887369461746893E-2</v>
      </c>
      <c r="L64">
        <v>1.9842752953630999E-2</v>
      </c>
      <c r="M64">
        <v>2.1990525928093699E-2</v>
      </c>
      <c r="N64">
        <v>1.8989070669110401E-3</v>
      </c>
      <c r="O64">
        <v>5.26756984135162E-2</v>
      </c>
      <c r="P64">
        <v>6.8177917571754496E-2</v>
      </c>
      <c r="Q64">
        <v>3.9337467661927303E-4</v>
      </c>
      <c r="R64">
        <v>6.7194845395708303E-2</v>
      </c>
      <c r="S64">
        <v>46.27519375</v>
      </c>
      <c r="T64">
        <v>3.9494518749999998</v>
      </c>
      <c r="U64">
        <v>15.6213</v>
      </c>
      <c r="V64">
        <v>11.954413125</v>
      </c>
      <c r="W64">
        <v>0.20362749999999999</v>
      </c>
      <c r="X64">
        <v>4.2385893750000001</v>
      </c>
      <c r="Y64">
        <v>10.056548749999999</v>
      </c>
      <c r="Z64">
        <v>5.0817443749999898</v>
      </c>
      <c r="AA64">
        <v>1.9754037499999999</v>
      </c>
      <c r="AB64">
        <v>9.375375E-3</v>
      </c>
      <c r="AC64">
        <v>0</v>
      </c>
      <c r="AD64">
        <v>2.5</v>
      </c>
      <c r="AE64">
        <v>0</v>
      </c>
      <c r="AF64">
        <v>0</v>
      </c>
      <c r="AG64">
        <v>0</v>
      </c>
      <c r="AH64">
        <v>0</v>
      </c>
      <c r="AI64">
        <v>0.50357497327943201</v>
      </c>
      <c r="AJ64">
        <v>6.8724409523897897E-2</v>
      </c>
      <c r="AK64">
        <v>1.8773782479514999E-3</v>
      </c>
      <c r="AL64">
        <v>0.108745295832402</v>
      </c>
      <c r="AM64">
        <v>0.117210451184389</v>
      </c>
      <c r="AN64">
        <v>0.100180418301374</v>
      </c>
      <c r="AO64">
        <v>5.3634978523861003E-2</v>
      </c>
      <c r="AP64">
        <v>1.37042524699295E-2</v>
      </c>
      <c r="AQ64">
        <v>3.2307604488151197E-2</v>
      </c>
      <c r="AR64">
        <v>0</v>
      </c>
      <c r="AS64" s="66">
        <v>4.0238148609263502E-5</v>
      </c>
      <c r="AT64">
        <v>0.43126229588632897</v>
      </c>
      <c r="AU64">
        <v>5.8882234852260601E-2</v>
      </c>
      <c r="AV64">
        <v>1.6073794448388001E-3</v>
      </c>
      <c r="AW64">
        <v>9.3174880522599299E-2</v>
      </c>
      <c r="AX64">
        <v>0.100448833611431</v>
      </c>
      <c r="AY64">
        <v>0.17158748039305799</v>
      </c>
      <c r="AZ64">
        <v>9.1817386658891803E-2</v>
      </c>
      <c r="BA64">
        <v>2.34642408790709E-2</v>
      </c>
      <c r="BB64">
        <v>2.7686340754315301E-2</v>
      </c>
      <c r="BC64">
        <v>0</v>
      </c>
      <c r="BD64" s="66">
        <v>6.8926997203214206E-5</v>
      </c>
      <c r="BE64">
        <v>0.38729029582490498</v>
      </c>
      <c r="BF64">
        <v>0.38729029582490498</v>
      </c>
      <c r="BG64">
        <v>29.3125</v>
      </c>
      <c r="BH64">
        <v>42.122300000000003</v>
      </c>
      <c r="BI64">
        <v>4.4390599999999996</v>
      </c>
      <c r="BJ64">
        <v>9.3160900000000009</v>
      </c>
      <c r="BK64">
        <v>8.2306600000000003</v>
      </c>
      <c r="BL64">
        <v>9.6142000000000005E-2</v>
      </c>
      <c r="BM64">
        <v>10.9048</v>
      </c>
      <c r="BN64">
        <v>22.471</v>
      </c>
      <c r="BO64">
        <v>0.54075300000000004</v>
      </c>
      <c r="BP64">
        <v>0</v>
      </c>
      <c r="BQ64">
        <v>3.0668000000000001E-2</v>
      </c>
      <c r="BR64">
        <v>1.6279093472709001</v>
      </c>
      <c r="BS64">
        <v>0.62826720467609598</v>
      </c>
      <c r="BT64">
        <v>0.26601663515061302</v>
      </c>
      <c r="BU64">
        <v>0.93049421192023296</v>
      </c>
      <c r="BV64">
        <v>0.424334878845121</v>
      </c>
      <c r="BW64">
        <v>4.0519512803073698E-2</v>
      </c>
      <c r="BX64">
        <v>0</v>
      </c>
      <c r="BY64">
        <v>3.14714258276268E-3</v>
      </c>
      <c r="BZ64">
        <v>0.12904424143233001</v>
      </c>
      <c r="CA64">
        <v>9.3703572974220299E-4</v>
      </c>
      <c r="CB64">
        <v>0</v>
      </c>
      <c r="CC64">
        <v>0.37209065272909903</v>
      </c>
      <c r="CD64">
        <v>5.2244226116021503E-2</v>
      </c>
      <c r="CE64">
        <v>0.34429787451390398</v>
      </c>
      <c r="CF64">
        <v>0.14578026894610099</v>
      </c>
      <c r="CG64">
        <v>0.509921856539993</v>
      </c>
      <c r="CH64">
        <v>4.0506702104108703</v>
      </c>
      <c r="CI64">
        <v>0.509921856539993</v>
      </c>
      <c r="CJ64">
        <v>0.101340420821748</v>
      </c>
      <c r="CK64">
        <v>0.16467621432886401</v>
      </c>
      <c r="CL64">
        <v>0.38095520140825501</v>
      </c>
      <c r="CM64">
        <v>4.6851786487110101E-4</v>
      </c>
      <c r="CN64">
        <v>2.2235496008942399E-2</v>
      </c>
      <c r="CO64">
        <v>0.70252970442252605</v>
      </c>
      <c r="CP64">
        <v>4.0519512803073698E-2</v>
      </c>
      <c r="CQ64">
        <v>0</v>
      </c>
      <c r="CR64">
        <v>1.17247133129477E-2</v>
      </c>
      <c r="CS64">
        <v>0.18018296970807501</v>
      </c>
      <c r="CT64">
        <v>0.73811801103433805</v>
      </c>
      <c r="CU64">
        <v>7.8082914396185296E-2</v>
      </c>
      <c r="CV64">
        <v>0.73811801103433805</v>
      </c>
      <c r="CW64">
        <v>0.51673649406282096</v>
      </c>
      <c r="CX64">
        <v>0.101340420821748</v>
      </c>
      <c r="CY64">
        <v>0.16467621432886401</v>
      </c>
      <c r="CZ64">
        <v>0.26768214707819299</v>
      </c>
      <c r="DA64">
        <v>0.16570724082462501</v>
      </c>
      <c r="DB64">
        <v>0.26768214707819299</v>
      </c>
      <c r="DC64">
        <v>2.63144965770026</v>
      </c>
      <c r="DD64">
        <v>-2.9350281592665701</v>
      </c>
      <c r="DE64">
        <v>-2.9350281592665701</v>
      </c>
      <c r="DF64">
        <v>0.23967052502258901</v>
      </c>
      <c r="DG64">
        <v>0.38729029582490498</v>
      </c>
      <c r="DH64">
        <v>0.38729029582490498</v>
      </c>
      <c r="DI64">
        <v>2.8011622055603699E-2</v>
      </c>
      <c r="DJ64">
        <v>1308.2156591636001</v>
      </c>
      <c r="DK64">
        <v>1523.4757807588601</v>
      </c>
      <c r="DL64">
        <v>0.24146620336975499</v>
      </c>
      <c r="DM64">
        <v>0.29072608018541202</v>
      </c>
      <c r="DN64">
        <v>0.26268714668896898</v>
      </c>
      <c r="DO64">
        <v>0.16879477761644601</v>
      </c>
      <c r="DP64">
        <v>-4.9950003892236996E-3</v>
      </c>
      <c r="DQ64">
        <v>0.806295928606093</v>
      </c>
      <c r="DR64">
        <v>6.8177917571754496E-2</v>
      </c>
      <c r="DS64">
        <v>0.76183944716485497</v>
      </c>
      <c r="DT64">
        <v>2.4665109326715801E-2</v>
      </c>
      <c r="DU64">
        <v>0.685442312620822</v>
      </c>
      <c r="DV64">
        <v>-5.26756984135162E-2</v>
      </c>
      <c r="DW64">
        <v>0.10007344032427901</v>
      </c>
      <c r="DX64">
        <v>2.1990525928093699E-2</v>
      </c>
      <c r="DY64">
        <v>9.7925667349816295E-2</v>
      </c>
      <c r="DZ64">
        <v>1.9842752953630999E-2</v>
      </c>
      <c r="EA64">
        <v>1.36236203798588E-2</v>
      </c>
      <c r="EB64">
        <v>1.8989070669110401E-3</v>
      </c>
      <c r="EC64">
        <v>1.7869915139585E-4</v>
      </c>
      <c r="ED64">
        <v>3.9337467661927303E-4</v>
      </c>
      <c r="EE64">
        <v>0.112988124312367</v>
      </c>
      <c r="EF64">
        <v>6.7194845395708303E-2</v>
      </c>
      <c r="EG64">
        <v>2.3578719124374901E-2</v>
      </c>
      <c r="EH64">
        <v>1.6940793678698701E-2</v>
      </c>
      <c r="EI64">
        <v>1.6940793678698701E-2</v>
      </c>
      <c r="EJ64">
        <v>0</v>
      </c>
      <c r="EK64">
        <v>0</v>
      </c>
      <c r="EL64">
        <v>3.1347383660356399E-3</v>
      </c>
      <c r="EM64">
        <v>9.4963633338174501E-3</v>
      </c>
      <c r="EN64">
        <v>3.37343031166655E-3</v>
      </c>
      <c r="EO64">
        <v>3.1014677497689198E-3</v>
      </c>
      <c r="EP64">
        <v>7.30545320807308E-4</v>
      </c>
      <c r="EQ64">
        <v>6.3556185772804799E-3</v>
      </c>
      <c r="ER64">
        <v>8.9799529839148396E-3</v>
      </c>
      <c r="ES64">
        <v>1.54742933451972E-4</v>
      </c>
      <c r="ET64">
        <v>5.2012006419706602E-3</v>
      </c>
      <c r="EU64">
        <v>1.1895687282757801</v>
      </c>
      <c r="EV64">
        <v>0.35814821770171701</v>
      </c>
      <c r="EW64">
        <v>0.34970304545428299</v>
      </c>
      <c r="EX64">
        <v>0.779626841993174</v>
      </c>
      <c r="EY64">
        <v>3.24008396763623E-2</v>
      </c>
      <c r="EZ64">
        <v>0.27100053875638203</v>
      </c>
      <c r="FA64">
        <v>0.87474120491244001</v>
      </c>
      <c r="FB64">
        <v>0.47569665506453102</v>
      </c>
      <c r="FC64">
        <v>0.288412117934851</v>
      </c>
      <c r="FD64">
        <v>1.1644841363596699E-2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1.4384485311380099E-2</v>
      </c>
      <c r="FL64">
        <v>3.8836896788960202E-3</v>
      </c>
      <c r="FM64">
        <v>3.0589759279063002E-4</v>
      </c>
      <c r="FN64">
        <v>6.5093707683392303E-3</v>
      </c>
      <c r="FO64">
        <v>9.83732865583406E-3</v>
      </c>
      <c r="FP64">
        <v>2.7536650952988901E-3</v>
      </c>
      <c r="FQ64">
        <v>5.3800233548921897E-3</v>
      </c>
      <c r="FR64">
        <v>1.9713269753797E-3</v>
      </c>
      <c r="FS64">
        <v>2.76143035193359E-3</v>
      </c>
      <c r="FT64">
        <v>0</v>
      </c>
      <c r="FU64" s="66">
        <v>4.9797624319948899E-5</v>
      </c>
      <c r="FV64">
        <v>9.9901317050946695E-3</v>
      </c>
      <c r="FW64">
        <v>3.6418110749668001E-3</v>
      </c>
      <c r="FX64">
        <v>2.5735547023148203E-4</v>
      </c>
      <c r="FY64">
        <v>6.1039463403471904E-3</v>
      </c>
      <c r="FZ64">
        <v>9.1197604516063506E-3</v>
      </c>
      <c r="GA64">
        <v>3.67565282948481E-3</v>
      </c>
      <c r="GB64">
        <v>8.5338987578832595E-3</v>
      </c>
      <c r="GC64">
        <v>3.3168597262902902E-3</v>
      </c>
      <c r="GD64">
        <v>2.5195820340198302E-3</v>
      </c>
      <c r="GE64">
        <v>0</v>
      </c>
      <c r="GF64" s="66">
        <v>8.52798344746538E-5</v>
      </c>
      <c r="GG64">
        <v>4.5841539133696296E-3</v>
      </c>
      <c r="GH64">
        <v>4.5841539133696296E-3</v>
      </c>
      <c r="GI64">
        <v>9.5199352238692594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0</v>
      </c>
      <c r="HK64">
        <v>0</v>
      </c>
      <c r="HL64">
        <v>0</v>
      </c>
      <c r="HM64">
        <v>0</v>
      </c>
      <c r="HN64">
        <v>0</v>
      </c>
      <c r="HO64">
        <v>0</v>
      </c>
      <c r="HP64">
        <v>0</v>
      </c>
      <c r="HQ64">
        <v>0</v>
      </c>
      <c r="HR64">
        <v>0</v>
      </c>
      <c r="HS64">
        <v>0</v>
      </c>
      <c r="HT64">
        <v>0</v>
      </c>
      <c r="HU64">
        <v>0</v>
      </c>
      <c r="HV64">
        <v>0</v>
      </c>
      <c r="HW64">
        <v>0</v>
      </c>
      <c r="HX64">
        <v>0</v>
      </c>
      <c r="HY64">
        <v>0</v>
      </c>
      <c r="HZ64">
        <v>0</v>
      </c>
      <c r="IA64">
        <v>0</v>
      </c>
      <c r="IB64">
        <v>5.15250087721748E-3</v>
      </c>
      <c r="IC64">
        <v>3.1896288677808701E-3</v>
      </c>
      <c r="ID64">
        <v>5.15250087721748E-3</v>
      </c>
      <c r="IE64">
        <v>0.14282698237618</v>
      </c>
      <c r="IF64">
        <v>0.25907839124113502</v>
      </c>
      <c r="IG64">
        <v>0.25907839124113502</v>
      </c>
      <c r="IH64">
        <v>0</v>
      </c>
      <c r="II64">
        <v>4.5841539133696296E-3</v>
      </c>
      <c r="IJ64">
        <v>4.5841539133696296E-3</v>
      </c>
      <c r="IK64">
        <v>5.1525008772174696E-3</v>
      </c>
      <c r="IL64">
        <v>9.4913045042244608</v>
      </c>
      <c r="IM64">
        <v>12.856852312468799</v>
      </c>
      <c r="IN64">
        <v>2.3075396742038702E-3</v>
      </c>
      <c r="IO64">
        <v>2.7782851388371602E-3</v>
      </c>
      <c r="IP64">
        <v>2.3749226866907401E-3</v>
      </c>
      <c r="IQ64">
        <v>8.1003682517594502E-3</v>
      </c>
      <c r="IR64">
        <v>6.3123789076876104E-3</v>
      </c>
      <c r="IS64">
        <v>8.97995298391485E-3</v>
      </c>
      <c r="IT64">
        <v>8.9799529839148396E-3</v>
      </c>
      <c r="IU64">
        <v>1.6574941163677599E-2</v>
      </c>
      <c r="IV64">
        <v>1.5034078494354499E-2</v>
      </c>
      <c r="IW64">
        <v>6.3556185772804599E-3</v>
      </c>
      <c r="IX64">
        <v>6.3556185772804799E-3</v>
      </c>
      <c r="IY64">
        <v>3.1014677497689198E-3</v>
      </c>
      <c r="IZ64">
        <v>3.1014677497689198E-3</v>
      </c>
      <c r="JA64">
        <v>3.37343031166655E-3</v>
      </c>
      <c r="JB64">
        <v>3.37343031166655E-3</v>
      </c>
      <c r="JC64">
        <v>7.30545320807308E-4</v>
      </c>
      <c r="JD64">
        <v>7.30545320807308E-4</v>
      </c>
      <c r="JE64">
        <v>3.1529463725196401E-4</v>
      </c>
      <c r="JF64">
        <v>1.54742933451972E-4</v>
      </c>
      <c r="JG64">
        <v>5.2012006419706602E-3</v>
      </c>
      <c r="JH64">
        <v>5.2012006419706602E-3</v>
      </c>
      <c r="JI64">
        <v>2.26409866063543E-3</v>
      </c>
      <c r="JJ64">
        <v>2.26409866063543E-3</v>
      </c>
      <c r="JK64">
        <v>2.26409866063543E-3</v>
      </c>
    </row>
    <row r="65" spans="1:271">
      <c r="A65" t="s">
        <v>638</v>
      </c>
      <c r="B65">
        <v>41</v>
      </c>
      <c r="C65">
        <v>1405.65156037111</v>
      </c>
      <c r="D65">
        <v>9.7109592071987194</v>
      </c>
      <c r="E65">
        <v>9.2266250223340496</v>
      </c>
      <c r="F65">
        <v>0.904471204995002</v>
      </c>
      <c r="G65">
        <v>133</v>
      </c>
      <c r="H65">
        <v>0</v>
      </c>
      <c r="I65">
        <v>0</v>
      </c>
      <c r="J65">
        <v>3.0760600928536601E-2</v>
      </c>
      <c r="K65">
        <v>0.12255810116895501</v>
      </c>
      <c r="L65">
        <v>1.5472155077095999E-2</v>
      </c>
      <c r="M65">
        <v>1.6640992924097101E-2</v>
      </c>
      <c r="N65">
        <v>1.4889529929990701E-3</v>
      </c>
      <c r="O65">
        <v>3.8298481404105203E-2</v>
      </c>
      <c r="P65">
        <v>6.0124666918408301E-2</v>
      </c>
      <c r="Q65">
        <v>1.4783711196836901E-3</v>
      </c>
      <c r="R65">
        <v>9.0587057263641302E-2</v>
      </c>
      <c r="S65">
        <v>46.2730682926829</v>
      </c>
      <c r="T65">
        <v>3.70982829268292</v>
      </c>
      <c r="U65">
        <v>16.086797560975601</v>
      </c>
      <c r="V65">
        <v>11.196884634146301</v>
      </c>
      <c r="W65">
        <v>0.20412126829268201</v>
      </c>
      <c r="X65">
        <v>4.0730739024390203</v>
      </c>
      <c r="Y65">
        <v>9.4478056097560899</v>
      </c>
      <c r="Z65">
        <v>5.5132860975609699</v>
      </c>
      <c r="AA65">
        <v>2.2390468292682901</v>
      </c>
      <c r="AB65">
        <v>9.0507073170731697E-3</v>
      </c>
      <c r="AC65">
        <v>0</v>
      </c>
      <c r="AD65">
        <v>2.5</v>
      </c>
      <c r="AE65">
        <v>0</v>
      </c>
      <c r="AF65">
        <v>0</v>
      </c>
      <c r="AG65">
        <v>0</v>
      </c>
      <c r="AH65">
        <v>0</v>
      </c>
      <c r="AI65">
        <v>0.50826061323550498</v>
      </c>
      <c r="AJ65">
        <v>6.6659397178093396E-2</v>
      </c>
      <c r="AK65">
        <v>1.9010173823342999E-3</v>
      </c>
      <c r="AL65">
        <v>0.102786516872666</v>
      </c>
      <c r="AM65">
        <v>0.111112892724784</v>
      </c>
      <c r="AN65">
        <v>0.10415555963907799</v>
      </c>
      <c r="AO65">
        <v>5.8755157203096299E-2</v>
      </c>
      <c r="AP65">
        <v>1.5701441824807399E-2</v>
      </c>
      <c r="AQ65">
        <v>3.0628078219535299E-2</v>
      </c>
      <c r="AR65">
        <v>0</v>
      </c>
      <c r="AS65" s="66">
        <v>3.93257200980535E-5</v>
      </c>
      <c r="AT65">
        <v>0.43116644557624401</v>
      </c>
      <c r="AU65">
        <v>5.6597255308234E-2</v>
      </c>
      <c r="AV65">
        <v>1.6121679066993899E-3</v>
      </c>
      <c r="AW65">
        <v>8.7294674371093298E-2</v>
      </c>
      <c r="AX65">
        <v>9.4382816066459901E-2</v>
      </c>
      <c r="AY65">
        <v>0.176670008655327</v>
      </c>
      <c r="AZ65">
        <v>9.9590640539763395E-2</v>
      </c>
      <c r="BA65">
        <v>2.66050087520266E-2</v>
      </c>
      <c r="BB65">
        <v>2.60143579931158E-2</v>
      </c>
      <c r="BC65">
        <v>0</v>
      </c>
      <c r="BD65" s="66">
        <v>6.6624831035373103E-5</v>
      </c>
      <c r="BE65">
        <v>0.39389040016172999</v>
      </c>
      <c r="BF65">
        <v>0.39389040016172999</v>
      </c>
      <c r="BG65">
        <v>22.878048780487799</v>
      </c>
      <c r="BH65">
        <v>40.938299999999998</v>
      </c>
      <c r="BI65">
        <v>5.0334599999999998</v>
      </c>
      <c r="BJ65">
        <v>10.428900000000001</v>
      </c>
      <c r="BK65">
        <v>8.6052099999999996</v>
      </c>
      <c r="BL65">
        <v>0.106535</v>
      </c>
      <c r="BM65">
        <v>10.633699999999999</v>
      </c>
      <c r="BN65">
        <v>22.1998</v>
      </c>
      <c r="BO65">
        <v>0.53138300000000005</v>
      </c>
      <c r="BP65">
        <v>0</v>
      </c>
      <c r="BQ65">
        <v>0.10652</v>
      </c>
      <c r="BR65">
        <v>1.5800984028993299</v>
      </c>
      <c r="BS65">
        <v>0.61185326120739703</v>
      </c>
      <c r="BT65">
        <v>0.27776133901911199</v>
      </c>
      <c r="BU65">
        <v>0.91807154733618002</v>
      </c>
      <c r="BV65">
        <v>0.47440553601297503</v>
      </c>
      <c r="BW65">
        <v>3.9765745036680601E-2</v>
      </c>
      <c r="BX65">
        <v>0</v>
      </c>
      <c r="BY65">
        <v>3.4828259134125901E-3</v>
      </c>
      <c r="BZ65">
        <v>0.14613371516181001</v>
      </c>
      <c r="CA65">
        <v>3.2504092425347702E-3</v>
      </c>
      <c r="CB65">
        <v>0</v>
      </c>
      <c r="CC65">
        <v>0.41990159710066399</v>
      </c>
      <c r="CD65">
        <v>5.4503938912310597E-2</v>
      </c>
      <c r="CE65">
        <v>0.33847317026374302</v>
      </c>
      <c r="CF65">
        <v>0.153655732436528</v>
      </c>
      <c r="CG65">
        <v>0.50787109729972701</v>
      </c>
      <c r="CH65">
        <v>4.0548227818294302</v>
      </c>
      <c r="CI65">
        <v>0.50787109729972701</v>
      </c>
      <c r="CJ65">
        <v>0.109645563658878</v>
      </c>
      <c r="CK65">
        <v>0.16811577536023301</v>
      </c>
      <c r="CL65">
        <v>0.39474739013745103</v>
      </c>
      <c r="CM65">
        <v>1.6252046212673801E-3</v>
      </c>
      <c r="CN65">
        <v>3.1254757903274297E-2</v>
      </c>
      <c r="CO65">
        <v>0.68776622977604696</v>
      </c>
      <c r="CP65">
        <v>3.9765745036680601E-2</v>
      </c>
      <c r="CQ65">
        <v>0</v>
      </c>
      <c r="CR65">
        <v>1.4738193875629999E-2</v>
      </c>
      <c r="CS65">
        <v>0.20258170161251701</v>
      </c>
      <c r="CT65">
        <v>0.69912644722676498</v>
      </c>
      <c r="CU65">
        <v>9.5244076499872099E-2</v>
      </c>
      <c r="CV65">
        <v>0.69912644722676498</v>
      </c>
      <c r="CW65">
        <v>0.47896543446651801</v>
      </c>
      <c r="CX65">
        <v>0.109645563658878</v>
      </c>
      <c r="CY65">
        <v>0.16811577536023301</v>
      </c>
      <c r="CZ65">
        <v>0.29525305750576702</v>
      </c>
      <c r="DA65">
        <v>0.17870268362526301</v>
      </c>
      <c r="DB65">
        <v>0.29525305750576702</v>
      </c>
      <c r="DC65">
        <v>2.5042059480041301</v>
      </c>
      <c r="DD65">
        <v>-3.13021975467848</v>
      </c>
      <c r="DE65">
        <v>-3.13021975467848</v>
      </c>
      <c r="DF65">
        <v>0.236924518738344</v>
      </c>
      <c r="DG65">
        <v>0.39389040016172999</v>
      </c>
      <c r="DH65">
        <v>0.39389040016172999</v>
      </c>
      <c r="DI65">
        <v>5.8328538767422902E-2</v>
      </c>
      <c r="DJ65">
        <v>1310.08679807201</v>
      </c>
      <c r="DK65">
        <v>1526.01897148441</v>
      </c>
      <c r="DL65">
        <v>0.241917922781343</v>
      </c>
      <c r="DM65">
        <v>0.29126995179991499</v>
      </c>
      <c r="DN65">
        <v>0.26449245657723103</v>
      </c>
      <c r="DO65">
        <v>0.17269495633681201</v>
      </c>
      <c r="DP65">
        <v>-3.0760600928536601E-2</v>
      </c>
      <c r="DQ65">
        <v>0.75925111414517299</v>
      </c>
      <c r="DR65">
        <v>6.0124666918408301E-2</v>
      </c>
      <c r="DS65">
        <v>0.76639370013981301</v>
      </c>
      <c r="DT65">
        <v>6.72672529130484E-2</v>
      </c>
      <c r="DU65">
        <v>0.66082796582265901</v>
      </c>
      <c r="DV65">
        <v>-3.8298481404105203E-2</v>
      </c>
      <c r="DW65">
        <v>0.111885069423969</v>
      </c>
      <c r="DX65">
        <v>1.6640992924097101E-2</v>
      </c>
      <c r="DY65">
        <v>0.110716231576968</v>
      </c>
      <c r="DZ65">
        <v>1.5472155077095999E-2</v>
      </c>
      <c r="EA65">
        <v>1.6227146868629E-2</v>
      </c>
      <c r="EB65">
        <v>1.4889529929990701E-3</v>
      </c>
      <c r="EC65">
        <v>1.4683350158369599E-4</v>
      </c>
      <c r="ED65">
        <v>1.4783711196836901E-3</v>
      </c>
      <c r="EE65">
        <v>0.111994644348876</v>
      </c>
      <c r="EF65">
        <v>9.0587057263641302E-2</v>
      </c>
      <c r="EG65">
        <v>2.5796110431370301E-2</v>
      </c>
      <c r="EH65">
        <v>1.39696346053103E-2</v>
      </c>
      <c r="EI65">
        <v>1.39696346053103E-2</v>
      </c>
      <c r="EJ65">
        <v>0</v>
      </c>
      <c r="EK65">
        <v>0</v>
      </c>
      <c r="EL65">
        <v>1.40056869301677E-2</v>
      </c>
      <c r="EM65">
        <v>1.4680744099437501E-2</v>
      </c>
      <c r="EN65">
        <v>4.3099455184305597E-3</v>
      </c>
      <c r="EO65">
        <v>7.8114295814986096E-3</v>
      </c>
      <c r="EP65">
        <v>7.9865323119626198E-4</v>
      </c>
      <c r="EQ65">
        <v>1.10012017849017E-2</v>
      </c>
      <c r="ER65">
        <v>1.93150991868291E-2</v>
      </c>
      <c r="ES65">
        <v>2.4161950801715801E-4</v>
      </c>
      <c r="ET65">
        <v>8.5378509117317192E-3</v>
      </c>
      <c r="EU65">
        <v>1.42666851045346</v>
      </c>
      <c r="EV65">
        <v>0.41058584602919801</v>
      </c>
      <c r="EW65">
        <v>0.66801524065241502</v>
      </c>
      <c r="EX65">
        <v>1.06915353341579</v>
      </c>
      <c r="EY65">
        <v>2.7583711419082401E-2</v>
      </c>
      <c r="EZ65">
        <v>0.297633756527028</v>
      </c>
      <c r="FA65">
        <v>1.03934740010751</v>
      </c>
      <c r="FB65">
        <v>0.57220288844900902</v>
      </c>
      <c r="FC65">
        <v>0.35156164613363999</v>
      </c>
      <c r="FD65">
        <v>1.05694008539838E-2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1.5327078488327799E-2</v>
      </c>
      <c r="FL65">
        <v>4.34188307625317E-3</v>
      </c>
      <c r="FM65">
        <v>2.7204586105050298E-4</v>
      </c>
      <c r="FN65">
        <v>9.1023346532157906E-3</v>
      </c>
      <c r="FO65">
        <v>1.1524467415959401E-2</v>
      </c>
      <c r="FP65">
        <v>4.9747931282519801E-3</v>
      </c>
      <c r="FQ65">
        <v>6.5444050864523302E-3</v>
      </c>
      <c r="FR65">
        <v>2.5616898627288101E-3</v>
      </c>
      <c r="FS65">
        <v>3.1900373981971798E-3</v>
      </c>
      <c r="FT65">
        <v>0</v>
      </c>
      <c r="FU65" s="66">
        <v>4.5855695806788503E-5</v>
      </c>
      <c r="FV65">
        <v>9.7460509341556201E-3</v>
      </c>
      <c r="FW65">
        <v>4.2427945985470403E-3</v>
      </c>
      <c r="FX65">
        <v>2.2507519918775999E-4</v>
      </c>
      <c r="FY65">
        <v>8.5925040030807205E-3</v>
      </c>
      <c r="FZ65">
        <v>1.07860545651196E-2</v>
      </c>
      <c r="GA65">
        <v>6.5238039683463899E-3</v>
      </c>
      <c r="GB65">
        <v>1.0023603964045801E-2</v>
      </c>
      <c r="GC65">
        <v>4.10510802662006E-3</v>
      </c>
      <c r="GD65">
        <v>2.9451978847892702E-3</v>
      </c>
      <c r="GE65">
        <v>0</v>
      </c>
      <c r="GF65" s="66">
        <v>7.7574109038415801E-5</v>
      </c>
      <c r="GG65">
        <v>1.0588851869400499E-2</v>
      </c>
      <c r="GH65">
        <v>1.0588851869400499E-2</v>
      </c>
      <c r="GI65">
        <v>13.9251483330541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S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1.32053804715421E-2</v>
      </c>
      <c r="IC65">
        <v>7.9925909946288298E-3</v>
      </c>
      <c r="ID65">
        <v>1.32053804715421E-2</v>
      </c>
      <c r="IE65">
        <v>0.16440721430445501</v>
      </c>
      <c r="IF65">
        <v>0.33260524399851599</v>
      </c>
      <c r="IG65">
        <v>0.33260524399851599</v>
      </c>
      <c r="IH65">
        <v>0</v>
      </c>
      <c r="II65">
        <v>1.0588851869400499E-2</v>
      </c>
      <c r="IJ65">
        <v>1.0588851869400499E-2</v>
      </c>
      <c r="IK65">
        <v>1.32053804715421E-2</v>
      </c>
      <c r="IL65">
        <v>10.8099059632872</v>
      </c>
      <c r="IM65">
        <v>14.665715598410999</v>
      </c>
      <c r="IN65">
        <v>2.6196704565974202E-3</v>
      </c>
      <c r="IO65">
        <v>3.1540915978947801E-3</v>
      </c>
      <c r="IP65">
        <v>2.2362424208909699E-3</v>
      </c>
      <c r="IQ65">
        <v>5.7117014027563704E-3</v>
      </c>
      <c r="IR65">
        <v>1.40056869301677E-2</v>
      </c>
      <c r="IS65">
        <v>1.93150991868291E-2</v>
      </c>
      <c r="IT65">
        <v>1.93150991868291E-2</v>
      </c>
      <c r="IU65">
        <v>2.04314270102601E-2</v>
      </c>
      <c r="IV65">
        <v>2.0431427010260201E-2</v>
      </c>
      <c r="IW65">
        <v>1.10012017849017E-2</v>
      </c>
      <c r="IX65">
        <v>1.10012017849017E-2</v>
      </c>
      <c r="IY65">
        <v>7.81142958149862E-3</v>
      </c>
      <c r="IZ65">
        <v>7.8114295814986096E-3</v>
      </c>
      <c r="JA65">
        <v>4.3099455184305597E-3</v>
      </c>
      <c r="JB65">
        <v>4.3099455184305597E-3</v>
      </c>
      <c r="JC65">
        <v>7.98653231196261E-4</v>
      </c>
      <c r="JD65">
        <v>7.9865323119626198E-4</v>
      </c>
      <c r="JE65">
        <v>2.4161950801715801E-4</v>
      </c>
      <c r="JF65">
        <v>2.4161950801715801E-4</v>
      </c>
      <c r="JG65">
        <v>8.5378509117317192E-3</v>
      </c>
      <c r="JH65">
        <v>8.5378509117317192E-3</v>
      </c>
      <c r="JI65">
        <v>2.7812829502983499E-3</v>
      </c>
      <c r="JJ65">
        <v>2.7812829502983599E-3</v>
      </c>
      <c r="JK65">
        <v>2.7812829502983599E-3</v>
      </c>
    </row>
    <row r="66" spans="1:271">
      <c r="A66" t="s">
        <v>639</v>
      </c>
      <c r="B66">
        <v>10</v>
      </c>
      <c r="C66">
        <v>1360.27387552297</v>
      </c>
      <c r="D66">
        <v>9.8728496420404905</v>
      </c>
      <c r="E66">
        <v>3.80939146169159</v>
      </c>
      <c r="F66">
        <v>0.214792713219983</v>
      </c>
      <c r="G66">
        <v>134</v>
      </c>
      <c r="H66">
        <v>0</v>
      </c>
      <c r="I66">
        <v>0</v>
      </c>
      <c r="J66">
        <v>4.1169321931554398E-2</v>
      </c>
      <c r="K66">
        <v>5.3918419875312602E-2</v>
      </c>
      <c r="L66">
        <v>8.6224098413689599E-3</v>
      </c>
      <c r="M66">
        <v>1.6041926555478501E-2</v>
      </c>
      <c r="N66">
        <v>9.4133306467026404E-3</v>
      </c>
      <c r="O66">
        <v>5.3447802306759599E-2</v>
      </c>
      <c r="P66">
        <v>8.7764205012861696E-2</v>
      </c>
      <c r="Q66">
        <v>2.5506557632432801E-4</v>
      </c>
      <c r="R66">
        <v>2.3878084522503298E-2</v>
      </c>
      <c r="S66">
        <v>46.689309999999999</v>
      </c>
      <c r="T66">
        <v>3.954399</v>
      </c>
      <c r="U66">
        <v>15.62933</v>
      </c>
      <c r="V66">
        <v>11.888921</v>
      </c>
      <c r="W66">
        <v>0.20651130000000001</v>
      </c>
      <c r="X66">
        <v>4.2488859999999997</v>
      </c>
      <c r="Y66">
        <v>9.9207699999999992</v>
      </c>
      <c r="Z66">
        <v>5.0985069999999997</v>
      </c>
      <c r="AA66">
        <v>1.9694099999999899</v>
      </c>
      <c r="AB66">
        <v>1.14071E-2</v>
      </c>
      <c r="AC66">
        <v>0</v>
      </c>
      <c r="AD66">
        <v>2.5</v>
      </c>
      <c r="AE66">
        <v>0</v>
      </c>
      <c r="AF66">
        <v>0</v>
      </c>
      <c r="AG66">
        <v>0</v>
      </c>
      <c r="AH66">
        <v>0</v>
      </c>
      <c r="AI66">
        <v>0.50674390072023701</v>
      </c>
      <c r="AJ66">
        <v>6.8689294245031104E-2</v>
      </c>
      <c r="AK66">
        <v>1.9002104336764999E-3</v>
      </c>
      <c r="AL66">
        <v>0.10782827328012599</v>
      </c>
      <c r="AM66">
        <v>0.115275686581886</v>
      </c>
      <c r="AN66">
        <v>9.9963934463454002E-2</v>
      </c>
      <c r="AO66">
        <v>5.3675999944148997E-2</v>
      </c>
      <c r="AP66">
        <v>1.3627226740177901E-2</v>
      </c>
      <c r="AQ66">
        <v>3.2246729183143898E-2</v>
      </c>
      <c r="AR66">
        <v>0</v>
      </c>
      <c r="AS66" s="66">
        <v>4.8744408116215599E-5</v>
      </c>
      <c r="AT66">
        <v>0.43405486816892302</v>
      </c>
      <c r="AU66">
        <v>5.88676206075835E-2</v>
      </c>
      <c r="AV66">
        <v>1.6268143003412101E-3</v>
      </c>
      <c r="AW66">
        <v>9.24095240918658E-2</v>
      </c>
      <c r="AX66">
        <v>9.8796558935498699E-2</v>
      </c>
      <c r="AY66">
        <v>0.17125119141397299</v>
      </c>
      <c r="AZ66">
        <v>9.1920825547104804E-2</v>
      </c>
      <c r="BA66">
        <v>2.33489683527092E-2</v>
      </c>
      <c r="BB66">
        <v>2.7639938637343799E-2</v>
      </c>
      <c r="BC66">
        <v>0</v>
      </c>
      <c r="BD66" s="66">
        <v>8.3689944655878902E-5</v>
      </c>
      <c r="BE66">
        <v>0.38912098168403703</v>
      </c>
      <c r="BF66">
        <v>0.38912098168403703</v>
      </c>
      <c r="BG66">
        <v>29.2</v>
      </c>
      <c r="BH66">
        <v>46.919400000000003</v>
      </c>
      <c r="BI66">
        <v>2.76606</v>
      </c>
      <c r="BJ66">
        <v>5.2499500000000001</v>
      </c>
      <c r="BK66">
        <v>7.7688100000000002</v>
      </c>
      <c r="BL66">
        <v>0.13964199999999999</v>
      </c>
      <c r="BM66">
        <v>13.0502</v>
      </c>
      <c r="BN66">
        <v>22.307500000000001</v>
      </c>
      <c r="BO66">
        <v>0.403472</v>
      </c>
      <c r="BP66">
        <v>0</v>
      </c>
      <c r="BQ66">
        <v>1.4385E-2</v>
      </c>
      <c r="BR66">
        <v>1.78558229898628</v>
      </c>
      <c r="BS66">
        <v>0.74037736896651096</v>
      </c>
      <c r="BT66">
        <v>0.247250920067901</v>
      </c>
      <c r="BU66">
        <v>0.909602112214557</v>
      </c>
      <c r="BV66">
        <v>0.23547212591830999</v>
      </c>
      <c r="BW66">
        <v>2.9770625581057801E-2</v>
      </c>
      <c r="BX66">
        <v>0</v>
      </c>
      <c r="BY66">
        <v>4.5012031022979597E-3</v>
      </c>
      <c r="BZ66">
        <v>7.9180546066075205E-2</v>
      </c>
      <c r="CA66">
        <v>4.3280258401822298E-4</v>
      </c>
      <c r="CB66">
        <v>0</v>
      </c>
      <c r="CC66">
        <v>0.21441770101372001</v>
      </c>
      <c r="CD66">
        <v>2.1054424904589999E-2</v>
      </c>
      <c r="CE66">
        <v>0.39024114755862599</v>
      </c>
      <c r="CF66">
        <v>0.13032203147553001</v>
      </c>
      <c r="CG66">
        <v>0.479436820965843</v>
      </c>
      <c r="CH66">
        <v>4.0321700034870096</v>
      </c>
      <c r="CI66">
        <v>0.479436820965843</v>
      </c>
      <c r="CJ66">
        <v>6.4340006974019204E-2</v>
      </c>
      <c r="CK66">
        <v>0.18291091309388199</v>
      </c>
      <c r="CL66">
        <v>0.26022150678488698</v>
      </c>
      <c r="CM66">
        <v>2.16401292009111E-4</v>
      </c>
      <c r="CN66">
        <v>5.2573671465030399E-2</v>
      </c>
      <c r="CO66">
        <v>0.74964557558686395</v>
      </c>
      <c r="CP66">
        <v>2.1054424904589999E-2</v>
      </c>
      <c r="CQ66">
        <v>1</v>
      </c>
      <c r="CR66">
        <v>0</v>
      </c>
      <c r="CS66">
        <v>0.10720885050686001</v>
      </c>
      <c r="CT66">
        <v>0.80217686041568803</v>
      </c>
      <c r="CU66">
        <v>9.2725714309362398E-2</v>
      </c>
      <c r="CV66">
        <v>0.80217686041568803</v>
      </c>
      <c r="CW66">
        <v>0.59862507673398002</v>
      </c>
      <c r="CX66">
        <v>6.4340006974019204E-2</v>
      </c>
      <c r="CY66">
        <v>0.18291091309388199</v>
      </c>
      <c r="CZ66">
        <v>0.21275013575082399</v>
      </c>
      <c r="DA66">
        <v>0.157387974857055</v>
      </c>
      <c r="DB66">
        <v>0.21275013575082399</v>
      </c>
      <c r="DC66">
        <v>1.9637503550996001</v>
      </c>
      <c r="DD66">
        <v>-3.6945614756738099</v>
      </c>
      <c r="DE66">
        <v>-3.6945614756738099</v>
      </c>
      <c r="DF66">
        <v>0.24843407705915599</v>
      </c>
      <c r="DG66">
        <v>0.38912098168403703</v>
      </c>
      <c r="DH66">
        <v>0.38912098168403703</v>
      </c>
      <c r="DI66">
        <v>3.5683941308332003E-2</v>
      </c>
      <c r="DJ66">
        <v>1294.6165973202501</v>
      </c>
      <c r="DK66">
        <v>1505.06418851593</v>
      </c>
      <c r="DL66">
        <v>0.23815644695083699</v>
      </c>
      <c r="DM66">
        <v>0.28674112288450598</v>
      </c>
      <c r="DN66">
        <v>0.253919457682379</v>
      </c>
      <c r="DO66">
        <v>0.15883171587551201</v>
      </c>
      <c r="DP66">
        <v>4.1169321931554398E-2</v>
      </c>
      <c r="DQ66">
        <v>0.88994106542855</v>
      </c>
      <c r="DR66">
        <v>8.7764205012861696E-2</v>
      </c>
      <c r="DS66">
        <v>0.88055266934735399</v>
      </c>
      <c r="DT66">
        <v>7.8375808931666305E-2</v>
      </c>
      <c r="DU66">
        <v>0.74872905810892798</v>
      </c>
      <c r="DV66">
        <v>-5.3447802306759599E-2</v>
      </c>
      <c r="DW66">
        <v>7.6683787753883903E-2</v>
      </c>
      <c r="DX66">
        <v>-1.6041926555478501E-2</v>
      </c>
      <c r="DY66">
        <v>8.4103304467993398E-2</v>
      </c>
      <c r="DZ66">
        <v>-8.6224098413689599E-3</v>
      </c>
      <c r="EA66">
        <v>9.4133306467026404E-3</v>
      </c>
      <c r="EB66">
        <v>9.4133306467026404E-3</v>
      </c>
      <c r="EC66">
        <v>2.27871885860015E-4</v>
      </c>
      <c r="ED66">
        <v>2.5506557632432801E-4</v>
      </c>
      <c r="EE66">
        <v>0.131086935029363</v>
      </c>
      <c r="EF66">
        <v>2.3878084522503298E-2</v>
      </c>
      <c r="EG66">
        <v>2.3553602797455699E-2</v>
      </c>
      <c r="EH66">
        <v>2.4991778928656898E-3</v>
      </c>
      <c r="EI66">
        <v>2.4991778928656898E-3</v>
      </c>
      <c r="EJ66">
        <v>0</v>
      </c>
      <c r="EK66">
        <v>0</v>
      </c>
      <c r="EL66">
        <v>4.0535973830805403E-3</v>
      </c>
      <c r="EM66">
        <v>6.9578413552671301E-3</v>
      </c>
      <c r="EN66">
        <v>1.8352816094769899E-3</v>
      </c>
      <c r="EO66">
        <v>1.6504073331665E-3</v>
      </c>
      <c r="EP66">
        <v>3.15503193617338E-4</v>
      </c>
      <c r="EQ66">
        <v>5.8787688268141904E-3</v>
      </c>
      <c r="ER66">
        <v>6.8827633829945997E-3</v>
      </c>
      <c r="ES66">
        <v>2.6018850022100102E-4</v>
      </c>
      <c r="ET66">
        <v>4.8876676900484004E-3</v>
      </c>
      <c r="EU66">
        <v>1.11048801329265</v>
      </c>
      <c r="EV66">
        <v>0.41995423669860799</v>
      </c>
      <c r="EW66">
        <v>0.30795383149643402</v>
      </c>
      <c r="EX66">
        <v>0.88692413678397497</v>
      </c>
      <c r="EY66">
        <v>2.7676696226448499E-2</v>
      </c>
      <c r="EZ66">
        <v>0.323317960431798</v>
      </c>
      <c r="FA66">
        <v>0.80516556610702295</v>
      </c>
      <c r="FB66">
        <v>0.40842256736674598</v>
      </c>
      <c r="FC66">
        <v>0.12444577373297901</v>
      </c>
      <c r="FD66">
        <v>1.2586410665210801E-2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1.59550885444215E-2</v>
      </c>
      <c r="FL66">
        <v>4.6391224384164801E-3</v>
      </c>
      <c r="FM66">
        <v>2.7678671113382999E-4</v>
      </c>
      <c r="FN66">
        <v>7.21430115117375E-3</v>
      </c>
      <c r="FO66">
        <v>8.5016819444204608E-3</v>
      </c>
      <c r="FP66">
        <v>2.8764119296552401E-3</v>
      </c>
      <c r="FQ66">
        <v>4.8994315427007802E-3</v>
      </c>
      <c r="FR66">
        <v>7.7807255250831599E-4</v>
      </c>
      <c r="FS66">
        <v>3.1741035206794802E-3</v>
      </c>
      <c r="FT66">
        <v>0</v>
      </c>
      <c r="FU66" s="66">
        <v>5.3617809484714101E-5</v>
      </c>
      <c r="FV66">
        <v>1.1053379809668499E-2</v>
      </c>
      <c r="FW66">
        <v>4.2882192174364198E-3</v>
      </c>
      <c r="FX66">
        <v>2.2628311009951401E-4</v>
      </c>
      <c r="FY66">
        <v>6.6688411360442297E-3</v>
      </c>
      <c r="FZ66">
        <v>7.8201604967585107E-3</v>
      </c>
      <c r="GA66">
        <v>3.8717161677116999E-3</v>
      </c>
      <c r="GB66">
        <v>7.7424168281769396E-3</v>
      </c>
      <c r="GC66">
        <v>1.3394053258502601E-3</v>
      </c>
      <c r="GD66">
        <v>2.8473361374769402E-3</v>
      </c>
      <c r="GE66">
        <v>0</v>
      </c>
      <c r="GF66" s="66">
        <v>9.1974831769692494E-5</v>
      </c>
      <c r="GG66">
        <v>3.9205896581786803E-3</v>
      </c>
      <c r="GH66">
        <v>3.9205896581786803E-3</v>
      </c>
      <c r="GI66">
        <v>10.1958597261611</v>
      </c>
      <c r="GJ66">
        <v>0</v>
      </c>
      <c r="GK66">
        <v>0</v>
      </c>
      <c r="GL66">
        <v>0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>
        <v>0</v>
      </c>
      <c r="GW66">
        <v>0</v>
      </c>
      <c r="GX66">
        <v>0</v>
      </c>
      <c r="GY66">
        <v>0</v>
      </c>
      <c r="GZ66">
        <v>0</v>
      </c>
      <c r="HA66">
        <v>0</v>
      </c>
      <c r="HB66">
        <v>0</v>
      </c>
      <c r="HC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0</v>
      </c>
      <c r="HK66">
        <v>0</v>
      </c>
      <c r="HL66">
        <v>0</v>
      </c>
      <c r="HM66">
        <v>0</v>
      </c>
      <c r="HN66">
        <v>0</v>
      </c>
      <c r="HO66">
        <v>0</v>
      </c>
      <c r="HP66">
        <v>0</v>
      </c>
      <c r="HQ66">
        <v>0</v>
      </c>
      <c r="HR66">
        <v>0</v>
      </c>
      <c r="HS66">
        <v>0</v>
      </c>
      <c r="HT66">
        <v>0</v>
      </c>
      <c r="HU66">
        <v>0</v>
      </c>
      <c r="HV66">
        <v>0</v>
      </c>
      <c r="HW66">
        <v>0</v>
      </c>
      <c r="HX66">
        <v>0</v>
      </c>
      <c r="HY66">
        <v>0</v>
      </c>
      <c r="HZ66">
        <v>0</v>
      </c>
      <c r="IA66">
        <v>0</v>
      </c>
      <c r="IB66">
        <v>3.4871011095289998E-3</v>
      </c>
      <c r="IC66">
        <v>2.57968240449611E-3</v>
      </c>
      <c r="ID66">
        <v>3.4871011095289998E-3</v>
      </c>
      <c r="IE66">
        <v>0.14363737411077199</v>
      </c>
      <c r="IF66">
        <v>0.25825913297006198</v>
      </c>
      <c r="IG66">
        <v>0.25825913297006198</v>
      </c>
      <c r="IH66">
        <v>0</v>
      </c>
      <c r="II66">
        <v>3.9205896581786803E-3</v>
      </c>
      <c r="IJ66">
        <v>3.9205896581786803E-3</v>
      </c>
      <c r="IK66">
        <v>3.4871011095289998E-3</v>
      </c>
      <c r="IL66">
        <v>9.4214540100897306</v>
      </c>
      <c r="IM66">
        <v>12.7049213303596</v>
      </c>
      <c r="IN66">
        <v>2.3119425915800302E-3</v>
      </c>
      <c r="IO66">
        <v>2.7835862654225002E-3</v>
      </c>
      <c r="IP66">
        <v>2.3412686675811098E-3</v>
      </c>
      <c r="IQ66">
        <v>6.2371509842835101E-3</v>
      </c>
      <c r="IR66">
        <v>4.0535973830805403E-3</v>
      </c>
      <c r="IS66">
        <v>6.8827633829945997E-3</v>
      </c>
      <c r="IT66">
        <v>6.8827633829945997E-3</v>
      </c>
      <c r="IU66">
        <v>1.4873904031635E-2</v>
      </c>
      <c r="IV66">
        <v>1.4873904031635E-2</v>
      </c>
      <c r="IW66">
        <v>5.87876882681418E-3</v>
      </c>
      <c r="IX66">
        <v>5.8787688268141904E-3</v>
      </c>
      <c r="IY66">
        <v>1.65040733316651E-3</v>
      </c>
      <c r="IZ66">
        <v>1.6504073331665E-3</v>
      </c>
      <c r="JA66">
        <v>1.8352816094769899E-3</v>
      </c>
      <c r="JB66">
        <v>1.8352816094769899E-3</v>
      </c>
      <c r="JC66">
        <v>3.15503193617338E-4</v>
      </c>
      <c r="JD66">
        <v>3.15503193617338E-4</v>
      </c>
      <c r="JE66">
        <v>3.7395056682356298E-4</v>
      </c>
      <c r="JF66">
        <v>2.6018850022100102E-4</v>
      </c>
      <c r="JG66">
        <v>4.88766769004841E-3</v>
      </c>
      <c r="JH66">
        <v>4.8876676900484004E-3</v>
      </c>
      <c r="JI66">
        <v>2.04859014188541E-3</v>
      </c>
      <c r="JJ66">
        <v>2.04859014188541E-3</v>
      </c>
      <c r="JK66">
        <v>2.04859014188541E-3</v>
      </c>
    </row>
    <row r="67" spans="1:271">
      <c r="A67" t="s">
        <v>640</v>
      </c>
      <c r="B67">
        <v>3</v>
      </c>
      <c r="C67">
        <v>1380.36093490085</v>
      </c>
      <c r="D67">
        <v>17.213381421188199</v>
      </c>
      <c r="E67">
        <v>6.8409461090478603</v>
      </c>
      <c r="F67">
        <v>0.16385741523069</v>
      </c>
      <c r="G67">
        <v>135</v>
      </c>
      <c r="H67">
        <v>0</v>
      </c>
      <c r="I67">
        <v>0</v>
      </c>
      <c r="J67">
        <v>5.80745854576434E-2</v>
      </c>
      <c r="K67">
        <v>3.8725888672191698E-2</v>
      </c>
      <c r="L67">
        <v>6.6464324495965604E-3</v>
      </c>
      <c r="M67">
        <v>2.9597125120023699E-3</v>
      </c>
      <c r="N67">
        <v>5.0877817465616202E-3</v>
      </c>
      <c r="O67">
        <v>5.4762402918059498E-2</v>
      </c>
      <c r="P67">
        <v>6.3500054111508497E-2</v>
      </c>
      <c r="Q67">
        <v>5.0010490553479697E-3</v>
      </c>
      <c r="R67">
        <v>1.9528802994666999E-2</v>
      </c>
      <c r="S67">
        <v>47.676666666666598</v>
      </c>
      <c r="T67">
        <v>3.67251666666666</v>
      </c>
      <c r="U67">
        <v>15.816133333333299</v>
      </c>
      <c r="V67">
        <v>11.22087</v>
      </c>
      <c r="W67">
        <v>0.219794666666666</v>
      </c>
      <c r="X67">
        <v>4.0206433333333296</v>
      </c>
      <c r="Y67">
        <v>9.2878533333333309</v>
      </c>
      <c r="Z67">
        <v>5.34787666666666</v>
      </c>
      <c r="AA67">
        <v>1.94149666666666</v>
      </c>
      <c r="AB67">
        <v>2.2571333333333301E-2</v>
      </c>
      <c r="AC67">
        <v>0</v>
      </c>
      <c r="AD67">
        <v>2.5</v>
      </c>
      <c r="AE67">
        <v>0</v>
      </c>
      <c r="AF67">
        <v>0</v>
      </c>
      <c r="AG67">
        <v>0</v>
      </c>
      <c r="AH67">
        <v>0</v>
      </c>
      <c r="AI67">
        <v>0.520258268258733</v>
      </c>
      <c r="AJ67">
        <v>6.5241382475508897E-2</v>
      </c>
      <c r="AK67">
        <v>2.03721797191583E-3</v>
      </c>
      <c r="AL67">
        <v>0.102152857953227</v>
      </c>
      <c r="AM67">
        <v>0.108326199034399</v>
      </c>
      <c r="AN67">
        <v>0.101706322832132</v>
      </c>
      <c r="AO67">
        <v>5.6650436097465E-2</v>
      </c>
      <c r="AP67">
        <v>1.3493452764812799E-2</v>
      </c>
      <c r="AQ67">
        <v>3.0037575470054201E-2</v>
      </c>
      <c r="AR67">
        <v>0</v>
      </c>
      <c r="AS67" s="66">
        <v>9.6287141749994997E-5</v>
      </c>
      <c r="AT67">
        <v>0.44380973420463798</v>
      </c>
      <c r="AU67">
        <v>5.5720083916553198E-2</v>
      </c>
      <c r="AV67">
        <v>1.73573135865728E-3</v>
      </c>
      <c r="AW67">
        <v>8.7239575661739496E-2</v>
      </c>
      <c r="AX67">
        <v>9.2514910998816605E-2</v>
      </c>
      <c r="AY67">
        <v>0.17352031332494799</v>
      </c>
      <c r="AZ67">
        <v>9.6592424153108605E-2</v>
      </c>
      <c r="BA67">
        <v>2.3036410567536601E-2</v>
      </c>
      <c r="BB67">
        <v>2.5665744454237398E-2</v>
      </c>
      <c r="BC67">
        <v>0</v>
      </c>
      <c r="BD67">
        <v>1.65071359762878E-4</v>
      </c>
      <c r="BE67">
        <v>0.38958233921147201</v>
      </c>
      <c r="BF67">
        <v>0.38958233921147201</v>
      </c>
      <c r="BG67">
        <v>20.3333333333333</v>
      </c>
      <c r="BH67">
        <v>45.251399999999997</v>
      </c>
      <c r="BI67">
        <v>3.0395699999999999</v>
      </c>
      <c r="BJ67">
        <v>7.4805099999999998</v>
      </c>
      <c r="BK67">
        <v>7.0800700000000001</v>
      </c>
      <c r="BL67">
        <v>9.1900999999999997E-2</v>
      </c>
      <c r="BM67">
        <v>12.6404</v>
      </c>
      <c r="BN67">
        <v>22.528400000000001</v>
      </c>
      <c r="BO67">
        <v>0.46429599999999999</v>
      </c>
      <c r="BP67">
        <v>0</v>
      </c>
      <c r="BQ67">
        <v>0.37292999999999998</v>
      </c>
      <c r="BR67">
        <v>1.71652670581522</v>
      </c>
      <c r="BS67">
        <v>0.714805535918831</v>
      </c>
      <c r="BT67">
        <v>0.22460120920125601</v>
      </c>
      <c r="BU67">
        <v>0.91563424996005005</v>
      </c>
      <c r="BV67">
        <v>0.33443110797494902</v>
      </c>
      <c r="BW67">
        <v>3.4147634484137102E-2</v>
      </c>
      <c r="BX67">
        <v>0</v>
      </c>
      <c r="BY67">
        <v>2.9527311698998499E-3</v>
      </c>
      <c r="BZ67">
        <v>8.6728167046719304E-2</v>
      </c>
      <c r="CA67">
        <v>1.1184032547715999E-2</v>
      </c>
      <c r="CB67">
        <v>0</v>
      </c>
      <c r="CC67">
        <v>0.28347329418477102</v>
      </c>
      <c r="CD67">
        <v>5.0957813790177803E-2</v>
      </c>
      <c r="CE67">
        <v>0.38533139580990799</v>
      </c>
      <c r="CF67">
        <v>0.121076143221057</v>
      </c>
      <c r="CG67">
        <v>0.49359246096903298</v>
      </c>
      <c r="CH67">
        <v>4.0410113741187796</v>
      </c>
      <c r="CI67">
        <v>0.49359246096903298</v>
      </c>
      <c r="CJ67">
        <v>8.2022748237576201E-2</v>
      </c>
      <c r="CK67">
        <v>0.14257846096367899</v>
      </c>
      <c r="CL67">
        <v>0.36519281676742399</v>
      </c>
      <c r="CM67">
        <v>5.59201627385803E-3</v>
      </c>
      <c r="CN67">
        <v>4.0682630096268602E-2</v>
      </c>
      <c r="CO67">
        <v>0.76090557214468602</v>
      </c>
      <c r="CP67">
        <v>3.4147634484137102E-2</v>
      </c>
      <c r="CQ67">
        <v>0</v>
      </c>
      <c r="CR67">
        <v>1.6810179306040701E-2</v>
      </c>
      <c r="CS67">
        <v>0.13333155743936501</v>
      </c>
      <c r="CT67">
        <v>0.75990049694078599</v>
      </c>
      <c r="CU67">
        <v>8.9753124089650804E-2</v>
      </c>
      <c r="CV67">
        <v>0.75990049694078599</v>
      </c>
      <c r="CW67">
        <v>0.57640539054078999</v>
      </c>
      <c r="CX67">
        <v>8.2022748237576201E-2</v>
      </c>
      <c r="CY67">
        <v>0.14257846096367899</v>
      </c>
      <c r="CZ67">
        <v>0.20055066256947501</v>
      </c>
      <c r="DA67">
        <v>0.12731100120115499</v>
      </c>
      <c r="DB67">
        <v>0.20055066256947501</v>
      </c>
      <c r="DC67">
        <v>2.3431298279447699</v>
      </c>
      <c r="DD67">
        <v>-3.3447495581206201</v>
      </c>
      <c r="DE67">
        <v>-3.3447495581206201</v>
      </c>
      <c r="DF67">
        <v>0.25052843641891098</v>
      </c>
      <c r="DG67">
        <v>0.38958233921147201</v>
      </c>
      <c r="DH67">
        <v>0.38958233921147201</v>
      </c>
      <c r="DI67">
        <v>4.9977773849436302E-2</v>
      </c>
      <c r="DJ67">
        <v>1298.8423808519301</v>
      </c>
      <c r="DK67">
        <v>1510.7937355598699</v>
      </c>
      <c r="DL67">
        <v>0.23918181768298499</v>
      </c>
      <c r="DM67">
        <v>0.28797567252140799</v>
      </c>
      <c r="DN67">
        <v>0.258625248027118</v>
      </c>
      <c r="DO67">
        <v>0.161824773897283</v>
      </c>
      <c r="DP67">
        <v>5.80745854576434E-2</v>
      </c>
      <c r="DQ67">
        <v>0.82340055105229404</v>
      </c>
      <c r="DR67">
        <v>6.3500054111508497E-2</v>
      </c>
      <c r="DS67">
        <v>0.79681086633757303</v>
      </c>
      <c r="DT67">
        <v>3.6910369396787102E-2</v>
      </c>
      <c r="DU67">
        <v>0.70513809402272598</v>
      </c>
      <c r="DV67">
        <v>-5.4762402918059498E-2</v>
      </c>
      <c r="DW67">
        <v>9.2712836601653206E-2</v>
      </c>
      <c r="DX67">
        <v>2.9597125120023699E-3</v>
      </c>
      <c r="DY67">
        <v>9.6399556539247394E-2</v>
      </c>
      <c r="DZ67">
        <v>6.6464324495965604E-3</v>
      </c>
      <c r="EA67">
        <v>1.1722397559479E-2</v>
      </c>
      <c r="EB67">
        <v>-5.0877817465616202E-3</v>
      </c>
      <c r="EC67">
        <v>5.9096721851005897E-4</v>
      </c>
      <c r="ED67">
        <v>5.0010490553479697E-3</v>
      </c>
      <c r="EE67">
        <v>0.11380275444469801</v>
      </c>
      <c r="EF67">
        <v>1.9528802994666999E-2</v>
      </c>
      <c r="EG67">
        <v>2.4775149623597101E-2</v>
      </c>
      <c r="EH67">
        <v>9.3724848605400198E-3</v>
      </c>
      <c r="EI67">
        <v>9.3724848605400198E-3</v>
      </c>
      <c r="EJ67">
        <v>0</v>
      </c>
      <c r="EK67">
        <v>0</v>
      </c>
      <c r="EL67">
        <v>2.5889543595089899E-3</v>
      </c>
      <c r="EM67">
        <v>1.0699155542074399E-2</v>
      </c>
      <c r="EN67">
        <v>1.3655740652340699E-3</v>
      </c>
      <c r="EO67">
        <v>1.4017637588396199E-3</v>
      </c>
      <c r="EP67">
        <v>4.0131227184178001E-4</v>
      </c>
      <c r="EQ67">
        <v>7.9214770455874692E-3</v>
      </c>
      <c r="ER67">
        <v>4.6572809093858997E-3</v>
      </c>
      <c r="ES67">
        <v>5.7183395828838495E-4</v>
      </c>
      <c r="ET67">
        <v>1.3632886782757199E-3</v>
      </c>
      <c r="EU67">
        <v>1.2313735514998401</v>
      </c>
      <c r="EV67">
        <v>0.768099359870409</v>
      </c>
      <c r="EW67">
        <v>0.45075170918515101</v>
      </c>
      <c r="EX67">
        <v>1.50400143806447</v>
      </c>
      <c r="EY67">
        <v>4.8898958039342001E-2</v>
      </c>
      <c r="EZ67">
        <v>0.57179245223536601</v>
      </c>
      <c r="FA67">
        <v>1.28985035974462</v>
      </c>
      <c r="FB67">
        <v>0.61755336136509997</v>
      </c>
      <c r="FC67">
        <v>0.17492533731090301</v>
      </c>
      <c r="FD67">
        <v>1.7662123154743602E-2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2.5218907440417899E-2</v>
      </c>
      <c r="FL67">
        <v>7.9236138505954408E-3</v>
      </c>
      <c r="FM67">
        <v>5.0162320523313602E-4</v>
      </c>
      <c r="FN67">
        <v>1.1557500643912999E-2</v>
      </c>
      <c r="FO67">
        <v>1.2793422302125299E-2</v>
      </c>
      <c r="FP67">
        <v>5.1288726548820102E-3</v>
      </c>
      <c r="FQ67">
        <v>7.8931644627188696E-3</v>
      </c>
      <c r="FR67">
        <v>9.8824746691930101E-4</v>
      </c>
      <c r="FS67">
        <v>5.6936855427814599E-3</v>
      </c>
      <c r="FT67">
        <v>0</v>
      </c>
      <c r="FU67" s="66">
        <v>7.5048976018573895E-5</v>
      </c>
      <c r="FV67">
        <v>1.6816768918917899E-2</v>
      </c>
      <c r="FW67">
        <v>7.3116696336320902E-3</v>
      </c>
      <c r="FX67">
        <v>4.0902250770022001E-4</v>
      </c>
      <c r="FY67">
        <v>1.0720531236267299E-2</v>
      </c>
      <c r="FZ67">
        <v>1.18347746688936E-2</v>
      </c>
      <c r="GA67">
        <v>6.9281740673422104E-3</v>
      </c>
      <c r="GB67">
        <v>1.24088313860701E-2</v>
      </c>
      <c r="GC67">
        <v>1.8397172612922899E-3</v>
      </c>
      <c r="GD67">
        <v>5.0984005840912601E-3</v>
      </c>
      <c r="GE67">
        <v>0</v>
      </c>
      <c r="GF67">
        <v>1.28794053682728E-4</v>
      </c>
      <c r="GG67">
        <v>2.5736295678873899E-3</v>
      </c>
      <c r="GH67">
        <v>2.5736295678873899E-3</v>
      </c>
      <c r="GI67">
        <v>15.011106998930201</v>
      </c>
      <c r="GJ67">
        <v>0</v>
      </c>
      <c r="GK67">
        <v>0</v>
      </c>
      <c r="GL67">
        <v>0</v>
      </c>
      <c r="GM67">
        <v>0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C67">
        <v>0</v>
      </c>
      <c r="HD67">
        <v>0</v>
      </c>
      <c r="HE67">
        <v>0</v>
      </c>
      <c r="HF67">
        <v>0</v>
      </c>
      <c r="HG67">
        <v>0</v>
      </c>
      <c r="HH67">
        <v>0</v>
      </c>
      <c r="HI67">
        <v>0</v>
      </c>
      <c r="HJ67">
        <v>0</v>
      </c>
      <c r="HK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S67">
        <v>0</v>
      </c>
      <c r="HT67">
        <v>0</v>
      </c>
      <c r="HU67">
        <v>0</v>
      </c>
      <c r="HV67">
        <v>0</v>
      </c>
      <c r="HW67">
        <v>0</v>
      </c>
      <c r="HX67">
        <v>0</v>
      </c>
      <c r="HY67">
        <v>0</v>
      </c>
      <c r="HZ67">
        <v>0</v>
      </c>
      <c r="IA67">
        <v>0</v>
      </c>
      <c r="IB67">
        <v>2.1751726675266398E-3</v>
      </c>
      <c r="IC67">
        <v>1.3808152341170899E-3</v>
      </c>
      <c r="ID67">
        <v>2.1751726675266398E-3</v>
      </c>
      <c r="IE67">
        <v>0.23822173021964599</v>
      </c>
      <c r="IF67">
        <v>0.424616102301066</v>
      </c>
      <c r="IG67">
        <v>0.424616102301066</v>
      </c>
      <c r="IH67">
        <v>0</v>
      </c>
      <c r="II67">
        <v>2.5736295678873899E-3</v>
      </c>
      <c r="IJ67">
        <v>2.5736295678873899E-3</v>
      </c>
      <c r="IK67">
        <v>2.1751726675266398E-3</v>
      </c>
      <c r="IL67">
        <v>15.961030977584899</v>
      </c>
      <c r="IM67">
        <v>21.5786072835878</v>
      </c>
      <c r="IN67">
        <v>3.8961306274734099E-3</v>
      </c>
      <c r="IO67">
        <v>4.6909537210935602E-3</v>
      </c>
      <c r="IP67">
        <v>4.0237896714492502E-3</v>
      </c>
      <c r="IQ67">
        <v>1.1924077770477401E-2</v>
      </c>
      <c r="IR67">
        <v>2.5889543595089899E-3</v>
      </c>
      <c r="IS67">
        <v>4.6572809093858797E-3</v>
      </c>
      <c r="IT67">
        <v>4.6572809093858997E-3</v>
      </c>
      <c r="IU67">
        <v>1.9692077632168101E-2</v>
      </c>
      <c r="IV67">
        <v>1.9692077632168101E-2</v>
      </c>
      <c r="IW67">
        <v>7.9214770455874293E-3</v>
      </c>
      <c r="IX67">
        <v>7.9214770455874692E-3</v>
      </c>
      <c r="IY67">
        <v>1.4017637588396199E-3</v>
      </c>
      <c r="IZ67">
        <v>1.4017637588396199E-3</v>
      </c>
      <c r="JA67">
        <v>1.3655740652340699E-3</v>
      </c>
      <c r="JB67">
        <v>1.3655740652340699E-3</v>
      </c>
      <c r="JC67">
        <v>4.0131227184178099E-4</v>
      </c>
      <c r="JD67">
        <v>4.0131227184178001E-4</v>
      </c>
      <c r="JE67">
        <v>5.7183395828838495E-4</v>
      </c>
      <c r="JF67">
        <v>5.7183395828838495E-4</v>
      </c>
      <c r="JG67">
        <v>1.3632886782757199E-3</v>
      </c>
      <c r="JH67">
        <v>1.3632886782757199E-3</v>
      </c>
      <c r="JI67">
        <v>3.3128918131663898E-3</v>
      </c>
      <c r="JJ67">
        <v>3.3128918131663898E-3</v>
      </c>
      <c r="JK67">
        <v>3.3128918131663898E-3</v>
      </c>
    </row>
    <row r="68" spans="1:271">
      <c r="A68" t="s">
        <v>641</v>
      </c>
      <c r="B68">
        <v>18</v>
      </c>
      <c r="C68">
        <v>1405.7334931304599</v>
      </c>
      <c r="D68">
        <v>9.9770385041732403</v>
      </c>
      <c r="E68">
        <v>8.4103105509485996</v>
      </c>
      <c r="F68">
        <v>0.45874753217719</v>
      </c>
      <c r="G68">
        <v>136</v>
      </c>
      <c r="H68">
        <v>0</v>
      </c>
      <c r="I68">
        <v>0</v>
      </c>
      <c r="J68">
        <v>5.34920368791688E-3</v>
      </c>
      <c r="K68">
        <v>9.1259844790628597E-2</v>
      </c>
      <c r="L68">
        <v>9.1355859140507794E-3</v>
      </c>
      <c r="M68">
        <v>1.0562896610240499E-2</v>
      </c>
      <c r="N68">
        <v>9.5312367086712395E-4</v>
      </c>
      <c r="O68">
        <v>5.1214668304449901E-2</v>
      </c>
      <c r="P68">
        <v>5.5172173983124601E-2</v>
      </c>
      <c r="Q68">
        <v>9.4272073907804396E-4</v>
      </c>
      <c r="R68">
        <v>5.92918947871761E-2</v>
      </c>
      <c r="S68">
        <v>46.452755555555498</v>
      </c>
      <c r="T68">
        <v>3.92411777777777</v>
      </c>
      <c r="U68">
        <v>15.7103555555555</v>
      </c>
      <c r="V68">
        <v>11.8452616666666</v>
      </c>
      <c r="W68">
        <v>0.20046872222222201</v>
      </c>
      <c r="X68">
        <v>4.2162638888888804</v>
      </c>
      <c r="Y68">
        <v>9.9663711111111102</v>
      </c>
      <c r="Z68">
        <v>5.1585927777777698</v>
      </c>
      <c r="AA68">
        <v>2.0129383333333299</v>
      </c>
      <c r="AB68">
        <v>9.9633888888888897E-3</v>
      </c>
      <c r="AC68">
        <v>0</v>
      </c>
      <c r="AD68">
        <v>2.5</v>
      </c>
      <c r="AE68">
        <v>0</v>
      </c>
      <c r="AF68">
        <v>0</v>
      </c>
      <c r="AG68">
        <v>0</v>
      </c>
      <c r="AH68">
        <v>0</v>
      </c>
      <c r="AI68">
        <v>0.50501797670522697</v>
      </c>
      <c r="AJ68">
        <v>6.8304745023304497E-2</v>
      </c>
      <c r="AK68">
        <v>1.84669105403344E-3</v>
      </c>
      <c r="AL68">
        <v>0.10766314125001999</v>
      </c>
      <c r="AM68">
        <v>0.116062655099126</v>
      </c>
      <c r="AN68">
        <v>0.100651997102219</v>
      </c>
      <c r="AO68">
        <v>5.4385610688269699E-2</v>
      </c>
      <c r="AP68">
        <v>1.3950588829863801E-2</v>
      </c>
      <c r="AQ68">
        <v>3.2073875126118701E-2</v>
      </c>
      <c r="AR68">
        <v>0</v>
      </c>
      <c r="AS68" s="66">
        <v>4.2719121816042498E-5</v>
      </c>
      <c r="AT68">
        <v>0.431951454242545</v>
      </c>
      <c r="AU68">
        <v>5.8451245187562097E-2</v>
      </c>
      <c r="AV68">
        <v>1.5794504981659701E-3</v>
      </c>
      <c r="AW68">
        <v>9.2138610570934795E-2</v>
      </c>
      <c r="AX68">
        <v>9.9345263669882403E-2</v>
      </c>
      <c r="AY68">
        <v>0.17217443318767101</v>
      </c>
      <c r="AZ68">
        <v>9.2980876458985701E-2</v>
      </c>
      <c r="BA68">
        <v>2.3853378828594798E-2</v>
      </c>
      <c r="BB68">
        <v>2.7452245217068402E-2</v>
      </c>
      <c r="BC68">
        <v>0</v>
      </c>
      <c r="BD68" s="66">
        <v>7.3042138588309201E-5</v>
      </c>
      <c r="BE68">
        <v>0.388293953635716</v>
      </c>
      <c r="BF68">
        <v>0.388293953635716</v>
      </c>
      <c r="BG68">
        <v>28.9444444444444</v>
      </c>
      <c r="BH68">
        <v>42.824800000000003</v>
      </c>
      <c r="BI68">
        <v>4.2670700000000004</v>
      </c>
      <c r="BJ68">
        <v>8.95641</v>
      </c>
      <c r="BK68">
        <v>8.2948500000000003</v>
      </c>
      <c r="BL68">
        <v>0.11169999999999899</v>
      </c>
      <c r="BM68">
        <v>11.263999999999999</v>
      </c>
      <c r="BN68">
        <v>21.997199999999999</v>
      </c>
      <c r="BO68">
        <v>0.54361099999999996</v>
      </c>
      <c r="BP68">
        <v>0</v>
      </c>
      <c r="BQ68">
        <v>7.3368000000000003E-2</v>
      </c>
      <c r="BR68">
        <v>1.6480687738009401</v>
      </c>
      <c r="BS68">
        <v>0.64622116033875199</v>
      </c>
      <c r="BT68">
        <v>0.26695897016231701</v>
      </c>
      <c r="BU68">
        <v>0.90702765165989496</v>
      </c>
      <c r="BV68">
        <v>0.40622894871920401</v>
      </c>
      <c r="BW68">
        <v>4.0561626434662497E-2</v>
      </c>
      <c r="BX68">
        <v>0</v>
      </c>
      <c r="BY68">
        <v>3.6409799512569798E-3</v>
      </c>
      <c r="BZ68">
        <v>0.123520553400407</v>
      </c>
      <c r="CA68">
        <v>2.2322314592886799E-3</v>
      </c>
      <c r="CB68">
        <v>0</v>
      </c>
      <c r="CC68">
        <v>0.35193122619905398</v>
      </c>
      <c r="CD68">
        <v>5.4297722520150402E-2</v>
      </c>
      <c r="CE68">
        <v>0.35502603970385899</v>
      </c>
      <c r="CF68">
        <v>0.14666400878990901</v>
      </c>
      <c r="CG68">
        <v>0.49830995150623097</v>
      </c>
      <c r="CH68">
        <v>4.0444608959267301</v>
      </c>
      <c r="CI68">
        <v>0.49830995150623097</v>
      </c>
      <c r="CJ68">
        <v>8.8921791853463203E-2</v>
      </c>
      <c r="CK68">
        <v>0.17803717830885399</v>
      </c>
      <c r="CL68">
        <v>0.33309160504850799</v>
      </c>
      <c r="CM68">
        <v>1.1161157296443399E-3</v>
      </c>
      <c r="CN68">
        <v>4.0643917182140298E-2</v>
      </c>
      <c r="CO68">
        <v>0.70765320875411397</v>
      </c>
      <c r="CP68">
        <v>4.0561626434662497E-2</v>
      </c>
      <c r="CQ68">
        <v>0</v>
      </c>
      <c r="CR68">
        <v>1.3736096085487801E-2</v>
      </c>
      <c r="CS68">
        <v>0.169097565056783</v>
      </c>
      <c r="CT68">
        <v>0.72307787478798002</v>
      </c>
      <c r="CU68">
        <v>9.5051127856545098E-2</v>
      </c>
      <c r="CV68">
        <v>0.72307787478798002</v>
      </c>
      <c r="CW68">
        <v>0.50966128281037704</v>
      </c>
      <c r="CX68">
        <v>8.8921791853463203E-2</v>
      </c>
      <c r="CY68">
        <v>0.17803717830885399</v>
      </c>
      <c r="CZ68">
        <v>0.26229377768992101</v>
      </c>
      <c r="DA68">
        <v>0.17492592228494899</v>
      </c>
      <c r="DB68">
        <v>0.26229377768992101</v>
      </c>
      <c r="DC68">
        <v>2.6134655514120602</v>
      </c>
      <c r="DD68">
        <v>-2.95031636431629</v>
      </c>
      <c r="DE68">
        <v>-2.95031636431629</v>
      </c>
      <c r="DF68">
        <v>0.240623496828265</v>
      </c>
      <c r="DG68">
        <v>0.388293953635716</v>
      </c>
      <c r="DH68">
        <v>0.388293953635716</v>
      </c>
      <c r="DI68">
        <v>2.16702808616566E-2</v>
      </c>
      <c r="DJ68">
        <v>1313.92697040998</v>
      </c>
      <c r="DK68">
        <v>1531.22657170505</v>
      </c>
      <c r="DL68">
        <v>0.24284939686261001</v>
      </c>
      <c r="DM68">
        <v>0.29239144956921798</v>
      </c>
      <c r="DN68">
        <v>0.26451117991768802</v>
      </c>
      <c r="DO68">
        <v>0.171033932899293</v>
      </c>
      <c r="DP68">
        <v>2.2174022277670598E-3</v>
      </c>
      <c r="DQ68">
        <v>0.77825004877110404</v>
      </c>
      <c r="DR68">
        <v>5.5172173983124601E-2</v>
      </c>
      <c r="DS68">
        <v>0.75453358749143096</v>
      </c>
      <c r="DT68">
        <v>3.1638907093958599E-2</v>
      </c>
      <c r="DU68">
        <v>0.67186320648353004</v>
      </c>
      <c r="DV68">
        <v>-5.1214668304449901E-2</v>
      </c>
      <c r="DW68">
        <v>0.105614024466785</v>
      </c>
      <c r="DX68">
        <v>1.0562896610240499E-2</v>
      </c>
      <c r="DY68">
        <v>0.104186713770595</v>
      </c>
      <c r="DZ68">
        <v>9.1355859140507794E-3</v>
      </c>
      <c r="EA68">
        <v>1.46754775240643E-2</v>
      </c>
      <c r="EB68">
        <v>9.3938143857643101E-4</v>
      </c>
      <c r="EC68">
        <v>1.7719522916151499E-4</v>
      </c>
      <c r="ED68">
        <v>9.4272073907804396E-4</v>
      </c>
      <c r="EE68">
        <v>0.109805670269607</v>
      </c>
      <c r="EF68">
        <v>5.92918947871761E-2</v>
      </c>
      <c r="EG68">
        <v>2.38970270737387E-2</v>
      </c>
      <c r="EH68">
        <v>1.6664599360923699E-2</v>
      </c>
      <c r="EI68">
        <v>1.6664599360923699E-2</v>
      </c>
      <c r="EJ68">
        <v>0</v>
      </c>
      <c r="EK68">
        <v>0</v>
      </c>
      <c r="EL68">
        <v>5.5556873098357501E-3</v>
      </c>
      <c r="EM68">
        <v>9.7793229484832104E-3</v>
      </c>
      <c r="EN68">
        <v>3.5346412215175602E-3</v>
      </c>
      <c r="EO68">
        <v>3.7256688064272402E-3</v>
      </c>
      <c r="EP68">
        <v>7.2925477794029501E-4</v>
      </c>
      <c r="EQ68">
        <v>6.3820792309787896E-3</v>
      </c>
      <c r="ER68">
        <v>1.01347448970644E-2</v>
      </c>
      <c r="ES68">
        <v>2.8374821343327697E-4</v>
      </c>
      <c r="ET68">
        <v>5.5107668083541599E-3</v>
      </c>
      <c r="EU68">
        <v>1.2522312426094899</v>
      </c>
      <c r="EV68">
        <v>0.34469675207185901</v>
      </c>
      <c r="EW68">
        <v>0.42270917303427502</v>
      </c>
      <c r="EX68">
        <v>0.81289870288731703</v>
      </c>
      <c r="EY68">
        <v>3.1797485190620201E-2</v>
      </c>
      <c r="EZ68">
        <v>0.263279869924604</v>
      </c>
      <c r="FA68">
        <v>0.86754196828055696</v>
      </c>
      <c r="FB68">
        <v>0.50087638061355599</v>
      </c>
      <c r="FC68">
        <v>0.29316721500857201</v>
      </c>
      <c r="FD68">
        <v>1.1107390354485901E-2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1.4379527407576099E-2</v>
      </c>
      <c r="FL68">
        <v>3.85617369060768E-3</v>
      </c>
      <c r="FM68">
        <v>3.0094095312700601E-4</v>
      </c>
      <c r="FN68">
        <v>7.0127108796766598E-3</v>
      </c>
      <c r="FO68">
        <v>9.8821095213232398E-3</v>
      </c>
      <c r="FP68">
        <v>2.9553723087702198E-3</v>
      </c>
      <c r="FQ68">
        <v>5.5167463363399501E-3</v>
      </c>
      <c r="FR68">
        <v>1.9932838446093102E-3</v>
      </c>
      <c r="FS68">
        <v>2.6838569405846402E-3</v>
      </c>
      <c r="FT68">
        <v>0</v>
      </c>
      <c r="FU68" s="66">
        <v>4.74844141033318E-5</v>
      </c>
      <c r="FV68">
        <v>9.8199654328330003E-3</v>
      </c>
      <c r="FW68">
        <v>3.6511260333045199E-3</v>
      </c>
      <c r="FX68">
        <v>2.55072974641149E-4</v>
      </c>
      <c r="FY68">
        <v>6.5841549222716601E-3</v>
      </c>
      <c r="FZ68">
        <v>9.1939086409223696E-3</v>
      </c>
      <c r="GA68">
        <v>3.9054885339414999E-3</v>
      </c>
      <c r="GB68">
        <v>8.7235873655300694E-3</v>
      </c>
      <c r="GC68">
        <v>3.3277083332889398E-3</v>
      </c>
      <c r="GD68">
        <v>2.4647818398196302E-3</v>
      </c>
      <c r="GE68">
        <v>0</v>
      </c>
      <c r="GF68" s="66">
        <v>8.1252827447768399E-5</v>
      </c>
      <c r="GG68">
        <v>5.7032996443746502E-3</v>
      </c>
      <c r="GH68">
        <v>5.7032996443746502E-3</v>
      </c>
      <c r="GI68">
        <v>10.546659477947999</v>
      </c>
      <c r="GJ68">
        <v>0</v>
      </c>
      <c r="GK68">
        <v>0</v>
      </c>
      <c r="GL68">
        <v>0</v>
      </c>
      <c r="GM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C68">
        <v>0</v>
      </c>
      <c r="HD68">
        <v>0</v>
      </c>
      <c r="HE68">
        <v>0</v>
      </c>
      <c r="HF68">
        <v>0</v>
      </c>
      <c r="HG68">
        <v>0</v>
      </c>
      <c r="HH68">
        <v>0</v>
      </c>
      <c r="HI68">
        <v>0</v>
      </c>
      <c r="HJ68">
        <v>0</v>
      </c>
      <c r="HK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S68">
        <v>0</v>
      </c>
      <c r="HT68">
        <v>0</v>
      </c>
      <c r="HU68">
        <v>0</v>
      </c>
      <c r="HV68">
        <v>0</v>
      </c>
      <c r="HW68">
        <v>0</v>
      </c>
      <c r="HX68">
        <v>0</v>
      </c>
      <c r="HY68">
        <v>0</v>
      </c>
      <c r="HZ68">
        <v>0</v>
      </c>
      <c r="IA68">
        <v>0</v>
      </c>
      <c r="IB68">
        <v>6.3294299878314799E-3</v>
      </c>
      <c r="IC68">
        <v>4.22114999414253E-3</v>
      </c>
      <c r="ID68">
        <v>6.3294299878314799E-3</v>
      </c>
      <c r="IE68">
        <v>0.145315074862684</v>
      </c>
      <c r="IF68">
        <v>0.266619141183492</v>
      </c>
      <c r="IG68">
        <v>0.266619141183492</v>
      </c>
      <c r="IH68">
        <v>0</v>
      </c>
      <c r="II68">
        <v>5.7032996443746502E-3</v>
      </c>
      <c r="IJ68">
        <v>5.7032996443746502E-3</v>
      </c>
      <c r="IK68">
        <v>6.3294299878314903E-3</v>
      </c>
      <c r="IL68">
        <v>9.4089001592781791</v>
      </c>
      <c r="IM68">
        <v>12.7675948227514</v>
      </c>
      <c r="IN68">
        <v>2.2791651697292698E-3</v>
      </c>
      <c r="IO68">
        <v>2.7441221448115398E-3</v>
      </c>
      <c r="IP68">
        <v>2.3030165270091201E-3</v>
      </c>
      <c r="IQ68">
        <v>7.7319904816207201E-3</v>
      </c>
      <c r="IR68">
        <v>7.4804222098185796E-3</v>
      </c>
      <c r="IS68">
        <v>1.01347448970644E-2</v>
      </c>
      <c r="IT68">
        <v>1.01347448970644E-2</v>
      </c>
      <c r="IU68">
        <v>1.6882840603907202E-2</v>
      </c>
      <c r="IV68">
        <v>1.6516410322574799E-2</v>
      </c>
      <c r="IW68">
        <v>6.3820792309788E-3</v>
      </c>
      <c r="IX68">
        <v>6.3820792309787896E-3</v>
      </c>
      <c r="IY68">
        <v>3.7256688064272402E-3</v>
      </c>
      <c r="IZ68">
        <v>3.7256688064272402E-3</v>
      </c>
      <c r="JA68">
        <v>3.5346412215175602E-3</v>
      </c>
      <c r="JB68">
        <v>3.5346412215175602E-3</v>
      </c>
      <c r="JC68">
        <v>7.47896793618575E-4</v>
      </c>
      <c r="JD68">
        <v>7.47896793618575E-4</v>
      </c>
      <c r="JE68">
        <v>2.9679009898545401E-4</v>
      </c>
      <c r="JF68">
        <v>2.8374821343327697E-4</v>
      </c>
      <c r="JG68">
        <v>5.5107668083541599E-3</v>
      </c>
      <c r="JH68">
        <v>5.5107668083541599E-3</v>
      </c>
      <c r="JI68">
        <v>2.3247507973930999E-3</v>
      </c>
      <c r="JJ68">
        <v>2.3247507973930999E-3</v>
      </c>
      <c r="JK68">
        <v>2.3247507973930999E-3</v>
      </c>
    </row>
    <row r="69" spans="1:271">
      <c r="A69" t="s">
        <v>642</v>
      </c>
      <c r="B69">
        <v>26</v>
      </c>
      <c r="C69">
        <v>1399.1231337664301</v>
      </c>
      <c r="D69">
        <v>9.86940017720082</v>
      </c>
      <c r="E69">
        <v>8.2977184024418804</v>
      </c>
      <c r="F69">
        <v>0.54701608487726605</v>
      </c>
      <c r="G69">
        <v>137</v>
      </c>
      <c r="H69">
        <v>0</v>
      </c>
      <c r="I69">
        <v>0</v>
      </c>
      <c r="J69">
        <v>7.6777026864623902E-3</v>
      </c>
      <c r="K69">
        <v>9.7525508808502206E-2</v>
      </c>
      <c r="L69">
        <v>1.7255272156891099E-2</v>
      </c>
      <c r="M69">
        <v>1.8489879912978301E-2</v>
      </c>
      <c r="N69">
        <v>5.53205370412583E-3</v>
      </c>
      <c r="O69">
        <v>4.9028989777462798E-2</v>
      </c>
      <c r="P69">
        <v>6.5179653838940199E-2</v>
      </c>
      <c r="Q69">
        <v>4.51982580477454E-4</v>
      </c>
      <c r="R69">
        <v>6.3213955768033903E-2</v>
      </c>
      <c r="S69">
        <v>46.219442307692297</v>
      </c>
      <c r="T69">
        <v>3.8871619230769201</v>
      </c>
      <c r="U69">
        <v>15.7793384615384</v>
      </c>
      <c r="V69">
        <v>11.7233965384615</v>
      </c>
      <c r="W69">
        <v>0.199743307692307</v>
      </c>
      <c r="X69">
        <v>4.2018184615384602</v>
      </c>
      <c r="Y69">
        <v>9.9181773076923001</v>
      </c>
      <c r="Z69">
        <v>5.2443503846153803</v>
      </c>
      <c r="AA69">
        <v>2.06701692307692</v>
      </c>
      <c r="AB69">
        <v>8.5517692307692308E-3</v>
      </c>
      <c r="AC69">
        <v>0</v>
      </c>
      <c r="AD69">
        <v>2.5</v>
      </c>
      <c r="AE69">
        <v>0</v>
      </c>
      <c r="AF69">
        <v>0</v>
      </c>
      <c r="AG69">
        <v>0</v>
      </c>
      <c r="AH69">
        <v>0</v>
      </c>
      <c r="AI69">
        <v>0.50396035366902303</v>
      </c>
      <c r="AJ69">
        <v>6.82885320318493E-2</v>
      </c>
      <c r="AK69">
        <v>1.8456488070782301E-3</v>
      </c>
      <c r="AL69">
        <v>0.106899602001396</v>
      </c>
      <c r="AM69">
        <v>0.115870388350211</v>
      </c>
      <c r="AN69">
        <v>0.101398995902224</v>
      </c>
      <c r="AO69">
        <v>5.54515001194937E-2</v>
      </c>
      <c r="AP69">
        <v>1.43730504191007E-2</v>
      </c>
      <c r="AQ69">
        <v>3.1875153513840203E-2</v>
      </c>
      <c r="AR69">
        <v>0</v>
      </c>
      <c r="AS69" s="66">
        <v>3.6775185781563201E-5</v>
      </c>
      <c r="AT69">
        <v>0.43023065671079402</v>
      </c>
      <c r="AU69">
        <v>5.8329387361105697E-2</v>
      </c>
      <c r="AV69">
        <v>1.57547009130646E-3</v>
      </c>
      <c r="AW69">
        <v>9.1313407291205295E-2</v>
      </c>
      <c r="AX69">
        <v>9.8995814265378596E-2</v>
      </c>
      <c r="AY69">
        <v>0.17311851825185101</v>
      </c>
      <c r="AZ69">
        <v>9.4621163769036301E-2</v>
      </c>
      <c r="BA69">
        <v>2.4523917196328598E-2</v>
      </c>
      <c r="BB69">
        <v>2.7228899458890898E-2</v>
      </c>
      <c r="BC69">
        <v>0</v>
      </c>
      <c r="BD69" s="66">
        <v>6.2765604101594106E-5</v>
      </c>
      <c r="BE69">
        <v>0.38990307861666201</v>
      </c>
      <c r="BF69">
        <v>0.38990307861666201</v>
      </c>
      <c r="BG69">
        <v>28.307692307692299</v>
      </c>
      <c r="BH69">
        <v>42.508899999999997</v>
      </c>
      <c r="BI69">
        <v>4.7382499999999999</v>
      </c>
      <c r="BJ69">
        <v>9.0957799999999995</v>
      </c>
      <c r="BK69">
        <v>8.2053600000000007</v>
      </c>
      <c r="BL69">
        <v>0.105183</v>
      </c>
      <c r="BM69">
        <v>11.0153</v>
      </c>
      <c r="BN69">
        <v>22.234999999999999</v>
      </c>
      <c r="BO69">
        <v>0.52255600000000002</v>
      </c>
      <c r="BP69">
        <v>0</v>
      </c>
      <c r="BQ69">
        <v>3.5533000000000002E-2</v>
      </c>
      <c r="BR69">
        <v>1.63526324171384</v>
      </c>
      <c r="BS69">
        <v>0.63170262678582001</v>
      </c>
      <c r="BT69">
        <v>0.26397417521837901</v>
      </c>
      <c r="BU69">
        <v>0.91646962971902901</v>
      </c>
      <c r="BV69">
        <v>0.4123867191726</v>
      </c>
      <c r="BW69">
        <v>3.8975148965125703E-2</v>
      </c>
      <c r="BX69">
        <v>0</v>
      </c>
      <c r="BY69">
        <v>3.4271924162921101E-3</v>
      </c>
      <c r="BZ69">
        <v>0.13710561869174601</v>
      </c>
      <c r="CA69">
        <v>1.0806678718891299E-3</v>
      </c>
      <c r="CB69">
        <v>0</v>
      </c>
      <c r="CC69">
        <v>0.36473675828615598</v>
      </c>
      <c r="CD69">
        <v>4.7649960886444298E-2</v>
      </c>
      <c r="CE69">
        <v>0.34859358809382401</v>
      </c>
      <c r="CF69">
        <v>0.145669340290209</v>
      </c>
      <c r="CG69">
        <v>0.50573707161596604</v>
      </c>
      <c r="CH69">
        <v>4.0403850205547203</v>
      </c>
      <c r="CI69">
        <v>0.50573707161596604</v>
      </c>
      <c r="CJ69">
        <v>8.0770041109455001E-2</v>
      </c>
      <c r="CK69">
        <v>0.183204134108924</v>
      </c>
      <c r="CL69">
        <v>0.30597705643984202</v>
      </c>
      <c r="CM69">
        <v>5.4033393594456799E-4</v>
      </c>
      <c r="CN69">
        <v>3.4475882653539701E-2</v>
      </c>
      <c r="CO69">
        <v>0.70527271232712596</v>
      </c>
      <c r="CP69">
        <v>3.8975148965125703E-2</v>
      </c>
      <c r="CQ69">
        <v>0</v>
      </c>
      <c r="CR69">
        <v>8.6748119213185901E-3</v>
      </c>
      <c r="CS69">
        <v>0.17803097318241801</v>
      </c>
      <c r="CT69">
        <v>0.72922351067934699</v>
      </c>
      <c r="CU69">
        <v>8.3226645662426393E-2</v>
      </c>
      <c r="CV69">
        <v>0.72922351067934699</v>
      </c>
      <c r="CW69">
        <v>0.51234608017399597</v>
      </c>
      <c r="CX69">
        <v>8.0770041109455001E-2</v>
      </c>
      <c r="CY69">
        <v>0.183204134108924</v>
      </c>
      <c r="CZ69">
        <v>0.26718055535394197</v>
      </c>
      <c r="DA69">
        <v>0.18542943548877999</v>
      </c>
      <c r="DB69">
        <v>0.26718055535394197</v>
      </c>
      <c r="DC69">
        <v>2.5585000335920198</v>
      </c>
      <c r="DD69">
        <v>-3.0317441187867402</v>
      </c>
      <c r="DE69">
        <v>-3.0317441187867402</v>
      </c>
      <c r="DF69">
        <v>0.240180724492845</v>
      </c>
      <c r="DG69">
        <v>0.38990307861666201</v>
      </c>
      <c r="DH69">
        <v>0.38990307861666201</v>
      </c>
      <c r="DI69">
        <v>2.6999830861096901E-2</v>
      </c>
      <c r="DJ69">
        <v>1308.6727040844701</v>
      </c>
      <c r="DK69">
        <v>1524.0959776995901</v>
      </c>
      <c r="DL69">
        <v>0.24157691756427899</v>
      </c>
      <c r="DM69">
        <v>0.290859380429279</v>
      </c>
      <c r="DN69">
        <v>0.26298735078250601</v>
      </c>
      <c r="DO69">
        <v>0.16965504654544</v>
      </c>
      <c r="DP69">
        <v>-4.1932045714357597E-3</v>
      </c>
      <c r="DQ69">
        <v>0.79440316451828696</v>
      </c>
      <c r="DR69">
        <v>6.5179653838940199E-2</v>
      </c>
      <c r="DS69">
        <v>0.76985301244594995</v>
      </c>
      <c r="DT69">
        <v>4.0629501766603002E-2</v>
      </c>
      <c r="DU69">
        <v>0.68019452090188404</v>
      </c>
      <c r="DV69">
        <v>-4.9028989777462798E-2</v>
      </c>
      <c r="DW69">
        <v>0.101716525575404</v>
      </c>
      <c r="DX69">
        <v>1.8489879912978301E-2</v>
      </c>
      <c r="DY69">
        <v>0.10048191781931699</v>
      </c>
      <c r="DZ69">
        <v>1.7255272156891099E-2</v>
      </c>
      <c r="EA69">
        <v>1.42068656254444E-2</v>
      </c>
      <c r="EB69">
        <v>5.53205370412583E-3</v>
      </c>
      <c r="EC69">
        <v>1.41029475698287E-4</v>
      </c>
      <c r="ED69">
        <v>4.51982580477454E-4</v>
      </c>
      <c r="EE69">
        <v>0.11481701741438501</v>
      </c>
      <c r="EF69">
        <v>6.3213955768033903E-2</v>
      </c>
      <c r="EG69">
        <v>2.43725312954748E-2</v>
      </c>
      <c r="EH69">
        <v>1.4602617669650901E-2</v>
      </c>
      <c r="EI69">
        <v>1.4602617669650901E-2</v>
      </c>
      <c r="EJ69">
        <v>0</v>
      </c>
      <c r="EK69">
        <v>0</v>
      </c>
      <c r="EL69">
        <v>6.3914035608731599E-3</v>
      </c>
      <c r="EM69">
        <v>1.1032109611323299E-2</v>
      </c>
      <c r="EN69">
        <v>3.7811578680317002E-3</v>
      </c>
      <c r="EO69">
        <v>4.7857144170054102E-3</v>
      </c>
      <c r="EP69">
        <v>7.2734340377210297E-4</v>
      </c>
      <c r="EQ69">
        <v>7.80751500805977E-3</v>
      </c>
      <c r="ER69">
        <v>1.30777498192287E-2</v>
      </c>
      <c r="ES69">
        <v>1.37607813649649E-4</v>
      </c>
      <c r="ET69">
        <v>7.0214145211947004E-3</v>
      </c>
      <c r="EU69">
        <v>1.4206375158141</v>
      </c>
      <c r="EV69">
        <v>0.304682340414001</v>
      </c>
      <c r="EW69">
        <v>0.47072286630408899</v>
      </c>
      <c r="EX69">
        <v>0.77205113778268497</v>
      </c>
      <c r="EY69">
        <v>2.89620971585542E-2</v>
      </c>
      <c r="EZ69">
        <v>0.26621801800317402</v>
      </c>
      <c r="FA69">
        <v>0.87041857489167895</v>
      </c>
      <c r="FB69">
        <v>0.50278198346782998</v>
      </c>
      <c r="FC69">
        <v>0.30173550788422898</v>
      </c>
      <c r="FD69">
        <v>1.0166948573914101E-2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1.4100931191624901E-2</v>
      </c>
      <c r="FL69">
        <v>4.0831723228802602E-3</v>
      </c>
      <c r="FM69">
        <v>2.7533692511893198E-4</v>
      </c>
      <c r="FN69">
        <v>6.9006626640695304E-3</v>
      </c>
      <c r="FO69">
        <v>1.01013131446575E-2</v>
      </c>
      <c r="FP69">
        <v>3.0978836600018701E-3</v>
      </c>
      <c r="FQ69">
        <v>5.4521623768560203E-3</v>
      </c>
      <c r="FR69">
        <v>2.08017127389245E-3</v>
      </c>
      <c r="FS69">
        <v>2.4110586051481098E-3</v>
      </c>
      <c r="FT69">
        <v>0</v>
      </c>
      <c r="FU69" s="66">
        <v>4.3570674002885802E-5</v>
      </c>
      <c r="FV69">
        <v>9.7417078311180898E-3</v>
      </c>
      <c r="FW69">
        <v>3.8844845564233901E-3</v>
      </c>
      <c r="FX69">
        <v>2.3249356504836499E-4</v>
      </c>
      <c r="FY69">
        <v>6.5118111271194497E-3</v>
      </c>
      <c r="FZ69">
        <v>9.4019941862965202E-3</v>
      </c>
      <c r="GA69">
        <v>4.0472878010788501E-3</v>
      </c>
      <c r="GB69">
        <v>8.5778162899960795E-3</v>
      </c>
      <c r="GC69">
        <v>3.4303376008919702E-3</v>
      </c>
      <c r="GD69">
        <v>2.2298960009655699E-3</v>
      </c>
      <c r="GE69">
        <v>0</v>
      </c>
      <c r="GF69" s="66">
        <v>7.4483384849550799E-5</v>
      </c>
      <c r="GG69">
        <v>7.9498303988873396E-3</v>
      </c>
      <c r="GH69">
        <v>7.9498303988873396E-3</v>
      </c>
      <c r="GI69">
        <v>11.3305577295002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0</v>
      </c>
      <c r="HG69">
        <v>0</v>
      </c>
      <c r="HH69">
        <v>0</v>
      </c>
      <c r="HI69">
        <v>0</v>
      </c>
      <c r="HJ69">
        <v>0</v>
      </c>
      <c r="HK69">
        <v>0</v>
      </c>
      <c r="HL69">
        <v>0</v>
      </c>
      <c r="HM69">
        <v>0</v>
      </c>
      <c r="HN69">
        <v>0</v>
      </c>
      <c r="HO69">
        <v>0</v>
      </c>
      <c r="HP69">
        <v>0</v>
      </c>
      <c r="HQ69">
        <v>0</v>
      </c>
      <c r="HR69">
        <v>0</v>
      </c>
      <c r="HS69">
        <v>0</v>
      </c>
      <c r="HT69">
        <v>0</v>
      </c>
      <c r="HU69">
        <v>0</v>
      </c>
      <c r="HV69">
        <v>0</v>
      </c>
      <c r="HW69">
        <v>0</v>
      </c>
      <c r="HX69">
        <v>0</v>
      </c>
      <c r="HY69">
        <v>0</v>
      </c>
      <c r="HZ69">
        <v>0</v>
      </c>
      <c r="IA69">
        <v>0</v>
      </c>
      <c r="IB69">
        <v>9.0215217641291708E-3</v>
      </c>
      <c r="IC69">
        <v>6.2611430901329396E-3</v>
      </c>
      <c r="ID69">
        <v>9.0215217641291708E-3</v>
      </c>
      <c r="IE69">
        <v>0.141430161709726</v>
      </c>
      <c r="IF69">
        <v>0.264775246821361</v>
      </c>
      <c r="IG69">
        <v>0.264775246821361</v>
      </c>
      <c r="IH69">
        <v>0</v>
      </c>
      <c r="II69">
        <v>7.9498303988873396E-3</v>
      </c>
      <c r="IJ69">
        <v>7.9498303988873396E-3</v>
      </c>
      <c r="IK69">
        <v>9.0215217641291708E-3</v>
      </c>
      <c r="IL69">
        <v>9.47626111604934</v>
      </c>
      <c r="IM69">
        <v>12.855517229323899</v>
      </c>
      <c r="IN69">
        <v>2.2967908964248401E-3</v>
      </c>
      <c r="IO69">
        <v>2.7653435760557599E-3</v>
      </c>
      <c r="IP69">
        <v>2.28093997581723E-3</v>
      </c>
      <c r="IQ69">
        <v>6.4900332783276596E-3</v>
      </c>
      <c r="IR69">
        <v>9.15798884036754E-3</v>
      </c>
      <c r="IS69">
        <v>1.30777498192287E-2</v>
      </c>
      <c r="IT69">
        <v>1.30777498192287E-2</v>
      </c>
      <c r="IU69">
        <v>1.7161424118162599E-2</v>
      </c>
      <c r="IV69">
        <v>1.7161424118162599E-2</v>
      </c>
      <c r="IW69">
        <v>7.8075150080597804E-3</v>
      </c>
      <c r="IX69">
        <v>7.80751500805977E-3</v>
      </c>
      <c r="IY69">
        <v>4.7857144170054102E-3</v>
      </c>
      <c r="IZ69">
        <v>4.7857144170054102E-3</v>
      </c>
      <c r="JA69">
        <v>3.7811578680317101E-3</v>
      </c>
      <c r="JB69">
        <v>3.7811578680317002E-3</v>
      </c>
      <c r="JC69">
        <v>7.2734340377210297E-4</v>
      </c>
      <c r="JD69">
        <v>7.2734340377210297E-4</v>
      </c>
      <c r="JE69">
        <v>2.5607397271729901E-4</v>
      </c>
      <c r="JF69">
        <v>1.37607813649649E-4</v>
      </c>
      <c r="JG69">
        <v>7.0214145211947004E-3</v>
      </c>
      <c r="JH69">
        <v>7.0214145211947004E-3</v>
      </c>
      <c r="JI69">
        <v>2.30116139910033E-3</v>
      </c>
      <c r="JJ69">
        <v>2.30116139910033E-3</v>
      </c>
      <c r="JK69">
        <v>2.30116139910033E-3</v>
      </c>
    </row>
    <row r="70" spans="1:271">
      <c r="A70" t="s">
        <v>644</v>
      </c>
      <c r="B70">
        <v>26</v>
      </c>
      <c r="C70">
        <v>1394.6943271242999</v>
      </c>
      <c r="D70">
        <v>9.7887292859900707</v>
      </c>
      <c r="E70">
        <v>8.1360164675126398</v>
      </c>
      <c r="F70">
        <v>0.54875365309388902</v>
      </c>
      <c r="G70">
        <v>139</v>
      </c>
      <c r="H70">
        <v>0</v>
      </c>
      <c r="I70">
        <v>0</v>
      </c>
      <c r="J70">
        <v>8.6356812074189996E-3</v>
      </c>
      <c r="K70">
        <v>9.9713810286616605E-2</v>
      </c>
      <c r="L70">
        <v>2.1261759668185599E-2</v>
      </c>
      <c r="M70">
        <v>2.2514294390639102E-2</v>
      </c>
      <c r="N70">
        <v>3.89965212695718E-3</v>
      </c>
      <c r="O70">
        <v>4.9453107903012002E-2</v>
      </c>
      <c r="P70">
        <v>7.0925891720597503E-2</v>
      </c>
      <c r="Q70">
        <v>4.4967128285387098E-4</v>
      </c>
      <c r="R70">
        <v>5.7824382223378497E-2</v>
      </c>
      <c r="S70">
        <v>46.219442307692297</v>
      </c>
      <c r="T70">
        <v>3.8871619230769201</v>
      </c>
      <c r="U70">
        <v>15.7793384615384</v>
      </c>
      <c r="V70">
        <v>11.7233965384615</v>
      </c>
      <c r="W70">
        <v>0.199743307692307</v>
      </c>
      <c r="X70">
        <v>4.2018184615384602</v>
      </c>
      <c r="Y70">
        <v>9.9181773076923001</v>
      </c>
      <c r="Z70">
        <v>5.2443503846153803</v>
      </c>
      <c r="AA70">
        <v>2.06701692307692</v>
      </c>
      <c r="AB70">
        <v>8.5517692307692308E-3</v>
      </c>
      <c r="AC70">
        <v>0</v>
      </c>
      <c r="AD70">
        <v>2.5</v>
      </c>
      <c r="AE70">
        <v>0</v>
      </c>
      <c r="AF70">
        <v>0</v>
      </c>
      <c r="AG70">
        <v>0</v>
      </c>
      <c r="AH70">
        <v>0</v>
      </c>
      <c r="AI70">
        <v>0.50396035366902303</v>
      </c>
      <c r="AJ70">
        <v>6.82885320318493E-2</v>
      </c>
      <c r="AK70">
        <v>1.8456488070782301E-3</v>
      </c>
      <c r="AL70">
        <v>0.106899602001396</v>
      </c>
      <c r="AM70">
        <v>0.115870388350211</v>
      </c>
      <c r="AN70">
        <v>0.101398995902224</v>
      </c>
      <c r="AO70">
        <v>5.54515001194937E-2</v>
      </c>
      <c r="AP70">
        <v>1.43730504191007E-2</v>
      </c>
      <c r="AQ70">
        <v>3.1875153513840203E-2</v>
      </c>
      <c r="AR70">
        <v>0</v>
      </c>
      <c r="AS70" s="66">
        <v>3.6775185781563201E-5</v>
      </c>
      <c r="AT70">
        <v>0.43023065671079402</v>
      </c>
      <c r="AU70">
        <v>5.8329387361105697E-2</v>
      </c>
      <c r="AV70">
        <v>1.57547009130646E-3</v>
      </c>
      <c r="AW70">
        <v>9.1313407291205295E-2</v>
      </c>
      <c r="AX70">
        <v>9.8995814265378596E-2</v>
      </c>
      <c r="AY70">
        <v>0.17311851825185101</v>
      </c>
      <c r="AZ70">
        <v>9.4621163769036301E-2</v>
      </c>
      <c r="BA70">
        <v>2.4523917196328598E-2</v>
      </c>
      <c r="BB70">
        <v>2.7228899458890898E-2</v>
      </c>
      <c r="BC70">
        <v>0</v>
      </c>
      <c r="BD70" s="66">
        <v>6.2765604101594106E-5</v>
      </c>
      <c r="BE70">
        <v>0.38990307861666201</v>
      </c>
      <c r="BF70">
        <v>0.38990307861666201</v>
      </c>
      <c r="BG70">
        <v>28.307692307692299</v>
      </c>
      <c r="BH70">
        <v>42.658700000000003</v>
      </c>
      <c r="BI70">
        <v>4.7087899999999996</v>
      </c>
      <c r="BJ70">
        <v>8.9834800000000001</v>
      </c>
      <c r="BK70">
        <v>8.1680600000000005</v>
      </c>
      <c r="BL70">
        <v>0.11236500000000001</v>
      </c>
      <c r="BM70">
        <v>10.9237</v>
      </c>
      <c r="BN70">
        <v>22.346499999999999</v>
      </c>
      <c r="BO70">
        <v>0.51517500000000005</v>
      </c>
      <c r="BP70">
        <v>0</v>
      </c>
      <c r="BQ70">
        <v>3.5354999999999998E-2</v>
      </c>
      <c r="BR70">
        <v>1.6409502511940599</v>
      </c>
      <c r="BS70">
        <v>0.62642071131849897</v>
      </c>
      <c r="BT70">
        <v>0.26276209242110798</v>
      </c>
      <c r="BU70">
        <v>0.92102293799383805</v>
      </c>
      <c r="BV70">
        <v>0.40727646904697501</v>
      </c>
      <c r="BW70">
        <v>3.8422862396924697E-2</v>
      </c>
      <c r="BX70">
        <v>0</v>
      </c>
      <c r="BY70">
        <v>3.6610358480137898E-3</v>
      </c>
      <c r="BZ70">
        <v>0.13624688902716001</v>
      </c>
      <c r="CA70">
        <v>1.0752048047788501E-3</v>
      </c>
      <c r="CB70">
        <v>0</v>
      </c>
      <c r="CC70">
        <v>0.35904974880593699</v>
      </c>
      <c r="CD70">
        <v>4.8226720241038197E-2</v>
      </c>
      <c r="CE70">
        <v>0.34604945552688399</v>
      </c>
      <c r="CF70">
        <v>0.145155926955291</v>
      </c>
      <c r="CG70">
        <v>0.50879461751782395</v>
      </c>
      <c r="CH70">
        <v>4.0378384540513599</v>
      </c>
      <c r="CI70">
        <v>0.50879461751782395</v>
      </c>
      <c r="CJ70">
        <v>7.5676908102723303E-2</v>
      </c>
      <c r="CK70">
        <v>0.187085184318385</v>
      </c>
      <c r="CL70">
        <v>0.28800542500415799</v>
      </c>
      <c r="CM70">
        <v>5.3760240238942504E-4</v>
      </c>
      <c r="CN70">
        <v>3.1494907747560197E-2</v>
      </c>
      <c r="CO70">
        <v>0.70448340307682</v>
      </c>
      <c r="CP70">
        <v>3.8422862396924697E-2</v>
      </c>
      <c r="CQ70">
        <v>0</v>
      </c>
      <c r="CR70">
        <v>9.8038578441135005E-3</v>
      </c>
      <c r="CS70">
        <v>0.17462294548091101</v>
      </c>
      <c r="CT70">
        <v>0.73605853226642304</v>
      </c>
      <c r="CU70">
        <v>7.6562135736592096E-2</v>
      </c>
      <c r="CV70">
        <v>0.73605853226642304</v>
      </c>
      <c r="CW70">
        <v>0.51641988095851499</v>
      </c>
      <c r="CX70">
        <v>7.5676908102723303E-2</v>
      </c>
      <c r="CY70">
        <v>0.187085184318385</v>
      </c>
      <c r="CZ70">
        <v>0.26819624477103798</v>
      </c>
      <c r="DA70">
        <v>0.19095427131123599</v>
      </c>
      <c r="DB70">
        <v>0.26819624477103798</v>
      </c>
      <c r="DC70">
        <v>2.5442284539351001</v>
      </c>
      <c r="DD70">
        <v>-3.0553450575180601</v>
      </c>
      <c r="DE70">
        <v>-3.0553450575180601</v>
      </c>
      <c r="DF70">
        <v>0.24003391297228799</v>
      </c>
      <c r="DG70">
        <v>0.38990307861666201</v>
      </c>
      <c r="DH70">
        <v>0.38990307861666201</v>
      </c>
      <c r="DI70">
        <v>2.81623317987501E-2</v>
      </c>
      <c r="DJ70">
        <v>1305.54119136288</v>
      </c>
      <c r="DK70">
        <v>1519.8502371340101</v>
      </c>
      <c r="DL70">
        <v>0.24081701471538999</v>
      </c>
      <c r="DM70">
        <v>0.28994445497181998</v>
      </c>
      <c r="DN70">
        <v>0.26196338473085901</v>
      </c>
      <c r="DO70">
        <v>0.16848243448442199</v>
      </c>
      <c r="DP70">
        <v>-6.23286004017939E-3</v>
      </c>
      <c r="DQ70">
        <v>0.80698442398702097</v>
      </c>
      <c r="DR70">
        <v>7.0925891720597503E-2</v>
      </c>
      <c r="DS70">
        <v>0.77589336163936296</v>
      </c>
      <c r="DT70">
        <v>3.983482937294E-2</v>
      </c>
      <c r="DU70">
        <v>0.68660542436341099</v>
      </c>
      <c r="DV70">
        <v>-4.9453107903012002E-2</v>
      </c>
      <c r="DW70">
        <v>9.9076430127231205E-2</v>
      </c>
      <c r="DX70">
        <v>2.2514294390639102E-2</v>
      </c>
      <c r="DY70">
        <v>9.7823895404777705E-2</v>
      </c>
      <c r="DZ70">
        <v>2.1261759668185599E-2</v>
      </c>
      <c r="EA70">
        <v>1.37035099710706E-2</v>
      </c>
      <c r="EB70">
        <v>3.89965212695718E-3</v>
      </c>
      <c r="EC70">
        <v>1.41029475698287E-4</v>
      </c>
      <c r="ED70">
        <v>4.4967128285387098E-4</v>
      </c>
      <c r="EE70">
        <v>0.116798563257533</v>
      </c>
      <c r="EF70">
        <v>5.7824382223378497E-2</v>
      </c>
      <c r="EG70">
        <v>2.43719883672005E-2</v>
      </c>
      <c r="EH70">
        <v>1.40508740297241E-2</v>
      </c>
      <c r="EI70">
        <v>1.40508740297241E-2</v>
      </c>
      <c r="EJ70">
        <v>0</v>
      </c>
      <c r="EK70">
        <v>0</v>
      </c>
      <c r="EL70">
        <v>6.87499203484795E-3</v>
      </c>
      <c r="EM70">
        <v>1.10323126070792E-2</v>
      </c>
      <c r="EN70">
        <v>3.66902128844717E-3</v>
      </c>
      <c r="EO70">
        <v>4.6609589800487598E-3</v>
      </c>
      <c r="EP70">
        <v>7.0361953422373605E-4</v>
      </c>
      <c r="EQ70">
        <v>7.8938813666692507E-3</v>
      </c>
      <c r="ER70">
        <v>1.3316415902412299E-2</v>
      </c>
      <c r="ES70">
        <v>1.3726738872210599E-4</v>
      </c>
      <c r="ET70">
        <v>7.1414835101846902E-3</v>
      </c>
      <c r="EU70">
        <v>1.4206375158141</v>
      </c>
      <c r="EV70">
        <v>0.304682340414001</v>
      </c>
      <c r="EW70">
        <v>0.47072286630408899</v>
      </c>
      <c r="EX70">
        <v>0.77205113778268497</v>
      </c>
      <c r="EY70">
        <v>2.89620971585542E-2</v>
      </c>
      <c r="EZ70">
        <v>0.26621801800317402</v>
      </c>
      <c r="FA70">
        <v>0.87041857489167895</v>
      </c>
      <c r="FB70">
        <v>0.50278198346782998</v>
      </c>
      <c r="FC70">
        <v>0.30173550788422898</v>
      </c>
      <c r="FD70">
        <v>1.0166948573914101E-2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1.4100931191624901E-2</v>
      </c>
      <c r="FL70">
        <v>4.0831723228802602E-3</v>
      </c>
      <c r="FM70">
        <v>2.7533692511893198E-4</v>
      </c>
      <c r="FN70">
        <v>6.9006626640695304E-3</v>
      </c>
      <c r="FO70">
        <v>1.01013131446575E-2</v>
      </c>
      <c r="FP70">
        <v>3.0978836600018701E-3</v>
      </c>
      <c r="FQ70">
        <v>5.4521623768560203E-3</v>
      </c>
      <c r="FR70">
        <v>2.08017127389245E-3</v>
      </c>
      <c r="FS70">
        <v>2.4110586051481098E-3</v>
      </c>
      <c r="FT70">
        <v>0</v>
      </c>
      <c r="FU70" s="66">
        <v>4.3570674002885802E-5</v>
      </c>
      <c r="FV70">
        <v>9.7417078311180898E-3</v>
      </c>
      <c r="FW70">
        <v>3.8844845564233901E-3</v>
      </c>
      <c r="FX70">
        <v>2.3249356504836499E-4</v>
      </c>
      <c r="FY70">
        <v>6.5118111271194497E-3</v>
      </c>
      <c r="FZ70">
        <v>9.4019941862965202E-3</v>
      </c>
      <c r="GA70">
        <v>4.0472878010788501E-3</v>
      </c>
      <c r="GB70">
        <v>8.5778162899960795E-3</v>
      </c>
      <c r="GC70">
        <v>3.4303376008919702E-3</v>
      </c>
      <c r="GD70">
        <v>2.2298960009655699E-3</v>
      </c>
      <c r="GE70">
        <v>0</v>
      </c>
      <c r="GF70" s="66">
        <v>7.4483384849550799E-5</v>
      </c>
      <c r="GG70">
        <v>7.9498303988873396E-3</v>
      </c>
      <c r="GH70">
        <v>7.9498303988873396E-3</v>
      </c>
      <c r="GI70">
        <v>11.3305577295002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</v>
      </c>
      <c r="GY70">
        <v>0</v>
      </c>
      <c r="GZ70">
        <v>0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</v>
      </c>
      <c r="HH70">
        <v>0</v>
      </c>
      <c r="HI70">
        <v>0</v>
      </c>
      <c r="HJ70">
        <v>0</v>
      </c>
      <c r="HK70">
        <v>0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S70">
        <v>0</v>
      </c>
      <c r="HT70">
        <v>0</v>
      </c>
      <c r="HU70">
        <v>0</v>
      </c>
      <c r="HV70">
        <v>0</v>
      </c>
      <c r="HW70">
        <v>0</v>
      </c>
      <c r="HX70">
        <v>0</v>
      </c>
      <c r="HY70">
        <v>0</v>
      </c>
      <c r="HZ70">
        <v>0</v>
      </c>
      <c r="IA70">
        <v>0</v>
      </c>
      <c r="IB70">
        <v>9.0558171647424097E-3</v>
      </c>
      <c r="IC70">
        <v>6.4476926934508199E-3</v>
      </c>
      <c r="ID70">
        <v>9.0558171647424097E-3</v>
      </c>
      <c r="IE70">
        <v>0.141430161709726</v>
      </c>
      <c r="IF70">
        <v>0.264775246821361</v>
      </c>
      <c r="IG70">
        <v>0.264775246821361</v>
      </c>
      <c r="IH70">
        <v>0</v>
      </c>
      <c r="II70">
        <v>7.9498303988873396E-3</v>
      </c>
      <c r="IJ70">
        <v>7.9498303988873396E-3</v>
      </c>
      <c r="IK70">
        <v>9.0558171647423993E-3</v>
      </c>
      <c r="IL70">
        <v>9.4309365328591799</v>
      </c>
      <c r="IM70">
        <v>12.783938828122899</v>
      </c>
      <c r="IN70">
        <v>2.28956612527081E-3</v>
      </c>
      <c r="IO70">
        <v>2.7566449285078899E-3</v>
      </c>
      <c r="IP70">
        <v>2.2678109795310798E-3</v>
      </c>
      <c r="IQ70">
        <v>6.4427982215130696E-3</v>
      </c>
      <c r="IR70">
        <v>9.1880911478040804E-3</v>
      </c>
      <c r="IS70">
        <v>1.3316415902412299E-2</v>
      </c>
      <c r="IT70">
        <v>1.3316415902412299E-2</v>
      </c>
      <c r="IU70">
        <v>1.7204391486676199E-2</v>
      </c>
      <c r="IV70">
        <v>1.7204391486676199E-2</v>
      </c>
      <c r="IW70">
        <v>7.8938813666692403E-3</v>
      </c>
      <c r="IX70">
        <v>7.8938813666692507E-3</v>
      </c>
      <c r="IY70">
        <v>4.6609589800487598E-3</v>
      </c>
      <c r="IZ70">
        <v>4.6609589800487598E-3</v>
      </c>
      <c r="JA70">
        <v>3.66902128844717E-3</v>
      </c>
      <c r="JB70">
        <v>3.66902128844717E-3</v>
      </c>
      <c r="JC70">
        <v>7.0361953422373497E-4</v>
      </c>
      <c r="JD70">
        <v>7.0361953422373605E-4</v>
      </c>
      <c r="JE70">
        <v>2.5607397271729901E-4</v>
      </c>
      <c r="JF70">
        <v>1.3726738872210599E-4</v>
      </c>
      <c r="JG70">
        <v>7.1414835101846902E-3</v>
      </c>
      <c r="JH70">
        <v>7.1414835101846902E-3</v>
      </c>
      <c r="JI70">
        <v>2.3011244982421701E-3</v>
      </c>
      <c r="JJ70">
        <v>2.3011244982421701E-3</v>
      </c>
      <c r="JK70">
        <v>2.3011244982421701E-3</v>
      </c>
    </row>
    <row r="71" spans="1:271">
      <c r="A71" t="s">
        <v>645</v>
      </c>
      <c r="B71">
        <v>18</v>
      </c>
      <c r="C71">
        <v>1403.65007746472</v>
      </c>
      <c r="D71">
        <v>9.9396618024442507</v>
      </c>
      <c r="E71">
        <v>8.3626527573209692</v>
      </c>
      <c r="F71">
        <v>0.45944968458033703</v>
      </c>
      <c r="G71">
        <v>140</v>
      </c>
      <c r="H71">
        <v>0</v>
      </c>
      <c r="I71">
        <v>0</v>
      </c>
      <c r="J71">
        <v>5.9349851522847502E-3</v>
      </c>
      <c r="K71">
        <v>9.5595784809682199E-2</v>
      </c>
      <c r="L71">
        <v>1.1986843034424099E-2</v>
      </c>
      <c r="M71">
        <v>1.34668268633477E-2</v>
      </c>
      <c r="N71">
        <v>1.0289255278173299E-2</v>
      </c>
      <c r="O71">
        <v>5.1480394681633901E-2</v>
      </c>
      <c r="P71">
        <v>5.8082507870984103E-2</v>
      </c>
      <c r="Q71">
        <v>4.54425339588187E-4</v>
      </c>
      <c r="R71">
        <v>7.1176622383295293E-2</v>
      </c>
      <c r="S71">
        <v>46.452755555555498</v>
      </c>
      <c r="T71">
        <v>3.92411777777777</v>
      </c>
      <c r="U71">
        <v>15.7103555555555</v>
      </c>
      <c r="V71">
        <v>11.8452616666666</v>
      </c>
      <c r="W71">
        <v>0.20046872222222201</v>
      </c>
      <c r="X71">
        <v>4.2162638888888804</v>
      </c>
      <c r="Y71">
        <v>9.9663711111111102</v>
      </c>
      <c r="Z71">
        <v>5.1585927777777698</v>
      </c>
      <c r="AA71">
        <v>2.0129383333333299</v>
      </c>
      <c r="AB71">
        <v>9.9633888888888897E-3</v>
      </c>
      <c r="AC71">
        <v>0</v>
      </c>
      <c r="AD71">
        <v>2.5</v>
      </c>
      <c r="AE71">
        <v>0</v>
      </c>
      <c r="AF71">
        <v>0</v>
      </c>
      <c r="AG71">
        <v>0</v>
      </c>
      <c r="AH71">
        <v>0</v>
      </c>
      <c r="AI71">
        <v>0.50501797670522697</v>
      </c>
      <c r="AJ71">
        <v>6.8304745023304497E-2</v>
      </c>
      <c r="AK71">
        <v>1.84669105403344E-3</v>
      </c>
      <c r="AL71">
        <v>0.10766314125001999</v>
      </c>
      <c r="AM71">
        <v>0.116062655099126</v>
      </c>
      <c r="AN71">
        <v>0.100651997102219</v>
      </c>
      <c r="AO71">
        <v>5.4385610688269699E-2</v>
      </c>
      <c r="AP71">
        <v>1.3950588829863801E-2</v>
      </c>
      <c r="AQ71">
        <v>3.2073875126118701E-2</v>
      </c>
      <c r="AR71">
        <v>0</v>
      </c>
      <c r="AS71" s="66">
        <v>4.2719121816042498E-5</v>
      </c>
      <c r="AT71">
        <v>0.431951454242545</v>
      </c>
      <c r="AU71">
        <v>5.8451245187562097E-2</v>
      </c>
      <c r="AV71">
        <v>1.5794504981659701E-3</v>
      </c>
      <c r="AW71">
        <v>9.2138610570934795E-2</v>
      </c>
      <c r="AX71">
        <v>9.9345263669882403E-2</v>
      </c>
      <c r="AY71">
        <v>0.17217443318767101</v>
      </c>
      <c r="AZ71">
        <v>9.2980876458985701E-2</v>
      </c>
      <c r="BA71">
        <v>2.3853378828594798E-2</v>
      </c>
      <c r="BB71">
        <v>2.7452245217068402E-2</v>
      </c>
      <c r="BC71">
        <v>0</v>
      </c>
      <c r="BD71" s="66">
        <v>7.3042138588309201E-5</v>
      </c>
      <c r="BE71">
        <v>0.388293953635716</v>
      </c>
      <c r="BF71">
        <v>0.388293953635716</v>
      </c>
      <c r="BG71">
        <v>28.9444444444444</v>
      </c>
      <c r="BH71">
        <v>42.389099999999999</v>
      </c>
      <c r="BI71">
        <v>4.6630799999999999</v>
      </c>
      <c r="BJ71">
        <v>9.0933399999999995</v>
      </c>
      <c r="BK71">
        <v>8.3280399999999997</v>
      </c>
      <c r="BL71">
        <v>0.115615</v>
      </c>
      <c r="BM71">
        <v>11.148199999999999</v>
      </c>
      <c r="BN71">
        <v>22.137699999999999</v>
      </c>
      <c r="BO71">
        <v>0.54280300000000004</v>
      </c>
      <c r="BP71">
        <v>0</v>
      </c>
      <c r="BQ71">
        <v>3.6787E-2</v>
      </c>
      <c r="BR71">
        <v>1.6320210431786799</v>
      </c>
      <c r="BS71">
        <v>0.63985984342615698</v>
      </c>
      <c r="BT71">
        <v>0.26814540234555401</v>
      </c>
      <c r="BU71">
        <v>0.91322373940486701</v>
      </c>
      <c r="BV71">
        <v>0.41262154740187401</v>
      </c>
      <c r="BW71">
        <v>4.0519206806912997E-2</v>
      </c>
      <c r="BX71">
        <v>0</v>
      </c>
      <c r="BY71">
        <v>3.77025625353563E-3</v>
      </c>
      <c r="BZ71">
        <v>0.13504356634944401</v>
      </c>
      <c r="CA71">
        <v>1.1197433382436901E-3</v>
      </c>
      <c r="CB71">
        <v>0</v>
      </c>
      <c r="CC71">
        <v>0.36797895682131698</v>
      </c>
      <c r="CD71">
        <v>4.46425905805563E-2</v>
      </c>
      <c r="CE71">
        <v>0.351334098366614</v>
      </c>
      <c r="CF71">
        <v>0.14723321698043099</v>
      </c>
      <c r="CG71">
        <v>0.50143268465295399</v>
      </c>
      <c r="CH71">
        <v>4.0463243485052702</v>
      </c>
      <c r="CI71">
        <v>0.50143268465295399</v>
      </c>
      <c r="CJ71">
        <v>9.2648697010542194E-2</v>
      </c>
      <c r="CK71">
        <v>0.17549670533501199</v>
      </c>
      <c r="CL71">
        <v>0.34551663463223298</v>
      </c>
      <c r="CM71">
        <v>5.5987166912184797E-4</v>
      </c>
      <c r="CN71">
        <v>3.5750677653771303E-2</v>
      </c>
      <c r="CO71">
        <v>0.70468043457745799</v>
      </c>
      <c r="CP71">
        <v>4.0519206806912997E-2</v>
      </c>
      <c r="CQ71">
        <v>0</v>
      </c>
      <c r="CR71">
        <v>4.1233837736432601E-3</v>
      </c>
      <c r="CS71">
        <v>0.18192778652383701</v>
      </c>
      <c r="CT71">
        <v>0.72661269743826495</v>
      </c>
      <c r="CU71">
        <v>9.0696274166723198E-2</v>
      </c>
      <c r="CV71">
        <v>0.72661269743826495</v>
      </c>
      <c r="CW71">
        <v>0.50991750247905998</v>
      </c>
      <c r="CX71">
        <v>9.2648697010542194E-2</v>
      </c>
      <c r="CY71">
        <v>0.17549670533501199</v>
      </c>
      <c r="CZ71">
        <v>0.26607872085871798</v>
      </c>
      <c r="DA71">
        <v>0.17414409668036401</v>
      </c>
      <c r="DB71">
        <v>0.26607872085871798</v>
      </c>
      <c r="DC71">
        <v>2.6124191973004001</v>
      </c>
      <c r="DD71">
        <v>-2.9562393862126601</v>
      </c>
      <c r="DE71">
        <v>-2.9562393862126601</v>
      </c>
      <c r="DF71">
        <v>0.24007056083140699</v>
      </c>
      <c r="DG71">
        <v>0.388293953635716</v>
      </c>
      <c r="DH71">
        <v>0.388293953635716</v>
      </c>
      <c r="DI71">
        <v>2.60081600273111E-2</v>
      </c>
      <c r="DJ71">
        <v>1312.32829448699</v>
      </c>
      <c r="DK71">
        <v>1529.0557859119699</v>
      </c>
      <c r="DL71">
        <v>0.242462680457494</v>
      </c>
      <c r="DM71">
        <v>0.29192584178214898</v>
      </c>
      <c r="DN71">
        <v>0.26403154510049898</v>
      </c>
      <c r="DO71">
        <v>0.170482936049036</v>
      </c>
      <c r="DP71">
        <v>-2.04717575821874E-3</v>
      </c>
      <c r="DQ71">
        <v>0.78469520530924897</v>
      </c>
      <c r="DR71">
        <v>5.8082507870984103E-2</v>
      </c>
      <c r="DS71">
        <v>0.75711544174869905</v>
      </c>
      <c r="DT71">
        <v>3.0796999288823599E-2</v>
      </c>
      <c r="DU71">
        <v>0.67513230275663105</v>
      </c>
      <c r="DV71">
        <v>-5.1480394681633901E-2</v>
      </c>
      <c r="DW71">
        <v>0.10416310103007</v>
      </c>
      <c r="DX71">
        <v>1.34668268633477E-2</v>
      </c>
      <c r="DY71">
        <v>0.10268311720114701</v>
      </c>
      <c r="DZ71">
        <v>1.1986843034424099E-2</v>
      </c>
      <c r="EA71">
        <v>1.4412639051816599E-2</v>
      </c>
      <c r="EB71">
        <v>1.0289255278173299E-2</v>
      </c>
      <c r="EC71">
        <v>1.7719522916151499E-4</v>
      </c>
      <c r="ED71">
        <v>4.54425339588187E-4</v>
      </c>
      <c r="EE71">
        <v>0.11075116414054099</v>
      </c>
      <c r="EF71">
        <v>7.1176622383295293E-2</v>
      </c>
      <c r="EG71">
        <v>2.3896889881410598E-2</v>
      </c>
      <c r="EH71">
        <v>1.6622316925502399E-2</v>
      </c>
      <c r="EI71">
        <v>1.6622316925502399E-2</v>
      </c>
      <c r="EJ71">
        <v>0</v>
      </c>
      <c r="EK71">
        <v>0</v>
      </c>
      <c r="EL71">
        <v>4.9353792342570297E-3</v>
      </c>
      <c r="EM71">
        <v>9.8151128459170994E-3</v>
      </c>
      <c r="EN71">
        <v>3.4757698936090701E-3</v>
      </c>
      <c r="EO71">
        <v>3.6745601547151499E-3</v>
      </c>
      <c r="EP71">
        <v>7.3552133206508197E-4</v>
      </c>
      <c r="EQ71">
        <v>6.4162637485255802E-3</v>
      </c>
      <c r="ER71">
        <v>1.02277613378207E-2</v>
      </c>
      <c r="ES71">
        <v>1.5649352561016301E-4</v>
      </c>
      <c r="ET71">
        <v>5.5576637659299098E-3</v>
      </c>
      <c r="EU71">
        <v>1.2522312426094899</v>
      </c>
      <c r="EV71">
        <v>0.34469675207185901</v>
      </c>
      <c r="EW71">
        <v>0.42270917303427502</v>
      </c>
      <c r="EX71">
        <v>0.81289870288731703</v>
      </c>
      <c r="EY71">
        <v>3.1797485190620201E-2</v>
      </c>
      <c r="EZ71">
        <v>0.263279869924604</v>
      </c>
      <c r="FA71">
        <v>0.86754196828055696</v>
      </c>
      <c r="FB71">
        <v>0.50087638061355599</v>
      </c>
      <c r="FC71">
        <v>0.29316721500857201</v>
      </c>
      <c r="FD71">
        <v>1.1107390354485901E-2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1.4379527407576099E-2</v>
      </c>
      <c r="FL71">
        <v>3.85617369060768E-3</v>
      </c>
      <c r="FM71">
        <v>3.0094095312700601E-4</v>
      </c>
      <c r="FN71">
        <v>7.0127108796766598E-3</v>
      </c>
      <c r="FO71">
        <v>9.8821095213232398E-3</v>
      </c>
      <c r="FP71">
        <v>2.9553723087702198E-3</v>
      </c>
      <c r="FQ71">
        <v>5.5167463363399501E-3</v>
      </c>
      <c r="FR71">
        <v>1.9932838446093102E-3</v>
      </c>
      <c r="FS71">
        <v>2.6838569405846402E-3</v>
      </c>
      <c r="FT71">
        <v>0</v>
      </c>
      <c r="FU71" s="66">
        <v>4.74844141033318E-5</v>
      </c>
      <c r="FV71">
        <v>9.8199654328330003E-3</v>
      </c>
      <c r="FW71">
        <v>3.6511260333045199E-3</v>
      </c>
      <c r="FX71">
        <v>2.55072974641149E-4</v>
      </c>
      <c r="FY71">
        <v>6.5841549222716601E-3</v>
      </c>
      <c r="FZ71">
        <v>9.1939086409223696E-3</v>
      </c>
      <c r="GA71">
        <v>3.9054885339414999E-3</v>
      </c>
      <c r="GB71">
        <v>8.7235873655300694E-3</v>
      </c>
      <c r="GC71">
        <v>3.3277083332889398E-3</v>
      </c>
      <c r="GD71">
        <v>2.4647818398196302E-3</v>
      </c>
      <c r="GE71">
        <v>0</v>
      </c>
      <c r="GF71" s="66">
        <v>8.1252827447768399E-5</v>
      </c>
      <c r="GG71">
        <v>5.7032996443746502E-3</v>
      </c>
      <c r="GH71">
        <v>5.7032996443746502E-3</v>
      </c>
      <c r="GI71">
        <v>10.546659477947999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0</v>
      </c>
      <c r="HJ71">
        <v>0</v>
      </c>
      <c r="HK71">
        <v>0</v>
      </c>
      <c r="HL71">
        <v>0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S71">
        <v>0</v>
      </c>
      <c r="HT71">
        <v>0</v>
      </c>
      <c r="HU71">
        <v>0</v>
      </c>
      <c r="HV71">
        <v>0</v>
      </c>
      <c r="HW71">
        <v>0</v>
      </c>
      <c r="HX71">
        <v>0</v>
      </c>
      <c r="HY71">
        <v>0</v>
      </c>
      <c r="HZ71">
        <v>0</v>
      </c>
      <c r="IA71">
        <v>0</v>
      </c>
      <c r="IB71">
        <v>6.4207647232789201E-3</v>
      </c>
      <c r="IC71">
        <v>4.20228370432622E-3</v>
      </c>
      <c r="ID71">
        <v>6.4207647232789201E-3</v>
      </c>
      <c r="IE71">
        <v>0.145315074862684</v>
      </c>
      <c r="IF71">
        <v>0.266619141183493</v>
      </c>
      <c r="IG71">
        <v>0.266619141183493</v>
      </c>
      <c r="IH71">
        <v>0</v>
      </c>
      <c r="II71">
        <v>5.7032996443746502E-3</v>
      </c>
      <c r="IJ71">
        <v>5.7032996443746502E-3</v>
      </c>
      <c r="IK71">
        <v>6.4207647232789201E-3</v>
      </c>
      <c r="IL71">
        <v>9.3860767709271293</v>
      </c>
      <c r="IM71">
        <v>12.731526395940501</v>
      </c>
      <c r="IN71">
        <v>2.27553579871789E-3</v>
      </c>
      <c r="IO71">
        <v>2.7397523705203599E-3</v>
      </c>
      <c r="IP71">
        <v>2.29700267640346E-3</v>
      </c>
      <c r="IQ71">
        <v>7.7058094310824199E-3</v>
      </c>
      <c r="IR71">
        <v>7.5641632726932296E-3</v>
      </c>
      <c r="IS71">
        <v>1.02277613378207E-2</v>
      </c>
      <c r="IT71">
        <v>1.02277613378207E-2</v>
      </c>
      <c r="IU71">
        <v>1.69049826410629E-2</v>
      </c>
      <c r="IV71">
        <v>1.6330328807798299E-2</v>
      </c>
      <c r="IW71">
        <v>6.4162637485256002E-3</v>
      </c>
      <c r="IX71">
        <v>6.4162637485255802E-3</v>
      </c>
      <c r="IY71">
        <v>3.6745601547151499E-3</v>
      </c>
      <c r="IZ71">
        <v>3.6745601547151499E-3</v>
      </c>
      <c r="JA71">
        <v>3.4757698936090701E-3</v>
      </c>
      <c r="JB71">
        <v>3.4757698936090701E-3</v>
      </c>
      <c r="JC71">
        <v>7.3552133206508197E-4</v>
      </c>
      <c r="JD71">
        <v>7.3552133206508197E-4</v>
      </c>
      <c r="JE71">
        <v>2.9679009898545401E-4</v>
      </c>
      <c r="JF71">
        <v>1.5649352561016301E-4</v>
      </c>
      <c r="JG71">
        <v>5.5576637659299098E-3</v>
      </c>
      <c r="JH71">
        <v>5.5576637659299098E-3</v>
      </c>
      <c r="JI71">
        <v>2.3247437796308102E-3</v>
      </c>
      <c r="JJ71">
        <v>2.3247437796308102E-3</v>
      </c>
      <c r="JK71">
        <v>2.3247437796308102E-3</v>
      </c>
    </row>
    <row r="72" spans="1:271">
      <c r="A72" t="s">
        <v>646</v>
      </c>
      <c r="B72">
        <v>30</v>
      </c>
      <c r="C72">
        <v>1420.6386485554699</v>
      </c>
      <c r="D72">
        <v>10.0885164934929</v>
      </c>
      <c r="E72">
        <v>9.17223555118969</v>
      </c>
      <c r="F72">
        <v>0.66382881744765498</v>
      </c>
      <c r="G72">
        <v>142</v>
      </c>
      <c r="H72">
        <v>0</v>
      </c>
      <c r="I72">
        <v>0</v>
      </c>
      <c r="J72">
        <v>1.73617828453058E-2</v>
      </c>
      <c r="K72">
        <v>0.10924778500252399</v>
      </c>
      <c r="L72">
        <v>1.13459779227062E-2</v>
      </c>
      <c r="M72">
        <v>1.03975983106662E-2</v>
      </c>
      <c r="N72">
        <v>1.7136837379968201E-2</v>
      </c>
      <c r="O72">
        <v>4.6726277637818503E-2</v>
      </c>
      <c r="P72">
        <v>3.5147825773746297E-2</v>
      </c>
      <c r="Q72">
        <v>1.1087650540673999E-3</v>
      </c>
      <c r="R72">
        <v>8.9253507922433598E-2</v>
      </c>
      <c r="S72">
        <v>46.211903333333296</v>
      </c>
      <c r="T72">
        <v>3.8389389999999999</v>
      </c>
      <c r="U72">
        <v>15.8459566666666</v>
      </c>
      <c r="V72">
        <v>11.576136666666599</v>
      </c>
      <c r="W72">
        <v>0.20050326666666601</v>
      </c>
      <c r="X72">
        <v>4.1588216666666602</v>
      </c>
      <c r="Y72">
        <v>9.7619509999999998</v>
      </c>
      <c r="Z72">
        <v>5.3183619999999996</v>
      </c>
      <c r="AA72">
        <v>2.12903033333333</v>
      </c>
      <c r="AB72">
        <v>8.6200666666666603E-3</v>
      </c>
      <c r="AC72">
        <v>0</v>
      </c>
      <c r="AD72">
        <v>2.5</v>
      </c>
      <c r="AE72">
        <v>0</v>
      </c>
      <c r="AF72">
        <v>0</v>
      </c>
      <c r="AG72">
        <v>0</v>
      </c>
      <c r="AH72">
        <v>0</v>
      </c>
      <c r="AI72">
        <v>0.50526390186762504</v>
      </c>
      <c r="AJ72">
        <v>6.7764433250626102E-2</v>
      </c>
      <c r="AK72">
        <v>1.85776795517663E-3</v>
      </c>
      <c r="AL72">
        <v>0.105823232845406</v>
      </c>
      <c r="AM72">
        <v>0.11432592095185699</v>
      </c>
      <c r="AN72">
        <v>0.10211390496469799</v>
      </c>
      <c r="AO72">
        <v>5.6400427692418299E-2</v>
      </c>
      <c r="AP72">
        <v>1.4853486941787499E-2</v>
      </c>
      <c r="AQ72">
        <v>3.1559721524419999E-2</v>
      </c>
      <c r="AR72">
        <v>0</v>
      </c>
      <c r="AS72" s="66">
        <v>3.72020059824717E-5</v>
      </c>
      <c r="AT72">
        <v>0.43054947840348501</v>
      </c>
      <c r="AU72">
        <v>5.77811114083219E-2</v>
      </c>
      <c r="AV72">
        <v>1.5829112385037801E-3</v>
      </c>
      <c r="AW72">
        <v>9.0241629369197898E-2</v>
      </c>
      <c r="AX72">
        <v>9.7513340125688394E-2</v>
      </c>
      <c r="AY72">
        <v>0.17401003014972</v>
      </c>
      <c r="AZ72">
        <v>9.6053859058272295E-2</v>
      </c>
      <c r="BA72">
        <v>2.5290108215259899E-2</v>
      </c>
      <c r="BB72">
        <v>2.6914125418564899E-2</v>
      </c>
      <c r="BC72">
        <v>0</v>
      </c>
      <c r="BD72" s="66">
        <v>6.3406612984252098E-5</v>
      </c>
      <c r="BE72">
        <v>0.390605022327837</v>
      </c>
      <c r="BF72">
        <v>0.390605022327837</v>
      </c>
      <c r="BG72">
        <v>27</v>
      </c>
      <c r="BH72">
        <v>41.551600000000001</v>
      </c>
      <c r="BI72">
        <v>4.7496999999999998</v>
      </c>
      <c r="BJ72">
        <v>9.4225200000000005</v>
      </c>
      <c r="BK72">
        <v>8.9750899999999998</v>
      </c>
      <c r="BL72">
        <v>0.106513</v>
      </c>
      <c r="BM72">
        <v>11.3185</v>
      </c>
      <c r="BN72">
        <v>21.2852</v>
      </c>
      <c r="BO72">
        <v>0.54193100000000005</v>
      </c>
      <c r="BP72">
        <v>0</v>
      </c>
      <c r="BQ72">
        <v>8.1479999999999997E-2</v>
      </c>
      <c r="BR72">
        <v>1.61049015526575</v>
      </c>
      <c r="BS72">
        <v>0.65398493412593695</v>
      </c>
      <c r="BT72">
        <v>0.29091433981884701</v>
      </c>
      <c r="BU72">
        <v>0.88393675845810704</v>
      </c>
      <c r="BV72">
        <v>0.430421846316007</v>
      </c>
      <c r="BW72">
        <v>4.0725033934973703E-2</v>
      </c>
      <c r="BX72">
        <v>0</v>
      </c>
      <c r="BY72">
        <v>3.4966975307962299E-3</v>
      </c>
      <c r="BZ72">
        <v>0.13847327904304799</v>
      </c>
      <c r="CA72">
        <v>2.49674333814255E-3</v>
      </c>
      <c r="CB72">
        <v>0</v>
      </c>
      <c r="CC72">
        <v>0.38950984473424899</v>
      </c>
      <c r="CD72">
        <v>4.0912001581758603E-2</v>
      </c>
      <c r="CE72">
        <v>0.357596264803833</v>
      </c>
      <c r="CF72">
        <v>0.159070761218881</v>
      </c>
      <c r="CG72">
        <v>0.48333297397728398</v>
      </c>
      <c r="CH72">
        <v>4.0549397878316098</v>
      </c>
      <c r="CI72">
        <v>0.48333297397728398</v>
      </c>
      <c r="CJ72">
        <v>0.109879575663224</v>
      </c>
      <c r="CK72">
        <v>0.181034764155622</v>
      </c>
      <c r="CL72">
        <v>0.37770422637690099</v>
      </c>
      <c r="CM72">
        <v>1.24837166907127E-3</v>
      </c>
      <c r="CN72">
        <v>5.7496476784093101E-2</v>
      </c>
      <c r="CO72">
        <v>0.69211420312656102</v>
      </c>
      <c r="CP72">
        <v>4.0725033934973703E-2</v>
      </c>
      <c r="CQ72">
        <v>0</v>
      </c>
      <c r="CR72">
        <v>1.86967646784962E-4</v>
      </c>
      <c r="CS72">
        <v>0.194661438543732</v>
      </c>
      <c r="CT72">
        <v>0.68783998059851903</v>
      </c>
      <c r="CU72">
        <v>0.12852964667313199</v>
      </c>
      <c r="CV72">
        <v>0.68783998059851903</v>
      </c>
      <c r="CW72">
        <v>0.47431347024916198</v>
      </c>
      <c r="CX72">
        <v>0.109879575663224</v>
      </c>
      <c r="CY72">
        <v>0.181034764155622</v>
      </c>
      <c r="CZ72">
        <v>0.28528831477632799</v>
      </c>
      <c r="DA72">
        <v>0.17753371254936501</v>
      </c>
      <c r="DB72">
        <v>0.28528831477632799</v>
      </c>
      <c r="DC72">
        <v>2.5811246215945398</v>
      </c>
      <c r="DD72">
        <v>-2.9764011113952198</v>
      </c>
      <c r="DE72">
        <v>-2.9764011113952198</v>
      </c>
      <c r="DF72">
        <v>0.23773324178154001</v>
      </c>
      <c r="DG72">
        <v>0.390605022327837</v>
      </c>
      <c r="DH72">
        <v>0.390605022327837</v>
      </c>
      <c r="DI72">
        <v>4.7555072994788401E-2</v>
      </c>
      <c r="DJ72">
        <v>1323.3369563592801</v>
      </c>
      <c r="DK72">
        <v>1544.0240471401401</v>
      </c>
      <c r="DL72">
        <v>0.24511822186790799</v>
      </c>
      <c r="DM72">
        <v>0.295123122123024</v>
      </c>
      <c r="DN72">
        <v>0.267926531931023</v>
      </c>
      <c r="DO72">
        <v>0.17604052977380399</v>
      </c>
      <c r="DP72">
        <v>-1.73617828453058E-2</v>
      </c>
      <c r="DQ72">
        <v>0.72298780637226501</v>
      </c>
      <c r="DR72">
        <v>3.5147825773746297E-2</v>
      </c>
      <c r="DS72">
        <v>0.73819800217197895</v>
      </c>
      <c r="DT72">
        <v>5.0358021573459998E-2</v>
      </c>
      <c r="DU72">
        <v>0.64111370296070003</v>
      </c>
      <c r="DV72">
        <v>-4.6726277637818503E-2</v>
      </c>
      <c r="DW72">
        <v>0.118178220899748</v>
      </c>
      <c r="DX72">
        <v>-1.0351425773383899E-2</v>
      </c>
      <c r="DY72">
        <v>0.117183668750426</v>
      </c>
      <c r="DZ72">
        <v>-1.13459779227062E-2</v>
      </c>
      <c r="EA72">
        <v>1.7323805026753201E-2</v>
      </c>
      <c r="EB72">
        <v>1.7136837379968201E-2</v>
      </c>
      <c r="EC72">
        <v>1.3960661500387001E-4</v>
      </c>
      <c r="ED72">
        <v>1.1087650540673999E-3</v>
      </c>
      <c r="EE72">
        <v>0.105407930621298</v>
      </c>
      <c r="EF72">
        <v>8.9253507922433598E-2</v>
      </c>
      <c r="EG72">
        <v>2.4778848152761698E-2</v>
      </c>
      <c r="EH72">
        <v>1.5946185782211901E-2</v>
      </c>
      <c r="EI72">
        <v>1.5946185782211901E-2</v>
      </c>
      <c r="EJ72">
        <v>0</v>
      </c>
      <c r="EK72">
        <v>0</v>
      </c>
      <c r="EL72">
        <v>1.1267394829165001E-2</v>
      </c>
      <c r="EM72">
        <v>1.25231333034791E-2</v>
      </c>
      <c r="EN72">
        <v>4.41071586741192E-3</v>
      </c>
      <c r="EO72">
        <v>6.1249958498619797E-3</v>
      </c>
      <c r="EP72">
        <v>8.62466909849419E-4</v>
      </c>
      <c r="EQ72">
        <v>8.0939203474936303E-3</v>
      </c>
      <c r="ER72">
        <v>1.38677318202249E-2</v>
      </c>
      <c r="ES72">
        <v>2.42781769224517E-4</v>
      </c>
      <c r="ET72">
        <v>6.7063909714492201E-3</v>
      </c>
      <c r="EU72">
        <v>1.4051005826025</v>
      </c>
      <c r="EV72">
        <v>0.33298213788015901</v>
      </c>
      <c r="EW72">
        <v>0.504829383730939</v>
      </c>
      <c r="EX72">
        <v>0.87908730067172403</v>
      </c>
      <c r="EY72">
        <v>2.7222944915226699E-2</v>
      </c>
      <c r="EZ72">
        <v>0.276790221337678</v>
      </c>
      <c r="FA72">
        <v>0.94123493689041504</v>
      </c>
      <c r="FB72">
        <v>0.51497464955618599</v>
      </c>
      <c r="FC72">
        <v>0.32795900428710301</v>
      </c>
      <c r="FD72">
        <v>1.00261396529387E-2</v>
      </c>
      <c r="FE72">
        <v>0</v>
      </c>
      <c r="FF72">
        <v>0</v>
      </c>
      <c r="FG72">
        <v>0</v>
      </c>
      <c r="FH72">
        <v>0</v>
      </c>
      <c r="FI72">
        <v>0</v>
      </c>
      <c r="FJ72">
        <v>0</v>
      </c>
      <c r="FK72">
        <v>1.4553251815409099E-2</v>
      </c>
      <c r="FL72">
        <v>4.1271880558305801E-3</v>
      </c>
      <c r="FM72">
        <v>2.59993762672558E-4</v>
      </c>
      <c r="FN72">
        <v>7.6541852480711296E-3</v>
      </c>
      <c r="FO72">
        <v>1.06589752676242E-2</v>
      </c>
      <c r="FP72">
        <v>3.63913108382628E-3</v>
      </c>
      <c r="FQ72">
        <v>5.7367718683014298E-3</v>
      </c>
      <c r="FR72">
        <v>2.33501776049974E-3</v>
      </c>
      <c r="FS72">
        <v>2.59381418796677E-3</v>
      </c>
      <c r="FT72">
        <v>0</v>
      </c>
      <c r="FU72" s="66">
        <v>4.3120051037073202E-5</v>
      </c>
      <c r="FV72">
        <v>9.7638279533600707E-3</v>
      </c>
      <c r="FW72">
        <v>3.9743644569452804E-3</v>
      </c>
      <c r="FX72">
        <v>2.1904662985875099E-4</v>
      </c>
      <c r="FY72">
        <v>7.2140034291942696E-3</v>
      </c>
      <c r="FZ72">
        <v>9.9377299393572805E-3</v>
      </c>
      <c r="GA72">
        <v>4.72348085886342E-3</v>
      </c>
      <c r="GB72">
        <v>8.9373045737115003E-3</v>
      </c>
      <c r="GC72">
        <v>3.8058883623206699E-3</v>
      </c>
      <c r="GD72">
        <v>2.4049241249241198E-3</v>
      </c>
      <c r="GE72">
        <v>0</v>
      </c>
      <c r="GF72" s="66">
        <v>7.36092722304388E-5</v>
      </c>
      <c r="GG72">
        <v>8.92661614099554E-3</v>
      </c>
      <c r="GH72">
        <v>8.92661614099554E-3</v>
      </c>
      <c r="GI72">
        <v>12.5889935507446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0</v>
      </c>
      <c r="HH72">
        <v>0</v>
      </c>
      <c r="HI72">
        <v>0</v>
      </c>
      <c r="HJ72">
        <v>0</v>
      </c>
      <c r="HK72">
        <v>0</v>
      </c>
      <c r="HL72">
        <v>0</v>
      </c>
      <c r="HM72">
        <v>0</v>
      </c>
      <c r="HN72">
        <v>0</v>
      </c>
      <c r="HO72">
        <v>0</v>
      </c>
      <c r="HP72">
        <v>0</v>
      </c>
      <c r="HQ72">
        <v>0</v>
      </c>
      <c r="HR72">
        <v>0</v>
      </c>
      <c r="HS72">
        <v>0</v>
      </c>
      <c r="HT72">
        <v>0</v>
      </c>
      <c r="HU72">
        <v>0</v>
      </c>
      <c r="HV72">
        <v>0</v>
      </c>
      <c r="HW72">
        <v>0</v>
      </c>
      <c r="HX72">
        <v>0</v>
      </c>
      <c r="HY72">
        <v>0</v>
      </c>
      <c r="HZ72">
        <v>0</v>
      </c>
      <c r="IA72">
        <v>0</v>
      </c>
      <c r="IB72">
        <v>1.08141731597274E-2</v>
      </c>
      <c r="IC72">
        <v>6.7296142525267097E-3</v>
      </c>
      <c r="ID72">
        <v>1.08141731597274E-2</v>
      </c>
      <c r="IE72">
        <v>0.147836010473468</v>
      </c>
      <c r="IF72">
        <v>0.286762191771395</v>
      </c>
      <c r="IG72">
        <v>0.286762191771395</v>
      </c>
      <c r="IH72">
        <v>0</v>
      </c>
      <c r="II72">
        <v>8.92661614099554E-3</v>
      </c>
      <c r="IJ72">
        <v>8.92661614099554E-3</v>
      </c>
      <c r="IK72">
        <v>1.08141731597274E-2</v>
      </c>
      <c r="IL72">
        <v>10.1244960502419</v>
      </c>
      <c r="IM72">
        <v>13.7841856024557</v>
      </c>
      <c r="IN72">
        <v>2.4355807922227502E-3</v>
      </c>
      <c r="IO72">
        <v>2.9324470539403898E-3</v>
      </c>
      <c r="IP72">
        <v>2.30369388515618E-3</v>
      </c>
      <c r="IQ72">
        <v>6.4059442162641197E-3</v>
      </c>
      <c r="IR72">
        <v>1.1267394829165001E-2</v>
      </c>
      <c r="IS72">
        <v>1.38677318202249E-2</v>
      </c>
      <c r="IT72">
        <v>1.38677318202249E-2</v>
      </c>
      <c r="IU72">
        <v>1.7815940850301699E-2</v>
      </c>
      <c r="IV72">
        <v>1.7815940850301699E-2</v>
      </c>
      <c r="IW72">
        <v>8.0939203474936407E-3</v>
      </c>
      <c r="IX72">
        <v>8.0939203474936303E-3</v>
      </c>
      <c r="IY72">
        <v>6.2053722645472103E-3</v>
      </c>
      <c r="IZ72">
        <v>6.2053722645472103E-3</v>
      </c>
      <c r="JA72">
        <v>4.41071586741192E-3</v>
      </c>
      <c r="JB72">
        <v>4.41071586741192E-3</v>
      </c>
      <c r="JC72">
        <v>8.62466909849419E-4</v>
      </c>
      <c r="JD72">
        <v>8.62466909849419E-4</v>
      </c>
      <c r="JE72">
        <v>2.42781769224517E-4</v>
      </c>
      <c r="JF72">
        <v>2.42781769224517E-4</v>
      </c>
      <c r="JG72">
        <v>6.7063909714492201E-3</v>
      </c>
      <c r="JH72">
        <v>6.7063909714492201E-3</v>
      </c>
      <c r="JI72">
        <v>2.42188652240833E-3</v>
      </c>
      <c r="JJ72">
        <v>2.42188652240833E-3</v>
      </c>
      <c r="JK72">
        <v>2.42188652240833E-3</v>
      </c>
    </row>
    <row r="73" spans="1:271">
      <c r="A73" t="s">
        <v>647</v>
      </c>
      <c r="B73">
        <v>29</v>
      </c>
      <c r="C73">
        <v>1395.83840809714</v>
      </c>
      <c r="D73">
        <v>9.8052208887440706</v>
      </c>
      <c r="E73">
        <v>8.2374634835509202</v>
      </c>
      <c r="F73">
        <v>0.66573263783603398</v>
      </c>
      <c r="G73">
        <v>143</v>
      </c>
      <c r="H73">
        <v>0</v>
      </c>
      <c r="I73">
        <v>0</v>
      </c>
      <c r="J73">
        <v>1.33702703462317E-2</v>
      </c>
      <c r="K73">
        <v>0.10586764160059201</v>
      </c>
      <c r="L73">
        <v>1.94672551314688E-2</v>
      </c>
      <c r="M73">
        <v>2.05252578156945E-2</v>
      </c>
      <c r="N73">
        <v>1.1235496641588899E-3</v>
      </c>
      <c r="O73">
        <v>4.5498092004228698E-2</v>
      </c>
      <c r="P73">
        <v>6.98358787311016E-2</v>
      </c>
      <c r="Q73">
        <v>3.65035690467413E-4</v>
      </c>
      <c r="R73">
        <v>6.1830005503458602E-2</v>
      </c>
      <c r="S73">
        <v>46.246720689655099</v>
      </c>
      <c r="T73">
        <v>3.8446989655172401</v>
      </c>
      <c r="U73">
        <v>15.8390275862068</v>
      </c>
      <c r="V73">
        <v>11.599131034482699</v>
      </c>
      <c r="W73">
        <v>0.20042548275861999</v>
      </c>
      <c r="X73">
        <v>4.1662210344827502</v>
      </c>
      <c r="Y73">
        <v>9.7829403448275798</v>
      </c>
      <c r="Z73">
        <v>5.31056068965517</v>
      </c>
      <c r="AA73">
        <v>2.1178665517241302</v>
      </c>
      <c r="AB73">
        <v>8.2625862068965508E-3</v>
      </c>
      <c r="AC73">
        <v>0</v>
      </c>
      <c r="AD73">
        <v>2.5</v>
      </c>
      <c r="AE73">
        <v>0</v>
      </c>
      <c r="AF73">
        <v>0</v>
      </c>
      <c r="AG73">
        <v>0</v>
      </c>
      <c r="AH73">
        <v>0</v>
      </c>
      <c r="AI73">
        <v>0.50524192233026599</v>
      </c>
      <c r="AJ73">
        <v>6.7831899514244204E-2</v>
      </c>
      <c r="AK73">
        <v>1.8555502926529499E-3</v>
      </c>
      <c r="AL73">
        <v>0.10595134967992299</v>
      </c>
      <c r="AM73">
        <v>0.11448327005462899</v>
      </c>
      <c r="AN73">
        <v>0.10198563351124799</v>
      </c>
      <c r="AO73">
        <v>5.6270855263165498E-2</v>
      </c>
      <c r="AP73">
        <v>1.4761872998073E-2</v>
      </c>
      <c r="AQ73">
        <v>3.1582058112798198E-2</v>
      </c>
      <c r="AR73">
        <v>0</v>
      </c>
      <c r="AS73" s="66">
        <v>3.5588242997702498E-5</v>
      </c>
      <c r="AT73">
        <v>0.43065701449772897</v>
      </c>
      <c r="AU73">
        <v>5.78563068635378E-2</v>
      </c>
      <c r="AV73">
        <v>1.5814962391720599E-3</v>
      </c>
      <c r="AW73">
        <v>9.0378585835351105E-2</v>
      </c>
      <c r="AX73">
        <v>9.7678024814619596E-2</v>
      </c>
      <c r="AY73">
        <v>0.173843624654692</v>
      </c>
      <c r="AZ73">
        <v>9.5860756719342105E-2</v>
      </c>
      <c r="BA73">
        <v>2.5141886487152699E-2</v>
      </c>
      <c r="BB73">
        <v>2.6941605441367499E-2</v>
      </c>
      <c r="BC73">
        <v>0</v>
      </c>
      <c r="BD73" s="66">
        <v>6.06984470354278E-5</v>
      </c>
      <c r="BE73">
        <v>0.39056028784450703</v>
      </c>
      <c r="BF73">
        <v>0.39056028784450703</v>
      </c>
      <c r="BG73">
        <v>27.310344827586199</v>
      </c>
      <c r="BH73">
        <v>42.295099999999998</v>
      </c>
      <c r="BI73">
        <v>4.7089800000000004</v>
      </c>
      <c r="BJ73">
        <v>9.2088199999999993</v>
      </c>
      <c r="BK73">
        <v>8.2923899999999993</v>
      </c>
      <c r="BL73">
        <v>0.115649</v>
      </c>
      <c r="BM73">
        <v>10.8415999999999</v>
      </c>
      <c r="BN73">
        <v>22.234200000000001</v>
      </c>
      <c r="BO73">
        <v>0.50483599999999995</v>
      </c>
      <c r="BP73">
        <v>0</v>
      </c>
      <c r="BQ73">
        <v>2.8617E-2</v>
      </c>
      <c r="BR73">
        <v>1.6320122783583699</v>
      </c>
      <c r="BS73">
        <v>0.62364190752236903</v>
      </c>
      <c r="BT73">
        <v>0.26758950671242998</v>
      </c>
      <c r="BU73">
        <v>0.91923808617802305</v>
      </c>
      <c r="BV73">
        <v>0.418788034980343</v>
      </c>
      <c r="BW73">
        <v>3.7768594204191597E-2</v>
      </c>
      <c r="BX73">
        <v>0</v>
      </c>
      <c r="BY73">
        <v>3.7797264913846402E-3</v>
      </c>
      <c r="BZ73">
        <v>0.13667518976217</v>
      </c>
      <c r="CA73">
        <v>8.7299152139058895E-4</v>
      </c>
      <c r="CB73">
        <v>0</v>
      </c>
      <c r="CC73">
        <v>0.36798772164162202</v>
      </c>
      <c r="CD73">
        <v>5.0800313338720697E-2</v>
      </c>
      <c r="CE73">
        <v>0.34446418864287198</v>
      </c>
      <c r="CF73">
        <v>0.14780116795749099</v>
      </c>
      <c r="CG73">
        <v>0.50773464339963603</v>
      </c>
      <c r="CH73">
        <v>4.0403663157306804</v>
      </c>
      <c r="CI73">
        <v>0.50773464339963603</v>
      </c>
      <c r="CJ73">
        <v>8.0732631461362905E-2</v>
      </c>
      <c r="CK73">
        <v>0.18685687525106701</v>
      </c>
      <c r="CL73">
        <v>0.30170327847766998</v>
      </c>
      <c r="CM73">
        <v>4.3649576069529399E-4</v>
      </c>
      <c r="CN73">
        <v>3.3160110674958998E-2</v>
      </c>
      <c r="CO73">
        <v>0.69974603960218795</v>
      </c>
      <c r="CP73">
        <v>3.7768594204191597E-2</v>
      </c>
      <c r="CQ73">
        <v>0</v>
      </c>
      <c r="CR73">
        <v>1.30317191345291E-2</v>
      </c>
      <c r="CS73">
        <v>0.17747800125354601</v>
      </c>
      <c r="CT73">
        <v>0.728291870029252</v>
      </c>
      <c r="CU73">
        <v>8.1469772102774202E-2</v>
      </c>
      <c r="CV73">
        <v>0.728291870029252</v>
      </c>
      <c r="CW73">
        <v>0.50747226530561096</v>
      </c>
      <c r="CX73">
        <v>8.0732631461362905E-2</v>
      </c>
      <c r="CY73">
        <v>0.18685687525106701</v>
      </c>
      <c r="CZ73">
        <v>0.27513552390957802</v>
      </c>
      <c r="DA73">
        <v>0.192126234320387</v>
      </c>
      <c r="DB73">
        <v>0.27513552390957802</v>
      </c>
      <c r="DC73">
        <v>2.5083334263632699</v>
      </c>
      <c r="DD73">
        <v>-3.1029233273069101</v>
      </c>
      <c r="DE73">
        <v>-3.1029233273069101</v>
      </c>
      <c r="DF73">
        <v>0.23915276336600699</v>
      </c>
      <c r="DG73">
        <v>0.39056028784450703</v>
      </c>
      <c r="DH73">
        <v>0.39056028784450703</v>
      </c>
      <c r="DI73">
        <v>3.5982760543571503E-2</v>
      </c>
      <c r="DJ73">
        <v>1306.08445719416</v>
      </c>
      <c r="DK73">
        <v>1520.58843409322</v>
      </c>
      <c r="DL73">
        <v>0.240948236662514</v>
      </c>
      <c r="DM73">
        <v>0.29010244661532603</v>
      </c>
      <c r="DN73">
        <v>0.262228123232641</v>
      </c>
      <c r="DO73">
        <v>0.16926788230898501</v>
      </c>
      <c r="DP73">
        <v>-1.2907400676936701E-2</v>
      </c>
      <c r="DQ73">
        <v>0.79812774876035297</v>
      </c>
      <c r="DR73">
        <v>6.98358787311016E-2</v>
      </c>
      <c r="DS73">
        <v>0.77823006518665006</v>
      </c>
      <c r="DT73">
        <v>4.99381951573988E-2</v>
      </c>
      <c r="DU73">
        <v>0.68279377802502295</v>
      </c>
      <c r="DV73">
        <v>-4.5498092004228698E-2</v>
      </c>
      <c r="DW73">
        <v>0.101995029918468</v>
      </c>
      <c r="DX73">
        <v>2.05252578156945E-2</v>
      </c>
      <c r="DY73">
        <v>0.100937027234243</v>
      </c>
      <c r="DZ73">
        <v>1.94672551314688E-2</v>
      </c>
      <c r="EA73">
        <v>1.4155268798688E-2</v>
      </c>
      <c r="EB73">
        <v>1.1235496641588899E-3</v>
      </c>
      <c r="EC73">
        <v>1.34445399936828E-4</v>
      </c>
      <c r="ED73">
        <v>3.65035690467413E-4</v>
      </c>
      <c r="EE73">
        <v>0.115647995750088</v>
      </c>
      <c r="EF73">
        <v>6.1830005503458602E-2</v>
      </c>
      <c r="EG73">
        <v>2.4718624765158102E-2</v>
      </c>
      <c r="EH73">
        <v>1.30499694390334E-2</v>
      </c>
      <c r="EI73">
        <v>1.30499694390334E-2</v>
      </c>
      <c r="EJ73">
        <v>0</v>
      </c>
      <c r="EK73">
        <v>0</v>
      </c>
      <c r="EL73">
        <v>1.0470722970202E-2</v>
      </c>
      <c r="EM73">
        <v>1.22534826417834E-2</v>
      </c>
      <c r="EN73">
        <v>3.7272443394170299E-3</v>
      </c>
      <c r="EO73">
        <v>5.2493051013763397E-3</v>
      </c>
      <c r="EP73">
        <v>7.2958160411758298E-4</v>
      </c>
      <c r="EQ73">
        <v>8.4736807758725996E-3</v>
      </c>
      <c r="ER73">
        <v>1.5126987445896099E-2</v>
      </c>
      <c r="ES73">
        <v>1.2924078336620299E-4</v>
      </c>
      <c r="ET73">
        <v>7.2401244138108802E-3</v>
      </c>
      <c r="EU73">
        <v>1.4167400425371199</v>
      </c>
      <c r="EV73">
        <v>0.33735165278708301</v>
      </c>
      <c r="EW73">
        <v>0.51231121672597701</v>
      </c>
      <c r="EX73">
        <v>0.88541829009693296</v>
      </c>
      <c r="EY73">
        <v>2.7701411370207801E-2</v>
      </c>
      <c r="EZ73">
        <v>0.27865358113800398</v>
      </c>
      <c r="FA73">
        <v>0.95072326279027797</v>
      </c>
      <c r="FB73">
        <v>0.52228273731032304</v>
      </c>
      <c r="FC73">
        <v>0.32791157502851997</v>
      </c>
      <c r="FD73">
        <v>1.0007143039981899E-2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1.48103447396745E-2</v>
      </c>
      <c r="FL73">
        <v>4.1833717605940304E-3</v>
      </c>
      <c r="FM73">
        <v>2.64306860261787E-4</v>
      </c>
      <c r="FN73">
        <v>7.7568630655204798E-3</v>
      </c>
      <c r="FO73">
        <v>1.0812127375898499E-2</v>
      </c>
      <c r="FP73">
        <v>3.63387030044465E-3</v>
      </c>
      <c r="FQ73">
        <v>5.7934678427258197E-3</v>
      </c>
      <c r="FR73">
        <v>2.3208289816624502E-3</v>
      </c>
      <c r="FS73">
        <v>2.6367879949063598E-3</v>
      </c>
      <c r="FT73">
        <v>0</v>
      </c>
      <c r="FU73" s="66">
        <v>4.2951444469712597E-5</v>
      </c>
      <c r="FV73">
        <v>9.9185559553798402E-3</v>
      </c>
      <c r="FW73">
        <v>4.0229356823460703E-3</v>
      </c>
      <c r="FX73">
        <v>2.2278428238811101E-4</v>
      </c>
      <c r="FY73">
        <v>7.3018952157396302E-3</v>
      </c>
      <c r="FZ73">
        <v>1.00718853806592E-2</v>
      </c>
      <c r="GA73">
        <v>4.7167478394344797E-3</v>
      </c>
      <c r="GB73">
        <v>9.0315834153659891E-3</v>
      </c>
      <c r="GC73">
        <v>3.7841076433114099E-3</v>
      </c>
      <c r="GD73">
        <v>2.4426943511966998E-3</v>
      </c>
      <c r="GE73">
        <v>0</v>
      </c>
      <c r="GF73" s="66">
        <v>7.3375429458224199E-5</v>
      </c>
      <c r="GG73">
        <v>9.0811987384312402E-3</v>
      </c>
      <c r="GH73">
        <v>9.0811987384312402E-3</v>
      </c>
      <c r="GI73">
        <v>12.6944966936629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0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0</v>
      </c>
      <c r="HG73">
        <v>0</v>
      </c>
      <c r="HH73">
        <v>0</v>
      </c>
      <c r="HI73">
        <v>0</v>
      </c>
      <c r="HJ73">
        <v>0</v>
      </c>
      <c r="HK73">
        <v>0</v>
      </c>
      <c r="HL73">
        <v>0</v>
      </c>
      <c r="HM73">
        <v>0</v>
      </c>
      <c r="HN73">
        <v>0</v>
      </c>
      <c r="HO73">
        <v>0</v>
      </c>
      <c r="HP73">
        <v>0</v>
      </c>
      <c r="HQ73">
        <v>0</v>
      </c>
      <c r="HR73">
        <v>0</v>
      </c>
      <c r="HS73">
        <v>0</v>
      </c>
      <c r="HT73">
        <v>0</v>
      </c>
      <c r="HU73">
        <v>0</v>
      </c>
      <c r="HV73">
        <v>0</v>
      </c>
      <c r="HW73">
        <v>0</v>
      </c>
      <c r="HX73">
        <v>0</v>
      </c>
      <c r="HY73">
        <v>0</v>
      </c>
      <c r="HZ73">
        <v>0</v>
      </c>
      <c r="IA73">
        <v>0</v>
      </c>
      <c r="IB73">
        <v>1.0612533137889599E-2</v>
      </c>
      <c r="IC73">
        <v>7.4106970972354002E-3</v>
      </c>
      <c r="ID73">
        <v>1.0612533137889599E-2</v>
      </c>
      <c r="IE73">
        <v>0.149767138683637</v>
      </c>
      <c r="IF73">
        <v>0.28992263913148802</v>
      </c>
      <c r="IG73">
        <v>0.28992263913148802</v>
      </c>
      <c r="IH73">
        <v>0</v>
      </c>
      <c r="II73">
        <v>9.0811987384312402E-3</v>
      </c>
      <c r="IJ73">
        <v>9.0811987384312402E-3</v>
      </c>
      <c r="IK73">
        <v>1.0612533137889599E-2</v>
      </c>
      <c r="IL73">
        <v>10.005329141904999</v>
      </c>
      <c r="IM73">
        <v>13.562187230936001</v>
      </c>
      <c r="IN73">
        <v>2.42914822892566E-3</v>
      </c>
      <c r="IO73">
        <v>2.9247022271827999E-3</v>
      </c>
      <c r="IP73">
        <v>2.2698911192858199E-3</v>
      </c>
      <c r="IQ73">
        <v>6.1888711013644397E-3</v>
      </c>
      <c r="IR73">
        <v>1.1055929366695199E-2</v>
      </c>
      <c r="IS73">
        <v>1.5126987445896099E-2</v>
      </c>
      <c r="IT73">
        <v>1.5126987445896099E-2</v>
      </c>
      <c r="IU73">
        <v>1.8464807911618201E-2</v>
      </c>
      <c r="IV73">
        <v>1.8464807911618201E-2</v>
      </c>
      <c r="IW73">
        <v>8.4736807758725996E-3</v>
      </c>
      <c r="IX73">
        <v>8.4736807758725996E-3</v>
      </c>
      <c r="IY73">
        <v>5.2493051013763397E-3</v>
      </c>
      <c r="IZ73">
        <v>5.2493051013763397E-3</v>
      </c>
      <c r="JA73">
        <v>3.7272443394170299E-3</v>
      </c>
      <c r="JB73">
        <v>3.7272443394170299E-3</v>
      </c>
      <c r="JC73">
        <v>7.29581604117582E-4</v>
      </c>
      <c r="JD73">
        <v>7.2958160411758298E-4</v>
      </c>
      <c r="JE73">
        <v>2.45398469980344E-4</v>
      </c>
      <c r="JF73">
        <v>1.2924078336620299E-4</v>
      </c>
      <c r="JG73">
        <v>7.2401244138108802E-3</v>
      </c>
      <c r="JH73">
        <v>7.2401244138108802E-3</v>
      </c>
      <c r="JI73">
        <v>2.4438386774556101E-3</v>
      </c>
      <c r="JJ73">
        <v>2.4438386774556101E-3</v>
      </c>
      <c r="JK73">
        <v>2.4438386774556101E-3</v>
      </c>
    </row>
    <row r="74" spans="1:271">
      <c r="A74" t="s">
        <v>648</v>
      </c>
      <c r="B74">
        <v>6</v>
      </c>
      <c r="C74">
        <v>1396.1436476193001</v>
      </c>
      <c r="D74">
        <v>13.224161271902201</v>
      </c>
      <c r="E74">
        <v>7.6692574426368401</v>
      </c>
      <c r="F74">
        <v>0.181622836735744</v>
      </c>
      <c r="G74">
        <v>144</v>
      </c>
      <c r="H74">
        <v>0</v>
      </c>
      <c r="I74">
        <v>0</v>
      </c>
      <c r="J74">
        <v>8.6335971804868596E-3</v>
      </c>
      <c r="K74">
        <v>8.5326312377093996E-2</v>
      </c>
      <c r="L74">
        <v>7.3589551489380697E-3</v>
      </c>
      <c r="M74">
        <v>6.5617776373768201E-3</v>
      </c>
      <c r="N74">
        <v>5.4703257572401897E-3</v>
      </c>
      <c r="O74">
        <v>5.5677566595632798E-2</v>
      </c>
      <c r="P74">
        <v>5.5872093174634999E-2</v>
      </c>
      <c r="Q74">
        <v>3.5221666086450502E-4</v>
      </c>
      <c r="R74">
        <v>4.1124417627476498E-2</v>
      </c>
      <c r="S74">
        <v>47.150449999999999</v>
      </c>
      <c r="T74">
        <v>3.8791883333333299</v>
      </c>
      <c r="U74">
        <v>15.6955833333333</v>
      </c>
      <c r="V74">
        <v>11.7032683333333</v>
      </c>
      <c r="W74">
        <v>0.214632833333333</v>
      </c>
      <c r="X74">
        <v>4.1946816666666598</v>
      </c>
      <c r="Y74">
        <v>9.7486983333333299</v>
      </c>
      <c r="Z74">
        <v>5.1146950000000002</v>
      </c>
      <c r="AA74">
        <v>1.97061333333333</v>
      </c>
      <c r="AB74">
        <v>1.5640000000000001E-2</v>
      </c>
      <c r="AC74">
        <v>0</v>
      </c>
      <c r="AD74">
        <v>2.5</v>
      </c>
      <c r="AE74">
        <v>0</v>
      </c>
      <c r="AF74">
        <v>0</v>
      </c>
      <c r="AG74">
        <v>0</v>
      </c>
      <c r="AH74">
        <v>0</v>
      </c>
      <c r="AI74">
        <v>0.51159199275373601</v>
      </c>
      <c r="AJ74">
        <v>6.7744913380772404E-2</v>
      </c>
      <c r="AK74">
        <v>1.9755392717550201E-3</v>
      </c>
      <c r="AL74">
        <v>0.106037082331987</v>
      </c>
      <c r="AM74">
        <v>0.113158291011649</v>
      </c>
      <c r="AN74">
        <v>0.10035484464748499</v>
      </c>
      <c r="AO74">
        <v>5.3849880585185403E-2</v>
      </c>
      <c r="AP74">
        <v>1.3626802848872599E-2</v>
      </c>
      <c r="AQ74">
        <v>3.15939615370288E-2</v>
      </c>
      <c r="AR74">
        <v>0</v>
      </c>
      <c r="AS74" s="66">
        <v>6.6691631527474794E-5</v>
      </c>
      <c r="AT74">
        <v>0.43796309243363502</v>
      </c>
      <c r="AU74">
        <v>5.8042287501493699E-2</v>
      </c>
      <c r="AV74">
        <v>1.6900205036027901E-3</v>
      </c>
      <c r="AW74">
        <v>9.0846756870056306E-2</v>
      </c>
      <c r="AX74">
        <v>9.6954077600414801E-2</v>
      </c>
      <c r="AY74">
        <v>0.171823376684722</v>
      </c>
      <c r="AZ74">
        <v>9.2151262096235698E-2</v>
      </c>
      <c r="BA74">
        <v>2.3338816387314502E-2</v>
      </c>
      <c r="BB74">
        <v>2.70758170960958E-2</v>
      </c>
      <c r="BC74">
        <v>0</v>
      </c>
      <c r="BD74">
        <v>1.144928264285E-4</v>
      </c>
      <c r="BE74">
        <v>0.38973372589260002</v>
      </c>
      <c r="BF74">
        <v>0.38973372589260002</v>
      </c>
      <c r="BG74">
        <v>27.5</v>
      </c>
      <c r="BH74">
        <v>43.732799999999997</v>
      </c>
      <c r="BI74">
        <v>3.62452</v>
      </c>
      <c r="BJ74">
        <v>8.2972999999999999</v>
      </c>
      <c r="BK74">
        <v>8.2158700000000007</v>
      </c>
      <c r="BL74">
        <v>0.11681</v>
      </c>
      <c r="BM74">
        <v>11.6043</v>
      </c>
      <c r="BN74">
        <v>22.113900000000001</v>
      </c>
      <c r="BO74">
        <v>0.51653000000000004</v>
      </c>
      <c r="BP74">
        <v>0</v>
      </c>
      <c r="BQ74">
        <v>2.1562000000000001E-2</v>
      </c>
      <c r="BR74">
        <v>1.6812106083793501</v>
      </c>
      <c r="BS74">
        <v>0.66503167529749596</v>
      </c>
      <c r="BT74">
        <v>0.26413405000129198</v>
      </c>
      <c r="BU74">
        <v>0.91086353342042603</v>
      </c>
      <c r="BV74">
        <v>0.37593135138276601</v>
      </c>
      <c r="BW74">
        <v>3.8499715966183998E-2</v>
      </c>
      <c r="BX74">
        <v>0</v>
      </c>
      <c r="BY74">
        <v>3.80346994355912E-3</v>
      </c>
      <c r="BZ74">
        <v>0.10480809135034599</v>
      </c>
      <c r="CA74">
        <v>6.5532454705641697E-4</v>
      </c>
      <c r="CB74">
        <v>0</v>
      </c>
      <c r="CC74">
        <v>0.31878939162064601</v>
      </c>
      <c r="CD74">
        <v>5.7141959762119297E-2</v>
      </c>
      <c r="CE74">
        <v>0.36142451113000401</v>
      </c>
      <c r="CF74">
        <v>0.143548831492575</v>
      </c>
      <c r="CG74">
        <v>0.49502665737742002</v>
      </c>
      <c r="CH74">
        <v>4.0449378202884798</v>
      </c>
      <c r="CI74">
        <v>0.49502665737742002</v>
      </c>
      <c r="CJ74">
        <v>8.9875640576961402E-2</v>
      </c>
      <c r="CK74">
        <v>0.17425840942433099</v>
      </c>
      <c r="CL74">
        <v>0.34026525764672</v>
      </c>
      <c r="CM74">
        <v>3.27662273528208E-4</v>
      </c>
      <c r="CN74">
        <v>4.0127437558664499E-2</v>
      </c>
      <c r="CO74">
        <v>0.71572308571689203</v>
      </c>
      <c r="CP74">
        <v>3.8499715966183998E-2</v>
      </c>
      <c r="CQ74">
        <v>0</v>
      </c>
      <c r="CR74">
        <v>1.86422437959353E-2</v>
      </c>
      <c r="CS74">
        <v>0.15007357391235501</v>
      </c>
      <c r="CT74">
        <v>0.74182005343860702</v>
      </c>
      <c r="CU74">
        <v>9.3672835930090903E-2</v>
      </c>
      <c r="CV74">
        <v>0.74182005343860702</v>
      </c>
      <c r="CW74">
        <v>0.52877826558829399</v>
      </c>
      <c r="CX74">
        <v>8.9875640576961402E-2</v>
      </c>
      <c r="CY74">
        <v>0.17425840942433099</v>
      </c>
      <c r="CZ74">
        <v>0.25366176675235602</v>
      </c>
      <c r="DA74">
        <v>0.16734948033324301</v>
      </c>
      <c r="DB74">
        <v>0.25366176675235602</v>
      </c>
      <c r="DC74">
        <v>2.54512468300786</v>
      </c>
      <c r="DD74">
        <v>-3.0541771349225</v>
      </c>
      <c r="DE74">
        <v>-3.0541771349225</v>
      </c>
      <c r="DF74">
        <v>0.24212449394334101</v>
      </c>
      <c r="DG74">
        <v>0.38973372589260002</v>
      </c>
      <c r="DH74">
        <v>0.38973372589260002</v>
      </c>
      <c r="DI74">
        <v>1.15372728090144E-2</v>
      </c>
      <c r="DJ74">
        <v>1308.9613122835899</v>
      </c>
      <c r="DK74">
        <v>1524.4936020681801</v>
      </c>
      <c r="DL74">
        <v>0.24164458576580999</v>
      </c>
      <c r="DM74">
        <v>0.290940853160079</v>
      </c>
      <c r="DN74">
        <v>0.26229536393284297</v>
      </c>
      <c r="DO74">
        <v>0.16833545437526201</v>
      </c>
      <c r="DP74">
        <v>8.6335971804868596E-3</v>
      </c>
      <c r="DQ74">
        <v>0.79769214661324195</v>
      </c>
      <c r="DR74">
        <v>5.5872093174634999E-2</v>
      </c>
      <c r="DS74">
        <v>0.76449888900213803</v>
      </c>
      <c r="DT74">
        <v>2.2678835563531501E-2</v>
      </c>
      <c r="DU74">
        <v>0.68614248684297396</v>
      </c>
      <c r="DV74">
        <v>-5.5677566595632798E-2</v>
      </c>
      <c r="DW74">
        <v>0.100234613567467</v>
      </c>
      <c r="DX74">
        <v>6.5617776373768201E-3</v>
      </c>
      <c r="DY74">
        <v>0.101031791079029</v>
      </c>
      <c r="DZ74">
        <v>7.3589551489380697E-3</v>
      </c>
      <c r="EA74">
        <v>1.31719180386951E-2</v>
      </c>
      <c r="EB74">
        <v>-5.4703257572401897E-3</v>
      </c>
      <c r="EC74">
        <v>3.4549857527635701E-4</v>
      </c>
      <c r="ED74">
        <v>3.5221666086450502E-4</v>
      </c>
      <c r="EE74">
        <v>0.108949156284879</v>
      </c>
      <c r="EF74">
        <v>4.1124417627476498E-2</v>
      </c>
      <c r="EG74">
        <v>2.3613731311716801E-2</v>
      </c>
      <c r="EH74">
        <v>1.48859846544671E-2</v>
      </c>
      <c r="EI74">
        <v>1.48859846544671E-2</v>
      </c>
      <c r="EJ74">
        <v>0</v>
      </c>
      <c r="EK74">
        <v>0</v>
      </c>
      <c r="EL74">
        <v>2.3731315438235501E-3</v>
      </c>
      <c r="EM74">
        <v>8.0236631565621299E-3</v>
      </c>
      <c r="EN74">
        <v>1.6214483482437599E-3</v>
      </c>
      <c r="EO74">
        <v>1.43045721138843E-3</v>
      </c>
      <c r="EP74">
        <v>4.5554887478004198E-4</v>
      </c>
      <c r="EQ74">
        <v>6.1494539531840404E-3</v>
      </c>
      <c r="ER74">
        <v>4.2618142894290103E-3</v>
      </c>
      <c r="ES74">
        <v>2.40437433835425E-4</v>
      </c>
      <c r="ET74">
        <v>2.1668373142259101E-3</v>
      </c>
      <c r="EU74">
        <v>1.0135078110207101</v>
      </c>
      <c r="EV74">
        <v>0.54068114594154904</v>
      </c>
      <c r="EW74">
        <v>0.34722353270863898</v>
      </c>
      <c r="EX74">
        <v>1.10964650317867</v>
      </c>
      <c r="EY74">
        <v>3.1626015976829298E-2</v>
      </c>
      <c r="EZ74">
        <v>0.41737186279943</v>
      </c>
      <c r="FA74">
        <v>0.99854134701406605</v>
      </c>
      <c r="FB74">
        <v>0.50257904901617201</v>
      </c>
      <c r="FC74">
        <v>0.14513143197345801</v>
      </c>
      <c r="FD74">
        <v>1.4335023962309901E-2</v>
      </c>
      <c r="FE74">
        <v>0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1.8912693135351401E-2</v>
      </c>
      <c r="FL74">
        <v>5.8544823781546398E-3</v>
      </c>
      <c r="FM74">
        <v>3.2609063302380798E-4</v>
      </c>
      <c r="FN74">
        <v>8.6605581258329904E-3</v>
      </c>
      <c r="FO74">
        <v>1.0146552259026401E-2</v>
      </c>
      <c r="FP74">
        <v>3.7096453959072702E-3</v>
      </c>
      <c r="FQ74">
        <v>6.19327367933318E-3</v>
      </c>
      <c r="FR74">
        <v>8.9455687770949104E-4</v>
      </c>
      <c r="FS74">
        <v>4.0212532113472598E-3</v>
      </c>
      <c r="FT74">
        <v>0</v>
      </c>
      <c r="FU74" s="66">
        <v>6.1011114940388901E-5</v>
      </c>
      <c r="FV74">
        <v>1.26159545247837E-2</v>
      </c>
      <c r="FW74">
        <v>5.4267854691217102E-3</v>
      </c>
      <c r="FX74">
        <v>2.6458658288684201E-4</v>
      </c>
      <c r="FY74">
        <v>8.0576812230338194E-3</v>
      </c>
      <c r="FZ74">
        <v>9.3928650025986108E-3</v>
      </c>
      <c r="GA74">
        <v>4.9604771319695304E-3</v>
      </c>
      <c r="GB74">
        <v>9.7727427345421294E-3</v>
      </c>
      <c r="GC74">
        <v>1.57173285977886E-3</v>
      </c>
      <c r="GD74">
        <v>3.6167698725944799E-3</v>
      </c>
      <c r="GE74">
        <v>0</v>
      </c>
      <c r="GF74">
        <v>1.04630143694715E-4</v>
      </c>
      <c r="GG74">
        <v>1.98341935321582E-3</v>
      </c>
      <c r="GH74">
        <v>1.98341935321582E-3</v>
      </c>
      <c r="GI74">
        <v>12.7082650271388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X74">
        <v>0</v>
      </c>
      <c r="GY74">
        <v>0</v>
      </c>
      <c r="GZ74">
        <v>0</v>
      </c>
      <c r="HA74">
        <v>0</v>
      </c>
      <c r="HB74">
        <v>0</v>
      </c>
      <c r="HC74">
        <v>0</v>
      </c>
      <c r="HD74">
        <v>0</v>
      </c>
      <c r="HE74">
        <v>0</v>
      </c>
      <c r="HF74">
        <v>0</v>
      </c>
      <c r="HG74">
        <v>0</v>
      </c>
      <c r="HH74">
        <v>0</v>
      </c>
      <c r="HI74">
        <v>0</v>
      </c>
      <c r="HJ74">
        <v>0</v>
      </c>
      <c r="HK74">
        <v>0</v>
      </c>
      <c r="HL74">
        <v>0</v>
      </c>
      <c r="HM74">
        <v>0</v>
      </c>
      <c r="HN74">
        <v>0</v>
      </c>
      <c r="HO74">
        <v>0</v>
      </c>
      <c r="HP74">
        <v>0</v>
      </c>
      <c r="HQ74">
        <v>0</v>
      </c>
      <c r="HR74">
        <v>0</v>
      </c>
      <c r="HS74">
        <v>0</v>
      </c>
      <c r="HT74">
        <v>0</v>
      </c>
      <c r="HU74">
        <v>0</v>
      </c>
      <c r="HV74">
        <v>0</v>
      </c>
      <c r="HW74">
        <v>0</v>
      </c>
      <c r="HX74">
        <v>0</v>
      </c>
      <c r="HY74">
        <v>0</v>
      </c>
      <c r="HZ74">
        <v>0</v>
      </c>
      <c r="IA74">
        <v>0</v>
      </c>
      <c r="IB74">
        <v>2.1190345819692099E-3</v>
      </c>
      <c r="IC74">
        <v>1.39800073397313E-3</v>
      </c>
      <c r="ID74">
        <v>2.1190345819692099E-3</v>
      </c>
      <c r="IE74">
        <v>0.181484291416281</v>
      </c>
      <c r="IF74">
        <v>0.32501633906244698</v>
      </c>
      <c r="IG74">
        <v>0.32501633906244698</v>
      </c>
      <c r="IH74">
        <v>0</v>
      </c>
      <c r="II74">
        <v>1.98341935321582E-3</v>
      </c>
      <c r="IJ74">
        <v>1.98341935321582E-3</v>
      </c>
      <c r="IK74">
        <v>2.1190345819691999E-3</v>
      </c>
      <c r="IL74">
        <v>12.137215070355699</v>
      </c>
      <c r="IM74">
        <v>16.4325029260586</v>
      </c>
      <c r="IN74">
        <v>2.9539459335915699E-3</v>
      </c>
      <c r="IO74">
        <v>3.5565603399895099E-3</v>
      </c>
      <c r="IP74">
        <v>3.0733393527881299E-3</v>
      </c>
      <c r="IQ74">
        <v>8.8428219133196498E-3</v>
      </c>
      <c r="IR74">
        <v>2.3731315438235501E-3</v>
      </c>
      <c r="IS74">
        <v>4.2618142894290199E-3</v>
      </c>
      <c r="IT74">
        <v>4.2618142894290103E-3</v>
      </c>
      <c r="IU74">
        <v>1.63605753764208E-2</v>
      </c>
      <c r="IV74">
        <v>1.63605753764208E-2</v>
      </c>
      <c r="IW74">
        <v>6.14945395318405E-3</v>
      </c>
      <c r="IX74">
        <v>6.1494539531840404E-3</v>
      </c>
      <c r="IY74">
        <v>1.43045721138844E-3</v>
      </c>
      <c r="IZ74">
        <v>1.43045721138843E-3</v>
      </c>
      <c r="JA74">
        <v>1.6214483482437599E-3</v>
      </c>
      <c r="JB74">
        <v>1.6214483482437599E-3</v>
      </c>
      <c r="JC74">
        <v>4.5554887478004198E-4</v>
      </c>
      <c r="JD74">
        <v>4.5554887478004198E-4</v>
      </c>
      <c r="JE74">
        <v>4.54198514557185E-4</v>
      </c>
      <c r="JF74">
        <v>2.40437433835425E-4</v>
      </c>
      <c r="JG74">
        <v>2.1668373142259101E-3</v>
      </c>
      <c r="JH74">
        <v>2.1668373142259101E-3</v>
      </c>
      <c r="JI74">
        <v>2.59588302439539E-3</v>
      </c>
      <c r="JJ74">
        <v>2.59588302439539E-3</v>
      </c>
      <c r="JK74">
        <v>2.59588302439539E-3</v>
      </c>
    </row>
    <row r="75" spans="1:271">
      <c r="A75" t="s">
        <v>649</v>
      </c>
      <c r="B75">
        <v>20</v>
      </c>
      <c r="C75">
        <v>1362.21985397201</v>
      </c>
      <c r="D75">
        <v>11.2232497307606</v>
      </c>
      <c r="E75">
        <v>3.8467127769670602</v>
      </c>
      <c r="F75">
        <v>0.46036552368386902</v>
      </c>
      <c r="G75">
        <v>145</v>
      </c>
      <c r="H75">
        <v>0</v>
      </c>
      <c r="I75">
        <v>0</v>
      </c>
      <c r="J75">
        <v>3.5993592256917603E-2</v>
      </c>
      <c r="K75">
        <v>6.5448740685175102E-2</v>
      </c>
      <c r="L75">
        <v>6.92370456275681E-3</v>
      </c>
      <c r="M75">
        <v>1.42059576910076E-2</v>
      </c>
      <c r="N75">
        <v>9.8240733497241793E-3</v>
      </c>
      <c r="O75">
        <v>5.0420848370607098E-2</v>
      </c>
      <c r="P75">
        <v>8.9460206451037805E-2</v>
      </c>
      <c r="Q75">
        <v>1.5977111276775299E-4</v>
      </c>
      <c r="R75">
        <v>1.7872370600310501E-2</v>
      </c>
      <c r="S75">
        <v>46.251289999999997</v>
      </c>
      <c r="T75">
        <v>3.9218980000000001</v>
      </c>
      <c r="U75">
        <v>15.672585</v>
      </c>
      <c r="V75">
        <v>11.8015405</v>
      </c>
      <c r="W75">
        <v>0.19770940000000001</v>
      </c>
      <c r="X75">
        <v>4.3077360000000002</v>
      </c>
      <c r="Y75">
        <v>10.084299</v>
      </c>
      <c r="Z75">
        <v>5.1016689999999896</v>
      </c>
      <c r="AA75">
        <v>1.9784459999999999</v>
      </c>
      <c r="AB75">
        <v>8.9673500000000007E-3</v>
      </c>
      <c r="AC75">
        <v>0</v>
      </c>
      <c r="AD75">
        <v>2.5</v>
      </c>
      <c r="AE75">
        <v>0</v>
      </c>
      <c r="AF75">
        <v>0</v>
      </c>
      <c r="AG75">
        <v>0</v>
      </c>
      <c r="AH75">
        <v>0</v>
      </c>
      <c r="AI75">
        <v>0.50323988821578503</v>
      </c>
      <c r="AJ75">
        <v>6.9860635623288994E-2</v>
      </c>
      <c r="AK75">
        <v>1.82256164328109E-3</v>
      </c>
      <c r="AL75">
        <v>0.107359968613604</v>
      </c>
      <c r="AM75">
        <v>0.11755275252519901</v>
      </c>
      <c r="AN75">
        <v>0.100493618019784</v>
      </c>
      <c r="AO75">
        <v>5.38251632234934E-2</v>
      </c>
      <c r="AP75">
        <v>1.3722002941361401E-2</v>
      </c>
      <c r="AQ75">
        <v>3.20849606868319E-2</v>
      </c>
      <c r="AR75">
        <v>0</v>
      </c>
      <c r="AS75" s="66">
        <v>3.8448507369243998E-5</v>
      </c>
      <c r="AT75">
        <v>0.43077358466913301</v>
      </c>
      <c r="AU75">
        <v>5.9837545480136901E-2</v>
      </c>
      <c r="AV75">
        <v>1.5599358266691701E-3</v>
      </c>
      <c r="AW75">
        <v>9.1951912283449996E-2</v>
      </c>
      <c r="AX75">
        <v>0.100708658460816</v>
      </c>
      <c r="AY75">
        <v>0.172043822829934</v>
      </c>
      <c r="AZ75">
        <v>9.2096086404013094E-2</v>
      </c>
      <c r="BA75">
        <v>2.3479546382679999E-2</v>
      </c>
      <c r="BB75">
        <v>2.74831675081962E-2</v>
      </c>
      <c r="BC75">
        <v>0</v>
      </c>
      <c r="BD75" s="66">
        <v>6.5740154969320299E-5</v>
      </c>
      <c r="BE75">
        <v>0.39407870067096901</v>
      </c>
      <c r="BF75">
        <v>0.39407870067096901</v>
      </c>
      <c r="BG75">
        <v>28.25</v>
      </c>
      <c r="BH75">
        <v>46.35</v>
      </c>
      <c r="BI75">
        <v>3.0043600000000001</v>
      </c>
      <c r="BJ75">
        <v>5.5742799999999999</v>
      </c>
      <c r="BK75">
        <v>7.8598499999999998</v>
      </c>
      <c r="BL75">
        <v>0.12951799999999999</v>
      </c>
      <c r="BM75">
        <v>12.8103999999999</v>
      </c>
      <c r="BN75">
        <v>22.3124</v>
      </c>
      <c r="BO75">
        <v>0.403976</v>
      </c>
      <c r="BP75">
        <v>0</v>
      </c>
      <c r="BQ75">
        <v>3.0709999999999999E-3</v>
      </c>
      <c r="BR75">
        <v>1.7695758916908999</v>
      </c>
      <c r="BS75">
        <v>0.72910603102610005</v>
      </c>
      <c r="BT75">
        <v>0.250951448253457</v>
      </c>
      <c r="BU75">
        <v>0.91272275450277296</v>
      </c>
      <c r="BV75">
        <v>0.25082172457511198</v>
      </c>
      <c r="BW75">
        <v>2.9903509229838199E-2</v>
      </c>
      <c r="BX75">
        <v>0</v>
      </c>
      <c r="BY75">
        <v>4.1882703848246002E-3</v>
      </c>
      <c r="BZ75">
        <v>8.62781649540795E-2</v>
      </c>
      <c r="CA75" s="66">
        <v>9.2694043524835297E-5</v>
      </c>
      <c r="CB75">
        <v>0</v>
      </c>
      <c r="CC75">
        <v>0.23042410830909499</v>
      </c>
      <c r="CD75">
        <v>2.0397616266017202E-2</v>
      </c>
      <c r="CE75">
        <v>0.38520374315676997</v>
      </c>
      <c r="CF75">
        <v>0.132583510633975</v>
      </c>
      <c r="CG75">
        <v>0.48221274620925397</v>
      </c>
      <c r="CH75">
        <v>4.0336404886606099</v>
      </c>
      <c r="CI75">
        <v>0.48221274620925397</v>
      </c>
      <c r="CJ75">
        <v>6.7280977321232505E-2</v>
      </c>
      <c r="CK75">
        <v>0.18367047093222399</v>
      </c>
      <c r="CL75">
        <v>0.26810356261932999</v>
      </c>
      <c r="CM75" s="66">
        <v>4.6347021762417601E-5</v>
      </c>
      <c r="CN75">
        <v>4.9317949401621701E-2</v>
      </c>
      <c r="CO75">
        <v>0.74393574853491395</v>
      </c>
      <c r="CP75">
        <v>2.0397616266017202E-2</v>
      </c>
      <c r="CQ75">
        <v>1</v>
      </c>
      <c r="CR75">
        <v>0</v>
      </c>
      <c r="CS75">
        <v>0.11521205415454699</v>
      </c>
      <c r="CT75">
        <v>0.79746435332646304</v>
      </c>
      <c r="CU75">
        <v>9.1296562976547299E-2</v>
      </c>
      <c r="CV75">
        <v>0.79746435332646304</v>
      </c>
      <c r="CW75">
        <v>0.59074277916558604</v>
      </c>
      <c r="CX75">
        <v>6.7280977321232505E-2</v>
      </c>
      <c r="CY75">
        <v>0.18367047093222399</v>
      </c>
      <c r="CZ75">
        <v>0.22468953091937299</v>
      </c>
      <c r="DA75">
        <v>0.16444946719662201</v>
      </c>
      <c r="DB75">
        <v>0.22468953091937299</v>
      </c>
      <c r="DC75">
        <v>1.9419585348121999</v>
      </c>
      <c r="DD75">
        <v>-3.7044941175159001</v>
      </c>
      <c r="DE75">
        <v>-3.7044941175159001</v>
      </c>
      <c r="DF75">
        <v>0.24737204922749401</v>
      </c>
      <c r="DG75">
        <v>0.39407870067096901</v>
      </c>
      <c r="DH75">
        <v>0.39407870067096901</v>
      </c>
      <c r="DI75">
        <v>3.0139184290161498E-2</v>
      </c>
      <c r="DJ75">
        <v>1296.21589715349</v>
      </c>
      <c r="DK75">
        <v>1507.2321551846501</v>
      </c>
      <c r="DL75">
        <v>0.23854468246445201</v>
      </c>
      <c r="DM75">
        <v>0.28720855968305897</v>
      </c>
      <c r="DN75">
        <v>0.25437623501823098</v>
      </c>
      <c r="DO75">
        <v>0.15924079023419799</v>
      </c>
      <c r="DP75">
        <v>2.9686704098857802E-2</v>
      </c>
      <c r="DQ75">
        <v>0.88692455977750095</v>
      </c>
      <c r="DR75">
        <v>8.9460206451037805E-2</v>
      </c>
      <c r="DS75">
        <v>0.88600954885267402</v>
      </c>
      <c r="DT75">
        <v>8.8545195526210999E-2</v>
      </c>
      <c r="DU75">
        <v>0.74704350495585603</v>
      </c>
      <c r="DV75">
        <v>-5.0420848370607098E-2</v>
      </c>
      <c r="DW75">
        <v>7.7090605285539696E-2</v>
      </c>
      <c r="DX75">
        <v>-1.42059576910076E-2</v>
      </c>
      <c r="DY75">
        <v>8.4372858413790497E-2</v>
      </c>
      <c r="DZ75">
        <v>-6.92370456275681E-3</v>
      </c>
      <c r="EA75">
        <v>9.8240733497241793E-3</v>
      </c>
      <c r="EB75">
        <v>9.8240733497241793E-3</v>
      </c>
      <c r="EC75">
        <v>1.59475707858861E-4</v>
      </c>
      <c r="ED75">
        <v>1.5977111276775299E-4</v>
      </c>
      <c r="EE75">
        <v>0.13308442475485799</v>
      </c>
      <c r="EF75">
        <v>1.7872370600310501E-2</v>
      </c>
      <c r="EG75">
        <v>2.3653651308808199E-2</v>
      </c>
      <c r="EH75">
        <v>3.32833544554933E-3</v>
      </c>
      <c r="EI75">
        <v>3.32833544554933E-3</v>
      </c>
      <c r="EJ75">
        <v>0</v>
      </c>
      <c r="EK75">
        <v>0</v>
      </c>
      <c r="EL75">
        <v>9.2878933201366101E-3</v>
      </c>
      <c r="EM75">
        <v>2.37800847652123E-2</v>
      </c>
      <c r="EN75">
        <v>3.3547537509133699E-3</v>
      </c>
      <c r="EO75">
        <v>2.7996962407003802E-3</v>
      </c>
      <c r="EP75">
        <v>5.8109940338303505E-4</v>
      </c>
      <c r="EQ75">
        <v>7.0043380034959498E-3</v>
      </c>
      <c r="ER75">
        <v>1.4676693214158E-2</v>
      </c>
      <c r="ES75">
        <v>2.6151146193466302E-4</v>
      </c>
      <c r="ET75">
        <v>6.81577552230827E-3</v>
      </c>
      <c r="EU75">
        <v>1.39890001068508</v>
      </c>
      <c r="EV75">
        <v>0.32954887981187703</v>
      </c>
      <c r="EW75">
        <v>0.43109442398938302</v>
      </c>
      <c r="EX75">
        <v>0.86107859288266397</v>
      </c>
      <c r="EY75">
        <v>3.1393402540896002E-2</v>
      </c>
      <c r="EZ75">
        <v>0.38574650774282998</v>
      </c>
      <c r="FA75">
        <v>0.93451920977637004</v>
      </c>
      <c r="FB75">
        <v>0.50718551640556397</v>
      </c>
      <c r="FC75">
        <v>0.29956408191342199</v>
      </c>
      <c r="FD75">
        <v>1.09446860226417E-2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1.52503928745398E-2</v>
      </c>
      <c r="FL75">
        <v>6.17212812809607E-3</v>
      </c>
      <c r="FM75">
        <v>2.9537765205422001E-4</v>
      </c>
      <c r="FN75">
        <v>7.5124093995035598E-3</v>
      </c>
      <c r="FO75">
        <v>1.0878808998714601E-2</v>
      </c>
      <c r="FP75">
        <v>2.9127328109744E-3</v>
      </c>
      <c r="FQ75">
        <v>5.5146117594660404E-3</v>
      </c>
      <c r="FR75">
        <v>2.0304004879497699E-3</v>
      </c>
      <c r="FS75">
        <v>2.5720816091993502E-3</v>
      </c>
      <c r="FT75">
        <v>0</v>
      </c>
      <c r="FU75" s="66">
        <v>4.6799656903220402E-5</v>
      </c>
      <c r="FV75">
        <v>1.04480261847722E-2</v>
      </c>
      <c r="FW75">
        <v>5.5964708775637804E-3</v>
      </c>
      <c r="FX75">
        <v>2.4953861487842503E-4</v>
      </c>
      <c r="FY75">
        <v>6.9541486971652902E-3</v>
      </c>
      <c r="FZ75">
        <v>1.00687365653811E-2</v>
      </c>
      <c r="GA75">
        <v>3.8306313995895101E-3</v>
      </c>
      <c r="GB75">
        <v>8.7160171026910392E-3</v>
      </c>
      <c r="GC75">
        <v>3.3802633958738698E-3</v>
      </c>
      <c r="GD75">
        <v>2.3654540980492201E-3</v>
      </c>
      <c r="GE75">
        <v>0</v>
      </c>
      <c r="GF75" s="66">
        <v>8.0076209790593802E-5</v>
      </c>
      <c r="GG75">
        <v>2.2167173977807101E-2</v>
      </c>
      <c r="GH75">
        <v>2.2167173977807101E-2</v>
      </c>
      <c r="GI75">
        <v>10.705999301916201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</v>
      </c>
      <c r="GY75">
        <v>0</v>
      </c>
      <c r="GZ75">
        <v>0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0</v>
      </c>
      <c r="HH75">
        <v>0</v>
      </c>
      <c r="HI75">
        <v>0</v>
      </c>
      <c r="HJ75">
        <v>0</v>
      </c>
      <c r="HK75">
        <v>0</v>
      </c>
      <c r="HL75">
        <v>0</v>
      </c>
      <c r="HM75">
        <v>0</v>
      </c>
      <c r="HN75">
        <v>0</v>
      </c>
      <c r="HO75">
        <v>0</v>
      </c>
      <c r="HP75">
        <v>0</v>
      </c>
      <c r="HQ75">
        <v>0</v>
      </c>
      <c r="HR75">
        <v>0</v>
      </c>
      <c r="HS75">
        <v>0</v>
      </c>
      <c r="HT75">
        <v>0</v>
      </c>
      <c r="HU75">
        <v>0</v>
      </c>
      <c r="HV75">
        <v>0</v>
      </c>
      <c r="HW75">
        <v>0</v>
      </c>
      <c r="HX75">
        <v>0</v>
      </c>
      <c r="HY75">
        <v>0</v>
      </c>
      <c r="HZ75">
        <v>0</v>
      </c>
      <c r="IA75">
        <v>0</v>
      </c>
      <c r="IB75">
        <v>2.3835134020291401E-2</v>
      </c>
      <c r="IC75">
        <v>1.7444849673942098E-2</v>
      </c>
      <c r="ID75">
        <v>2.3835134020291401E-2</v>
      </c>
      <c r="IE75">
        <v>0.14863837335302099</v>
      </c>
      <c r="IF75">
        <v>0.27454994366614099</v>
      </c>
      <c r="IG75">
        <v>0.27454994366614099</v>
      </c>
      <c r="IH75">
        <v>0</v>
      </c>
      <c r="II75">
        <v>2.2167173977807101E-2</v>
      </c>
      <c r="IJ75">
        <v>2.2167173977807101E-2</v>
      </c>
      <c r="IK75">
        <v>1.23898999698147E-2</v>
      </c>
      <c r="IL75">
        <v>11.019851585649899</v>
      </c>
      <c r="IM75">
        <v>14.897626908731599</v>
      </c>
      <c r="IN75">
        <v>2.6902865579911399E-3</v>
      </c>
      <c r="IO75">
        <v>3.2391136095455799E-3</v>
      </c>
      <c r="IP75">
        <v>2.64641783716035E-3</v>
      </c>
      <c r="IQ75">
        <v>6.8283141590560299E-3</v>
      </c>
      <c r="IR75">
        <v>2.2853998786669199E-2</v>
      </c>
      <c r="IS75">
        <v>1.4676693214158E-2</v>
      </c>
      <c r="IT75">
        <v>1.4676693214158E-2</v>
      </c>
      <c r="IU75">
        <v>1.9194062741910899E-2</v>
      </c>
      <c r="IV75">
        <v>1.9194062741910899E-2</v>
      </c>
      <c r="IW75">
        <v>7.0043380034959498E-3</v>
      </c>
      <c r="IX75">
        <v>7.0043380034959498E-3</v>
      </c>
      <c r="IY75">
        <v>2.7996962407003802E-3</v>
      </c>
      <c r="IZ75">
        <v>2.7996962407003802E-3</v>
      </c>
      <c r="JA75">
        <v>3.35475375091336E-3</v>
      </c>
      <c r="JB75">
        <v>3.3547537509133699E-3</v>
      </c>
      <c r="JC75">
        <v>5.8109940338303505E-4</v>
      </c>
      <c r="JD75">
        <v>5.8109940338303505E-4</v>
      </c>
      <c r="JE75">
        <v>2.8598406533486402E-4</v>
      </c>
      <c r="JF75">
        <v>2.6151146193466302E-4</v>
      </c>
      <c r="JG75">
        <v>6.81577552230827E-3</v>
      </c>
      <c r="JH75">
        <v>6.81577552230827E-3</v>
      </c>
      <c r="JI75">
        <v>2.31203815032981E-3</v>
      </c>
      <c r="JJ75">
        <v>2.2010025825410198E-3</v>
      </c>
      <c r="JK75">
        <v>2.2010025825410198E-3</v>
      </c>
    </row>
    <row r="76" spans="1:271">
      <c r="A76" t="s">
        <v>650</v>
      </c>
      <c r="B76">
        <v>28</v>
      </c>
      <c r="C76">
        <v>1401.73826084083</v>
      </c>
      <c r="D76">
        <v>9.5590176152451605</v>
      </c>
      <c r="E76">
        <v>8.6067176023228509</v>
      </c>
      <c r="F76">
        <v>0.58867890964635605</v>
      </c>
      <c r="G76">
        <v>147</v>
      </c>
      <c r="H76">
        <v>0</v>
      </c>
      <c r="I76">
        <v>0</v>
      </c>
      <c r="J76">
        <v>1.2347207098536201E-2</v>
      </c>
      <c r="K76">
        <v>0.10479958691714999</v>
      </c>
      <c r="L76">
        <v>1.8581144394140402E-2</v>
      </c>
      <c r="M76">
        <v>2.0485947625740498E-2</v>
      </c>
      <c r="N76">
        <v>3.3288624101088602E-3</v>
      </c>
      <c r="O76">
        <v>4.6656529180444599E-2</v>
      </c>
      <c r="P76">
        <v>6.4835442954138303E-2</v>
      </c>
      <c r="Q76">
        <v>5.0304877319112405E-4</v>
      </c>
      <c r="R76">
        <v>7.2367288384066697E-2</v>
      </c>
      <c r="S76">
        <v>46.174878571428501</v>
      </c>
      <c r="T76">
        <v>3.87653928571428</v>
      </c>
      <c r="U76">
        <v>15.793949999999899</v>
      </c>
      <c r="V76">
        <v>11.6846575</v>
      </c>
      <c r="W76">
        <v>0.200543</v>
      </c>
      <c r="X76">
        <v>4.1856796428571403</v>
      </c>
      <c r="Y76">
        <v>9.8636032142857104</v>
      </c>
      <c r="Z76">
        <v>5.2765146428571397</v>
      </c>
      <c r="AA76">
        <v>2.0940242857142799</v>
      </c>
      <c r="AB76">
        <v>8.5576785714285702E-3</v>
      </c>
      <c r="AC76">
        <v>0</v>
      </c>
      <c r="AD76">
        <v>2.5</v>
      </c>
      <c r="AE76">
        <v>0</v>
      </c>
      <c r="AF76">
        <v>0</v>
      </c>
      <c r="AG76">
        <v>0</v>
      </c>
      <c r="AH76">
        <v>0</v>
      </c>
      <c r="AI76">
        <v>0.50407883845269397</v>
      </c>
      <c r="AJ76">
        <v>6.8105746142984494E-2</v>
      </c>
      <c r="AK76">
        <v>1.85536209539473E-3</v>
      </c>
      <c r="AL76">
        <v>0.106671610962528</v>
      </c>
      <c r="AM76">
        <v>0.115363168360833</v>
      </c>
      <c r="AN76">
        <v>0.10161699353872</v>
      </c>
      <c r="AO76">
        <v>5.5863644048124897E-2</v>
      </c>
      <c r="AP76">
        <v>1.4581916802300299E-2</v>
      </c>
      <c r="AQ76">
        <v>3.1825860344741302E-2</v>
      </c>
      <c r="AR76">
        <v>0</v>
      </c>
      <c r="AS76" s="66">
        <v>3.6859251676191898E-5</v>
      </c>
      <c r="AT76">
        <v>0.430028501534931</v>
      </c>
      <c r="AU76">
        <v>5.8131675636679002E-2</v>
      </c>
      <c r="AV76">
        <v>1.58258659514419E-3</v>
      </c>
      <c r="AW76">
        <v>9.1052830137118707E-2</v>
      </c>
      <c r="AX76">
        <v>9.8492045946415197E-2</v>
      </c>
      <c r="AY76">
        <v>0.17336613175187099</v>
      </c>
      <c r="AZ76">
        <v>9.5255478769095195E-2</v>
      </c>
      <c r="BA76">
        <v>2.4860985928530002E-2</v>
      </c>
      <c r="BB76">
        <v>2.71668974514995E-2</v>
      </c>
      <c r="BC76">
        <v>0</v>
      </c>
      <c r="BD76" s="66">
        <v>6.2866248715264507E-5</v>
      </c>
      <c r="BE76">
        <v>0.38978666938545098</v>
      </c>
      <c r="BF76">
        <v>0.38978666938545098</v>
      </c>
      <c r="BG76">
        <v>28.178571428571399</v>
      </c>
      <c r="BH76">
        <v>41.9313</v>
      </c>
      <c r="BI76">
        <v>4.8152999999999997</v>
      </c>
      <c r="BJ76">
        <v>9.5726499999999994</v>
      </c>
      <c r="BK76">
        <v>8.3139900000000004</v>
      </c>
      <c r="BL76">
        <v>0.102363</v>
      </c>
      <c r="BM76">
        <v>10.8212999999999</v>
      </c>
      <c r="BN76">
        <v>22.2685</v>
      </c>
      <c r="BO76">
        <v>0.53755200000000003</v>
      </c>
      <c r="BP76">
        <v>0</v>
      </c>
      <c r="BQ76">
        <v>3.9516000000000003E-2</v>
      </c>
      <c r="BR76">
        <v>1.6165867950075801</v>
      </c>
      <c r="BS76">
        <v>0.62194027685484399</v>
      </c>
      <c r="BT76">
        <v>0.26805640677975701</v>
      </c>
      <c r="BU76">
        <v>0.91986649443844504</v>
      </c>
      <c r="BV76">
        <v>0.43496047623737299</v>
      </c>
      <c r="BW76">
        <v>4.01817011538513E-2</v>
      </c>
      <c r="BX76">
        <v>0</v>
      </c>
      <c r="BY76">
        <v>3.3426340463086398E-3</v>
      </c>
      <c r="BZ76">
        <v>0.13964118425513999</v>
      </c>
      <c r="CA76">
        <v>1.2044429481442201E-3</v>
      </c>
      <c r="CB76">
        <v>0</v>
      </c>
      <c r="CC76">
        <v>0.38341320499241899</v>
      </c>
      <c r="CD76">
        <v>5.15472712449545E-2</v>
      </c>
      <c r="CE76">
        <v>0.343639389092948</v>
      </c>
      <c r="CF76">
        <v>0.148108658172247</v>
      </c>
      <c r="CG76">
        <v>0.50825195273480395</v>
      </c>
      <c r="CH76">
        <v>4.0457804117214398</v>
      </c>
      <c r="CI76">
        <v>0.50825195273480395</v>
      </c>
      <c r="CJ76">
        <v>9.1560823442891598E-2</v>
      </c>
      <c r="CK76">
        <v>0.17649558333686499</v>
      </c>
      <c r="CL76">
        <v>0.341572971684726</v>
      </c>
      <c r="CM76">
        <v>6.0222147407211404E-4</v>
      </c>
      <c r="CN76">
        <v>3.0436350904668601E-2</v>
      </c>
      <c r="CO76">
        <v>0.69880487282965198</v>
      </c>
      <c r="CP76">
        <v>4.01817011538513E-2</v>
      </c>
      <c r="CQ76">
        <v>0</v>
      </c>
      <c r="CR76">
        <v>1.1365570091103099E-2</v>
      </c>
      <c r="CS76">
        <v>0.18602381745065799</v>
      </c>
      <c r="CT76">
        <v>0.72187488542261202</v>
      </c>
      <c r="CU76">
        <v>8.4060899105994596E-2</v>
      </c>
      <c r="CV76">
        <v>0.72187488542261202</v>
      </c>
      <c r="CW76">
        <v>0.50256722972833701</v>
      </c>
      <c r="CX76">
        <v>9.1560823442891598E-2</v>
      </c>
      <c r="CY76">
        <v>0.17649558333686499</v>
      </c>
      <c r="CZ76">
        <v>0.27544431361011001</v>
      </c>
      <c r="DA76">
        <v>0.18135998087664501</v>
      </c>
      <c r="DB76">
        <v>0.27544431361011001</v>
      </c>
      <c r="DC76">
        <v>2.5817763931893101</v>
      </c>
      <c r="DD76">
        <v>-3.0072405777391702</v>
      </c>
      <c r="DE76">
        <v>-3.0072405777391702</v>
      </c>
      <c r="DF76">
        <v>0.23897770634631499</v>
      </c>
      <c r="DG76">
        <v>0.38978666938545098</v>
      </c>
      <c r="DH76">
        <v>0.38978666938545098</v>
      </c>
      <c r="DI76">
        <v>3.6466607263794998E-2</v>
      </c>
      <c r="DJ76">
        <v>1309.52911928193</v>
      </c>
      <c r="DK76">
        <v>1525.2570813039899</v>
      </c>
      <c r="DL76">
        <v>0.24178475090249801</v>
      </c>
      <c r="DM76">
        <v>0.29110961243238898</v>
      </c>
      <c r="DN76">
        <v>0.26359122128097101</v>
      </c>
      <c r="DO76">
        <v>0.17064472669295999</v>
      </c>
      <c r="DP76">
        <v>-1.18530923291384E-2</v>
      </c>
      <c r="DQ76">
        <v>0.78671032837675003</v>
      </c>
      <c r="DR76">
        <v>6.4835442954138303E-2</v>
      </c>
      <c r="DS76">
        <v>0.76481842407342004</v>
      </c>
      <c r="DT76">
        <v>4.2943538650808299E-2</v>
      </c>
      <c r="DU76">
        <v>0.67521835624216697</v>
      </c>
      <c r="DV76">
        <v>-4.6656529180444599E-2</v>
      </c>
      <c r="DW76">
        <v>0.104546846731735</v>
      </c>
      <c r="DX76">
        <v>2.0485947625740498E-2</v>
      </c>
      <c r="DY76">
        <v>0.10264204350013501</v>
      </c>
      <c r="DZ76">
        <v>1.8581144394140402E-2</v>
      </c>
      <c r="EA76">
        <v>1.4694432501211999E-2</v>
      </c>
      <c r="EB76">
        <v>3.3288624101088602E-3</v>
      </c>
      <c r="EC76">
        <v>1.39247021363143E-4</v>
      </c>
      <c r="ED76">
        <v>5.0304877319112405E-4</v>
      </c>
      <c r="EE76">
        <v>0.113656529066591</v>
      </c>
      <c r="EF76">
        <v>7.2367288384066697E-2</v>
      </c>
      <c r="EG76">
        <v>2.4550425908487401E-2</v>
      </c>
      <c r="EH76">
        <v>1.5631275245363799E-2</v>
      </c>
      <c r="EI76">
        <v>1.5631275245363799E-2</v>
      </c>
      <c r="EJ76">
        <v>0</v>
      </c>
      <c r="EK76">
        <v>0</v>
      </c>
      <c r="EL76">
        <v>9.0355438973363598E-3</v>
      </c>
      <c r="EM76">
        <v>1.1556476345966901E-2</v>
      </c>
      <c r="EN76">
        <v>3.8687466590871899E-3</v>
      </c>
      <c r="EO76">
        <v>5.1496739014214102E-3</v>
      </c>
      <c r="EP76">
        <v>7.3819051024209402E-4</v>
      </c>
      <c r="EQ76">
        <v>8.1205805408907494E-3</v>
      </c>
      <c r="ER76">
        <v>1.35990348573072E-2</v>
      </c>
      <c r="ES76">
        <v>1.47006431039013E-4</v>
      </c>
      <c r="ET76">
        <v>7.23207461201232E-3</v>
      </c>
      <c r="EU76">
        <v>1.3879014041609501</v>
      </c>
      <c r="EV76">
        <v>0.29585791070275003</v>
      </c>
      <c r="EW76">
        <v>0.45942730170893797</v>
      </c>
      <c r="EX76">
        <v>0.77007544117022497</v>
      </c>
      <c r="EY76">
        <v>2.8202374084463099E-2</v>
      </c>
      <c r="EZ76">
        <v>0.262938192335683</v>
      </c>
      <c r="FA76">
        <v>0.86120534476525901</v>
      </c>
      <c r="FB76">
        <v>0.49801840564293098</v>
      </c>
      <c r="FC76">
        <v>0.307266542904299</v>
      </c>
      <c r="FD76">
        <v>1.0061464759918299E-2</v>
      </c>
      <c r="FE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1.36670084812738E-2</v>
      </c>
      <c r="FL76">
        <v>3.9866596779695304E-3</v>
      </c>
      <c r="FM76">
        <v>2.69154953243276E-4</v>
      </c>
      <c r="FN76">
        <v>6.8407372391404899E-3</v>
      </c>
      <c r="FO76">
        <v>9.8968593582428408E-3</v>
      </c>
      <c r="FP76">
        <v>3.0995416953002899E-3</v>
      </c>
      <c r="FQ76">
        <v>5.4608129887333996E-3</v>
      </c>
      <c r="FR76">
        <v>2.1475129787314699E-3</v>
      </c>
      <c r="FS76">
        <v>2.3286407501049398E-3</v>
      </c>
      <c r="FT76">
        <v>0</v>
      </c>
      <c r="FU76" s="66">
        <v>4.3180666237637497E-5</v>
      </c>
      <c r="FV76">
        <v>9.4942748531693898E-3</v>
      </c>
      <c r="FW76">
        <v>3.8082756747810898E-3</v>
      </c>
      <c r="FX76">
        <v>2.26793596322383E-4</v>
      </c>
      <c r="FY76">
        <v>6.4514003574633796E-3</v>
      </c>
      <c r="FZ76">
        <v>9.2342851818801603E-3</v>
      </c>
      <c r="GA76">
        <v>4.0267637663062902E-3</v>
      </c>
      <c r="GB76">
        <v>8.5774478576635099E-3</v>
      </c>
      <c r="GC76">
        <v>3.5322546457166801E-3</v>
      </c>
      <c r="GD76">
        <v>2.1590025961325302E-3</v>
      </c>
      <c r="GE76">
        <v>0</v>
      </c>
      <c r="GF76" s="66">
        <v>7.3770118029679705E-5</v>
      </c>
      <c r="GG76">
        <v>8.2172774899328793E-3</v>
      </c>
      <c r="GH76">
        <v>8.2172774899328793E-3</v>
      </c>
      <c r="GI76">
        <v>12.018669339756901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>
        <v>0</v>
      </c>
      <c r="GW76">
        <v>0</v>
      </c>
      <c r="GX76">
        <v>0</v>
      </c>
      <c r="GY76">
        <v>0</v>
      </c>
      <c r="GZ76">
        <v>0</v>
      </c>
      <c r="HA76">
        <v>0</v>
      </c>
      <c r="HB76">
        <v>0</v>
      </c>
      <c r="HC76">
        <v>0</v>
      </c>
      <c r="HD76">
        <v>0</v>
      </c>
      <c r="HE76">
        <v>0</v>
      </c>
      <c r="HF76">
        <v>0</v>
      </c>
      <c r="HG76">
        <v>0</v>
      </c>
      <c r="HH76">
        <v>0</v>
      </c>
      <c r="HI76">
        <v>0</v>
      </c>
      <c r="HJ76">
        <v>0</v>
      </c>
      <c r="HK76">
        <v>0</v>
      </c>
      <c r="HL76">
        <v>0</v>
      </c>
      <c r="HM76">
        <v>0</v>
      </c>
      <c r="HN76">
        <v>0</v>
      </c>
      <c r="HO76">
        <v>0</v>
      </c>
      <c r="HP76">
        <v>0</v>
      </c>
      <c r="HQ76">
        <v>0</v>
      </c>
      <c r="HR76">
        <v>0</v>
      </c>
      <c r="HS76">
        <v>0</v>
      </c>
      <c r="HT76">
        <v>0</v>
      </c>
      <c r="HU76">
        <v>0</v>
      </c>
      <c r="HV76">
        <v>0</v>
      </c>
      <c r="HW76">
        <v>0</v>
      </c>
      <c r="HX76">
        <v>0</v>
      </c>
      <c r="HY76">
        <v>0</v>
      </c>
      <c r="HZ76">
        <v>0</v>
      </c>
      <c r="IA76">
        <v>0</v>
      </c>
      <c r="IB76">
        <v>9.5966177239639999E-3</v>
      </c>
      <c r="IC76">
        <v>6.3186724898673004E-3</v>
      </c>
      <c r="ID76">
        <v>9.5966177239639999E-3</v>
      </c>
      <c r="IE76">
        <v>0.13884268400993299</v>
      </c>
      <c r="IF76">
        <v>0.26177029474309299</v>
      </c>
      <c r="IG76">
        <v>0.26177029474309299</v>
      </c>
      <c r="IH76">
        <v>0</v>
      </c>
      <c r="II76">
        <v>8.2172774899328793E-3</v>
      </c>
      <c r="IJ76">
        <v>8.2172774899328793E-3</v>
      </c>
      <c r="IK76">
        <v>9.5966177239639999E-3</v>
      </c>
      <c r="IL76">
        <v>9.2747674000839808</v>
      </c>
      <c r="IM76">
        <v>12.586508693788801</v>
      </c>
      <c r="IN76">
        <v>2.24633676827306E-3</v>
      </c>
      <c r="IO76">
        <v>2.7045966445927798E-3</v>
      </c>
      <c r="IP76">
        <v>2.2058273910297399E-3</v>
      </c>
      <c r="IQ76">
        <v>6.35607999372824E-3</v>
      </c>
      <c r="IR76">
        <v>9.6975078040289295E-3</v>
      </c>
      <c r="IS76">
        <v>1.35990348573072E-2</v>
      </c>
      <c r="IT76">
        <v>1.35990348573072E-2</v>
      </c>
      <c r="IU76">
        <v>1.7354832752148799E-2</v>
      </c>
      <c r="IV76">
        <v>1.7354832752148799E-2</v>
      </c>
      <c r="IW76">
        <v>8.1205805408907598E-3</v>
      </c>
      <c r="IX76">
        <v>8.1205805408907494E-3</v>
      </c>
      <c r="IY76">
        <v>5.1496739014214102E-3</v>
      </c>
      <c r="IZ76">
        <v>5.1496739014214102E-3</v>
      </c>
      <c r="JA76">
        <v>3.8687466590871999E-3</v>
      </c>
      <c r="JB76">
        <v>3.8687466590871899E-3</v>
      </c>
      <c r="JC76">
        <v>7.3819051024209402E-4</v>
      </c>
      <c r="JD76">
        <v>7.3819051024209402E-4</v>
      </c>
      <c r="JE76">
        <v>2.4851040163387797E-4</v>
      </c>
      <c r="JF76">
        <v>1.47006431039013E-4</v>
      </c>
      <c r="JG76">
        <v>7.23207461201232E-3</v>
      </c>
      <c r="JH76">
        <v>7.23207461201232E-3</v>
      </c>
      <c r="JI76">
        <v>2.3080364637955001E-3</v>
      </c>
      <c r="JJ76">
        <v>2.3080364637955001E-3</v>
      </c>
      <c r="JK76">
        <v>2.3080364637955001E-3</v>
      </c>
    </row>
    <row r="77" spans="1:271">
      <c r="A77" t="s">
        <v>653</v>
      </c>
      <c r="B77">
        <v>26</v>
      </c>
      <c r="C77">
        <v>1400.91908681819</v>
      </c>
      <c r="D77">
        <v>9.9109288965433109</v>
      </c>
      <c r="E77">
        <v>8.5812813057982407</v>
      </c>
      <c r="F77">
        <v>0.54599941695314302</v>
      </c>
      <c r="G77">
        <v>152</v>
      </c>
      <c r="H77">
        <v>0</v>
      </c>
      <c r="I77">
        <v>0</v>
      </c>
      <c r="J77">
        <v>1.9727446443282001E-2</v>
      </c>
      <c r="K77">
        <v>0.11299854183984399</v>
      </c>
      <c r="L77">
        <v>1.9917187163992899E-2</v>
      </c>
      <c r="M77">
        <v>2.18269264666382E-2</v>
      </c>
      <c r="N77">
        <v>8.6454223433973798E-3</v>
      </c>
      <c r="O77">
        <v>4.9484558625519301E-2</v>
      </c>
      <c r="P77">
        <v>6.4764586781492994E-2</v>
      </c>
      <c r="Q77">
        <v>7.0623323689504602E-4</v>
      </c>
      <c r="R77">
        <v>7.9790012979492106E-2</v>
      </c>
      <c r="S77">
        <v>46.219442307692297</v>
      </c>
      <c r="T77">
        <v>3.8871619230769201</v>
      </c>
      <c r="U77">
        <v>15.7793384615384</v>
      </c>
      <c r="V77">
        <v>11.7233965384615</v>
      </c>
      <c r="W77">
        <v>0.199743307692307</v>
      </c>
      <c r="X77">
        <v>4.2018184615384602</v>
      </c>
      <c r="Y77">
        <v>9.9181773076923001</v>
      </c>
      <c r="Z77">
        <v>5.2443503846153803</v>
      </c>
      <c r="AA77">
        <v>2.06701692307692</v>
      </c>
      <c r="AB77">
        <v>8.5517692307692308E-3</v>
      </c>
      <c r="AC77">
        <v>0</v>
      </c>
      <c r="AD77">
        <v>2.5</v>
      </c>
      <c r="AE77">
        <v>0</v>
      </c>
      <c r="AF77">
        <v>0</v>
      </c>
      <c r="AG77">
        <v>0</v>
      </c>
      <c r="AH77">
        <v>0</v>
      </c>
      <c r="AI77">
        <v>0.50396035366902303</v>
      </c>
      <c r="AJ77">
        <v>6.82885320318493E-2</v>
      </c>
      <c r="AK77">
        <v>1.8456488070782301E-3</v>
      </c>
      <c r="AL77">
        <v>0.106899602001396</v>
      </c>
      <c r="AM77">
        <v>0.115870388350211</v>
      </c>
      <c r="AN77">
        <v>0.101398995902224</v>
      </c>
      <c r="AO77">
        <v>5.54515001194937E-2</v>
      </c>
      <c r="AP77">
        <v>1.43730504191007E-2</v>
      </c>
      <c r="AQ77">
        <v>3.1875153513840203E-2</v>
      </c>
      <c r="AR77">
        <v>0</v>
      </c>
      <c r="AS77" s="66">
        <v>3.6775185781563201E-5</v>
      </c>
      <c r="AT77">
        <v>0.43023065671079402</v>
      </c>
      <c r="AU77">
        <v>5.8329387361105697E-2</v>
      </c>
      <c r="AV77">
        <v>1.57547009130646E-3</v>
      </c>
      <c r="AW77">
        <v>9.1313407291205295E-2</v>
      </c>
      <c r="AX77">
        <v>9.8995814265378596E-2</v>
      </c>
      <c r="AY77">
        <v>0.17311851825185101</v>
      </c>
      <c r="AZ77">
        <v>9.4621163769036301E-2</v>
      </c>
      <c r="BA77">
        <v>2.4523917196328598E-2</v>
      </c>
      <c r="BB77">
        <v>2.7228899458890898E-2</v>
      </c>
      <c r="BC77">
        <v>0</v>
      </c>
      <c r="BD77" s="66">
        <v>6.2765604101594106E-5</v>
      </c>
      <c r="BE77">
        <v>0.38990307861666201</v>
      </c>
      <c r="BF77">
        <v>0.38990307861666201</v>
      </c>
      <c r="BG77">
        <v>28.307692307692299</v>
      </c>
      <c r="BH77">
        <v>41.618899999999897</v>
      </c>
      <c r="BI77">
        <v>4.9032900000000001</v>
      </c>
      <c r="BJ77">
        <v>9.6745000000000001</v>
      </c>
      <c r="BK77">
        <v>8.4464299999999994</v>
      </c>
      <c r="BL77">
        <v>0.11405700000000001</v>
      </c>
      <c r="BM77">
        <v>10.700199999999899</v>
      </c>
      <c r="BN77">
        <v>22.421399999999998</v>
      </c>
      <c r="BO77">
        <v>0.54522800000000005</v>
      </c>
      <c r="BP77">
        <v>0</v>
      </c>
      <c r="BQ77">
        <v>5.3873999999999901E-2</v>
      </c>
      <c r="BR77">
        <v>1.6064415183290399</v>
      </c>
      <c r="BS77">
        <v>0.61570795285455604</v>
      </c>
      <c r="BT77">
        <v>0.27264874540039402</v>
      </c>
      <c r="BU77">
        <v>0.92727848937212898</v>
      </c>
      <c r="BV77">
        <v>0.44010851045618898</v>
      </c>
      <c r="BW77">
        <v>4.08037060847262E-2</v>
      </c>
      <c r="BX77">
        <v>0</v>
      </c>
      <c r="BY77">
        <v>3.7289056404763801E-3</v>
      </c>
      <c r="BZ77">
        <v>0.14236111350050901</v>
      </c>
      <c r="CA77">
        <v>1.6440162311186701E-3</v>
      </c>
      <c r="CB77">
        <v>0</v>
      </c>
      <c r="CC77">
        <v>0.39355848167094998</v>
      </c>
      <c r="CD77">
        <v>4.6550028785238999E-2</v>
      </c>
      <c r="CE77">
        <v>0.33911435350580899</v>
      </c>
      <c r="CF77">
        <v>0.15016714109662499</v>
      </c>
      <c r="CG77">
        <v>0.51071850539756403</v>
      </c>
      <c r="CH77">
        <v>4.0507229578691497</v>
      </c>
      <c r="CI77">
        <v>0.51071850539756403</v>
      </c>
      <c r="CJ77">
        <v>0.1014459157383</v>
      </c>
      <c r="CK77">
        <v>0.17120282966209299</v>
      </c>
      <c r="CL77">
        <v>0.37207549071727303</v>
      </c>
      <c r="CM77">
        <v>8.22008115559337E-4</v>
      </c>
      <c r="CN77">
        <v>2.4216736783796999E-2</v>
      </c>
      <c r="CO77">
        <v>0.69307930190655498</v>
      </c>
      <c r="CP77">
        <v>4.08037060847262E-2</v>
      </c>
      <c r="CQ77">
        <v>0</v>
      </c>
      <c r="CR77">
        <v>5.7463227005127501E-3</v>
      </c>
      <c r="CS77">
        <v>0.19390607948521801</v>
      </c>
      <c r="CT77">
        <v>0.72680407907083899</v>
      </c>
      <c r="CU77">
        <v>8.0776309592056103E-2</v>
      </c>
      <c r="CV77">
        <v>0.72680407907083899</v>
      </c>
      <c r="CW77">
        <v>0.50163241027203498</v>
      </c>
      <c r="CX77">
        <v>0.1014459157383</v>
      </c>
      <c r="CY77">
        <v>0.17120282966209299</v>
      </c>
      <c r="CZ77">
        <v>0.28312930951024301</v>
      </c>
      <c r="DA77">
        <v>0.17778383273777601</v>
      </c>
      <c r="DB77">
        <v>0.28312930951024301</v>
      </c>
      <c r="DC77">
        <v>2.60434870928162</v>
      </c>
      <c r="DD77">
        <v>-2.9825721079456202</v>
      </c>
      <c r="DE77">
        <v>-2.9825721079456202</v>
      </c>
      <c r="DF77">
        <v>0.23791275015461899</v>
      </c>
      <c r="DG77">
        <v>0.38990307861666201</v>
      </c>
      <c r="DH77">
        <v>0.38990307861666201</v>
      </c>
      <c r="DI77">
        <v>4.5216559355624401E-2</v>
      </c>
      <c r="DJ77">
        <v>1308.9305163837601</v>
      </c>
      <c r="DK77">
        <v>1524.4456716182899</v>
      </c>
      <c r="DL77">
        <v>0.241639423546854</v>
      </c>
      <c r="DM77">
        <v>0.29093463783196499</v>
      </c>
      <c r="DN77">
        <v>0.26340186306696101</v>
      </c>
      <c r="DO77">
        <v>0.170130767670399</v>
      </c>
      <c r="DP77">
        <v>-1.9727446443282001E-2</v>
      </c>
      <c r="DQ77">
        <v>0.79156866585233199</v>
      </c>
      <c r="DR77">
        <v>6.4764586781492994E-2</v>
      </c>
      <c r="DS77">
        <v>0.76297760974718898</v>
      </c>
      <c r="DT77">
        <v>3.6173698357826502E-2</v>
      </c>
      <c r="DU77">
        <v>0.67731952044531896</v>
      </c>
      <c r="DV77">
        <v>-4.9484558625519301E-2</v>
      </c>
      <c r="DW77">
        <v>0.10260323605869399</v>
      </c>
      <c r="DX77">
        <v>2.18269264666382E-2</v>
      </c>
      <c r="DY77">
        <v>0.10069349675604899</v>
      </c>
      <c r="DZ77">
        <v>1.9917187163992899E-2</v>
      </c>
      <c r="EA77">
        <v>1.43917450439101E-2</v>
      </c>
      <c r="EB77">
        <v>8.6454223433973798E-3</v>
      </c>
      <c r="EC77">
        <v>1.41029475698287E-4</v>
      </c>
      <c r="ED77">
        <v>7.0623323689504602E-4</v>
      </c>
      <c r="EE77">
        <v>0.114116066505726</v>
      </c>
      <c r="EF77">
        <v>7.9790012979492106E-2</v>
      </c>
      <c r="EG77">
        <v>2.43736227333845E-2</v>
      </c>
      <c r="EH77">
        <v>1.64300833513416E-2</v>
      </c>
      <c r="EI77">
        <v>1.64300833513416E-2</v>
      </c>
      <c r="EJ77">
        <v>0</v>
      </c>
      <c r="EK77">
        <v>0</v>
      </c>
      <c r="EL77">
        <v>9.6820753076236801E-3</v>
      </c>
      <c r="EM77">
        <v>1.1483325263671599E-2</v>
      </c>
      <c r="EN77">
        <v>3.7930402598044901E-3</v>
      </c>
      <c r="EO77">
        <v>4.8277741032459699E-3</v>
      </c>
      <c r="EP77">
        <v>7.3617847654460303E-4</v>
      </c>
      <c r="EQ77">
        <v>7.7774512771536996E-3</v>
      </c>
      <c r="ER77">
        <v>1.3023375563540499E-2</v>
      </c>
      <c r="ES77">
        <v>1.70701679772173E-4</v>
      </c>
      <c r="ET77">
        <v>6.9789131046555097E-3</v>
      </c>
      <c r="EU77">
        <v>1.4206375158141</v>
      </c>
      <c r="EV77">
        <v>0.304682340414001</v>
      </c>
      <c r="EW77">
        <v>0.47072286630408899</v>
      </c>
      <c r="EX77">
        <v>0.77205113778268497</v>
      </c>
      <c r="EY77">
        <v>2.89620971585542E-2</v>
      </c>
      <c r="EZ77">
        <v>0.26621801800317402</v>
      </c>
      <c r="FA77">
        <v>0.87041857489167895</v>
      </c>
      <c r="FB77">
        <v>0.50278198346782998</v>
      </c>
      <c r="FC77">
        <v>0.30173550788422898</v>
      </c>
      <c r="FD77">
        <v>1.0166948573914101E-2</v>
      </c>
      <c r="FE77">
        <v>0</v>
      </c>
      <c r="FF77">
        <v>0</v>
      </c>
      <c r="FG77">
        <v>0</v>
      </c>
      <c r="FH77">
        <v>0</v>
      </c>
      <c r="FI77">
        <v>0</v>
      </c>
      <c r="FJ77">
        <v>0</v>
      </c>
      <c r="FK77">
        <v>1.4100931191624901E-2</v>
      </c>
      <c r="FL77">
        <v>4.0831723228802602E-3</v>
      </c>
      <c r="FM77">
        <v>2.7533692511893198E-4</v>
      </c>
      <c r="FN77">
        <v>6.9006626640695304E-3</v>
      </c>
      <c r="FO77">
        <v>1.01013131446575E-2</v>
      </c>
      <c r="FP77">
        <v>3.0978836600018701E-3</v>
      </c>
      <c r="FQ77">
        <v>5.4521623768560203E-3</v>
      </c>
      <c r="FR77">
        <v>2.08017127389245E-3</v>
      </c>
      <c r="FS77">
        <v>2.4110586051481098E-3</v>
      </c>
      <c r="FT77">
        <v>0</v>
      </c>
      <c r="FU77" s="66">
        <v>4.3570674002885802E-5</v>
      </c>
      <c r="FV77">
        <v>9.7417078311180898E-3</v>
      </c>
      <c r="FW77">
        <v>3.8844845564233901E-3</v>
      </c>
      <c r="FX77">
        <v>2.3249356504836499E-4</v>
      </c>
      <c r="FY77">
        <v>6.5118111271194497E-3</v>
      </c>
      <c r="FZ77">
        <v>9.4019941862965202E-3</v>
      </c>
      <c r="GA77">
        <v>4.0472878010788501E-3</v>
      </c>
      <c r="GB77">
        <v>8.5778162899960795E-3</v>
      </c>
      <c r="GC77">
        <v>3.4303376008919702E-3</v>
      </c>
      <c r="GD77">
        <v>2.2298960009655699E-3</v>
      </c>
      <c r="GE77">
        <v>0</v>
      </c>
      <c r="GF77" s="66">
        <v>7.4483384849550799E-5</v>
      </c>
      <c r="GG77">
        <v>7.9498303988873396E-3</v>
      </c>
      <c r="GH77">
        <v>7.9498303988873396E-3</v>
      </c>
      <c r="GI77">
        <v>11.3305577295002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X77">
        <v>0</v>
      </c>
      <c r="GY77">
        <v>0</v>
      </c>
      <c r="GZ77">
        <v>0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0</v>
      </c>
      <c r="HH77">
        <v>0</v>
      </c>
      <c r="HI77">
        <v>0</v>
      </c>
      <c r="HJ77">
        <v>0</v>
      </c>
      <c r="HK77">
        <v>0</v>
      </c>
      <c r="HL77">
        <v>0</v>
      </c>
      <c r="HM77">
        <v>0</v>
      </c>
      <c r="HN77">
        <v>0</v>
      </c>
      <c r="HO77">
        <v>0</v>
      </c>
      <c r="HP77">
        <v>0</v>
      </c>
      <c r="HQ77">
        <v>0</v>
      </c>
      <c r="HR77">
        <v>0</v>
      </c>
      <c r="HS77">
        <v>0</v>
      </c>
      <c r="HT77">
        <v>0</v>
      </c>
      <c r="HU77">
        <v>0</v>
      </c>
      <c r="HV77">
        <v>0</v>
      </c>
      <c r="HW77">
        <v>0</v>
      </c>
      <c r="HX77">
        <v>0</v>
      </c>
      <c r="HY77">
        <v>0</v>
      </c>
      <c r="HZ77">
        <v>0</v>
      </c>
      <c r="IA77">
        <v>0</v>
      </c>
      <c r="IB77">
        <v>9.5600416146520099E-3</v>
      </c>
      <c r="IC77">
        <v>6.0029844396027902E-3</v>
      </c>
      <c r="ID77">
        <v>9.5600416146520099E-3</v>
      </c>
      <c r="IE77">
        <v>0.141430161709726</v>
      </c>
      <c r="IF77">
        <v>0.264775246821361</v>
      </c>
      <c r="IG77">
        <v>0.264775246821361</v>
      </c>
      <c r="IH77">
        <v>0</v>
      </c>
      <c r="II77">
        <v>7.9498303988873396E-3</v>
      </c>
      <c r="IJ77">
        <v>7.9498303988873396E-3</v>
      </c>
      <c r="IK77">
        <v>9.5600416146520099E-3</v>
      </c>
      <c r="IL77">
        <v>9.4799974624305197</v>
      </c>
      <c r="IM77">
        <v>12.861421598097801</v>
      </c>
      <c r="IN77">
        <v>2.29738517162794E-3</v>
      </c>
      <c r="IO77">
        <v>2.76605908529866E-3</v>
      </c>
      <c r="IP77">
        <v>2.2882741896692901E-3</v>
      </c>
      <c r="IQ77">
        <v>6.5103380319526801E-3</v>
      </c>
      <c r="IR77">
        <v>9.6820753076236801E-3</v>
      </c>
      <c r="IS77">
        <v>1.3023375563540499E-2</v>
      </c>
      <c r="IT77">
        <v>1.3023375563540499E-2</v>
      </c>
      <c r="IU77">
        <v>1.7053165557197301E-2</v>
      </c>
      <c r="IV77">
        <v>1.7052795635302601E-2</v>
      </c>
      <c r="IW77">
        <v>7.77745127715371E-3</v>
      </c>
      <c r="IX77">
        <v>7.7774512771536996E-3</v>
      </c>
      <c r="IY77">
        <v>4.8277741032459699E-3</v>
      </c>
      <c r="IZ77">
        <v>4.8277741032459699E-3</v>
      </c>
      <c r="JA77">
        <v>3.7930402598044801E-3</v>
      </c>
      <c r="JB77">
        <v>3.7930402598044901E-3</v>
      </c>
      <c r="JC77">
        <v>7.3617847654460303E-4</v>
      </c>
      <c r="JD77">
        <v>7.3617847654460303E-4</v>
      </c>
      <c r="JE77">
        <v>2.5607397271729901E-4</v>
      </c>
      <c r="JF77">
        <v>1.70701679772173E-4</v>
      </c>
      <c r="JG77">
        <v>6.9789131046555097E-3</v>
      </c>
      <c r="JH77">
        <v>6.9789131046555097E-3</v>
      </c>
      <c r="JI77">
        <v>2.3012585107333801E-3</v>
      </c>
      <c r="JJ77">
        <v>2.3012585107333801E-3</v>
      </c>
      <c r="JK77">
        <v>2.3012585107333801E-3</v>
      </c>
    </row>
    <row r="78" spans="1:271">
      <c r="A78" t="s">
        <v>654</v>
      </c>
      <c r="B78">
        <v>16</v>
      </c>
      <c r="C78">
        <v>1395.6784448155299</v>
      </c>
      <c r="D78">
        <v>10.192518624010701</v>
      </c>
      <c r="E78">
        <v>7.9313290787934196</v>
      </c>
      <c r="F78">
        <v>0.42206850943653501</v>
      </c>
      <c r="G78">
        <v>153</v>
      </c>
      <c r="H78">
        <v>0</v>
      </c>
      <c r="I78">
        <v>0</v>
      </c>
      <c r="J78">
        <v>7.4760640544376099E-3</v>
      </c>
      <c r="K78">
        <v>9.9346207036493106E-2</v>
      </c>
      <c r="L78">
        <v>1.8992148891378399E-2</v>
      </c>
      <c r="M78">
        <v>2.06765367233794E-2</v>
      </c>
      <c r="N78">
        <v>1.0718885435689E-2</v>
      </c>
      <c r="O78">
        <v>5.2621494987730999E-2</v>
      </c>
      <c r="P78">
        <v>6.9648982483423702E-2</v>
      </c>
      <c r="Q78">
        <v>2.26025349291689E-4</v>
      </c>
      <c r="R78">
        <v>6.6174453961192703E-2</v>
      </c>
      <c r="S78">
        <v>46.27519375</v>
      </c>
      <c r="T78">
        <v>3.9494518749999998</v>
      </c>
      <c r="U78">
        <v>15.6213</v>
      </c>
      <c r="V78">
        <v>11.954413125</v>
      </c>
      <c r="W78">
        <v>0.20362749999999999</v>
      </c>
      <c r="X78">
        <v>4.2385893750000001</v>
      </c>
      <c r="Y78">
        <v>10.056548749999999</v>
      </c>
      <c r="Z78">
        <v>5.0817443749999898</v>
      </c>
      <c r="AA78">
        <v>1.9754037499999999</v>
      </c>
      <c r="AB78">
        <v>9.375375E-3</v>
      </c>
      <c r="AC78">
        <v>0</v>
      </c>
      <c r="AD78">
        <v>2.5</v>
      </c>
      <c r="AE78">
        <v>0</v>
      </c>
      <c r="AF78">
        <v>0</v>
      </c>
      <c r="AG78">
        <v>0</v>
      </c>
      <c r="AH78">
        <v>0</v>
      </c>
      <c r="AI78">
        <v>0.50357497327943201</v>
      </c>
      <c r="AJ78">
        <v>6.8724409523897897E-2</v>
      </c>
      <c r="AK78">
        <v>1.8773782479514999E-3</v>
      </c>
      <c r="AL78">
        <v>0.108745295832402</v>
      </c>
      <c r="AM78">
        <v>0.117210451184389</v>
      </c>
      <c r="AN78">
        <v>0.100180418301374</v>
      </c>
      <c r="AO78">
        <v>5.3634978523861003E-2</v>
      </c>
      <c r="AP78">
        <v>1.37042524699295E-2</v>
      </c>
      <c r="AQ78">
        <v>3.2307604488151197E-2</v>
      </c>
      <c r="AR78">
        <v>0</v>
      </c>
      <c r="AS78" s="66">
        <v>4.0238148609263502E-5</v>
      </c>
      <c r="AT78">
        <v>0.43126229588632897</v>
      </c>
      <c r="AU78">
        <v>5.8882234852260601E-2</v>
      </c>
      <c r="AV78">
        <v>1.6073794448388001E-3</v>
      </c>
      <c r="AW78">
        <v>9.3174880522599299E-2</v>
      </c>
      <c r="AX78">
        <v>0.100448833611431</v>
      </c>
      <c r="AY78">
        <v>0.17158748039305799</v>
      </c>
      <c r="AZ78">
        <v>9.1817386658891803E-2</v>
      </c>
      <c r="BA78">
        <v>2.34642408790709E-2</v>
      </c>
      <c r="BB78">
        <v>2.7686340754315301E-2</v>
      </c>
      <c r="BC78">
        <v>0</v>
      </c>
      <c r="BD78" s="66">
        <v>6.8926997203214206E-5</v>
      </c>
      <c r="BE78">
        <v>0.38729029582490498</v>
      </c>
      <c r="BF78">
        <v>0.38729029582490498</v>
      </c>
      <c r="BG78">
        <v>29.3125</v>
      </c>
      <c r="BH78">
        <v>42.417299999999997</v>
      </c>
      <c r="BI78">
        <v>4.6933800000000003</v>
      </c>
      <c r="BJ78">
        <v>8.8987099999999995</v>
      </c>
      <c r="BK78">
        <v>8.2703500000000005</v>
      </c>
      <c r="BL78">
        <v>0.11727</v>
      </c>
      <c r="BM78">
        <v>10.9618</v>
      </c>
      <c r="BN78">
        <v>22.3538</v>
      </c>
      <c r="BO78">
        <v>0.52417499999999995</v>
      </c>
      <c r="BP78">
        <v>0</v>
      </c>
      <c r="BQ78">
        <v>1.3306E-2</v>
      </c>
      <c r="BR78">
        <v>1.63711110090768</v>
      </c>
      <c r="BS78">
        <v>0.63070395180584105</v>
      </c>
      <c r="BT78">
        <v>0.26694083572938199</v>
      </c>
      <c r="BU78">
        <v>0.92439934662027301</v>
      </c>
      <c r="BV78">
        <v>0.40478005182201499</v>
      </c>
      <c r="BW78">
        <v>3.92246045499293E-2</v>
      </c>
      <c r="BX78">
        <v>0</v>
      </c>
      <c r="BY78">
        <v>3.8336034281388699E-3</v>
      </c>
      <c r="BZ78">
        <v>0.136254333863711</v>
      </c>
      <c r="CA78">
        <v>4.0600857705388001E-4</v>
      </c>
      <c r="CB78">
        <v>0</v>
      </c>
      <c r="CC78">
        <v>0.36288889909231398</v>
      </c>
      <c r="CD78">
        <v>4.1891152729701099E-2</v>
      </c>
      <c r="CE78">
        <v>0.34615185218779898</v>
      </c>
      <c r="CF78">
        <v>0.14650624028550599</v>
      </c>
      <c r="CG78">
        <v>0.50734190752669295</v>
      </c>
      <c r="CH78">
        <v>4.0436538373040296</v>
      </c>
      <c r="CI78">
        <v>0.50734190752669295</v>
      </c>
      <c r="CJ78">
        <v>8.7307674608065503E-2</v>
      </c>
      <c r="CK78">
        <v>0.179633161121317</v>
      </c>
      <c r="CL78">
        <v>0.32706751055719102</v>
      </c>
      <c r="CM78">
        <v>2.0300428852694001E-4</v>
      </c>
      <c r="CN78">
        <v>2.8293096805463699E-2</v>
      </c>
      <c r="CO78">
        <v>0.70261387924348995</v>
      </c>
      <c r="CP78">
        <v>3.92246045499293E-2</v>
      </c>
      <c r="CQ78">
        <v>0</v>
      </c>
      <c r="CR78">
        <v>2.6665481797717499E-3</v>
      </c>
      <c r="CS78">
        <v>0.18011117545627101</v>
      </c>
      <c r="CT78">
        <v>0.74141861869570302</v>
      </c>
      <c r="CU78">
        <v>7.8113084419760295E-2</v>
      </c>
      <c r="CV78">
        <v>0.74141861869570302</v>
      </c>
      <c r="CW78">
        <v>0.51872086723464506</v>
      </c>
      <c r="CX78">
        <v>8.7307674608065503E-2</v>
      </c>
      <c r="CY78">
        <v>0.179633161121317</v>
      </c>
      <c r="CZ78">
        <v>0.26757434148862702</v>
      </c>
      <c r="DA78">
        <v>0.180059467728962</v>
      </c>
      <c r="DB78">
        <v>0.26757434148862702</v>
      </c>
      <c r="DC78">
        <v>2.5989702189940602</v>
      </c>
      <c r="DD78">
        <v>-2.9719692828954298</v>
      </c>
      <c r="DE78">
        <v>-2.9719692828954298</v>
      </c>
      <c r="DF78">
        <v>0.239686181539289</v>
      </c>
      <c r="DG78">
        <v>0.38729029582490498</v>
      </c>
      <c r="DH78">
        <v>0.38729029582490498</v>
      </c>
      <c r="DI78">
        <v>2.7888159949338399E-2</v>
      </c>
      <c r="DJ78">
        <v>1307.3429900317001</v>
      </c>
      <c r="DK78">
        <v>1522.2924070361701</v>
      </c>
      <c r="DL78">
        <v>0.24125451299952499</v>
      </c>
      <c r="DM78">
        <v>0.29047120430344098</v>
      </c>
      <c r="DN78">
        <v>0.26219081832508201</v>
      </c>
      <c r="DO78">
        <v>0.168228134452134</v>
      </c>
      <c r="DP78">
        <v>-5.3835231635455602E-3</v>
      </c>
      <c r="DQ78">
        <v>0.81106760117912702</v>
      </c>
      <c r="DR78">
        <v>6.9648982483423702E-2</v>
      </c>
      <c r="DS78">
        <v>0.76764296912490304</v>
      </c>
      <c r="DT78">
        <v>2.6849840025198201E-2</v>
      </c>
      <c r="DU78">
        <v>0.68879712370797197</v>
      </c>
      <c r="DV78">
        <v>-5.2621494987730999E-2</v>
      </c>
      <c r="DW78">
        <v>9.8789621143139703E-2</v>
      </c>
      <c r="DX78">
        <v>2.06765367233794E-2</v>
      </c>
      <c r="DY78">
        <v>9.7105233311138794E-2</v>
      </c>
      <c r="DZ78">
        <v>1.8992148891378399E-2</v>
      </c>
      <c r="EA78">
        <v>1.3385433615460801E-2</v>
      </c>
      <c r="EB78">
        <v>1.0718885435689E-2</v>
      </c>
      <c r="EC78">
        <v>1.7869915139585E-4</v>
      </c>
      <c r="ED78">
        <v>2.26025349291689E-4</v>
      </c>
      <c r="EE78">
        <v>0.113936721495078</v>
      </c>
      <c r="EF78">
        <v>6.6174453961192703E-2</v>
      </c>
      <c r="EG78">
        <v>2.3577919455059399E-2</v>
      </c>
      <c r="EH78">
        <v>1.56466850948698E-2</v>
      </c>
      <c r="EI78">
        <v>1.56466850948698E-2</v>
      </c>
      <c r="EJ78">
        <v>0</v>
      </c>
      <c r="EK78">
        <v>0</v>
      </c>
      <c r="EL78">
        <v>3.3248786328585098E-3</v>
      </c>
      <c r="EM78">
        <v>9.4696033920411201E-3</v>
      </c>
      <c r="EN78">
        <v>3.3377553420508399E-3</v>
      </c>
      <c r="EO78">
        <v>3.0608285048437799E-3</v>
      </c>
      <c r="EP78">
        <v>7.1861492193945795E-4</v>
      </c>
      <c r="EQ78">
        <v>6.37388064062629E-3</v>
      </c>
      <c r="ER78">
        <v>9.0476081853665194E-3</v>
      </c>
      <c r="ES78">
        <v>2.1341870003886799E-4</v>
      </c>
      <c r="ET78">
        <v>5.2439386809225701E-3</v>
      </c>
      <c r="EU78">
        <v>1.1895687282757801</v>
      </c>
      <c r="EV78">
        <v>0.35814821770171701</v>
      </c>
      <c r="EW78">
        <v>0.34970304545428299</v>
      </c>
      <c r="EX78">
        <v>0.779626841993174</v>
      </c>
      <c r="EY78">
        <v>3.24008396763623E-2</v>
      </c>
      <c r="EZ78">
        <v>0.27100053875638203</v>
      </c>
      <c r="FA78">
        <v>0.87474120491244001</v>
      </c>
      <c r="FB78">
        <v>0.47569665506453102</v>
      </c>
      <c r="FC78">
        <v>0.288412117934851</v>
      </c>
      <c r="FD78">
        <v>1.1644841363596699E-2</v>
      </c>
      <c r="FE78">
        <v>0</v>
      </c>
      <c r="FF78">
        <v>0</v>
      </c>
      <c r="FG78">
        <v>0</v>
      </c>
      <c r="FH78">
        <v>0</v>
      </c>
      <c r="FI78">
        <v>0</v>
      </c>
      <c r="FJ78">
        <v>0</v>
      </c>
      <c r="FK78">
        <v>1.4384485311380099E-2</v>
      </c>
      <c r="FL78">
        <v>3.8836896788960202E-3</v>
      </c>
      <c r="FM78">
        <v>3.0589759279063002E-4</v>
      </c>
      <c r="FN78">
        <v>6.5093707683392303E-3</v>
      </c>
      <c r="FO78">
        <v>9.83732865583406E-3</v>
      </c>
      <c r="FP78">
        <v>2.7536650952988901E-3</v>
      </c>
      <c r="FQ78">
        <v>5.3800233548921897E-3</v>
      </c>
      <c r="FR78">
        <v>1.9713269753797E-3</v>
      </c>
      <c r="FS78">
        <v>2.76143035193359E-3</v>
      </c>
      <c r="FT78">
        <v>0</v>
      </c>
      <c r="FU78" s="66">
        <v>4.9797624319948899E-5</v>
      </c>
      <c r="FV78">
        <v>9.9901317050946695E-3</v>
      </c>
      <c r="FW78">
        <v>3.6418110749668001E-3</v>
      </c>
      <c r="FX78">
        <v>2.5735547023148203E-4</v>
      </c>
      <c r="FY78">
        <v>6.1039463403471904E-3</v>
      </c>
      <c r="FZ78">
        <v>9.1197604516063506E-3</v>
      </c>
      <c r="GA78">
        <v>3.67565282948481E-3</v>
      </c>
      <c r="GB78">
        <v>8.5338987578832595E-3</v>
      </c>
      <c r="GC78">
        <v>3.3168597262902902E-3</v>
      </c>
      <c r="GD78">
        <v>2.5195820340198302E-3</v>
      </c>
      <c r="GE78">
        <v>0</v>
      </c>
      <c r="GF78" s="66">
        <v>8.52798344746538E-5</v>
      </c>
      <c r="GG78">
        <v>4.5841539133696296E-3</v>
      </c>
      <c r="GH78">
        <v>4.5841539133696296E-3</v>
      </c>
      <c r="GI78">
        <v>9.5199352238692594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0</v>
      </c>
      <c r="HH78">
        <v>0</v>
      </c>
      <c r="HI78">
        <v>0</v>
      </c>
      <c r="HJ78">
        <v>0</v>
      </c>
      <c r="HK78">
        <v>0</v>
      </c>
      <c r="HL78">
        <v>0</v>
      </c>
      <c r="HM78">
        <v>0</v>
      </c>
      <c r="HN78">
        <v>0</v>
      </c>
      <c r="HO78">
        <v>0</v>
      </c>
      <c r="HP78">
        <v>0</v>
      </c>
      <c r="HQ78">
        <v>0</v>
      </c>
      <c r="HR78">
        <v>0</v>
      </c>
      <c r="HS78">
        <v>0</v>
      </c>
      <c r="HT78">
        <v>0</v>
      </c>
      <c r="HU78">
        <v>0</v>
      </c>
      <c r="HV78">
        <v>0</v>
      </c>
      <c r="HW78">
        <v>0</v>
      </c>
      <c r="HX78">
        <v>0</v>
      </c>
      <c r="HY78">
        <v>0</v>
      </c>
      <c r="HZ78">
        <v>0</v>
      </c>
      <c r="IA78">
        <v>0</v>
      </c>
      <c r="IB78">
        <v>5.15042577284137E-3</v>
      </c>
      <c r="IC78">
        <v>3.46588883700854E-3</v>
      </c>
      <c r="ID78">
        <v>5.15042577284137E-3</v>
      </c>
      <c r="IE78">
        <v>0.14282698237618</v>
      </c>
      <c r="IF78">
        <v>0.25907839124113502</v>
      </c>
      <c r="IG78">
        <v>0.25907839124113502</v>
      </c>
      <c r="IH78">
        <v>0</v>
      </c>
      <c r="II78">
        <v>4.5841539133696296E-3</v>
      </c>
      <c r="IJ78">
        <v>4.5841539133696296E-3</v>
      </c>
      <c r="IK78">
        <v>5.1504257728413796E-3</v>
      </c>
      <c r="IL78">
        <v>9.4786908222730801</v>
      </c>
      <c r="IM78">
        <v>12.8369681499202</v>
      </c>
      <c r="IN78">
        <v>2.3055166833209398E-3</v>
      </c>
      <c r="IO78">
        <v>2.7758494513519701E-3</v>
      </c>
      <c r="IP78">
        <v>2.36695930462509E-3</v>
      </c>
      <c r="IQ78">
        <v>8.0706562947591397E-3</v>
      </c>
      <c r="IR78">
        <v>6.30539273081144E-3</v>
      </c>
      <c r="IS78">
        <v>9.0476081853665194E-3</v>
      </c>
      <c r="IT78">
        <v>9.0476081853665194E-3</v>
      </c>
      <c r="IU78">
        <v>1.6656628093014499E-2</v>
      </c>
      <c r="IV78">
        <v>1.55574017288896E-2</v>
      </c>
      <c r="IW78">
        <v>6.37388064062629E-3</v>
      </c>
      <c r="IX78">
        <v>6.37388064062629E-3</v>
      </c>
      <c r="IY78">
        <v>3.0608285048437799E-3</v>
      </c>
      <c r="IZ78">
        <v>3.0608285048437799E-3</v>
      </c>
      <c r="JA78">
        <v>3.3377553420508299E-3</v>
      </c>
      <c r="JB78">
        <v>3.3377553420508399E-3</v>
      </c>
      <c r="JC78">
        <v>7.1861492193945795E-4</v>
      </c>
      <c r="JD78">
        <v>7.1861492193945795E-4</v>
      </c>
      <c r="JE78">
        <v>3.1529463725196401E-4</v>
      </c>
      <c r="JF78">
        <v>2.1341870003886799E-4</v>
      </c>
      <c r="JG78">
        <v>5.2439386809225701E-3</v>
      </c>
      <c r="JH78">
        <v>5.2439386809225701E-3</v>
      </c>
      <c r="JI78">
        <v>2.2640282342774399E-3</v>
      </c>
      <c r="JJ78">
        <v>2.2640282342774399E-3</v>
      </c>
      <c r="JK78">
        <v>2.2640282342774399E-3</v>
      </c>
    </row>
    <row r="79" spans="1:271">
      <c r="A79" t="s">
        <v>656</v>
      </c>
      <c r="B79">
        <v>7</v>
      </c>
      <c r="C79">
        <v>1363.0613049215401</v>
      </c>
      <c r="D79">
        <v>11.5472572110542</v>
      </c>
      <c r="E79">
        <v>4.10743759640261</v>
      </c>
      <c r="F79">
        <v>0.20479662030569401</v>
      </c>
      <c r="G79">
        <v>155</v>
      </c>
      <c r="H79">
        <v>0</v>
      </c>
      <c r="I79">
        <v>0</v>
      </c>
      <c r="J79">
        <v>3.97525169113788E-2</v>
      </c>
      <c r="K79">
        <v>5.5165042675809302E-2</v>
      </c>
      <c r="L79">
        <v>9.1206355353297304E-3</v>
      </c>
      <c r="M79">
        <v>1.6328674586839301E-2</v>
      </c>
      <c r="N79">
        <v>9.6996988425227301E-3</v>
      </c>
      <c r="O79">
        <v>5.4897102024057301E-2</v>
      </c>
      <c r="P79">
        <v>8.2261420566756893E-2</v>
      </c>
      <c r="Q79">
        <v>3.3144563438931499E-4</v>
      </c>
      <c r="R79">
        <v>1.21474952972023E-2</v>
      </c>
      <c r="S79">
        <v>47.020357142857101</v>
      </c>
      <c r="T79">
        <v>3.8998728571428498</v>
      </c>
      <c r="U79">
        <v>15.6892</v>
      </c>
      <c r="V79">
        <v>11.7895014285714</v>
      </c>
      <c r="W79">
        <v>0.21176299999999901</v>
      </c>
      <c r="X79">
        <v>4.2268214285714203</v>
      </c>
      <c r="Y79">
        <v>9.8474842857142804</v>
      </c>
      <c r="Z79">
        <v>5.0715885714285696</v>
      </c>
      <c r="AA79">
        <v>1.9581142857142799</v>
      </c>
      <c r="AB79">
        <v>1.43238571428571E-2</v>
      </c>
      <c r="AC79">
        <v>0</v>
      </c>
      <c r="AD79">
        <v>2.5</v>
      </c>
      <c r="AE79">
        <v>0</v>
      </c>
      <c r="AF79">
        <v>0</v>
      </c>
      <c r="AG79">
        <v>0</v>
      </c>
      <c r="AH79">
        <v>0</v>
      </c>
      <c r="AI79">
        <v>0.50985023263513296</v>
      </c>
      <c r="AJ79">
        <v>6.8232637133324503E-2</v>
      </c>
      <c r="AK79">
        <v>1.9475554851791301E-3</v>
      </c>
      <c r="AL79">
        <v>0.106768504784854</v>
      </c>
      <c r="AM79">
        <v>0.114251844380538</v>
      </c>
      <c r="AN79">
        <v>0.100248294161045</v>
      </c>
      <c r="AO79">
        <v>5.3355884418837297E-2</v>
      </c>
      <c r="AP79">
        <v>1.3533395735335201E-2</v>
      </c>
      <c r="AQ79">
        <v>3.17505671991637E-2</v>
      </c>
      <c r="AR79">
        <v>0</v>
      </c>
      <c r="AS79" s="66">
        <v>6.1084066588121302E-5</v>
      </c>
      <c r="AT79">
        <v>0.43674064326525802</v>
      </c>
      <c r="AU79">
        <v>5.8491338027326201E-2</v>
      </c>
      <c r="AV79">
        <v>1.6671924659466301E-3</v>
      </c>
      <c r="AW79">
        <v>9.1522612161692302E-2</v>
      </c>
      <c r="AX79">
        <v>9.7943567625938005E-2</v>
      </c>
      <c r="AY79">
        <v>0.17174810022735201</v>
      </c>
      <c r="AZ79">
        <v>9.1366565523344601E-2</v>
      </c>
      <c r="BA79">
        <v>2.3191762445759899E-2</v>
      </c>
      <c r="BB79">
        <v>2.7223340694939899E-2</v>
      </c>
      <c r="BC79">
        <v>0</v>
      </c>
      <c r="BD79">
        <v>1.04877562441169E-4</v>
      </c>
      <c r="BE79">
        <v>0.389814299433283</v>
      </c>
      <c r="BF79">
        <v>0.389814299433283</v>
      </c>
      <c r="BG79">
        <v>28.714285714285701</v>
      </c>
      <c r="BH79">
        <v>46.581200000000003</v>
      </c>
      <c r="BI79">
        <v>2.81338</v>
      </c>
      <c r="BJ79">
        <v>5.5982399999999997</v>
      </c>
      <c r="BK79">
        <v>7.81731</v>
      </c>
      <c r="BL79">
        <v>0.12714400000000001</v>
      </c>
      <c r="BM79">
        <v>13.042</v>
      </c>
      <c r="BN79">
        <v>22.383400000000002</v>
      </c>
      <c r="BO79">
        <v>0.40271000000000001</v>
      </c>
      <c r="BP79">
        <v>0</v>
      </c>
      <c r="BQ79">
        <v>1.9914999999999999E-2</v>
      </c>
      <c r="BR79">
        <v>1.7714149497532601</v>
      </c>
      <c r="BS79">
        <v>0.73937093554557498</v>
      </c>
      <c r="BT79">
        <v>0.24861250051370401</v>
      </c>
      <c r="BU79">
        <v>0.912029372389495</v>
      </c>
      <c r="BV79">
        <v>0.250910052590329</v>
      </c>
      <c r="BW79">
        <v>2.9692665418341199E-2</v>
      </c>
      <c r="BX79">
        <v>0</v>
      </c>
      <c r="BY79">
        <v>4.0953462926060502E-3</v>
      </c>
      <c r="BZ79">
        <v>8.0476207707526906E-2</v>
      </c>
      <c r="CA79">
        <v>5.9874582824155404E-4</v>
      </c>
      <c r="CB79">
        <v>0</v>
      </c>
      <c r="CC79">
        <v>0.22858505024673101</v>
      </c>
      <c r="CD79">
        <v>2.2325002343598702E-2</v>
      </c>
      <c r="CE79">
        <v>0.38913997435060299</v>
      </c>
      <c r="CF79">
        <v>0.13084780239806801</v>
      </c>
      <c r="CG79">
        <v>0.48001222325132697</v>
      </c>
      <c r="CH79">
        <v>4.0372007760390902</v>
      </c>
      <c r="CI79">
        <v>0.48001222325132697</v>
      </c>
      <c r="CJ79">
        <v>7.4401552078177904E-2</v>
      </c>
      <c r="CK79">
        <v>0.17421094843552601</v>
      </c>
      <c r="CL79">
        <v>0.29926714032658402</v>
      </c>
      <c r="CM79">
        <v>2.9937291412077702E-4</v>
      </c>
      <c r="CN79">
        <v>5.0084038053228898E-2</v>
      </c>
      <c r="CO79">
        <v>0.74835740498672398</v>
      </c>
      <c r="CP79">
        <v>2.2325002343598702E-2</v>
      </c>
      <c r="CQ79">
        <v>1</v>
      </c>
      <c r="CR79">
        <v>0</v>
      </c>
      <c r="CS79">
        <v>0.114292525123365</v>
      </c>
      <c r="CT79">
        <v>0.79743747435200896</v>
      </c>
      <c r="CU79">
        <v>9.5272980853635503E-2</v>
      </c>
      <c r="CV79">
        <v>0.79743747435200896</v>
      </c>
      <c r="CW79">
        <v>0.594309748317565</v>
      </c>
      <c r="CX79">
        <v>7.4401552078177904E-2</v>
      </c>
      <c r="CY79">
        <v>0.17421094843552601</v>
      </c>
      <c r="CZ79">
        <v>0.214822304543135</v>
      </c>
      <c r="DA79">
        <v>0.150533047784145</v>
      </c>
      <c r="DB79">
        <v>0.214822304543135</v>
      </c>
      <c r="DC79">
        <v>2.01426921068279</v>
      </c>
      <c r="DD79">
        <v>-3.6445131099354802</v>
      </c>
      <c r="DE79">
        <v>-3.6445131099354802</v>
      </c>
      <c r="DF79">
        <v>0.24819447732753</v>
      </c>
      <c r="DG79">
        <v>0.389814299433283</v>
      </c>
      <c r="DH79">
        <v>0.389814299433283</v>
      </c>
      <c r="DI79">
        <v>3.3372172784394798E-2</v>
      </c>
      <c r="DJ79">
        <v>1295.7915973251199</v>
      </c>
      <c r="DK79">
        <v>1506.65693541972</v>
      </c>
      <c r="DL79">
        <v>0.23844169710230101</v>
      </c>
      <c r="DM79">
        <v>0.28708456497805801</v>
      </c>
      <c r="DN79">
        <v>0.25457482145451399</v>
      </c>
      <c r="DO79">
        <v>0.15965726186732601</v>
      </c>
      <c r="DP79">
        <v>3.97525169113788E-2</v>
      </c>
      <c r="DQ79">
        <v>0.87969889491876596</v>
      </c>
      <c r="DR79">
        <v>8.2261420566756893E-2</v>
      </c>
      <c r="DS79">
        <v>0.86546203087893303</v>
      </c>
      <c r="DT79">
        <v>6.8024556526924504E-2</v>
      </c>
      <c r="DU79">
        <v>0.742540372327951</v>
      </c>
      <c r="DV79">
        <v>-5.4897102024057301E-2</v>
      </c>
      <c r="DW79">
        <v>7.8944306266796105E-2</v>
      </c>
      <c r="DX79">
        <v>-1.6328674586839301E-2</v>
      </c>
      <c r="DY79">
        <v>8.6152345318305804E-2</v>
      </c>
      <c r="DZ79">
        <v>-9.1206355353297304E-3</v>
      </c>
      <c r="EA79">
        <v>9.6996988425227301E-3</v>
      </c>
      <c r="EB79">
        <v>9.6996988425227301E-3</v>
      </c>
      <c r="EC79">
        <v>3.0128088163227003E-4</v>
      </c>
      <c r="ED79">
        <v>3.3144563438931499E-4</v>
      </c>
      <c r="EE79">
        <v>0.12644002042056701</v>
      </c>
      <c r="EF79">
        <v>1.21474952972023E-2</v>
      </c>
      <c r="EG79">
        <v>2.34026406206552E-2</v>
      </c>
      <c r="EH79">
        <v>1.45962373636978E-3</v>
      </c>
      <c r="EI79">
        <v>1.45962373636978E-3</v>
      </c>
      <c r="EJ79">
        <v>0</v>
      </c>
      <c r="EK79">
        <v>0</v>
      </c>
      <c r="EL79">
        <v>2.0967442285399198E-3</v>
      </c>
      <c r="EM79">
        <v>6.9578180951159196E-3</v>
      </c>
      <c r="EN79">
        <v>1.29837062908548E-3</v>
      </c>
      <c r="EO79">
        <v>1.1217819180138499E-3</v>
      </c>
      <c r="EP79">
        <v>3.6583323333699299E-4</v>
      </c>
      <c r="EQ79">
        <v>5.9220007737895699E-3</v>
      </c>
      <c r="ER79">
        <v>4.8872254377327704E-3</v>
      </c>
      <c r="ES79">
        <v>2.39663674667333E-4</v>
      </c>
      <c r="ET79">
        <v>2.2713771057930598E-3</v>
      </c>
      <c r="EU79">
        <v>0.98715118541039604</v>
      </c>
      <c r="EV79">
        <v>0.49659678276962499</v>
      </c>
      <c r="EW79">
        <v>0.31741987965469398</v>
      </c>
      <c r="EX79">
        <v>1.0383396178583699</v>
      </c>
      <c r="EY79">
        <v>2.9852230664837501E-2</v>
      </c>
      <c r="EZ79">
        <v>0.39038034011412298</v>
      </c>
      <c r="FA79">
        <v>0.94826930183109803</v>
      </c>
      <c r="FB79">
        <v>0.47275282447344402</v>
      </c>
      <c r="FC79">
        <v>0.136551066620653</v>
      </c>
      <c r="FD79">
        <v>1.35414075145898E-2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1.7869277159469201E-2</v>
      </c>
      <c r="FL79">
        <v>5.4979624536483701E-3</v>
      </c>
      <c r="FM79">
        <v>3.0674782851624298E-4</v>
      </c>
      <c r="FN79">
        <v>8.1393636631502102E-3</v>
      </c>
      <c r="FO79">
        <v>9.7038539636867798E-3</v>
      </c>
      <c r="FP79">
        <v>3.3981409396810301E-3</v>
      </c>
      <c r="FQ79">
        <v>5.8027658240848903E-3</v>
      </c>
      <c r="FR79">
        <v>8.5319061658587999E-4</v>
      </c>
      <c r="FS79">
        <v>3.6941947916559301E-3</v>
      </c>
      <c r="FT79">
        <v>0</v>
      </c>
      <c r="FU79" s="66">
        <v>5.76374613169935E-5</v>
      </c>
      <c r="FV79">
        <v>1.1962271144214101E-2</v>
      </c>
      <c r="FW79">
        <v>5.09442751737736E-3</v>
      </c>
      <c r="FX79">
        <v>2.48970316153812E-4</v>
      </c>
      <c r="FY79">
        <v>7.5698514870935997E-3</v>
      </c>
      <c r="FZ79">
        <v>8.9652232378863508E-3</v>
      </c>
      <c r="GA79">
        <v>4.5326530453182797E-3</v>
      </c>
      <c r="GB79">
        <v>9.1596392638303992E-3</v>
      </c>
      <c r="GC79">
        <v>1.4866049186578799E-3</v>
      </c>
      <c r="GD79">
        <v>3.3246347285480001E-3</v>
      </c>
      <c r="GE79">
        <v>0</v>
      </c>
      <c r="GF79" s="66">
        <v>9.8843625247844604E-5</v>
      </c>
      <c r="GG79">
        <v>1.82311225028309E-3</v>
      </c>
      <c r="GH79">
        <v>1.82311225028309E-3</v>
      </c>
      <c r="GI79">
        <v>12.0376393825684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</v>
      </c>
      <c r="GY79">
        <v>0</v>
      </c>
      <c r="GZ79">
        <v>0</v>
      </c>
      <c r="HA79">
        <v>0</v>
      </c>
      <c r="HB79">
        <v>0</v>
      </c>
      <c r="HC79">
        <v>0</v>
      </c>
      <c r="HD79">
        <v>0</v>
      </c>
      <c r="HE79">
        <v>0</v>
      </c>
      <c r="HF79">
        <v>0</v>
      </c>
      <c r="HG79">
        <v>0</v>
      </c>
      <c r="HH79">
        <v>0</v>
      </c>
      <c r="HI79">
        <v>0</v>
      </c>
      <c r="HJ79">
        <v>0</v>
      </c>
      <c r="HK79">
        <v>0</v>
      </c>
      <c r="HL79">
        <v>0</v>
      </c>
      <c r="HM79">
        <v>0</v>
      </c>
      <c r="HN79">
        <v>0</v>
      </c>
      <c r="HO79">
        <v>0</v>
      </c>
      <c r="HP79">
        <v>0</v>
      </c>
      <c r="HQ79">
        <v>0</v>
      </c>
      <c r="HR79">
        <v>0</v>
      </c>
      <c r="HS79">
        <v>0</v>
      </c>
      <c r="HT79">
        <v>0</v>
      </c>
      <c r="HU79">
        <v>0</v>
      </c>
      <c r="HV79">
        <v>0</v>
      </c>
      <c r="HW79">
        <v>0</v>
      </c>
      <c r="HX79">
        <v>0</v>
      </c>
      <c r="HY79">
        <v>0</v>
      </c>
      <c r="HZ79">
        <v>0</v>
      </c>
      <c r="IA79">
        <v>0</v>
      </c>
      <c r="IB79">
        <v>1.6487477383584799E-3</v>
      </c>
      <c r="IC79">
        <v>1.1553317175800101E-3</v>
      </c>
      <c r="ID79">
        <v>1.6487477383584799E-3</v>
      </c>
      <c r="IE79">
        <v>0.16981300617248499</v>
      </c>
      <c r="IF79">
        <v>0.305117365404729</v>
      </c>
      <c r="IG79">
        <v>0.305117365404729</v>
      </c>
      <c r="IH79">
        <v>0</v>
      </c>
      <c r="II79">
        <v>1.82311225028309E-3</v>
      </c>
      <c r="IJ79">
        <v>1.82311225028309E-3</v>
      </c>
      <c r="IK79">
        <v>1.6487477383584799E-3</v>
      </c>
      <c r="IL79">
        <v>11.137020293140999</v>
      </c>
      <c r="IM79">
        <v>15.0258801719626</v>
      </c>
      <c r="IN79">
        <v>2.7301202086572399E-3</v>
      </c>
      <c r="IO79">
        <v>3.2870734521902802E-3</v>
      </c>
      <c r="IP79">
        <v>2.7327978848606599E-3</v>
      </c>
      <c r="IQ79">
        <v>7.6210779871016699E-3</v>
      </c>
      <c r="IR79">
        <v>2.0967442285399198E-3</v>
      </c>
      <c r="IS79">
        <v>4.88722543773276E-3</v>
      </c>
      <c r="IT79">
        <v>4.8872254377327704E-3</v>
      </c>
      <c r="IU79">
        <v>1.6878548878598201E-2</v>
      </c>
      <c r="IV79">
        <v>1.6878548878598298E-2</v>
      </c>
      <c r="IW79">
        <v>5.9220007737896202E-3</v>
      </c>
      <c r="IX79">
        <v>5.9220007737895699E-3</v>
      </c>
      <c r="IY79">
        <v>1.1217819180138499E-3</v>
      </c>
      <c r="IZ79">
        <v>1.1217819180138499E-3</v>
      </c>
      <c r="JA79">
        <v>1.29837062908548E-3</v>
      </c>
      <c r="JB79">
        <v>1.29837062908548E-3</v>
      </c>
      <c r="JC79">
        <v>3.6583323333699299E-4</v>
      </c>
      <c r="JD79">
        <v>3.6583323333699299E-4</v>
      </c>
      <c r="JE79">
        <v>4.3081319216110902E-4</v>
      </c>
      <c r="JF79">
        <v>2.39663674667333E-4</v>
      </c>
      <c r="JG79">
        <v>2.2713771057930499E-3</v>
      </c>
      <c r="JH79">
        <v>2.2713771057930598E-3</v>
      </c>
      <c r="JI79">
        <v>2.4255399847810102E-3</v>
      </c>
      <c r="JJ79">
        <v>2.18002618246704E-3</v>
      </c>
      <c r="JK79">
        <v>2.18002618246704E-3</v>
      </c>
    </row>
    <row r="80" spans="1:271">
      <c r="A80" t="s">
        <v>657</v>
      </c>
      <c r="B80">
        <v>9</v>
      </c>
      <c r="C80">
        <v>1393.88125814402</v>
      </c>
      <c r="D80">
        <v>10.870952352526301</v>
      </c>
      <c r="E80">
        <v>7.6520460522912197</v>
      </c>
      <c r="F80">
        <v>0.19462386143124299</v>
      </c>
      <c r="G80">
        <v>156</v>
      </c>
      <c r="H80">
        <v>0</v>
      </c>
      <c r="I80">
        <v>0</v>
      </c>
      <c r="J80">
        <v>1.5989237294834001E-2</v>
      </c>
      <c r="K80">
        <v>7.7974740350258004E-2</v>
      </c>
      <c r="L80">
        <v>1.4464879095547899E-2</v>
      </c>
      <c r="M80">
        <v>1.46038487830296E-2</v>
      </c>
      <c r="N80">
        <v>3.2367164830221702E-3</v>
      </c>
      <c r="O80">
        <v>5.3461457367924702E-2</v>
      </c>
      <c r="P80">
        <v>6.4865366926612003E-2</v>
      </c>
      <c r="Q80">
        <v>8.0514034667625398E-4</v>
      </c>
      <c r="R80">
        <v>5.9138197165244398E-2</v>
      </c>
      <c r="S80">
        <v>46.896488888888797</v>
      </c>
      <c r="T80">
        <v>3.9433277777777702</v>
      </c>
      <c r="U80">
        <v>15.661111111111101</v>
      </c>
      <c r="V80">
        <v>11.834545555555501</v>
      </c>
      <c r="W80">
        <v>0.20756244444444399</v>
      </c>
      <c r="X80">
        <v>4.2320311111111097</v>
      </c>
      <c r="Y80">
        <v>9.8648555555555504</v>
      </c>
      <c r="Z80">
        <v>5.1148400000000001</v>
      </c>
      <c r="AA80">
        <v>1.9801211111111101</v>
      </c>
      <c r="AB80">
        <v>1.1140777777777699E-2</v>
      </c>
      <c r="AC80">
        <v>0</v>
      </c>
      <c r="AD80">
        <v>2.5</v>
      </c>
      <c r="AE80">
        <v>0</v>
      </c>
      <c r="AF80">
        <v>0</v>
      </c>
      <c r="AG80">
        <v>0</v>
      </c>
      <c r="AH80">
        <v>0</v>
      </c>
      <c r="AI80">
        <v>0.50841612838124095</v>
      </c>
      <c r="AJ80">
        <v>6.8325796007080997E-2</v>
      </c>
      <c r="AK80">
        <v>1.9079225857541601E-3</v>
      </c>
      <c r="AL80">
        <v>0.107192315371001</v>
      </c>
      <c r="AM80">
        <v>0.11447145443277</v>
      </c>
      <c r="AN80">
        <v>0.100051064211214</v>
      </c>
      <c r="AO80">
        <v>5.3789544456065597E-2</v>
      </c>
      <c r="AP80">
        <v>1.3685221751619301E-2</v>
      </c>
      <c r="AQ80">
        <v>3.2113042973683698E-2</v>
      </c>
      <c r="AR80">
        <v>0</v>
      </c>
      <c r="AS80" s="66">
        <v>4.7509829568538797E-5</v>
      </c>
      <c r="AT80">
        <v>0.43538816762264398</v>
      </c>
      <c r="AU80">
        <v>5.8545249357211102E-2</v>
      </c>
      <c r="AV80">
        <v>1.6329598428230601E-3</v>
      </c>
      <c r="AW80">
        <v>9.1847302154280996E-2</v>
      </c>
      <c r="AX80">
        <v>9.8089273229404E-2</v>
      </c>
      <c r="AY80">
        <v>0.17136067478329101</v>
      </c>
      <c r="AZ80">
        <v>9.2090541531045497E-2</v>
      </c>
      <c r="BA80">
        <v>2.3443482631004701E-2</v>
      </c>
      <c r="BB80">
        <v>2.7520777410840299E-2</v>
      </c>
      <c r="BC80">
        <v>0</v>
      </c>
      <c r="BD80" s="66">
        <v>8.1571437454242896E-5</v>
      </c>
      <c r="BE80">
        <v>0.38925728047645902</v>
      </c>
      <c r="BF80">
        <v>0.38925728047645902</v>
      </c>
      <c r="BG80">
        <v>28.7777777777777</v>
      </c>
      <c r="BH80">
        <v>42.959899999999998</v>
      </c>
      <c r="BI80">
        <v>4.1334</v>
      </c>
      <c r="BJ80">
        <v>8.8359100000000002</v>
      </c>
      <c r="BK80">
        <v>7.9184700000000001</v>
      </c>
      <c r="BL80">
        <v>0.105015</v>
      </c>
      <c r="BM80">
        <v>11.5205</v>
      </c>
      <c r="BN80">
        <v>22.524100000000001</v>
      </c>
      <c r="BO80">
        <v>0.51604000000000005</v>
      </c>
      <c r="BP80">
        <v>0</v>
      </c>
      <c r="BQ80">
        <v>6.6437999999999997E-2</v>
      </c>
      <c r="BR80">
        <v>1.64853475191937</v>
      </c>
      <c r="BS80">
        <v>0.65904446777053705</v>
      </c>
      <c r="BT80">
        <v>0.25411606090816002</v>
      </c>
      <c r="BU80">
        <v>0.92609476246399802</v>
      </c>
      <c r="BV80">
        <v>0.39961616149545898</v>
      </c>
      <c r="BW80">
        <v>3.8394175783996898E-2</v>
      </c>
      <c r="BX80">
        <v>0</v>
      </c>
      <c r="BY80">
        <v>3.41327522661178E-3</v>
      </c>
      <c r="BZ80">
        <v>0.119308601213195</v>
      </c>
      <c r="CA80">
        <v>2.0155981535741698E-3</v>
      </c>
      <c r="CB80">
        <v>0</v>
      </c>
      <c r="CC80">
        <v>0.35146524808062302</v>
      </c>
      <c r="CD80">
        <v>4.8150913414835503E-2</v>
      </c>
      <c r="CE80">
        <v>0.35832136568767697</v>
      </c>
      <c r="CF80">
        <v>0.13816247376419499</v>
      </c>
      <c r="CG80">
        <v>0.50351616054812698</v>
      </c>
      <c r="CH80">
        <v>4.0505378549349098</v>
      </c>
      <c r="CI80">
        <v>0.50351616054812698</v>
      </c>
      <c r="CJ80">
        <v>0.10107570986981999</v>
      </c>
      <c r="CK80">
        <v>0.15304035103833999</v>
      </c>
      <c r="CL80">
        <v>0.39775411876209399</v>
      </c>
      <c r="CM80">
        <v>1.0077990767870799E-3</v>
      </c>
      <c r="CN80">
        <v>2.76981676691814E-2</v>
      </c>
      <c r="CO80">
        <v>0.72171137551050601</v>
      </c>
      <c r="CP80">
        <v>3.8394175783996898E-2</v>
      </c>
      <c r="CQ80">
        <v>0</v>
      </c>
      <c r="CR80">
        <v>9.7567376308386206E-3</v>
      </c>
      <c r="CS80">
        <v>0.170854255224892</v>
      </c>
      <c r="CT80">
        <v>0.74447597053147996</v>
      </c>
      <c r="CU80">
        <v>8.4342279073608806E-2</v>
      </c>
      <c r="CV80">
        <v>0.74447597053147996</v>
      </c>
      <c r="CW80">
        <v>0.53530088649310903</v>
      </c>
      <c r="CX80">
        <v>0.10107570986981999</v>
      </c>
      <c r="CY80">
        <v>0.15304035103833999</v>
      </c>
      <c r="CZ80">
        <v>0.245785044790226</v>
      </c>
      <c r="DA80">
        <v>0.14802303089478699</v>
      </c>
      <c r="DB80">
        <v>0.245785044790226</v>
      </c>
      <c r="DC80">
        <v>2.55623181759008</v>
      </c>
      <c r="DD80">
        <v>-3.0345309490597598</v>
      </c>
      <c r="DE80">
        <v>-3.0345309490597598</v>
      </c>
      <c r="DF80">
        <v>0.24323831584495401</v>
      </c>
      <c r="DG80">
        <v>0.38925728047645902</v>
      </c>
      <c r="DH80">
        <v>0.38925728047645902</v>
      </c>
      <c r="DI80">
        <v>4.0824234855294699E-3</v>
      </c>
      <c r="DJ80">
        <v>1307.05058437397</v>
      </c>
      <c r="DK80">
        <v>1521.8965318538701</v>
      </c>
      <c r="DL80">
        <v>0.24118334070011799</v>
      </c>
      <c r="DM80">
        <v>0.29038551262760598</v>
      </c>
      <c r="DN80">
        <v>0.26177428208505998</v>
      </c>
      <c r="DO80">
        <v>0.167810304439968</v>
      </c>
      <c r="DP80">
        <v>1.5989237294834001E-2</v>
      </c>
      <c r="DQ80">
        <v>0.809341337458092</v>
      </c>
      <c r="DR80">
        <v>6.4865366926612003E-2</v>
      </c>
      <c r="DS80">
        <v>0.76971318793460697</v>
      </c>
      <c r="DT80">
        <v>2.5237217403126701E-2</v>
      </c>
      <c r="DU80">
        <v>0.691014513163555</v>
      </c>
      <c r="DV80">
        <v>-5.3461457367924702E-2</v>
      </c>
      <c r="DW80">
        <v>9.8946127856638505E-2</v>
      </c>
      <c r="DX80">
        <v>1.46038487830296E-2</v>
      </c>
      <c r="DY80">
        <v>9.8807158169156806E-2</v>
      </c>
      <c r="DZ80">
        <v>1.4464879095547899E-2</v>
      </c>
      <c r="EA80">
        <v>1.2993454113860801E-2</v>
      </c>
      <c r="EB80">
        <v>3.2367164830221702E-3</v>
      </c>
      <c r="EC80">
        <v>2.3432957460287599E-4</v>
      </c>
      <c r="ED80">
        <v>8.0514034667625398E-4</v>
      </c>
      <c r="EE80">
        <v>0.111716058059648</v>
      </c>
      <c r="EF80">
        <v>5.9138197165244398E-2</v>
      </c>
      <c r="EG80">
        <v>2.3604582462864902E-2</v>
      </c>
      <c r="EH80">
        <v>1.4789593321131901E-2</v>
      </c>
      <c r="EI80">
        <v>1.4789593321131901E-2</v>
      </c>
      <c r="EJ80">
        <v>0</v>
      </c>
      <c r="EK80">
        <v>0</v>
      </c>
      <c r="EL80">
        <v>4.7010484178260804E-3</v>
      </c>
      <c r="EM80">
        <v>7.9802706152083194E-3</v>
      </c>
      <c r="EN80">
        <v>1.90018511270347E-3</v>
      </c>
      <c r="EO80">
        <v>1.85928527481285E-3</v>
      </c>
      <c r="EP80">
        <v>4.1885083204371698E-4</v>
      </c>
      <c r="EQ80">
        <v>5.6378553972620702E-3</v>
      </c>
      <c r="ER80">
        <v>5.8414306387509904E-3</v>
      </c>
      <c r="ES80">
        <v>3.1718191104754501E-4</v>
      </c>
      <c r="ET80">
        <v>3.97045290437159E-3</v>
      </c>
      <c r="EU80">
        <v>0.95102407756644702</v>
      </c>
      <c r="EV80">
        <v>0.44387816061329699</v>
      </c>
      <c r="EW80">
        <v>0.30875081961204798</v>
      </c>
      <c r="EX80">
        <v>0.92287646880705398</v>
      </c>
      <c r="EY80">
        <v>2.9143082816129401E-2</v>
      </c>
      <c r="EZ80">
        <v>0.33823857643106198</v>
      </c>
      <c r="FA80">
        <v>0.83316010172281796</v>
      </c>
      <c r="FB80">
        <v>0.42971966469432099</v>
      </c>
      <c r="FC80">
        <v>0.12701143860342301</v>
      </c>
      <c r="FD80">
        <v>1.33199855647235E-2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1.59664201240549E-2</v>
      </c>
      <c r="FL80">
        <v>4.7670919565577299E-3</v>
      </c>
      <c r="FM80">
        <v>2.9243482074479699E-4</v>
      </c>
      <c r="FN80">
        <v>7.3486006176547401E-3</v>
      </c>
      <c r="FO80">
        <v>8.6044779147707705E-3</v>
      </c>
      <c r="FP80">
        <v>3.0368665375790898E-3</v>
      </c>
      <c r="FQ80">
        <v>5.1826580163769299E-3</v>
      </c>
      <c r="FR80">
        <v>8.0201809136493303E-4</v>
      </c>
      <c r="FS80">
        <v>3.3366509820088402E-3</v>
      </c>
      <c r="FT80">
        <v>0</v>
      </c>
      <c r="FU80" s="66">
        <v>5.6719318653697399E-5</v>
      </c>
      <c r="FV80">
        <v>1.0837452294905899E-2</v>
      </c>
      <c r="FW80">
        <v>4.4179509735158499E-3</v>
      </c>
      <c r="FX80">
        <v>2.3912269887317201E-4</v>
      </c>
      <c r="FY80">
        <v>6.8173726907898398E-3</v>
      </c>
      <c r="FZ80">
        <v>7.9480454786965901E-3</v>
      </c>
      <c r="GA80">
        <v>4.0901234702591903E-3</v>
      </c>
      <c r="GB80">
        <v>8.1923199454023102E-3</v>
      </c>
      <c r="GC80">
        <v>1.38483276292159E-3</v>
      </c>
      <c r="GD80">
        <v>2.99349214770299E-3</v>
      </c>
      <c r="GE80">
        <v>0</v>
      </c>
      <c r="GF80" s="66">
        <v>9.7294912869882801E-5</v>
      </c>
      <c r="GG80">
        <v>4.1332076970698097E-3</v>
      </c>
      <c r="GH80">
        <v>4.1332076970698097E-3</v>
      </c>
      <c r="GI80">
        <v>10.7212146907169</v>
      </c>
      <c r="GJ80">
        <v>0</v>
      </c>
      <c r="GK80">
        <v>0</v>
      </c>
      <c r="GL80">
        <v>0</v>
      </c>
      <c r="GM80">
        <v>0</v>
      </c>
      <c r="GN80">
        <v>0</v>
      </c>
      <c r="GO80">
        <v>0</v>
      </c>
      <c r="GP80">
        <v>0</v>
      </c>
      <c r="GQ80">
        <v>0</v>
      </c>
      <c r="GR80">
        <v>0</v>
      </c>
      <c r="GS80">
        <v>0</v>
      </c>
      <c r="GT80">
        <v>0</v>
      </c>
      <c r="GU80">
        <v>0</v>
      </c>
      <c r="GV80">
        <v>0</v>
      </c>
      <c r="GW80">
        <v>0</v>
      </c>
      <c r="GX80">
        <v>0</v>
      </c>
      <c r="GY80">
        <v>0</v>
      </c>
      <c r="GZ80">
        <v>0</v>
      </c>
      <c r="HA80">
        <v>0</v>
      </c>
      <c r="HB80">
        <v>0</v>
      </c>
      <c r="HC80">
        <v>0</v>
      </c>
      <c r="HD80">
        <v>0</v>
      </c>
      <c r="HE80">
        <v>0</v>
      </c>
      <c r="HF80">
        <v>0</v>
      </c>
      <c r="HG80">
        <v>0</v>
      </c>
      <c r="HH80">
        <v>0</v>
      </c>
      <c r="HI80">
        <v>0</v>
      </c>
      <c r="HJ80">
        <v>0</v>
      </c>
      <c r="HK80">
        <v>0</v>
      </c>
      <c r="HL80">
        <v>0</v>
      </c>
      <c r="HM80">
        <v>0</v>
      </c>
      <c r="HN80">
        <v>0</v>
      </c>
      <c r="HO80">
        <v>0</v>
      </c>
      <c r="HP80">
        <v>0</v>
      </c>
      <c r="HQ80">
        <v>0</v>
      </c>
      <c r="HR80">
        <v>0</v>
      </c>
      <c r="HS80">
        <v>0</v>
      </c>
      <c r="HT80">
        <v>0</v>
      </c>
      <c r="HU80">
        <v>0</v>
      </c>
      <c r="HV80">
        <v>0</v>
      </c>
      <c r="HW80">
        <v>0</v>
      </c>
      <c r="HX80">
        <v>0</v>
      </c>
      <c r="HY80">
        <v>0</v>
      </c>
      <c r="HZ80">
        <v>0</v>
      </c>
      <c r="IA80">
        <v>0</v>
      </c>
      <c r="IB80">
        <v>4.2433748464470403E-3</v>
      </c>
      <c r="IC80">
        <v>2.5555550238212498E-3</v>
      </c>
      <c r="ID80">
        <v>4.2433748464470403E-3</v>
      </c>
      <c r="IE80">
        <v>0.14977686443766799</v>
      </c>
      <c r="IF80">
        <v>0.26900266546053497</v>
      </c>
      <c r="IG80">
        <v>0.26900266546053497</v>
      </c>
      <c r="IH80">
        <v>0</v>
      </c>
      <c r="II80">
        <v>4.1332076970698097E-3</v>
      </c>
      <c r="IJ80">
        <v>4.1332076970698097E-3</v>
      </c>
      <c r="IK80">
        <v>2.55994780095761E-3</v>
      </c>
      <c r="IL80">
        <v>9.9302556645576701</v>
      </c>
      <c r="IM80">
        <v>13.433635504461</v>
      </c>
      <c r="IN80">
        <v>2.4208799418898499E-3</v>
      </c>
      <c r="IO80">
        <v>2.9147471831798299E-3</v>
      </c>
      <c r="IP80">
        <v>2.53195598467473E-3</v>
      </c>
      <c r="IQ80">
        <v>7.04721858675917E-3</v>
      </c>
      <c r="IR80">
        <v>4.7010484178260804E-3</v>
      </c>
      <c r="IS80">
        <v>5.8414306387509904E-3</v>
      </c>
      <c r="IT80">
        <v>5.8414306387509904E-3</v>
      </c>
      <c r="IU80">
        <v>1.4438245233586999E-2</v>
      </c>
      <c r="IV80">
        <v>1.44382452335871E-2</v>
      </c>
      <c r="IW80">
        <v>5.6378553972620598E-3</v>
      </c>
      <c r="IX80">
        <v>5.6378553972620702E-3</v>
      </c>
      <c r="IY80">
        <v>1.85928527481285E-3</v>
      </c>
      <c r="IZ80">
        <v>1.85928527481285E-3</v>
      </c>
      <c r="JA80">
        <v>1.90018511270347E-3</v>
      </c>
      <c r="JB80">
        <v>1.90018511270347E-3</v>
      </c>
      <c r="JC80">
        <v>4.1885083204371698E-4</v>
      </c>
      <c r="JD80">
        <v>4.1885083204371698E-4</v>
      </c>
      <c r="JE80">
        <v>3.9604262411039898E-4</v>
      </c>
      <c r="JF80">
        <v>3.1718191104754501E-4</v>
      </c>
      <c r="JG80">
        <v>3.9704529043716004E-3</v>
      </c>
      <c r="JH80">
        <v>3.97045290437159E-3</v>
      </c>
      <c r="JI80">
        <v>2.1706779740458299E-3</v>
      </c>
      <c r="JJ80">
        <v>2.1706779740458299E-3</v>
      </c>
      <c r="JK80">
        <v>2.1706779740458299E-3</v>
      </c>
    </row>
    <row r="81" spans="1:271">
      <c r="A81" t="s">
        <v>658</v>
      </c>
      <c r="B81">
        <v>30</v>
      </c>
      <c r="C81">
        <v>1399.2109874042501</v>
      </c>
      <c r="D81">
        <v>9.6925161486200402</v>
      </c>
      <c r="E81">
        <v>8.3124826848962901</v>
      </c>
      <c r="F81">
        <v>0.67432953020655395</v>
      </c>
      <c r="G81">
        <v>157</v>
      </c>
      <c r="H81">
        <v>0</v>
      </c>
      <c r="I81">
        <v>0</v>
      </c>
      <c r="J81">
        <v>8.3420234953786292E-3</v>
      </c>
      <c r="K81">
        <v>9.0852673446688403E-2</v>
      </c>
      <c r="L81">
        <v>1.4306046967330999E-2</v>
      </c>
      <c r="M81">
        <v>1.4936610723359601E-2</v>
      </c>
      <c r="N81">
        <v>3.1692560969578199E-3</v>
      </c>
      <c r="O81">
        <v>4.5790837862536397E-2</v>
      </c>
      <c r="P81">
        <v>6.3755910206110003E-2</v>
      </c>
      <c r="Q81">
        <v>2.3377102098115399E-3</v>
      </c>
      <c r="R81">
        <v>6.5143027371787801E-2</v>
      </c>
      <c r="S81">
        <v>46.211903333333296</v>
      </c>
      <c r="T81">
        <v>3.8389389999999999</v>
      </c>
      <c r="U81">
        <v>15.8459566666666</v>
      </c>
      <c r="V81">
        <v>11.576136666666599</v>
      </c>
      <c r="W81">
        <v>0.20050326666666601</v>
      </c>
      <c r="X81">
        <v>4.1588216666666602</v>
      </c>
      <c r="Y81">
        <v>9.7619509999999998</v>
      </c>
      <c r="Z81">
        <v>5.3183619999999996</v>
      </c>
      <c r="AA81">
        <v>2.12903033333333</v>
      </c>
      <c r="AB81">
        <v>8.6200666666666603E-3</v>
      </c>
      <c r="AC81">
        <v>0</v>
      </c>
      <c r="AD81">
        <v>2.5</v>
      </c>
      <c r="AE81">
        <v>0</v>
      </c>
      <c r="AF81">
        <v>0</v>
      </c>
      <c r="AG81">
        <v>0</v>
      </c>
      <c r="AH81">
        <v>0</v>
      </c>
      <c r="AI81">
        <v>0.50526390186762504</v>
      </c>
      <c r="AJ81">
        <v>6.7764433250626102E-2</v>
      </c>
      <c r="AK81">
        <v>1.85776795517663E-3</v>
      </c>
      <c r="AL81">
        <v>0.105823232845406</v>
      </c>
      <c r="AM81">
        <v>0.11432592095185699</v>
      </c>
      <c r="AN81">
        <v>0.10211390496469799</v>
      </c>
      <c r="AO81">
        <v>5.6400427692418299E-2</v>
      </c>
      <c r="AP81">
        <v>1.4853486941787499E-2</v>
      </c>
      <c r="AQ81">
        <v>3.1559721524419999E-2</v>
      </c>
      <c r="AR81">
        <v>0</v>
      </c>
      <c r="AS81" s="66">
        <v>3.72020059824717E-5</v>
      </c>
      <c r="AT81">
        <v>0.43054947840348501</v>
      </c>
      <c r="AU81">
        <v>5.77811114083219E-2</v>
      </c>
      <c r="AV81">
        <v>1.5829112385037801E-3</v>
      </c>
      <c r="AW81">
        <v>9.0241629369197898E-2</v>
      </c>
      <c r="AX81">
        <v>9.7513340125688394E-2</v>
      </c>
      <c r="AY81">
        <v>0.17401003014972</v>
      </c>
      <c r="AZ81">
        <v>9.6053859058272295E-2</v>
      </c>
      <c r="BA81">
        <v>2.5290108215259899E-2</v>
      </c>
      <c r="BB81">
        <v>2.6914125418564899E-2</v>
      </c>
      <c r="BC81">
        <v>0</v>
      </c>
      <c r="BD81" s="66">
        <v>6.3406612984252098E-5</v>
      </c>
      <c r="BE81">
        <v>0.390605022327837</v>
      </c>
      <c r="BF81">
        <v>0.390605022327837</v>
      </c>
      <c r="BG81">
        <v>27</v>
      </c>
      <c r="BH81">
        <v>42.252499999999898</v>
      </c>
      <c r="BI81">
        <v>4.3646599999999998</v>
      </c>
      <c r="BJ81">
        <v>9.5515500000000007</v>
      </c>
      <c r="BK81">
        <v>8.1148500000000006</v>
      </c>
      <c r="BL81">
        <v>0.102779</v>
      </c>
      <c r="BM81">
        <v>11.177899999999999</v>
      </c>
      <c r="BN81">
        <v>22.426300000000001</v>
      </c>
      <c r="BO81">
        <v>0.50537200000000004</v>
      </c>
      <c r="BP81">
        <v>0</v>
      </c>
      <c r="BQ81">
        <v>0.163157</v>
      </c>
      <c r="BR81">
        <v>1.6229520560386601</v>
      </c>
      <c r="BS81">
        <v>0.64006200198099095</v>
      </c>
      <c r="BT81">
        <v>0.26066923085001498</v>
      </c>
      <c r="BU81">
        <v>0.92296247406738996</v>
      </c>
      <c r="BV81">
        <v>0.43239837062589898</v>
      </c>
      <c r="BW81">
        <v>3.7636704886602E-2</v>
      </c>
      <c r="BX81">
        <v>0</v>
      </c>
      <c r="BY81">
        <v>3.3438192594932399E-3</v>
      </c>
      <c r="BZ81">
        <v>0.12610525145409299</v>
      </c>
      <c r="CA81">
        <v>4.95463364963083E-3</v>
      </c>
      <c r="CB81">
        <v>0</v>
      </c>
      <c r="CC81">
        <v>0.37704794396133601</v>
      </c>
      <c r="CD81">
        <v>5.5350426664562198E-2</v>
      </c>
      <c r="CE81">
        <v>0.35097012155048801</v>
      </c>
      <c r="CF81">
        <v>0.14293476468334201</v>
      </c>
      <c r="CG81">
        <v>0.506095113766168</v>
      </c>
      <c r="CH81">
        <v>4.05108454281278</v>
      </c>
      <c r="CI81">
        <v>0.506095113766168</v>
      </c>
      <c r="CJ81">
        <v>0.102169085625558</v>
      </c>
      <c r="CK81">
        <v>0.15850014522445699</v>
      </c>
      <c r="CL81">
        <v>0.39194915829687799</v>
      </c>
      <c r="CM81">
        <v>2.4773168248154098E-3</v>
      </c>
      <c r="CN81">
        <v>3.0043328781311399E-2</v>
      </c>
      <c r="CO81">
        <v>0.71059578140080704</v>
      </c>
      <c r="CP81">
        <v>3.7636704886602E-2</v>
      </c>
      <c r="CQ81">
        <v>0</v>
      </c>
      <c r="CR81">
        <v>1.7713721777960201E-2</v>
      </c>
      <c r="CS81">
        <v>0.17966711109168801</v>
      </c>
      <c r="CT81">
        <v>0.72310432437292604</v>
      </c>
      <c r="CU81">
        <v>8.8813454229040398E-2</v>
      </c>
      <c r="CV81">
        <v>0.72310432437292604</v>
      </c>
      <c r="CW81">
        <v>0.51193935772150501</v>
      </c>
      <c r="CX81">
        <v>0.102169085625558</v>
      </c>
      <c r="CY81">
        <v>0.15850014522445699</v>
      </c>
      <c r="CZ81">
        <v>0.261188663417117</v>
      </c>
      <c r="DA81">
        <v>0.15881598663409099</v>
      </c>
      <c r="DB81">
        <v>0.261188663417117</v>
      </c>
      <c r="DC81">
        <v>2.5022614018566398</v>
      </c>
      <c r="DD81">
        <v>-3.1052616120794498</v>
      </c>
      <c r="DE81">
        <v>-3.1052616120794498</v>
      </c>
      <c r="DF81">
        <v>0.24117081534054999</v>
      </c>
      <c r="DG81">
        <v>0.390605022327837</v>
      </c>
      <c r="DH81">
        <v>0.390605022327837</v>
      </c>
      <c r="DI81">
        <v>2.0017848076566699E-2</v>
      </c>
      <c r="DJ81">
        <v>1308.6895853845101</v>
      </c>
      <c r="DK81">
        <v>1524.1203099023401</v>
      </c>
      <c r="DL81">
        <v>0.241580475377281</v>
      </c>
      <c r="DM81">
        <v>0.29086366404749903</v>
      </c>
      <c r="DN81">
        <v>0.263007820916559</v>
      </c>
      <c r="DO81">
        <v>0.17033598997042801</v>
      </c>
      <c r="DP81">
        <v>1.81915749944241E-3</v>
      </c>
      <c r="DQ81">
        <v>0.78686023457903598</v>
      </c>
      <c r="DR81">
        <v>6.3755910206110003E-2</v>
      </c>
      <c r="DS81">
        <v>0.775315386856686</v>
      </c>
      <c r="DT81">
        <v>5.2211062483759903E-2</v>
      </c>
      <c r="DU81">
        <v>0.67731348651038903</v>
      </c>
      <c r="DV81">
        <v>-4.5790837862536397E-2</v>
      </c>
      <c r="DW81">
        <v>0.1037500649524</v>
      </c>
      <c r="DX81">
        <v>1.4936610723359601E-2</v>
      </c>
      <c r="DY81">
        <v>0.10311950119637101</v>
      </c>
      <c r="DZ81">
        <v>1.4306046967330999E-2</v>
      </c>
      <c r="EA81">
        <v>1.45444656810024E-2</v>
      </c>
      <c r="EB81">
        <v>-3.1692560969578199E-3</v>
      </c>
      <c r="EC81">
        <v>1.3960661500387001E-4</v>
      </c>
      <c r="ED81">
        <v>2.3377102098115399E-3</v>
      </c>
      <c r="EE81">
        <v>0.1145240837199</v>
      </c>
      <c r="EF81">
        <v>6.5143027371787801E-2</v>
      </c>
      <c r="EG81">
        <v>2.4775918017396599E-2</v>
      </c>
      <c r="EH81">
        <v>1.2860786869205301E-2</v>
      </c>
      <c r="EI81">
        <v>1.2860786869205301E-2</v>
      </c>
      <c r="EJ81">
        <v>0</v>
      </c>
      <c r="EK81">
        <v>0</v>
      </c>
      <c r="EL81">
        <v>6.2113674090600998E-3</v>
      </c>
      <c r="EM81">
        <v>1.1625755279551999E-2</v>
      </c>
      <c r="EN81">
        <v>3.82920890669621E-3</v>
      </c>
      <c r="EO81">
        <v>5.4535704131865601E-3</v>
      </c>
      <c r="EP81">
        <v>7.3491151834966201E-4</v>
      </c>
      <c r="EQ81">
        <v>8.6658978167180392E-3</v>
      </c>
      <c r="ER81">
        <v>1.51064715628363E-2</v>
      </c>
      <c r="ES81">
        <v>2.42781769224517E-4</v>
      </c>
      <c r="ET81">
        <v>7.2834007975279896E-3</v>
      </c>
      <c r="EU81">
        <v>1.4051005826025</v>
      </c>
      <c r="EV81">
        <v>0.33298213788015901</v>
      </c>
      <c r="EW81">
        <v>0.504829383730939</v>
      </c>
      <c r="EX81">
        <v>0.87908730067172403</v>
      </c>
      <c r="EY81">
        <v>2.7222944915226699E-2</v>
      </c>
      <c r="EZ81">
        <v>0.276790221337678</v>
      </c>
      <c r="FA81">
        <v>0.94123493689041504</v>
      </c>
      <c r="FB81">
        <v>0.51497464955618599</v>
      </c>
      <c r="FC81">
        <v>0.32795900428710301</v>
      </c>
      <c r="FD81">
        <v>1.00261396529387E-2</v>
      </c>
      <c r="FE81">
        <v>0</v>
      </c>
      <c r="FF81">
        <v>0</v>
      </c>
      <c r="FG81">
        <v>0</v>
      </c>
      <c r="FH81">
        <v>0</v>
      </c>
      <c r="FI81">
        <v>0</v>
      </c>
      <c r="FJ81">
        <v>0</v>
      </c>
      <c r="FK81">
        <v>1.4553251815409099E-2</v>
      </c>
      <c r="FL81">
        <v>4.1271880558305801E-3</v>
      </c>
      <c r="FM81">
        <v>2.59993762672558E-4</v>
      </c>
      <c r="FN81">
        <v>7.6541852480711296E-3</v>
      </c>
      <c r="FO81">
        <v>1.06589752676242E-2</v>
      </c>
      <c r="FP81">
        <v>3.63913108382628E-3</v>
      </c>
      <c r="FQ81">
        <v>5.7367718683014298E-3</v>
      </c>
      <c r="FR81">
        <v>2.33501776049974E-3</v>
      </c>
      <c r="FS81">
        <v>2.59381418796677E-3</v>
      </c>
      <c r="FT81">
        <v>0</v>
      </c>
      <c r="FU81" s="66">
        <v>4.3120051037073202E-5</v>
      </c>
      <c r="FV81">
        <v>9.7638279533600707E-3</v>
      </c>
      <c r="FW81">
        <v>3.9743644569452804E-3</v>
      </c>
      <c r="FX81">
        <v>2.1904662985875099E-4</v>
      </c>
      <c r="FY81">
        <v>7.2140034291942696E-3</v>
      </c>
      <c r="FZ81">
        <v>9.9377299393572805E-3</v>
      </c>
      <c r="GA81">
        <v>4.72348085886342E-3</v>
      </c>
      <c r="GB81">
        <v>8.9373045737115003E-3</v>
      </c>
      <c r="GC81">
        <v>3.8058883623206699E-3</v>
      </c>
      <c r="GD81">
        <v>2.4049241249241198E-3</v>
      </c>
      <c r="GE81">
        <v>0</v>
      </c>
      <c r="GF81" s="66">
        <v>7.36092722304388E-5</v>
      </c>
      <c r="GG81">
        <v>8.92661614099554E-3</v>
      </c>
      <c r="GH81">
        <v>8.92661614099554E-3</v>
      </c>
      <c r="GI81">
        <v>12.5889935507446</v>
      </c>
      <c r="GJ81">
        <v>0</v>
      </c>
      <c r="GK81">
        <v>0</v>
      </c>
      <c r="GL81">
        <v>0</v>
      </c>
      <c r="GM81">
        <v>0</v>
      </c>
      <c r="GN81">
        <v>0</v>
      </c>
      <c r="GO81">
        <v>0</v>
      </c>
      <c r="GP81">
        <v>0</v>
      </c>
      <c r="GQ81">
        <v>0</v>
      </c>
      <c r="GR81">
        <v>0</v>
      </c>
      <c r="GS81">
        <v>0</v>
      </c>
      <c r="GT81">
        <v>0</v>
      </c>
      <c r="GU81">
        <v>0</v>
      </c>
      <c r="GV81">
        <v>0</v>
      </c>
      <c r="GW81">
        <v>0</v>
      </c>
      <c r="GX81">
        <v>0</v>
      </c>
      <c r="GY81">
        <v>0</v>
      </c>
      <c r="GZ81">
        <v>0</v>
      </c>
      <c r="HA81">
        <v>0</v>
      </c>
      <c r="HB81">
        <v>0</v>
      </c>
      <c r="HC81">
        <v>0</v>
      </c>
      <c r="HD81">
        <v>0</v>
      </c>
      <c r="HE81">
        <v>0</v>
      </c>
      <c r="HF81">
        <v>0</v>
      </c>
      <c r="HG81">
        <v>0</v>
      </c>
      <c r="HH81">
        <v>0</v>
      </c>
      <c r="HI81">
        <v>0</v>
      </c>
      <c r="HJ81">
        <v>0</v>
      </c>
      <c r="HK81">
        <v>0</v>
      </c>
      <c r="HL81">
        <v>0</v>
      </c>
      <c r="HM81">
        <v>0</v>
      </c>
      <c r="HN81">
        <v>0</v>
      </c>
      <c r="HO81">
        <v>0</v>
      </c>
      <c r="HP81">
        <v>0</v>
      </c>
      <c r="HQ81">
        <v>0</v>
      </c>
      <c r="HR81">
        <v>0</v>
      </c>
      <c r="HS81">
        <v>0</v>
      </c>
      <c r="HT81">
        <v>0</v>
      </c>
      <c r="HU81">
        <v>0</v>
      </c>
      <c r="HV81">
        <v>0</v>
      </c>
      <c r="HW81">
        <v>0</v>
      </c>
      <c r="HX81">
        <v>0</v>
      </c>
      <c r="HY81">
        <v>0</v>
      </c>
      <c r="HZ81">
        <v>0</v>
      </c>
      <c r="IA81">
        <v>0</v>
      </c>
      <c r="IB81">
        <v>9.9006488778376998E-3</v>
      </c>
      <c r="IC81">
        <v>6.0200978835762602E-3</v>
      </c>
      <c r="ID81">
        <v>9.9006488778376998E-3</v>
      </c>
      <c r="IE81">
        <v>0.147836010473468</v>
      </c>
      <c r="IF81">
        <v>0.286762191771395</v>
      </c>
      <c r="IG81">
        <v>0.286762191771395</v>
      </c>
      <c r="IH81">
        <v>0</v>
      </c>
      <c r="II81">
        <v>8.92661614099554E-3</v>
      </c>
      <c r="IJ81">
        <v>8.92661614099554E-3</v>
      </c>
      <c r="IK81">
        <v>9.9006488778376704E-3</v>
      </c>
      <c r="IL81">
        <v>9.9015537745884892</v>
      </c>
      <c r="IM81">
        <v>13.4309768554182</v>
      </c>
      <c r="IN81">
        <v>2.40042849985274E-3</v>
      </c>
      <c r="IO81">
        <v>2.89012358163801E-3</v>
      </c>
      <c r="IP81">
        <v>2.23965199261219E-3</v>
      </c>
      <c r="IQ81">
        <v>6.1884691810008803E-3</v>
      </c>
      <c r="IR81">
        <v>1.03511653971738E-2</v>
      </c>
      <c r="IS81">
        <v>1.51064715628363E-2</v>
      </c>
      <c r="IT81">
        <v>1.51064715628363E-2</v>
      </c>
      <c r="IU81">
        <v>1.82399444064557E-2</v>
      </c>
      <c r="IV81">
        <v>1.8239944406455801E-2</v>
      </c>
      <c r="IW81">
        <v>8.6658978167180201E-3</v>
      </c>
      <c r="IX81">
        <v>8.6658978167180392E-3</v>
      </c>
      <c r="IY81">
        <v>5.4535704131865497E-3</v>
      </c>
      <c r="IZ81">
        <v>5.4535704131865601E-3</v>
      </c>
      <c r="JA81">
        <v>3.82920890669621E-3</v>
      </c>
      <c r="JB81">
        <v>3.82920890669621E-3</v>
      </c>
      <c r="JC81">
        <v>7.3491151834966298E-4</v>
      </c>
      <c r="JD81">
        <v>7.3491151834966201E-4</v>
      </c>
      <c r="JE81">
        <v>2.42781769224517E-4</v>
      </c>
      <c r="JF81">
        <v>2.42781769224517E-4</v>
      </c>
      <c r="JG81">
        <v>7.2834007975279896E-3</v>
      </c>
      <c r="JH81">
        <v>7.2834007975279896E-3</v>
      </c>
      <c r="JI81">
        <v>2.4216794782593201E-3</v>
      </c>
      <c r="JJ81">
        <v>2.4216794782593201E-3</v>
      </c>
      <c r="JK81">
        <v>2.4216794782593201E-3</v>
      </c>
    </row>
    <row r="82" spans="1:271">
      <c r="A82" t="s">
        <v>659</v>
      </c>
      <c r="B82">
        <v>17</v>
      </c>
      <c r="C82">
        <v>1396.43221548673</v>
      </c>
      <c r="D82">
        <v>10.095822708333699</v>
      </c>
      <c r="E82">
        <v>8.0052236913908406</v>
      </c>
      <c r="F82">
        <v>0.43667879265588699</v>
      </c>
      <c r="G82">
        <v>158</v>
      </c>
      <c r="H82">
        <v>0</v>
      </c>
      <c r="I82">
        <v>0</v>
      </c>
      <c r="J82">
        <v>8.0890425865655594E-3</v>
      </c>
      <c r="K82">
        <v>9.9457063556754002E-2</v>
      </c>
      <c r="L82">
        <v>1.80965539719255E-2</v>
      </c>
      <c r="M82">
        <v>1.9491205182654101E-2</v>
      </c>
      <c r="N82">
        <v>5.8514643539428202E-3</v>
      </c>
      <c r="O82">
        <v>5.2181043921951699E-2</v>
      </c>
      <c r="P82">
        <v>6.7585236445079105E-2</v>
      </c>
      <c r="Q82">
        <v>3.6226298636937102E-4</v>
      </c>
      <c r="R82">
        <v>6.4019143180902099E-2</v>
      </c>
      <c r="S82">
        <v>46.408464705882302</v>
      </c>
      <c r="T82">
        <v>3.9336158823529401</v>
      </c>
      <c r="U82">
        <v>15.678735294117599</v>
      </c>
      <c r="V82">
        <v>11.8702947058823</v>
      </c>
      <c r="W82">
        <v>0.202041764705882</v>
      </c>
      <c r="X82">
        <v>4.2238335294117597</v>
      </c>
      <c r="Y82">
        <v>9.9929088235294099</v>
      </c>
      <c r="Z82">
        <v>5.1165194117646999</v>
      </c>
      <c r="AA82">
        <v>1.99953764705882</v>
      </c>
      <c r="AB82">
        <v>9.8397058823529397E-3</v>
      </c>
      <c r="AC82">
        <v>0</v>
      </c>
      <c r="AD82">
        <v>2.5</v>
      </c>
      <c r="AE82">
        <v>0</v>
      </c>
      <c r="AF82">
        <v>0</v>
      </c>
      <c r="AG82">
        <v>0</v>
      </c>
      <c r="AH82">
        <v>0</v>
      </c>
      <c r="AI82">
        <v>0.50477824022153295</v>
      </c>
      <c r="AJ82">
        <v>6.8456963636728096E-2</v>
      </c>
      <c r="AK82">
        <v>1.86197159229824E-3</v>
      </c>
      <c r="AL82">
        <v>0.107937770514851</v>
      </c>
      <c r="AM82">
        <v>0.116422218571897</v>
      </c>
      <c r="AN82">
        <v>0.100498653085874</v>
      </c>
      <c r="AO82">
        <v>5.3972384165981997E-2</v>
      </c>
      <c r="AP82">
        <v>1.38644855625977E-2</v>
      </c>
      <c r="AQ82">
        <v>3.2165106435851999E-2</v>
      </c>
      <c r="AR82">
        <v>0</v>
      </c>
      <c r="AS82" s="66">
        <v>4.22062123838374E-5</v>
      </c>
      <c r="AT82">
        <v>0.43198472916484498</v>
      </c>
      <c r="AU82">
        <v>5.8613905374277901E-2</v>
      </c>
      <c r="AV82">
        <v>1.59325963769926E-3</v>
      </c>
      <c r="AW82">
        <v>9.2424797334930003E-2</v>
      </c>
      <c r="AX82">
        <v>9.9708669504312397E-2</v>
      </c>
      <c r="AY82">
        <v>0.17200851995004399</v>
      </c>
      <c r="AZ82">
        <v>9.2328362519883203E-2</v>
      </c>
      <c r="BA82">
        <v>2.3719870714275799E-2</v>
      </c>
      <c r="BB82">
        <v>2.7545674950497801E-2</v>
      </c>
      <c r="BC82">
        <v>0</v>
      </c>
      <c r="BD82" s="66">
        <v>7.2210849233479506E-5</v>
      </c>
      <c r="BE82">
        <v>0.38822211368410697</v>
      </c>
      <c r="BF82">
        <v>0.38822211368410697</v>
      </c>
      <c r="BG82">
        <v>28.176470588235201</v>
      </c>
      <c r="BH82">
        <v>42.143700000000003</v>
      </c>
      <c r="BI82">
        <v>4.4958600000000004</v>
      </c>
      <c r="BJ82">
        <v>8.9467999999999996</v>
      </c>
      <c r="BK82">
        <v>8.2171099999999999</v>
      </c>
      <c r="BL82">
        <v>0.11260299999999999</v>
      </c>
      <c r="BM82">
        <v>10.9138</v>
      </c>
      <c r="BN82">
        <v>22.2059</v>
      </c>
      <c r="BO82">
        <v>0.52152900000000002</v>
      </c>
      <c r="BP82">
        <v>0</v>
      </c>
      <c r="BQ82">
        <v>2.8365000000000001E-2</v>
      </c>
      <c r="BR82">
        <v>1.63732095273119</v>
      </c>
      <c r="BS82">
        <v>0.63209986007381502</v>
      </c>
      <c r="BT82">
        <v>0.26697847778137501</v>
      </c>
      <c r="BU82">
        <v>0.92436325616166004</v>
      </c>
      <c r="BV82">
        <v>0.40966211432219202</v>
      </c>
      <c r="BW82">
        <v>3.9285000033788799E-2</v>
      </c>
      <c r="BX82">
        <v>0</v>
      </c>
      <c r="BY82">
        <v>3.7054098018307899E-3</v>
      </c>
      <c r="BZ82">
        <v>0.13138428157152199</v>
      </c>
      <c r="CA82">
        <v>8.7123738380679805E-4</v>
      </c>
      <c r="CB82">
        <v>0</v>
      </c>
      <c r="CC82">
        <v>0.36267904726880901</v>
      </c>
      <c r="CD82">
        <v>4.6983067053382503E-2</v>
      </c>
      <c r="CE82">
        <v>0.34665210125067097</v>
      </c>
      <c r="CF82">
        <v>0.146414603383731</v>
      </c>
      <c r="CG82">
        <v>0.50693329536559695</v>
      </c>
      <c r="CH82">
        <v>4.0456705898611798</v>
      </c>
      <c r="CI82">
        <v>0.50693329536559695</v>
      </c>
      <c r="CJ82">
        <v>9.1341179722363802E-2</v>
      </c>
      <c r="CK82">
        <v>0.17563729805901099</v>
      </c>
      <c r="CL82">
        <v>0.34212937492722401</v>
      </c>
      <c r="CM82">
        <v>4.3561869190339903E-4</v>
      </c>
      <c r="CN82">
        <v>2.81759030640358E-2</v>
      </c>
      <c r="CO82">
        <v>0.70304617881204601</v>
      </c>
      <c r="CP82">
        <v>3.9285000033788799E-2</v>
      </c>
      <c r="CQ82">
        <v>0</v>
      </c>
      <c r="CR82">
        <v>7.6980670195936404E-3</v>
      </c>
      <c r="CS82">
        <v>0.17749049012460799</v>
      </c>
      <c r="CT82">
        <v>0.73873908032555502</v>
      </c>
      <c r="CU82">
        <v>8.0169628764817702E-2</v>
      </c>
      <c r="CV82">
        <v>0.73873908032555502</v>
      </c>
      <c r="CW82">
        <v>0.51724111174655796</v>
      </c>
      <c r="CX82">
        <v>9.1341179722363802E-2</v>
      </c>
      <c r="CY82">
        <v>0.17563729805901099</v>
      </c>
      <c r="CZ82">
        <v>0.26809519015773697</v>
      </c>
      <c r="DA82">
        <v>0.17637195032807501</v>
      </c>
      <c r="DB82">
        <v>0.26809519015773697</v>
      </c>
      <c r="DC82">
        <v>2.5892057688628101</v>
      </c>
      <c r="DD82">
        <v>-2.9894136111392999</v>
      </c>
      <c r="DE82">
        <v>-2.9894136111392999</v>
      </c>
      <c r="DF82">
        <v>0.23976658925904001</v>
      </c>
      <c r="DG82">
        <v>0.38822211368410697</v>
      </c>
      <c r="DH82">
        <v>0.38822211368410697</v>
      </c>
      <c r="DI82">
        <v>2.8328600898696599E-2</v>
      </c>
      <c r="DJ82">
        <v>1307.6648703926601</v>
      </c>
      <c r="DK82">
        <v>1522.7290291894501</v>
      </c>
      <c r="DL82">
        <v>0.24133254250733799</v>
      </c>
      <c r="DM82">
        <v>0.29056515208010197</v>
      </c>
      <c r="DN82">
        <v>0.26236528657264402</v>
      </c>
      <c r="DO82">
        <v>0.16863812660098301</v>
      </c>
      <c r="DP82">
        <v>-5.7299035850931898E-3</v>
      </c>
      <c r="DQ82">
        <v>0.80632431677063399</v>
      </c>
      <c r="DR82">
        <v>6.7585236445079105E-2</v>
      </c>
      <c r="DS82">
        <v>0.76692858328273605</v>
      </c>
      <c r="DT82">
        <v>2.8635477256218601E-2</v>
      </c>
      <c r="DU82">
        <v>0.68655803640360302</v>
      </c>
      <c r="DV82">
        <v>-5.2181043921951699E-2</v>
      </c>
      <c r="DW82">
        <v>9.96608339474718E-2</v>
      </c>
      <c r="DX82">
        <v>1.9491205182654101E-2</v>
      </c>
      <c r="DY82">
        <v>9.8266182736743299E-2</v>
      </c>
      <c r="DZ82">
        <v>1.80965539719255E-2</v>
      </c>
      <c r="EA82">
        <v>1.35495313735364E-2</v>
      </c>
      <c r="EB82">
        <v>5.8514643539428202E-3</v>
      </c>
      <c r="EC82">
        <v>1.8111082166996E-4</v>
      </c>
      <c r="ED82">
        <v>3.6226298636937102E-4</v>
      </c>
      <c r="EE82">
        <v>0.113471346943706</v>
      </c>
      <c r="EF82">
        <v>6.4019143180902099E-2</v>
      </c>
      <c r="EG82">
        <v>2.3718749337369002E-2</v>
      </c>
      <c r="EH82">
        <v>1.5566250696419801E-2</v>
      </c>
      <c r="EI82">
        <v>1.5566250696419801E-2</v>
      </c>
      <c r="EJ82">
        <v>0</v>
      </c>
      <c r="EK82">
        <v>0</v>
      </c>
      <c r="EL82">
        <v>5.1492656880830802E-3</v>
      </c>
      <c r="EM82">
        <v>1.0048346283429901E-2</v>
      </c>
      <c r="EN82">
        <v>3.2953517107664602E-3</v>
      </c>
      <c r="EO82">
        <v>3.22058282412314E-3</v>
      </c>
      <c r="EP82">
        <v>7.0984083724778E-4</v>
      </c>
      <c r="EQ82">
        <v>6.4320125150988299E-3</v>
      </c>
      <c r="ER82">
        <v>9.8088620739595605E-3</v>
      </c>
      <c r="ES82">
        <v>1.5060688856886501E-4</v>
      </c>
      <c r="ET82">
        <v>5.1698999310337002E-3</v>
      </c>
      <c r="EU82">
        <v>1.2761548338373601</v>
      </c>
      <c r="EV82">
        <v>0.35286895443030297</v>
      </c>
      <c r="EW82">
        <v>0.41319338986299198</v>
      </c>
      <c r="EX82">
        <v>0.83073451255588904</v>
      </c>
      <c r="EY82">
        <v>3.2046036731414602E-2</v>
      </c>
      <c r="EZ82">
        <v>0.26935609497329799</v>
      </c>
      <c r="FA82">
        <v>0.886678971611782</v>
      </c>
      <c r="FB82">
        <v>0.48239248025428599</v>
      </c>
      <c r="FC82">
        <v>0.29645280854482903</v>
      </c>
      <c r="FD82">
        <v>1.14364521856906E-2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1.4784951868231999E-2</v>
      </c>
      <c r="FL82">
        <v>3.9187139880871502E-3</v>
      </c>
      <c r="FM82">
        <v>3.0291947667410803E-4</v>
      </c>
      <c r="FN82">
        <v>7.12806529967875E-3</v>
      </c>
      <c r="FO82">
        <v>1.00641443483259E-2</v>
      </c>
      <c r="FP82">
        <v>2.9715992189593E-3</v>
      </c>
      <c r="FQ82">
        <v>5.39174686327941E-3</v>
      </c>
      <c r="FR82">
        <v>2.0198306522777598E-3</v>
      </c>
      <c r="FS82">
        <v>2.7375355345178099E-3</v>
      </c>
      <c r="FT82">
        <v>0</v>
      </c>
      <c r="FU82" s="66">
        <v>4.8894389775512901E-5</v>
      </c>
      <c r="FV82">
        <v>1.0121142627180399E-2</v>
      </c>
      <c r="FW82">
        <v>3.6956563301350398E-3</v>
      </c>
      <c r="FX82">
        <v>2.55893767785815E-4</v>
      </c>
      <c r="FY82">
        <v>6.6703933370666404E-3</v>
      </c>
      <c r="FZ82">
        <v>9.3426566440820095E-3</v>
      </c>
      <c r="GA82">
        <v>3.9597582609947101E-3</v>
      </c>
      <c r="GB82">
        <v>8.5272710393161401E-3</v>
      </c>
      <c r="GC82">
        <v>3.3800670786451599E-3</v>
      </c>
      <c r="GD82">
        <v>2.5075689495410499E-3</v>
      </c>
      <c r="GE82">
        <v>0</v>
      </c>
      <c r="GF82" s="66">
        <v>8.3674561027748007E-5</v>
      </c>
      <c r="GG82">
        <v>5.8704258613827102E-3</v>
      </c>
      <c r="GH82">
        <v>5.8704258613827102E-3</v>
      </c>
      <c r="GI82">
        <v>10.3394589686649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0</v>
      </c>
      <c r="HC82">
        <v>0</v>
      </c>
      <c r="HD82">
        <v>0</v>
      </c>
      <c r="HE82">
        <v>0</v>
      </c>
      <c r="HF82">
        <v>0</v>
      </c>
      <c r="HG82">
        <v>0</v>
      </c>
      <c r="HH82">
        <v>0</v>
      </c>
      <c r="HI82">
        <v>0</v>
      </c>
      <c r="HJ82">
        <v>0</v>
      </c>
      <c r="HK82">
        <v>0</v>
      </c>
      <c r="HL82">
        <v>0</v>
      </c>
      <c r="HM82">
        <v>0</v>
      </c>
      <c r="HN82">
        <v>0</v>
      </c>
      <c r="HO82">
        <v>0</v>
      </c>
      <c r="HP82">
        <v>0</v>
      </c>
      <c r="HQ82">
        <v>0</v>
      </c>
      <c r="HR82">
        <v>0</v>
      </c>
      <c r="HS82">
        <v>0</v>
      </c>
      <c r="HT82">
        <v>0</v>
      </c>
      <c r="HU82">
        <v>0</v>
      </c>
      <c r="HV82">
        <v>0</v>
      </c>
      <c r="HW82">
        <v>0</v>
      </c>
      <c r="HX82">
        <v>0</v>
      </c>
      <c r="HY82">
        <v>0</v>
      </c>
      <c r="HZ82">
        <v>0</v>
      </c>
      <c r="IA82">
        <v>0</v>
      </c>
      <c r="IB82">
        <v>6.66176168892496E-3</v>
      </c>
      <c r="IC82">
        <v>4.3825773263789303E-3</v>
      </c>
      <c r="ID82">
        <v>6.66176168892496E-3</v>
      </c>
      <c r="IE82">
        <v>0.145933060716681</v>
      </c>
      <c r="IF82">
        <v>0.26760440495334498</v>
      </c>
      <c r="IG82">
        <v>0.26760440495334498</v>
      </c>
      <c r="IH82">
        <v>0</v>
      </c>
      <c r="II82">
        <v>5.8704258613827102E-3</v>
      </c>
      <c r="IJ82">
        <v>5.8704258613827102E-3</v>
      </c>
      <c r="IK82">
        <v>6.66176168892496E-3</v>
      </c>
      <c r="IL82">
        <v>9.5196352253679404</v>
      </c>
      <c r="IM82">
        <v>12.896176162115299</v>
      </c>
      <c r="IN82">
        <v>2.3140715252031301E-3</v>
      </c>
      <c r="IO82">
        <v>2.7861495083052802E-3</v>
      </c>
      <c r="IP82">
        <v>2.3424918585170998E-3</v>
      </c>
      <c r="IQ82">
        <v>7.8376493339352305E-3</v>
      </c>
      <c r="IR82">
        <v>7.8200577318091203E-3</v>
      </c>
      <c r="IS82">
        <v>9.8088620739595692E-3</v>
      </c>
      <c r="IT82">
        <v>9.8088620739595605E-3</v>
      </c>
      <c r="IU82">
        <v>1.64298074360535E-2</v>
      </c>
      <c r="IV82">
        <v>1.55888481493152E-2</v>
      </c>
      <c r="IW82">
        <v>6.4320125150988299E-3</v>
      </c>
      <c r="IX82">
        <v>6.4320125150988299E-3</v>
      </c>
      <c r="IY82">
        <v>3.22058282412314E-3</v>
      </c>
      <c r="IZ82">
        <v>3.22058282412314E-3</v>
      </c>
      <c r="JA82">
        <v>3.2953517107664602E-3</v>
      </c>
      <c r="JB82">
        <v>3.2953517107664602E-3</v>
      </c>
      <c r="JC82">
        <v>7.0984083724778E-4</v>
      </c>
      <c r="JD82">
        <v>7.0984083724778E-4</v>
      </c>
      <c r="JE82">
        <v>3.0544461629245401E-4</v>
      </c>
      <c r="JF82">
        <v>1.5060688856886501E-4</v>
      </c>
      <c r="JG82">
        <v>5.1698999310337002E-3</v>
      </c>
      <c r="JH82">
        <v>5.1698999310337002E-3</v>
      </c>
      <c r="JI82">
        <v>2.2676221914606702E-3</v>
      </c>
      <c r="JJ82">
        <v>2.2676221914606702E-3</v>
      </c>
      <c r="JK82">
        <v>2.2676221914606702E-3</v>
      </c>
    </row>
    <row r="83" spans="1:271">
      <c r="A83" t="s">
        <v>660</v>
      </c>
      <c r="B83">
        <v>23</v>
      </c>
      <c r="C83">
        <v>1403.0310970545499</v>
      </c>
      <c r="D83">
        <v>10.523662378278299</v>
      </c>
      <c r="E83">
        <v>8.3848270881093203</v>
      </c>
      <c r="F83">
        <v>0.49408308433527698</v>
      </c>
      <c r="G83">
        <v>159</v>
      </c>
      <c r="H83">
        <v>0</v>
      </c>
      <c r="I83">
        <v>0</v>
      </c>
      <c r="J83">
        <v>1.24194218931927E-2</v>
      </c>
      <c r="K83">
        <v>0.105716918846521</v>
      </c>
      <c r="L83">
        <v>1.41868704459362E-2</v>
      </c>
      <c r="M83">
        <v>1.5659747541534701E-2</v>
      </c>
      <c r="N83">
        <v>9.9633110527037206E-3</v>
      </c>
      <c r="O83">
        <v>4.9836344387337299E-2</v>
      </c>
      <c r="P83">
        <v>6.0675736738104599E-2</v>
      </c>
      <c r="Q83">
        <v>1.13417996867103E-3</v>
      </c>
      <c r="R83">
        <v>7.3627500247351305E-2</v>
      </c>
      <c r="S83">
        <v>46.235539130434702</v>
      </c>
      <c r="T83">
        <v>3.9074982608695601</v>
      </c>
      <c r="U83">
        <v>15.730460869565199</v>
      </c>
      <c r="V83">
        <v>11.788943913043401</v>
      </c>
      <c r="W83">
        <v>0.197801478260869</v>
      </c>
      <c r="X83">
        <v>4.2238508695652097</v>
      </c>
      <c r="Y83">
        <v>9.9936495652173907</v>
      </c>
      <c r="Z83">
        <v>5.1997960869565203</v>
      </c>
      <c r="AA83">
        <v>2.0262600000000002</v>
      </c>
      <c r="AB83">
        <v>7.8881739130434708E-3</v>
      </c>
      <c r="AC83">
        <v>0</v>
      </c>
      <c r="AD83">
        <v>2.5</v>
      </c>
      <c r="AE83">
        <v>0</v>
      </c>
      <c r="AF83">
        <v>0</v>
      </c>
      <c r="AG83">
        <v>0</v>
      </c>
      <c r="AH83">
        <v>0</v>
      </c>
      <c r="AI83">
        <v>0.50359853955818101</v>
      </c>
      <c r="AJ83">
        <v>6.8570914791468596E-2</v>
      </c>
      <c r="AK83">
        <v>1.8254698888895799E-3</v>
      </c>
      <c r="AL83">
        <v>0.107374410488481</v>
      </c>
      <c r="AM83">
        <v>0.11662232255457</v>
      </c>
      <c r="AN83">
        <v>0.100972926314278</v>
      </c>
      <c r="AO83">
        <v>5.4923021069189497E-2</v>
      </c>
      <c r="AP83">
        <v>1.40722415139498E-2</v>
      </c>
      <c r="AQ83">
        <v>3.2006332394867998E-2</v>
      </c>
      <c r="AR83">
        <v>0</v>
      </c>
      <c r="AS83" s="66">
        <v>3.3821426121132399E-5</v>
      </c>
      <c r="AT83">
        <v>0.43037954909139597</v>
      </c>
      <c r="AU83">
        <v>5.8633507684529698E-2</v>
      </c>
      <c r="AV83">
        <v>1.55997994906823E-3</v>
      </c>
      <c r="AW83">
        <v>9.1816769237431803E-2</v>
      </c>
      <c r="AX83">
        <v>9.9744945035395605E-2</v>
      </c>
      <c r="AY83">
        <v>0.172578010224374</v>
      </c>
      <c r="AZ83">
        <v>9.3820137026231307E-2</v>
      </c>
      <c r="BA83">
        <v>2.40386412572164E-2</v>
      </c>
      <c r="BB83">
        <v>2.7370638968119101E-2</v>
      </c>
      <c r="BC83">
        <v>0</v>
      </c>
      <c r="BD83" s="66">
        <v>5.7821526236205701E-5</v>
      </c>
      <c r="BE83">
        <v>0.38979955790715198</v>
      </c>
      <c r="BF83">
        <v>0.38979955790715198</v>
      </c>
      <c r="BG83">
        <v>27.434782608695599</v>
      </c>
      <c r="BH83">
        <v>41.648299999999999</v>
      </c>
      <c r="BI83">
        <v>4.6925699999999999</v>
      </c>
      <c r="BJ83">
        <v>9.1868200000000009</v>
      </c>
      <c r="BK83">
        <v>8.3427600000000002</v>
      </c>
      <c r="BL83">
        <v>0.11155999999999899</v>
      </c>
      <c r="BM83">
        <v>10.84</v>
      </c>
      <c r="BN83">
        <v>21.9937</v>
      </c>
      <c r="BO83">
        <v>0.52838499999999999</v>
      </c>
      <c r="BP83">
        <v>0</v>
      </c>
      <c r="BQ83">
        <v>8.2657999999999995E-2</v>
      </c>
      <c r="BR83">
        <v>1.6226204957928301</v>
      </c>
      <c r="BS83">
        <v>0.62958954292591995</v>
      </c>
      <c r="BT83">
        <v>0.27182251257296097</v>
      </c>
      <c r="BU83">
        <v>0.91810237628699498</v>
      </c>
      <c r="BV83">
        <v>0.421834213372213</v>
      </c>
      <c r="BW83">
        <v>3.9913268708888998E-2</v>
      </c>
      <c r="BX83">
        <v>0</v>
      </c>
      <c r="BY83">
        <v>3.6814025677671799E-3</v>
      </c>
      <c r="BZ83">
        <v>0.13751811541482101</v>
      </c>
      <c r="CA83">
        <v>2.5459925455144001E-3</v>
      </c>
      <c r="CB83">
        <v>0</v>
      </c>
      <c r="CC83">
        <v>0.37737950420716099</v>
      </c>
      <c r="CD83">
        <v>4.4454709165051599E-2</v>
      </c>
      <c r="CE83">
        <v>0.346020637114688</v>
      </c>
      <c r="CF83">
        <v>0.149392886269203</v>
      </c>
      <c r="CG83">
        <v>0.504586476616107</v>
      </c>
      <c r="CH83">
        <v>4.0476279201879199</v>
      </c>
      <c r="CI83">
        <v>0.504586476616107</v>
      </c>
      <c r="CJ83">
        <v>9.5255840375842005E-2</v>
      </c>
      <c r="CK83">
        <v>0.176566672197119</v>
      </c>
      <c r="CL83">
        <v>0.35043396322912601</v>
      </c>
      <c r="CM83">
        <v>1.2729962727572001E-3</v>
      </c>
      <c r="CN83">
        <v>3.2237823971706298E-2</v>
      </c>
      <c r="CO83">
        <v>0.69844107025610402</v>
      </c>
      <c r="CP83">
        <v>3.9913268708888998E-2</v>
      </c>
      <c r="CQ83">
        <v>0</v>
      </c>
      <c r="CR83">
        <v>4.5414404561625998E-3</v>
      </c>
      <c r="CS83">
        <v>0.18641903187549899</v>
      </c>
      <c r="CT83">
        <v>0.72586890768257595</v>
      </c>
      <c r="CU83">
        <v>8.7771573908152795E-2</v>
      </c>
      <c r="CV83">
        <v>0.72586890768257595</v>
      </c>
      <c r="CW83">
        <v>0.50491965193096899</v>
      </c>
      <c r="CX83">
        <v>9.5255840375842005E-2</v>
      </c>
      <c r="CY83">
        <v>0.176566672197119</v>
      </c>
      <c r="CZ83">
        <v>0.27591488093219402</v>
      </c>
      <c r="DA83">
        <v>0.179224935693233</v>
      </c>
      <c r="DB83">
        <v>0.27591488093219402</v>
      </c>
      <c r="DC83">
        <v>2.5933749027695998</v>
      </c>
      <c r="DD83">
        <v>-2.97889058549785</v>
      </c>
      <c r="DE83">
        <v>-2.97889058549785</v>
      </c>
      <c r="DF83">
        <v>0.238910039067635</v>
      </c>
      <c r="DG83">
        <v>0.38979955790715198</v>
      </c>
      <c r="DH83">
        <v>0.38979955790715198</v>
      </c>
      <c r="DI83">
        <v>3.70048418645594E-2</v>
      </c>
      <c r="DJ83">
        <v>1311.6838411982401</v>
      </c>
      <c r="DK83">
        <v>1528.1826722608901</v>
      </c>
      <c r="DL83">
        <v>0.24230605858792501</v>
      </c>
      <c r="DM83">
        <v>0.291737268550883</v>
      </c>
      <c r="DN83">
        <v>0.26388812541729401</v>
      </c>
      <c r="DO83">
        <v>0.170197962085673</v>
      </c>
      <c r="DP83">
        <v>-1.2026755514899901E-2</v>
      </c>
      <c r="DQ83">
        <v>0.78654464442067995</v>
      </c>
      <c r="DR83">
        <v>6.0675736738104599E-2</v>
      </c>
      <c r="DS83">
        <v>0.76209466455799602</v>
      </c>
      <c r="DT83">
        <v>3.6225756875420199E-2</v>
      </c>
      <c r="DU83">
        <v>0.67603256329523798</v>
      </c>
      <c r="DV83">
        <v>-4.9836344387337299E-2</v>
      </c>
      <c r="DW83">
        <v>0.103431321449687</v>
      </c>
      <c r="DX83">
        <v>1.5659747541534701E-2</v>
      </c>
      <c r="DY83">
        <v>0.101958444354089</v>
      </c>
      <c r="DZ83">
        <v>1.41868704459362E-2</v>
      </c>
      <c r="EA83">
        <v>1.45047515088663E-2</v>
      </c>
      <c r="EB83">
        <v>9.9633110527037206E-3</v>
      </c>
      <c r="EC83">
        <v>1.3881630408616301E-4</v>
      </c>
      <c r="ED83">
        <v>1.13417996867103E-3</v>
      </c>
      <c r="EE83">
        <v>0.11279153162814801</v>
      </c>
      <c r="EF83">
        <v>7.3627500247351305E-2</v>
      </c>
      <c r="EG83">
        <v>2.4144034370539601E-2</v>
      </c>
      <c r="EH83">
        <v>1.57692343383493E-2</v>
      </c>
      <c r="EI83">
        <v>1.57692343383493E-2</v>
      </c>
      <c r="EJ83">
        <v>0</v>
      </c>
      <c r="EK83">
        <v>0</v>
      </c>
      <c r="EL83">
        <v>8.3844231571711305E-3</v>
      </c>
      <c r="EM83">
        <v>1.08831750787763E-2</v>
      </c>
      <c r="EN83">
        <v>3.9153750802339302E-3</v>
      </c>
      <c r="EO83">
        <v>4.5940761865247903E-3</v>
      </c>
      <c r="EP83">
        <v>7.7071133407252798E-4</v>
      </c>
      <c r="EQ83">
        <v>7.23917679453149E-3</v>
      </c>
      <c r="ER83">
        <v>1.1992621865388801E-2</v>
      </c>
      <c r="ES83">
        <v>2.7131014319821601E-4</v>
      </c>
      <c r="ET83">
        <v>6.7827215255211503E-3</v>
      </c>
      <c r="EU83">
        <v>1.41848242041823</v>
      </c>
      <c r="EV83">
        <v>0.31892362760117399</v>
      </c>
      <c r="EW83">
        <v>0.46592332644597401</v>
      </c>
      <c r="EX83">
        <v>0.78336799606651297</v>
      </c>
      <c r="EY83">
        <v>2.9990233105386399E-2</v>
      </c>
      <c r="EZ83">
        <v>0.27532244865897298</v>
      </c>
      <c r="FA83">
        <v>0.89343030798296097</v>
      </c>
      <c r="FB83">
        <v>0.50404419789735899</v>
      </c>
      <c r="FC83">
        <v>0.29164092995886598</v>
      </c>
      <c r="FD83">
        <v>1.05688739558976E-2</v>
      </c>
      <c r="FE83">
        <v>0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1.4698743726672301E-2</v>
      </c>
      <c r="FL83">
        <v>4.2388403071316498E-3</v>
      </c>
      <c r="FM83">
        <v>2.8295699840518601E-4</v>
      </c>
      <c r="FN83">
        <v>6.9412916663512802E-3</v>
      </c>
      <c r="FO83">
        <v>1.03659578728281E-2</v>
      </c>
      <c r="FP83">
        <v>3.03912941520686E-3</v>
      </c>
      <c r="FQ83">
        <v>5.5040139525312304E-3</v>
      </c>
      <c r="FR83">
        <v>1.9957992026421898E-3</v>
      </c>
      <c r="FS83">
        <v>2.53056881764014E-3</v>
      </c>
      <c r="FT83">
        <v>0</v>
      </c>
      <c r="FU83" s="66">
        <v>4.5201738320689698E-5</v>
      </c>
      <c r="FV83">
        <v>1.01788717751935E-2</v>
      </c>
      <c r="FW83">
        <v>4.0086672536354404E-3</v>
      </c>
      <c r="FX83">
        <v>2.3954875235852801E-4</v>
      </c>
      <c r="FY83">
        <v>6.54196942818089E-3</v>
      </c>
      <c r="FZ83">
        <v>9.6223203666410597E-3</v>
      </c>
      <c r="GA83">
        <v>3.9954956080896897E-3</v>
      </c>
      <c r="GB83">
        <v>8.6851646157208098E-3</v>
      </c>
      <c r="GC83">
        <v>3.3075764583631001E-3</v>
      </c>
      <c r="GD83">
        <v>2.3288652163207502E-3</v>
      </c>
      <c r="GE83">
        <v>0</v>
      </c>
      <c r="GF83" s="66">
        <v>7.7342125986091994E-5</v>
      </c>
      <c r="GG83">
        <v>7.5274180726622904E-3</v>
      </c>
      <c r="GH83">
        <v>7.5274180726622904E-3</v>
      </c>
      <c r="GI83">
        <v>10.4090261834119</v>
      </c>
      <c r="GJ83">
        <v>0</v>
      </c>
      <c r="GK83">
        <v>0</v>
      </c>
      <c r="GL83">
        <v>0</v>
      </c>
      <c r="GM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U83">
        <v>0</v>
      </c>
      <c r="GV83">
        <v>0</v>
      </c>
      <c r="GW83">
        <v>0</v>
      </c>
      <c r="GX83">
        <v>0</v>
      </c>
      <c r="GY83">
        <v>0</v>
      </c>
      <c r="GZ83">
        <v>0</v>
      </c>
      <c r="HA83">
        <v>0</v>
      </c>
      <c r="HB83">
        <v>0</v>
      </c>
      <c r="HC83">
        <v>0</v>
      </c>
      <c r="HD83">
        <v>0</v>
      </c>
      <c r="HE83">
        <v>0</v>
      </c>
      <c r="HF83">
        <v>0</v>
      </c>
      <c r="HG83">
        <v>0</v>
      </c>
      <c r="HH83">
        <v>0</v>
      </c>
      <c r="HI83">
        <v>0</v>
      </c>
      <c r="HJ83">
        <v>0</v>
      </c>
      <c r="HK83">
        <v>0</v>
      </c>
      <c r="HL83">
        <v>0</v>
      </c>
      <c r="HM83">
        <v>0</v>
      </c>
      <c r="HN83">
        <v>0</v>
      </c>
      <c r="HO83">
        <v>0</v>
      </c>
      <c r="HP83">
        <v>0</v>
      </c>
      <c r="HQ83">
        <v>0</v>
      </c>
      <c r="HR83">
        <v>0</v>
      </c>
      <c r="HS83">
        <v>0</v>
      </c>
      <c r="HT83">
        <v>0</v>
      </c>
      <c r="HU83">
        <v>0</v>
      </c>
      <c r="HV83">
        <v>0</v>
      </c>
      <c r="HW83">
        <v>0</v>
      </c>
      <c r="HX83">
        <v>0</v>
      </c>
      <c r="HY83">
        <v>0</v>
      </c>
      <c r="HZ83">
        <v>0</v>
      </c>
      <c r="IA83">
        <v>0</v>
      </c>
      <c r="IB83">
        <v>8.8228050946902795E-3</v>
      </c>
      <c r="IC83">
        <v>5.7309945385598197E-3</v>
      </c>
      <c r="ID83">
        <v>8.8228050946902795E-3</v>
      </c>
      <c r="IE83">
        <v>0.14491339824572899</v>
      </c>
      <c r="IF83">
        <v>0.268290427384206</v>
      </c>
      <c r="IG83">
        <v>0.268290427384206</v>
      </c>
      <c r="IH83">
        <v>0</v>
      </c>
      <c r="II83">
        <v>7.5274180726622904E-3</v>
      </c>
      <c r="IJ83">
        <v>7.5274180726622904E-3</v>
      </c>
      <c r="IK83">
        <v>8.8228050946902795E-3</v>
      </c>
      <c r="IL83">
        <v>9.8625080893634607</v>
      </c>
      <c r="IM83">
        <v>13.386988649020401</v>
      </c>
      <c r="IN83">
        <v>2.3876204398720598E-3</v>
      </c>
      <c r="IO83">
        <v>2.8747026365078198E-3</v>
      </c>
      <c r="IP83">
        <v>2.4274319310062398E-3</v>
      </c>
      <c r="IQ83">
        <v>6.8177346975396499E-3</v>
      </c>
      <c r="IR83">
        <v>8.9629275647569104E-3</v>
      </c>
      <c r="IS83">
        <v>1.1992621865388801E-2</v>
      </c>
      <c r="IT83">
        <v>1.1992621865388801E-2</v>
      </c>
      <c r="IU83">
        <v>1.7124835023298899E-2</v>
      </c>
      <c r="IV83">
        <v>1.7124835023298899E-2</v>
      </c>
      <c r="IW83">
        <v>7.2391767945315204E-3</v>
      </c>
      <c r="IX83">
        <v>7.23917679453149E-3</v>
      </c>
      <c r="IY83">
        <v>4.5940761865247903E-3</v>
      </c>
      <c r="IZ83">
        <v>4.5940761865247903E-3</v>
      </c>
      <c r="JA83">
        <v>3.9153750802339302E-3</v>
      </c>
      <c r="JB83">
        <v>3.9153750802339302E-3</v>
      </c>
      <c r="JC83">
        <v>7.7071133407252798E-4</v>
      </c>
      <c r="JD83">
        <v>7.7071133407252798E-4</v>
      </c>
      <c r="JE83">
        <v>2.7131014319821601E-4</v>
      </c>
      <c r="JF83">
        <v>2.7131014319821601E-4</v>
      </c>
      <c r="JG83">
        <v>6.7827215255211503E-3</v>
      </c>
      <c r="JH83">
        <v>6.7827215255211503E-3</v>
      </c>
      <c r="JI83">
        <v>2.3217311491150199E-3</v>
      </c>
      <c r="JJ83">
        <v>2.3217311491150199E-3</v>
      </c>
      <c r="JK83">
        <v>2.3217311491150199E-3</v>
      </c>
    </row>
    <row r="84" spans="1:271">
      <c r="A84" t="s">
        <v>661</v>
      </c>
      <c r="B84">
        <v>44</v>
      </c>
      <c r="C84">
        <v>1347.3987652588701</v>
      </c>
      <c r="D84">
        <v>12.6730842489302</v>
      </c>
      <c r="E84">
        <v>2.78436637762697</v>
      </c>
      <c r="F84">
        <v>0.96314844678644196</v>
      </c>
      <c r="G84">
        <v>160</v>
      </c>
      <c r="H84">
        <v>0</v>
      </c>
      <c r="I84">
        <v>0</v>
      </c>
      <c r="J84">
        <v>2.1803952477079599E-2</v>
      </c>
      <c r="K84">
        <v>8.1725741722773207E-2</v>
      </c>
      <c r="L84">
        <v>1.22299497388838E-2</v>
      </c>
      <c r="M84">
        <v>2.2365464123011498E-2</v>
      </c>
      <c r="N84">
        <v>1.01060183090805E-2</v>
      </c>
      <c r="O84">
        <v>2.6550329088604701E-2</v>
      </c>
      <c r="P84">
        <v>0.11184837656440701</v>
      </c>
      <c r="Q84">
        <v>2.28077707504649E-4</v>
      </c>
      <c r="R84">
        <v>2.78832983926324E-2</v>
      </c>
      <c r="S84">
        <v>46.298136363636303</v>
      </c>
      <c r="T84">
        <v>3.6982231818181801</v>
      </c>
      <c r="U84">
        <v>16.055904545454499</v>
      </c>
      <c r="V84">
        <v>11.071752727272701</v>
      </c>
      <c r="W84">
        <v>0.20289277272727199</v>
      </c>
      <c r="X84">
        <v>4.1203068181818097</v>
      </c>
      <c r="Y84">
        <v>9.5325263636363609</v>
      </c>
      <c r="Z84">
        <v>5.4668747727272704</v>
      </c>
      <c r="AA84">
        <v>2.2019684090909002</v>
      </c>
      <c r="AB84">
        <v>9.6820227272727197E-3</v>
      </c>
      <c r="AC84">
        <v>0</v>
      </c>
      <c r="AD84">
        <v>2.5</v>
      </c>
      <c r="AE84">
        <v>0</v>
      </c>
      <c r="AF84">
        <v>0</v>
      </c>
      <c r="AG84">
        <v>0</v>
      </c>
      <c r="AH84">
        <v>0</v>
      </c>
      <c r="AI84">
        <v>0.50865207370647403</v>
      </c>
      <c r="AJ84">
        <v>6.7430764594568399E-2</v>
      </c>
      <c r="AK84">
        <v>1.89033783269624E-3</v>
      </c>
      <c r="AL84">
        <v>0.101640502078127</v>
      </c>
      <c r="AM84">
        <v>0.11210539421158799</v>
      </c>
      <c r="AN84">
        <v>0.103978231792358</v>
      </c>
      <c r="AO84">
        <v>5.82816551425515E-2</v>
      </c>
      <c r="AP84">
        <v>1.5444631665113799E-2</v>
      </c>
      <c r="AQ84">
        <v>3.05344310768105E-2</v>
      </c>
      <c r="AR84">
        <v>0</v>
      </c>
      <c r="AS84" s="66">
        <v>4.1977899709277398E-5</v>
      </c>
      <c r="AT84">
        <v>0.43182043881462601</v>
      </c>
      <c r="AU84">
        <v>5.7315547097762903E-2</v>
      </c>
      <c r="AV84">
        <v>1.6037825298796801E-3</v>
      </c>
      <c r="AW84">
        <v>8.6386811784725598E-2</v>
      </c>
      <c r="AX84">
        <v>9.53304475932229E-2</v>
      </c>
      <c r="AY84">
        <v>0.176495337939232</v>
      </c>
      <c r="AZ84">
        <v>9.8836009518339901E-2</v>
      </c>
      <c r="BA84">
        <v>2.6184041888668699E-2</v>
      </c>
      <c r="BB84">
        <v>2.5956136020349001E-2</v>
      </c>
      <c r="BC84">
        <v>0</v>
      </c>
      <c r="BD84" s="66">
        <v>7.1446813192171593E-5</v>
      </c>
      <c r="BE84">
        <v>0.399336806875148</v>
      </c>
      <c r="BF84">
        <v>0.399336806875148</v>
      </c>
      <c r="BG84">
        <v>22.613636363636299</v>
      </c>
      <c r="BH84">
        <v>46.315399999999997</v>
      </c>
      <c r="BI84">
        <v>3.1162999999999998</v>
      </c>
      <c r="BJ84">
        <v>5.28348</v>
      </c>
      <c r="BK84">
        <v>8.1376200000000001</v>
      </c>
      <c r="BL84">
        <v>0.14613100000000001</v>
      </c>
      <c r="BM84">
        <v>12.7715</v>
      </c>
      <c r="BN84">
        <v>21.88</v>
      </c>
      <c r="BO84">
        <v>0.42197200000000001</v>
      </c>
      <c r="BP84">
        <v>0</v>
      </c>
      <c r="BQ84">
        <v>6.8259999999999996E-3</v>
      </c>
      <c r="BR84">
        <v>1.77580206964239</v>
      </c>
      <c r="BS84">
        <v>0.72999450654769704</v>
      </c>
      <c r="BT84">
        <v>0.26092911335837499</v>
      </c>
      <c r="BU84">
        <v>0.89885490483187702</v>
      </c>
      <c r="BV84">
        <v>0.238751507117793</v>
      </c>
      <c r="BW84">
        <v>3.1368944824398302E-2</v>
      </c>
      <c r="BX84">
        <v>0</v>
      </c>
      <c r="BY84">
        <v>4.7456600183963804E-3</v>
      </c>
      <c r="BZ84">
        <v>8.9874786612924501E-2</v>
      </c>
      <c r="CA84">
        <v>2.06913096076219E-4</v>
      </c>
      <c r="CB84">
        <v>0</v>
      </c>
      <c r="CC84">
        <v>0.22419793035759999</v>
      </c>
      <c r="CD84">
        <v>1.4553576760193501E-2</v>
      </c>
      <c r="CE84">
        <v>0.386285745653143</v>
      </c>
      <c r="CF84">
        <v>0.13807391180644199</v>
      </c>
      <c r="CG84">
        <v>0.47564034254041399</v>
      </c>
      <c r="CH84">
        <v>4.0305284060499398</v>
      </c>
      <c r="CI84">
        <v>0.47564034254041399</v>
      </c>
      <c r="CJ84">
        <v>6.1056812099879801E-2</v>
      </c>
      <c r="CK84">
        <v>0.199872301258496</v>
      </c>
      <c r="CL84">
        <v>0.23399769889234501</v>
      </c>
      <c r="CM84">
        <v>1.03456548038109E-4</v>
      </c>
      <c r="CN84">
        <v>6.0344948911257697E-2</v>
      </c>
      <c r="CO84">
        <v>0.73667442237113001</v>
      </c>
      <c r="CP84">
        <v>1.4553576760193501E-2</v>
      </c>
      <c r="CQ84">
        <v>1</v>
      </c>
      <c r="CR84">
        <v>0</v>
      </c>
      <c r="CS84">
        <v>0.1120989651788</v>
      </c>
      <c r="CT84">
        <v>0.78665248310503899</v>
      </c>
      <c r="CU84">
        <v>0.102135568400517</v>
      </c>
      <c r="CV84">
        <v>0.78665248310503899</v>
      </c>
      <c r="CW84">
        <v>0.57674973287550402</v>
      </c>
      <c r="CX84">
        <v>6.1056812099879801E-2</v>
      </c>
      <c r="CY84">
        <v>0.199872301258496</v>
      </c>
      <c r="CZ84">
        <v>0.23858653165381999</v>
      </c>
      <c r="DA84">
        <v>0.18275783226012099</v>
      </c>
      <c r="DB84">
        <v>0.23858653165381999</v>
      </c>
      <c r="DC84">
        <v>1.5067299370998499</v>
      </c>
      <c r="DD84">
        <v>-4.2367625868721497</v>
      </c>
      <c r="DE84">
        <v>-4.2367625868721497</v>
      </c>
      <c r="DF84">
        <v>0.24602144256103001</v>
      </c>
      <c r="DG84">
        <v>0.399336806875148</v>
      </c>
      <c r="DH84">
        <v>0.399336806875148</v>
      </c>
      <c r="DI84">
        <v>1.89855567691114E-2</v>
      </c>
      <c r="DJ84">
        <v>1287.56430083447</v>
      </c>
      <c r="DK84">
        <v>1495.56149596517</v>
      </c>
      <c r="DL84">
        <v>0.23642313607288101</v>
      </c>
      <c r="DM84">
        <v>0.28465421105063998</v>
      </c>
      <c r="DN84">
        <v>0.250867213479261</v>
      </c>
      <c r="DO84">
        <v>0.15686078993104699</v>
      </c>
      <c r="DP84">
        <v>1.2280681825440299E-2</v>
      </c>
      <c r="DQ84">
        <v>0.89850085966944604</v>
      </c>
      <c r="DR84">
        <v>0.11184837656440701</v>
      </c>
      <c r="DS84">
        <v>0.95767323976552599</v>
      </c>
      <c r="DT84">
        <v>0.17102075666048699</v>
      </c>
      <c r="DU84">
        <v>0.76036919622994303</v>
      </c>
      <c r="DV84">
        <v>-2.6283286875095398E-2</v>
      </c>
      <c r="DW84">
        <v>7.9770104277505693E-2</v>
      </c>
      <c r="DX84">
        <v>-2.2365464123011498E-2</v>
      </c>
      <c r="DY84">
        <v>8.9905618661633296E-2</v>
      </c>
      <c r="DZ84">
        <v>-1.22299497388838E-2</v>
      </c>
      <c r="EA84">
        <v>1.01060183090805E-2</v>
      </c>
      <c r="EB84">
        <v>1.01060183090805E-2</v>
      </c>
      <c r="EC84">
        <v>2.1995260978944901E-4</v>
      </c>
      <c r="ED84">
        <v>2.28077707504649E-4</v>
      </c>
      <c r="EE84">
        <v>0.13998226357143201</v>
      </c>
      <c r="EF84">
        <v>2.78832983926324E-2</v>
      </c>
      <c r="EG84">
        <v>2.5562139948973599E-2</v>
      </c>
      <c r="EH84">
        <v>1.10085631887801E-2</v>
      </c>
      <c r="EI84">
        <v>1.10085631887801E-2</v>
      </c>
      <c r="EJ84">
        <v>0</v>
      </c>
      <c r="EK84">
        <v>0</v>
      </c>
      <c r="EL84">
        <v>1.57175061783737E-2</v>
      </c>
      <c r="EM84">
        <v>2.52567169425808E-2</v>
      </c>
      <c r="EN84">
        <v>3.7643317934063399E-3</v>
      </c>
      <c r="EO84">
        <v>5.6959045754291001E-3</v>
      </c>
      <c r="EP84">
        <v>6.74355120720163E-4</v>
      </c>
      <c r="EQ84">
        <v>1.2304965979067E-2</v>
      </c>
      <c r="ER84">
        <v>2.44954146434056E-2</v>
      </c>
      <c r="ES84">
        <v>5.4512286165185305E-4</v>
      </c>
      <c r="ET84">
        <v>1.14871621898459E-2</v>
      </c>
      <c r="EU84">
        <v>1.4604741399732699</v>
      </c>
      <c r="EV84">
        <v>0.414951259831986</v>
      </c>
      <c r="EW84">
        <v>0.69277178830876995</v>
      </c>
      <c r="EX84">
        <v>1.19590929235702</v>
      </c>
      <c r="EY84">
        <v>3.0098246384723401E-2</v>
      </c>
      <c r="EZ84">
        <v>0.41620039276029802</v>
      </c>
      <c r="FA84">
        <v>1.2174997255528801</v>
      </c>
      <c r="FB84">
        <v>0.65115470852542401</v>
      </c>
      <c r="FC84">
        <v>0.37175693154697698</v>
      </c>
      <c r="FD84">
        <v>1.25002639869587E-2</v>
      </c>
      <c r="FE84">
        <v>0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1.6787598005922898E-2</v>
      </c>
      <c r="FL84">
        <v>6.2848988436842003E-3</v>
      </c>
      <c r="FM84">
        <v>2.9685013613979701E-4</v>
      </c>
      <c r="FN84">
        <v>1.02734223262944E-2</v>
      </c>
      <c r="FO84">
        <v>1.3486953469798601E-2</v>
      </c>
      <c r="FP84">
        <v>5.2229030864132404E-3</v>
      </c>
      <c r="FQ84">
        <v>7.40908477245942E-3</v>
      </c>
      <c r="FR84">
        <v>2.69637404120432E-3</v>
      </c>
      <c r="FS84">
        <v>3.2062327207370098E-3</v>
      </c>
      <c r="FT84">
        <v>0</v>
      </c>
      <c r="FU84" s="66">
        <v>5.3925384195803897E-5</v>
      </c>
      <c r="FV84">
        <v>1.0736747636652E-2</v>
      </c>
      <c r="FW84">
        <v>5.9783200853662103E-3</v>
      </c>
      <c r="FX84">
        <v>2.43752152969091E-4</v>
      </c>
      <c r="FY84">
        <v>9.4557306014304392E-3</v>
      </c>
      <c r="FZ84">
        <v>1.26582765324892E-2</v>
      </c>
      <c r="GA84">
        <v>6.7926330487924104E-3</v>
      </c>
      <c r="GB84">
        <v>1.1458087403506401E-2</v>
      </c>
      <c r="GC84">
        <v>4.3268614096077301E-3</v>
      </c>
      <c r="GD84">
        <v>2.9664402962965202E-3</v>
      </c>
      <c r="GE84">
        <v>0</v>
      </c>
      <c r="GF84" s="66">
        <v>9.2490154123647998E-5</v>
      </c>
      <c r="GG84">
        <v>2.2984287420802298E-2</v>
      </c>
      <c r="GH84">
        <v>2.2984287420802298E-2</v>
      </c>
      <c r="GI84">
        <v>14.1062676307145</v>
      </c>
      <c r="GJ84">
        <v>0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0</v>
      </c>
      <c r="HF84">
        <v>0</v>
      </c>
      <c r="HG84">
        <v>0</v>
      </c>
      <c r="HH84">
        <v>0</v>
      </c>
      <c r="HI84">
        <v>0</v>
      </c>
      <c r="HJ84">
        <v>0</v>
      </c>
      <c r="HK84">
        <v>0</v>
      </c>
      <c r="HL84">
        <v>0</v>
      </c>
      <c r="HM84">
        <v>0</v>
      </c>
      <c r="HN84">
        <v>0</v>
      </c>
      <c r="HO84">
        <v>0</v>
      </c>
      <c r="HP84">
        <v>0</v>
      </c>
      <c r="HQ84">
        <v>0</v>
      </c>
      <c r="HR84">
        <v>0</v>
      </c>
      <c r="HS84">
        <v>0</v>
      </c>
      <c r="HT84">
        <v>0</v>
      </c>
      <c r="HU84">
        <v>0</v>
      </c>
      <c r="HV84">
        <v>0</v>
      </c>
      <c r="HW84">
        <v>0</v>
      </c>
      <c r="HX84">
        <v>0</v>
      </c>
      <c r="HY84">
        <v>0</v>
      </c>
      <c r="HZ84">
        <v>0</v>
      </c>
      <c r="IA84">
        <v>0</v>
      </c>
      <c r="IB84">
        <v>2.5259347546620101E-2</v>
      </c>
      <c r="IC84">
        <v>1.9348718345189E-2</v>
      </c>
      <c r="ID84">
        <v>2.5259347546620101E-2</v>
      </c>
      <c r="IE84">
        <v>0.18729020017655301</v>
      </c>
      <c r="IF84">
        <v>0.37281572489256298</v>
      </c>
      <c r="IG84">
        <v>0.37281572489256298</v>
      </c>
      <c r="IH84">
        <v>0</v>
      </c>
      <c r="II84">
        <v>2.2984287420802298E-2</v>
      </c>
      <c r="IJ84">
        <v>2.2984287420802298E-2</v>
      </c>
      <c r="IK84">
        <v>1.8048936686286599E-2</v>
      </c>
      <c r="IL84">
        <v>14.245303427663799</v>
      </c>
      <c r="IM84">
        <v>19.276968688817</v>
      </c>
      <c r="IN84">
        <v>3.4708501707987E-3</v>
      </c>
      <c r="IO84">
        <v>4.1789146927614E-3</v>
      </c>
      <c r="IP84">
        <v>2.9887598808678701E-3</v>
      </c>
      <c r="IQ84">
        <v>5.7394250499741804E-3</v>
      </c>
      <c r="IR84">
        <v>2.4066282846084201E-2</v>
      </c>
      <c r="IS84">
        <v>2.44954146434056E-2</v>
      </c>
      <c r="IT84">
        <v>2.44954146434056E-2</v>
      </c>
      <c r="IU84">
        <v>2.6218333949104201E-2</v>
      </c>
      <c r="IV84">
        <v>2.6218333949104201E-2</v>
      </c>
      <c r="IW84">
        <v>1.28782415438745E-2</v>
      </c>
      <c r="IX84">
        <v>1.28782415438745E-2</v>
      </c>
      <c r="IY84">
        <v>5.6959045754290802E-3</v>
      </c>
      <c r="IZ84">
        <v>5.6959045754291001E-3</v>
      </c>
      <c r="JA84">
        <v>3.7643317934063299E-3</v>
      </c>
      <c r="JB84">
        <v>3.7643317934063399E-3</v>
      </c>
      <c r="JC84">
        <v>6.74355120720163E-4</v>
      </c>
      <c r="JD84">
        <v>6.74355120720163E-4</v>
      </c>
      <c r="JE84">
        <v>5.8008722154948196E-4</v>
      </c>
      <c r="JF84">
        <v>5.4512286165185305E-4</v>
      </c>
      <c r="JG84">
        <v>1.14871621898459E-2</v>
      </c>
      <c r="JH84">
        <v>1.14871621898459E-2</v>
      </c>
      <c r="JI84">
        <v>3.1507632103032002E-3</v>
      </c>
      <c r="JJ84">
        <v>3.1507632103032002E-3</v>
      </c>
      <c r="JK84">
        <v>3.1507632103032002E-3</v>
      </c>
    </row>
    <row r="85" spans="1:271">
      <c r="A85" t="s">
        <v>662</v>
      </c>
      <c r="B85">
        <v>39</v>
      </c>
      <c r="C85">
        <v>1398.2850670549201</v>
      </c>
      <c r="D85">
        <v>9.3989795786977606</v>
      </c>
      <c r="E85">
        <v>8.5941227305887402</v>
      </c>
      <c r="F85">
        <v>0.87874791954003495</v>
      </c>
      <c r="G85">
        <v>161</v>
      </c>
      <c r="H85">
        <v>0</v>
      </c>
      <c r="I85">
        <v>0</v>
      </c>
      <c r="J85">
        <v>5.0003485964770798E-2</v>
      </c>
      <c r="K85">
        <v>0.14205133670245501</v>
      </c>
      <c r="L85">
        <v>2.5128784940977499E-2</v>
      </c>
      <c r="M85">
        <v>2.8716808462473001E-2</v>
      </c>
      <c r="N85">
        <v>6.3759183794111201E-3</v>
      </c>
      <c r="O85">
        <v>2.11230557050812E-2</v>
      </c>
      <c r="P85">
        <v>8.6572853762556606E-2</v>
      </c>
      <c r="Q85">
        <v>4.5272068051575002E-4</v>
      </c>
      <c r="R85">
        <v>0.107380745994717</v>
      </c>
      <c r="S85">
        <v>46.219412820512801</v>
      </c>
      <c r="T85">
        <v>3.77904923076923</v>
      </c>
      <c r="U85">
        <v>16.054546153846101</v>
      </c>
      <c r="V85">
        <v>11.335869743589701</v>
      </c>
      <c r="W85">
        <v>0.20205776923076901</v>
      </c>
      <c r="X85">
        <v>4.0920058974358904</v>
      </c>
      <c r="Y85">
        <v>9.5433789743589692</v>
      </c>
      <c r="Z85">
        <v>5.4717489743589702</v>
      </c>
      <c r="AA85">
        <v>2.2228697435897402</v>
      </c>
      <c r="AB85">
        <v>9.2193076923076898E-3</v>
      </c>
      <c r="AC85">
        <v>0</v>
      </c>
      <c r="AD85">
        <v>2.5</v>
      </c>
      <c r="AE85">
        <v>0</v>
      </c>
      <c r="AF85">
        <v>0</v>
      </c>
      <c r="AG85">
        <v>0</v>
      </c>
      <c r="AH85">
        <v>0</v>
      </c>
      <c r="AI85">
        <v>0.50667340169832698</v>
      </c>
      <c r="AJ85">
        <v>6.6848355753015898E-2</v>
      </c>
      <c r="AK85">
        <v>1.8778169109769701E-3</v>
      </c>
      <c r="AL85">
        <v>0.103888311624068</v>
      </c>
      <c r="AM85">
        <v>0.112050460935538</v>
      </c>
      <c r="AN85">
        <v>0.103734191633439</v>
      </c>
      <c r="AO85">
        <v>5.8185812427682497E-2</v>
      </c>
      <c r="AP85">
        <v>1.55524159867046E-2</v>
      </c>
      <c r="AQ85">
        <v>3.1149224142174699E-2</v>
      </c>
      <c r="AR85">
        <v>0</v>
      </c>
      <c r="AS85" s="66">
        <v>4.0008888071460297E-5</v>
      </c>
      <c r="AT85">
        <v>0.43024951562785801</v>
      </c>
      <c r="AU85">
        <v>5.6809895167475102E-2</v>
      </c>
      <c r="AV85">
        <v>1.5942901761080001E-3</v>
      </c>
      <c r="AW85">
        <v>8.8300440357028706E-2</v>
      </c>
      <c r="AX85">
        <v>9.52579911298823E-2</v>
      </c>
      <c r="AY85">
        <v>0.17613253577794599</v>
      </c>
      <c r="AZ85">
        <v>9.8731185839439906E-2</v>
      </c>
      <c r="BA85">
        <v>2.6380874790622202E-2</v>
      </c>
      <c r="BB85">
        <v>2.6475445649043701E-2</v>
      </c>
      <c r="BC85">
        <v>0</v>
      </c>
      <c r="BD85" s="66">
        <v>6.7825484594666595E-5</v>
      </c>
      <c r="BE85">
        <v>0.39186068055694501</v>
      </c>
      <c r="BF85">
        <v>0.39186068055694501</v>
      </c>
      <c r="BG85">
        <v>24.7948717948717</v>
      </c>
      <c r="BH85">
        <v>39.517499999999998</v>
      </c>
      <c r="BI85">
        <v>5.6866500000000002</v>
      </c>
      <c r="BJ85">
        <v>10.673500000000001</v>
      </c>
      <c r="BK85">
        <v>8.6677</v>
      </c>
      <c r="BL85">
        <v>0.118146</v>
      </c>
      <c r="BM85">
        <v>10.023</v>
      </c>
      <c r="BN85">
        <v>21.9359</v>
      </c>
      <c r="BO85">
        <v>0.47463699999999898</v>
      </c>
      <c r="BP85">
        <v>0</v>
      </c>
      <c r="BQ85">
        <v>3.6452999999999999E-2</v>
      </c>
      <c r="BR85">
        <v>1.5521760517824299</v>
      </c>
      <c r="BS85">
        <v>0.58689146327561303</v>
      </c>
      <c r="BT85">
        <v>0.284715677706461</v>
      </c>
      <c r="BU85">
        <v>0.92316665750571003</v>
      </c>
      <c r="BV85">
        <v>0.494100491926245</v>
      </c>
      <c r="BW85">
        <v>3.6146000002667003E-2</v>
      </c>
      <c r="BX85">
        <v>0</v>
      </c>
      <c r="BY85">
        <v>3.93057118585917E-3</v>
      </c>
      <c r="BZ85">
        <v>0.16801091218200501</v>
      </c>
      <c r="CA85">
        <v>1.1319763378485599E-3</v>
      </c>
      <c r="CB85">
        <v>0</v>
      </c>
      <c r="CC85">
        <v>0.44782394821756499</v>
      </c>
      <c r="CD85">
        <v>4.62765437086805E-2</v>
      </c>
      <c r="CE85">
        <v>0.32700024023646201</v>
      </c>
      <c r="CF85">
        <v>0.15863596735496799</v>
      </c>
      <c r="CG85">
        <v>0.514363792408569</v>
      </c>
      <c r="CH85">
        <v>4.0502698019048404</v>
      </c>
      <c r="CI85">
        <v>0.514363792408569</v>
      </c>
      <c r="CJ85">
        <v>0.100539603809691</v>
      </c>
      <c r="CK85">
        <v>0.18417607389676899</v>
      </c>
      <c r="CL85">
        <v>0.35312282280903001</v>
      </c>
      <c r="CM85">
        <v>5.6598816892428397E-4</v>
      </c>
      <c r="CN85">
        <v>2.9877153626101001E-2</v>
      </c>
      <c r="CO85">
        <v>0.673336680584807</v>
      </c>
      <c r="CP85">
        <v>3.6146000002667003E-2</v>
      </c>
      <c r="CQ85">
        <v>0</v>
      </c>
      <c r="CR85">
        <v>1.0130543706013399E-2</v>
      </c>
      <c r="CS85">
        <v>0.21884670225577499</v>
      </c>
      <c r="CT85">
        <v>0.69362342337499605</v>
      </c>
      <c r="CU85">
        <v>8.8991858803539103E-2</v>
      </c>
      <c r="CV85">
        <v>0.69362342337499605</v>
      </c>
      <c r="CW85">
        <v>0.46495046443951499</v>
      </c>
      <c r="CX85">
        <v>0.100539603809691</v>
      </c>
      <c r="CY85">
        <v>0.18417607389676899</v>
      </c>
      <c r="CZ85">
        <v>0.31279772662803101</v>
      </c>
      <c r="DA85">
        <v>0.20234171043289301</v>
      </c>
      <c r="DB85">
        <v>0.31279772662803101</v>
      </c>
      <c r="DC85">
        <v>2.4242932077538502</v>
      </c>
      <c r="DD85">
        <v>-3.1874951035855799</v>
      </c>
      <c r="DE85">
        <v>-3.1874951035855799</v>
      </c>
      <c r="DF85">
        <v>0.23424062258877401</v>
      </c>
      <c r="DG85">
        <v>0.39186068055694501</v>
      </c>
      <c r="DH85">
        <v>0.39186068055694501</v>
      </c>
      <c r="DI85">
        <v>7.8557104039257503E-2</v>
      </c>
      <c r="DJ85">
        <v>1306.5912528173601</v>
      </c>
      <c r="DK85">
        <v>1521.2768368802001</v>
      </c>
      <c r="DL85">
        <v>0.241070738435152</v>
      </c>
      <c r="DM85">
        <v>0.29024993914089597</v>
      </c>
      <c r="DN85">
        <v>0.26279424066326001</v>
      </c>
      <c r="DO85">
        <v>0.170746389925576</v>
      </c>
      <c r="DP85">
        <v>-5.0003485964770798E-2</v>
      </c>
      <c r="DQ85">
        <v>0.78019627713755302</v>
      </c>
      <c r="DR85">
        <v>8.6572853762556606E-2</v>
      </c>
      <c r="DS85">
        <v>0.78157161543223097</v>
      </c>
      <c r="DT85">
        <v>8.7948192057235197E-2</v>
      </c>
      <c r="DU85">
        <v>0.67294219347829598</v>
      </c>
      <c r="DV85">
        <v>-2.0681229896700001E-2</v>
      </c>
      <c r="DW85">
        <v>0.11770866726601199</v>
      </c>
      <c r="DX85">
        <v>2.8716808462473001E-2</v>
      </c>
      <c r="DY85">
        <v>0.114120643744516</v>
      </c>
      <c r="DZ85">
        <v>2.5128784940977499E-2</v>
      </c>
      <c r="EA85">
        <v>1.65064620854245E-2</v>
      </c>
      <c r="EB85">
        <v>6.3759183794111201E-3</v>
      </c>
      <c r="EC85">
        <v>1.5175154979916601E-4</v>
      </c>
      <c r="ED85">
        <v>4.5272068051575002E-4</v>
      </c>
      <c r="EE85">
        <v>0.111465956261057</v>
      </c>
      <c r="EF85">
        <v>0.107380745994717</v>
      </c>
      <c r="EG85">
        <v>2.5557129807362602E-2</v>
      </c>
      <c r="EH85">
        <v>1.05888701953044E-2</v>
      </c>
      <c r="EI85">
        <v>1.05888701953044E-2</v>
      </c>
      <c r="EJ85">
        <v>0</v>
      </c>
      <c r="EK85">
        <v>0</v>
      </c>
      <c r="EL85">
        <v>1.31531655023681E-2</v>
      </c>
      <c r="EM85">
        <v>1.42995446309207E-2</v>
      </c>
      <c r="EN85">
        <v>4.6007608015730299E-3</v>
      </c>
      <c r="EO85">
        <v>8.1039788608896993E-3</v>
      </c>
      <c r="EP85">
        <v>7.7795403959221999E-4</v>
      </c>
      <c r="EQ85">
        <v>1.13253063826895E-2</v>
      </c>
      <c r="ER85">
        <v>1.86031477566957E-2</v>
      </c>
      <c r="ES85">
        <v>1.6298194843659101E-4</v>
      </c>
      <c r="ET85">
        <v>9.5657753040293506E-3</v>
      </c>
      <c r="EU85">
        <v>1.42686261301159</v>
      </c>
      <c r="EV85">
        <v>0.36622876201677501</v>
      </c>
      <c r="EW85">
        <v>0.67512666641786701</v>
      </c>
      <c r="EX85">
        <v>0.96573027117874999</v>
      </c>
      <c r="EY85">
        <v>2.7120514185916499E-2</v>
      </c>
      <c r="EZ85">
        <v>0.28970981557520697</v>
      </c>
      <c r="FA85">
        <v>0.96778185950574203</v>
      </c>
      <c r="FB85">
        <v>0.55579850474598003</v>
      </c>
      <c r="FC85">
        <v>0.347732608286485</v>
      </c>
      <c r="FD85">
        <v>1.07140739147255E-2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1.45906334460317E-2</v>
      </c>
      <c r="FL85">
        <v>4.3115391997277097E-3</v>
      </c>
      <c r="FM85">
        <v>2.6470742226470902E-4</v>
      </c>
      <c r="FN85">
        <v>8.3504029590902099E-3</v>
      </c>
      <c r="FO85">
        <v>1.0882492778264599E-2</v>
      </c>
      <c r="FP85">
        <v>4.7220648422311301E-3</v>
      </c>
      <c r="FQ85">
        <v>6.2202356439926701E-3</v>
      </c>
      <c r="FR85">
        <v>2.4906985776719502E-3</v>
      </c>
      <c r="FS85">
        <v>2.8823240117522098E-3</v>
      </c>
      <c r="FT85">
        <v>0</v>
      </c>
      <c r="FU85" s="66">
        <v>4.6466815052483803E-5</v>
      </c>
      <c r="FV85">
        <v>9.70244851474018E-3</v>
      </c>
      <c r="FW85">
        <v>4.1945031186862601E-3</v>
      </c>
      <c r="FX85">
        <v>2.2107510175579801E-4</v>
      </c>
      <c r="FY85">
        <v>7.8886708555518693E-3</v>
      </c>
      <c r="FZ85">
        <v>1.0208485126556701E-2</v>
      </c>
      <c r="GA85">
        <v>6.2225363116615601E-3</v>
      </c>
      <c r="GB85">
        <v>9.5585535676612106E-3</v>
      </c>
      <c r="GC85">
        <v>4.0086488497113196E-3</v>
      </c>
      <c r="GD85">
        <v>2.6492771189534502E-3</v>
      </c>
      <c r="GE85">
        <v>0</v>
      </c>
      <c r="GF85" s="66">
        <v>7.8621049090994499E-5</v>
      </c>
      <c r="GG85">
        <v>9.5313672202872093E-3</v>
      </c>
      <c r="GH85">
        <v>9.5313672202872093E-3</v>
      </c>
      <c r="GI85">
        <v>13.2926166430832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0</v>
      </c>
      <c r="GZ85">
        <v>0</v>
      </c>
      <c r="HA85">
        <v>0</v>
      </c>
      <c r="HB85">
        <v>0</v>
      </c>
      <c r="HC85">
        <v>0</v>
      </c>
      <c r="HD85">
        <v>0</v>
      </c>
      <c r="HE85">
        <v>0</v>
      </c>
      <c r="HF85">
        <v>0</v>
      </c>
      <c r="HG85">
        <v>0</v>
      </c>
      <c r="HH85">
        <v>0</v>
      </c>
      <c r="HI85">
        <v>0</v>
      </c>
      <c r="HJ85">
        <v>0</v>
      </c>
      <c r="HK85">
        <v>0</v>
      </c>
      <c r="HL85">
        <v>0</v>
      </c>
      <c r="HM85">
        <v>0</v>
      </c>
      <c r="HN85">
        <v>0</v>
      </c>
      <c r="HO85">
        <v>0</v>
      </c>
      <c r="HP85">
        <v>0</v>
      </c>
      <c r="HQ85">
        <v>0</v>
      </c>
      <c r="HR85">
        <v>0</v>
      </c>
      <c r="HS85">
        <v>0</v>
      </c>
      <c r="HT85">
        <v>0</v>
      </c>
      <c r="HU85">
        <v>0</v>
      </c>
      <c r="HV85">
        <v>0</v>
      </c>
      <c r="HW85">
        <v>0</v>
      </c>
      <c r="HX85">
        <v>0</v>
      </c>
      <c r="HY85">
        <v>0</v>
      </c>
      <c r="HZ85">
        <v>0</v>
      </c>
      <c r="IA85">
        <v>0</v>
      </c>
      <c r="IB85">
        <v>1.2585212972322801E-2</v>
      </c>
      <c r="IC85">
        <v>8.1410870418834203E-3</v>
      </c>
      <c r="ID85">
        <v>1.2585212972322801E-2</v>
      </c>
      <c r="IE85">
        <v>0.15523160738904501</v>
      </c>
      <c r="IF85">
        <v>0.312617981345296</v>
      </c>
      <c r="IG85">
        <v>0.312617981345296</v>
      </c>
      <c r="IH85">
        <v>0</v>
      </c>
      <c r="II85">
        <v>9.5313672202872093E-3</v>
      </c>
      <c r="IJ85">
        <v>9.5313672202872093E-3</v>
      </c>
      <c r="IK85">
        <v>1.2585212972322801E-2</v>
      </c>
      <c r="IL85">
        <v>10.3861458006572</v>
      </c>
      <c r="IM85">
        <v>14.078715765707701</v>
      </c>
      <c r="IN85">
        <v>2.5214834503874701E-3</v>
      </c>
      <c r="IO85">
        <v>3.03587412877406E-3</v>
      </c>
      <c r="IP85">
        <v>2.1734135411188302E-3</v>
      </c>
      <c r="IQ85">
        <v>5.8023639575410998E-3</v>
      </c>
      <c r="IR85">
        <v>1.31531655023681E-2</v>
      </c>
      <c r="IS85">
        <v>1.86031477566957E-2</v>
      </c>
      <c r="IT85">
        <v>1.86031477566957E-2</v>
      </c>
      <c r="IU85">
        <v>1.94629553287218E-2</v>
      </c>
      <c r="IV85">
        <v>1.94629553287218E-2</v>
      </c>
      <c r="IW85">
        <v>1.2133376906677099E-2</v>
      </c>
      <c r="IX85">
        <v>1.2133376906677099E-2</v>
      </c>
      <c r="IY85">
        <v>8.1039788608896993E-3</v>
      </c>
      <c r="IZ85">
        <v>8.1039788608896993E-3</v>
      </c>
      <c r="JA85">
        <v>4.6007608015730204E-3</v>
      </c>
      <c r="JB85">
        <v>4.6007608015730299E-3</v>
      </c>
      <c r="JC85">
        <v>7.7795403959222097E-4</v>
      </c>
      <c r="JD85">
        <v>7.7795403959221999E-4</v>
      </c>
      <c r="JE85">
        <v>2.4658701193921301E-4</v>
      </c>
      <c r="JF85">
        <v>1.6298194843659101E-4</v>
      </c>
      <c r="JG85">
        <v>9.5657753040293506E-3</v>
      </c>
      <c r="JH85">
        <v>9.5657753040293506E-3</v>
      </c>
      <c r="JI85">
        <v>2.6490379905384901E-3</v>
      </c>
      <c r="JJ85">
        <v>2.6490379905384901E-3</v>
      </c>
      <c r="JK85">
        <v>2.6490379905384901E-3</v>
      </c>
    </row>
    <row r="86" spans="1:271">
      <c r="A86" t="s">
        <v>663</v>
      </c>
      <c r="B86">
        <v>12</v>
      </c>
      <c r="C86">
        <v>1393.30770864141</v>
      </c>
      <c r="D86">
        <v>9.63618210127437</v>
      </c>
      <c r="E86">
        <v>7.9583831457622596</v>
      </c>
      <c r="F86">
        <v>0.31995349060075801</v>
      </c>
      <c r="G86">
        <v>162</v>
      </c>
      <c r="H86">
        <v>0</v>
      </c>
      <c r="I86">
        <v>0</v>
      </c>
      <c r="J86">
        <v>8.7218115599390893E-3</v>
      </c>
      <c r="K86">
        <v>8.5483954910997001E-2</v>
      </c>
      <c r="L86">
        <v>2.0593639817300599E-2</v>
      </c>
      <c r="M86">
        <v>2.1766155960499099E-2</v>
      </c>
      <c r="N86">
        <v>5.09699264292155E-3</v>
      </c>
      <c r="O86">
        <v>5.3419147524936199E-2</v>
      </c>
      <c r="P86">
        <v>6.9252498629768899E-2</v>
      </c>
      <c r="Q86">
        <v>2.7124084465847301E-4</v>
      </c>
      <c r="R86">
        <v>5.6127451607263797E-2</v>
      </c>
      <c r="S86">
        <v>46.589291666666597</v>
      </c>
      <c r="T86">
        <v>3.9205941666666599</v>
      </c>
      <c r="U86">
        <v>15.673624999999999</v>
      </c>
      <c r="V86">
        <v>11.8824758333333</v>
      </c>
      <c r="W86">
        <v>0.20775508333333301</v>
      </c>
      <c r="X86">
        <v>4.24143166666666</v>
      </c>
      <c r="Y86">
        <v>9.8867674999999995</v>
      </c>
      <c r="Z86">
        <v>5.1596416666666602</v>
      </c>
      <c r="AA86">
        <v>1.9914116666666599</v>
      </c>
      <c r="AB86">
        <v>1.148825E-2</v>
      </c>
      <c r="AC86">
        <v>0</v>
      </c>
      <c r="AD86">
        <v>2.5</v>
      </c>
      <c r="AE86">
        <v>0</v>
      </c>
      <c r="AF86">
        <v>0</v>
      </c>
      <c r="AG86">
        <v>0</v>
      </c>
      <c r="AH86">
        <v>0</v>
      </c>
      <c r="AI86">
        <v>0.50606290837810697</v>
      </c>
      <c r="AJ86">
        <v>6.8633040370790502E-2</v>
      </c>
      <c r="AK86">
        <v>1.91285595748229E-3</v>
      </c>
      <c r="AL86">
        <v>0.107869930338058</v>
      </c>
      <c r="AM86">
        <v>0.114986965620162</v>
      </c>
      <c r="AN86">
        <v>0.100328969116375</v>
      </c>
      <c r="AO86">
        <v>5.4362320088367097E-2</v>
      </c>
      <c r="AP86">
        <v>1.3793211701999099E-2</v>
      </c>
      <c r="AQ86">
        <v>3.2000584849381501E-2</v>
      </c>
      <c r="AR86">
        <v>0</v>
      </c>
      <c r="AS86" s="66">
        <v>4.9213579276138597E-5</v>
      </c>
      <c r="AT86">
        <v>0.43303453602372899</v>
      </c>
      <c r="AU86">
        <v>5.8754880373131001E-2</v>
      </c>
      <c r="AV86">
        <v>1.63609287185419E-3</v>
      </c>
      <c r="AW86">
        <v>9.2343405679303894E-2</v>
      </c>
      <c r="AX86">
        <v>9.8441219600843705E-2</v>
      </c>
      <c r="AY86">
        <v>0.171698823232004</v>
      </c>
      <c r="AZ86">
        <v>9.3000362903963005E-2</v>
      </c>
      <c r="BA86">
        <v>2.36067757909183E-2</v>
      </c>
      <c r="BB86">
        <v>2.7399560510937601E-2</v>
      </c>
      <c r="BC86">
        <v>0</v>
      </c>
      <c r="BD86" s="66">
        <v>8.4343013314471205E-5</v>
      </c>
      <c r="BE86">
        <v>0.38883623819130197</v>
      </c>
      <c r="BF86">
        <v>0.38883623819130197</v>
      </c>
      <c r="BG86">
        <v>28.5</v>
      </c>
      <c r="BH86">
        <v>42.653300000000002</v>
      </c>
      <c r="BI86">
        <v>4.4275000000000002</v>
      </c>
      <c r="BJ86">
        <v>8.6565899999999996</v>
      </c>
      <c r="BK86">
        <v>7.8760199999999996</v>
      </c>
      <c r="BL86">
        <v>0.116286999999999</v>
      </c>
      <c r="BM86">
        <v>11.115500000000001</v>
      </c>
      <c r="BN86">
        <v>22.223500000000001</v>
      </c>
      <c r="BO86">
        <v>0.52998000000000001</v>
      </c>
      <c r="BP86">
        <v>0</v>
      </c>
      <c r="BQ86">
        <v>1.6818E-2</v>
      </c>
      <c r="BR86">
        <v>1.6524625068179</v>
      </c>
      <c r="BS86">
        <v>0.64197264929922704</v>
      </c>
      <c r="BT86">
        <v>0.25517714931686403</v>
      </c>
      <c r="BU86">
        <v>0.92249616817465696</v>
      </c>
      <c r="BV86">
        <v>0.39525988602040002</v>
      </c>
      <c r="BW86">
        <v>3.9809396641355702E-2</v>
      </c>
      <c r="BX86">
        <v>0</v>
      </c>
      <c r="BY86">
        <v>3.8158849381630302E-3</v>
      </c>
      <c r="BZ86">
        <v>0.12902296589281201</v>
      </c>
      <c r="CA86">
        <v>5.1511699891394096E-4</v>
      </c>
      <c r="CB86">
        <v>0</v>
      </c>
      <c r="CC86">
        <v>0.34753749318209298</v>
      </c>
      <c r="CD86">
        <v>4.7722392838307301E-2</v>
      </c>
      <c r="CE86">
        <v>0.352800853031567</v>
      </c>
      <c r="CF86">
        <v>0.14023450383972899</v>
      </c>
      <c r="CG86">
        <v>0.50696464312870304</v>
      </c>
      <c r="CH86">
        <v>4.0405317241003003</v>
      </c>
      <c r="CI86">
        <v>0.50696464312870304</v>
      </c>
      <c r="CJ86">
        <v>8.10634482006031E-2</v>
      </c>
      <c r="CK86">
        <v>0.17411370111626101</v>
      </c>
      <c r="CL86">
        <v>0.31767518532759798</v>
      </c>
      <c r="CM86">
        <v>2.5755849945696999E-4</v>
      </c>
      <c r="CN86">
        <v>2.94848812239045E-2</v>
      </c>
      <c r="CO86">
        <v>0.71556227351188595</v>
      </c>
      <c r="CP86">
        <v>3.9809396641355702E-2</v>
      </c>
      <c r="CQ86">
        <v>0</v>
      </c>
      <c r="CR86">
        <v>7.9129961969515196E-3</v>
      </c>
      <c r="CS86">
        <v>0.16981224849257001</v>
      </c>
      <c r="CT86">
        <v>0.744513364985677</v>
      </c>
      <c r="CU86">
        <v>7.6318216815207104E-2</v>
      </c>
      <c r="CV86">
        <v>0.744513364985677</v>
      </c>
      <c r="CW86">
        <v>0.53049436408390804</v>
      </c>
      <c r="CX86">
        <v>8.10634482006031E-2</v>
      </c>
      <c r="CY86">
        <v>0.17411370111626101</v>
      </c>
      <c r="CZ86">
        <v>0.25292087816595599</v>
      </c>
      <c r="DA86">
        <v>0.172574191321367</v>
      </c>
      <c r="DB86">
        <v>0.25292087816595599</v>
      </c>
      <c r="DC86">
        <v>2.59098557576195</v>
      </c>
      <c r="DD86">
        <v>-3.0012540135986199</v>
      </c>
      <c r="DE86">
        <v>-3.0012540135986199</v>
      </c>
      <c r="DF86">
        <v>0.24209458287321001</v>
      </c>
      <c r="DG86">
        <v>0.38883623819130197</v>
      </c>
      <c r="DH86">
        <v>0.38883623819130197</v>
      </c>
      <c r="DI86">
        <v>1.08262952927459E-2</v>
      </c>
      <c r="DJ86">
        <v>1305.1348047767401</v>
      </c>
      <c r="DK86">
        <v>1519.29679243594</v>
      </c>
      <c r="DL86">
        <v>0.240719312538522</v>
      </c>
      <c r="DM86">
        <v>0.28982682123877501</v>
      </c>
      <c r="DN86">
        <v>0.26164268972589499</v>
      </c>
      <c r="DO86">
        <v>0.16743692325495901</v>
      </c>
      <c r="DP86">
        <v>8.7218115599390893E-3</v>
      </c>
      <c r="DQ86">
        <v>0.81376586361544601</v>
      </c>
      <c r="DR86">
        <v>6.9252498629768899E-2</v>
      </c>
      <c r="DS86">
        <v>0.76869333916134197</v>
      </c>
      <c r="DT86">
        <v>2.4179974175665E-2</v>
      </c>
      <c r="DU86">
        <v>0.69109421746074096</v>
      </c>
      <c r="DV86">
        <v>-5.3419147524936199E-2</v>
      </c>
      <c r="DW86">
        <v>9.8084372775706294E-2</v>
      </c>
      <c r="DX86">
        <v>2.1766155960499099E-2</v>
      </c>
      <c r="DY86">
        <v>9.6911856632507704E-2</v>
      </c>
      <c r="DZ86">
        <v>2.0593639817300599E-2</v>
      </c>
      <c r="EA86">
        <v>1.3009988839872999E-2</v>
      </c>
      <c r="EB86">
        <v>5.09699264292155E-3</v>
      </c>
      <c r="EC86">
        <v>2.2800083221428201E-4</v>
      </c>
      <c r="ED86">
        <v>2.7124084465847301E-4</v>
      </c>
      <c r="EE86">
        <v>0.113684796885307</v>
      </c>
      <c r="EF86">
        <v>5.6127451607263797E-2</v>
      </c>
      <c r="EG86">
        <v>2.3875379604279299E-2</v>
      </c>
      <c r="EH86">
        <v>1.5934017037076399E-2</v>
      </c>
      <c r="EI86">
        <v>1.5934017037076399E-2</v>
      </c>
      <c r="EJ86">
        <v>0</v>
      </c>
      <c r="EK86">
        <v>0</v>
      </c>
      <c r="EL86">
        <v>4.2968213243117703E-3</v>
      </c>
      <c r="EM86">
        <v>6.9135207430804004E-3</v>
      </c>
      <c r="EN86">
        <v>2.63721229993991E-3</v>
      </c>
      <c r="EO86">
        <v>2.84449485394078E-3</v>
      </c>
      <c r="EP86">
        <v>3.8206481446711701E-4</v>
      </c>
      <c r="EQ86">
        <v>5.9165829038725299E-3</v>
      </c>
      <c r="ER86">
        <v>7.7736386436485999E-3</v>
      </c>
      <c r="ES86">
        <v>2.1121607676430901E-4</v>
      </c>
      <c r="ET86">
        <v>4.8205951162615503E-3</v>
      </c>
      <c r="EU86">
        <v>1.03614279242191</v>
      </c>
      <c r="EV86">
        <v>0.39405376911506301</v>
      </c>
      <c r="EW86">
        <v>0.30241232576190902</v>
      </c>
      <c r="EX86">
        <v>0.80506805782840796</v>
      </c>
      <c r="EY86">
        <v>2.56640825012075E-2</v>
      </c>
      <c r="EZ86">
        <v>0.29350608065044897</v>
      </c>
      <c r="FA86">
        <v>0.73329934753358506</v>
      </c>
      <c r="FB86">
        <v>0.40104238723681801</v>
      </c>
      <c r="FC86">
        <v>0.13093282259744199</v>
      </c>
      <c r="FD86">
        <v>1.2464820285507499E-2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1.45195144976892E-2</v>
      </c>
      <c r="FL86">
        <v>4.2002725673151503E-3</v>
      </c>
      <c r="FM86">
        <v>2.5527560578430299E-4</v>
      </c>
      <c r="FN86">
        <v>6.53544722531961E-3</v>
      </c>
      <c r="FO86">
        <v>7.7202757834687599E-3</v>
      </c>
      <c r="FP86">
        <v>2.7406720327915902E-3</v>
      </c>
      <c r="FQ86">
        <v>4.7802658860852604E-3</v>
      </c>
      <c r="FR86">
        <v>8.6934916078162396E-4</v>
      </c>
      <c r="FS86">
        <v>2.9693656468312698E-3</v>
      </c>
      <c r="FT86">
        <v>0</v>
      </c>
      <c r="FU86" s="66">
        <v>5.3260750882932501E-5</v>
      </c>
      <c r="FV86">
        <v>1.0282828412663401E-2</v>
      </c>
      <c r="FW86">
        <v>3.8910870266975401E-3</v>
      </c>
      <c r="FX86">
        <v>2.0889051109779201E-4</v>
      </c>
      <c r="FY86">
        <v>6.0458134669632898E-3</v>
      </c>
      <c r="FZ86">
        <v>7.1242423212544703E-3</v>
      </c>
      <c r="GA86">
        <v>3.6726603830696601E-3</v>
      </c>
      <c r="GB86">
        <v>7.5521192748891899E-3</v>
      </c>
      <c r="GC86">
        <v>1.4579047107571299E-3</v>
      </c>
      <c r="GD86">
        <v>2.67297917595909E-3</v>
      </c>
      <c r="GE86">
        <v>0</v>
      </c>
      <c r="GF86" s="66">
        <v>9.1209232650114397E-5</v>
      </c>
      <c r="GG86">
        <v>3.62157785941929E-3</v>
      </c>
      <c r="GH86">
        <v>3.62157785941929E-3</v>
      </c>
      <c r="GI86">
        <v>9.4532341748015707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>
        <v>0</v>
      </c>
      <c r="GW86">
        <v>0</v>
      </c>
      <c r="GX86">
        <v>0</v>
      </c>
      <c r="GY86">
        <v>0</v>
      </c>
      <c r="GZ86">
        <v>0</v>
      </c>
      <c r="HA86">
        <v>0</v>
      </c>
      <c r="HB86">
        <v>0</v>
      </c>
      <c r="HC86">
        <v>0</v>
      </c>
      <c r="HD86">
        <v>0</v>
      </c>
      <c r="HE86">
        <v>0</v>
      </c>
      <c r="HF86">
        <v>0</v>
      </c>
      <c r="HG86">
        <v>0</v>
      </c>
      <c r="HH86">
        <v>0</v>
      </c>
      <c r="HI86">
        <v>0</v>
      </c>
      <c r="HJ86">
        <v>0</v>
      </c>
      <c r="HK86">
        <v>0</v>
      </c>
      <c r="HL86">
        <v>0</v>
      </c>
      <c r="HM86">
        <v>0</v>
      </c>
      <c r="HN86">
        <v>0</v>
      </c>
      <c r="HO86">
        <v>0</v>
      </c>
      <c r="HP86">
        <v>0</v>
      </c>
      <c r="HQ86">
        <v>0</v>
      </c>
      <c r="HR86">
        <v>0</v>
      </c>
      <c r="HS86">
        <v>0</v>
      </c>
      <c r="HT86">
        <v>0</v>
      </c>
      <c r="HU86">
        <v>0</v>
      </c>
      <c r="HV86">
        <v>0</v>
      </c>
      <c r="HW86">
        <v>0</v>
      </c>
      <c r="HX86">
        <v>0</v>
      </c>
      <c r="HY86">
        <v>0</v>
      </c>
      <c r="HZ86">
        <v>0</v>
      </c>
      <c r="IA86">
        <v>0</v>
      </c>
      <c r="IB86">
        <v>3.83611038041452E-3</v>
      </c>
      <c r="IC86">
        <v>2.6174733043792101E-3</v>
      </c>
      <c r="ID86">
        <v>3.83611038041452E-3</v>
      </c>
      <c r="IE86">
        <v>0.13224747812844401</v>
      </c>
      <c r="IF86">
        <v>0.23803160859615499</v>
      </c>
      <c r="IG86">
        <v>0.23803160859615499</v>
      </c>
      <c r="IH86">
        <v>0</v>
      </c>
      <c r="II86">
        <v>3.62157785941929E-3</v>
      </c>
      <c r="IJ86">
        <v>3.62157785941929E-3</v>
      </c>
      <c r="IK86">
        <v>3.83611038041453E-3</v>
      </c>
      <c r="IL86">
        <v>8.7195295741199992</v>
      </c>
      <c r="IM86">
        <v>11.7910491529413</v>
      </c>
      <c r="IN86">
        <v>2.1274843079814999E-3</v>
      </c>
      <c r="IO86">
        <v>2.5614979027450699E-3</v>
      </c>
      <c r="IP86">
        <v>2.2454534542020099E-3</v>
      </c>
      <c r="IQ86">
        <v>6.0367413658964702E-3</v>
      </c>
      <c r="IR86">
        <v>4.2968213243117703E-3</v>
      </c>
      <c r="IS86">
        <v>7.7736386436485904E-3</v>
      </c>
      <c r="IT86">
        <v>7.7736386436485999E-3</v>
      </c>
      <c r="IU86">
        <v>1.37859707204676E-2</v>
      </c>
      <c r="IV86">
        <v>1.3785970720467699E-2</v>
      </c>
      <c r="IW86">
        <v>5.9165829038725498E-3</v>
      </c>
      <c r="IX86">
        <v>5.9165829038725299E-3</v>
      </c>
      <c r="IY86">
        <v>2.84449485394078E-3</v>
      </c>
      <c r="IZ86">
        <v>2.84449485394078E-3</v>
      </c>
      <c r="JA86">
        <v>2.63721229993991E-3</v>
      </c>
      <c r="JB86">
        <v>2.63721229993991E-3</v>
      </c>
      <c r="JC86">
        <v>3.8206481446711701E-4</v>
      </c>
      <c r="JD86">
        <v>3.8206481446711701E-4</v>
      </c>
      <c r="JE86">
        <v>3.5202141248655402E-4</v>
      </c>
      <c r="JF86">
        <v>2.1121607676430901E-4</v>
      </c>
      <c r="JG86">
        <v>4.8205951162615503E-3</v>
      </c>
      <c r="JH86">
        <v>4.8205951162615503E-3</v>
      </c>
      <c r="JI86">
        <v>2.01436499827493E-3</v>
      </c>
      <c r="JJ86">
        <v>2.01436499827493E-3</v>
      </c>
      <c r="JK86">
        <v>2.01436499827493E-3</v>
      </c>
    </row>
    <row r="87" spans="1:271">
      <c r="A87" t="s">
        <v>664</v>
      </c>
      <c r="B87">
        <v>31</v>
      </c>
      <c r="C87">
        <v>1360.1565249359801</v>
      </c>
      <c r="D87">
        <v>14.0693658816375</v>
      </c>
      <c r="E87">
        <v>3.1338029001664398</v>
      </c>
      <c r="F87">
        <v>0.62227213074531595</v>
      </c>
      <c r="G87">
        <v>163</v>
      </c>
      <c r="H87">
        <v>0</v>
      </c>
      <c r="I87">
        <v>0</v>
      </c>
      <c r="J87">
        <v>4.6848947151651298E-2</v>
      </c>
      <c r="K87">
        <v>5.3529864208693198E-2</v>
      </c>
      <c r="L87">
        <v>2.28785338843761E-2</v>
      </c>
      <c r="M87">
        <v>3.2731263671690297E-2</v>
      </c>
      <c r="N87">
        <v>1.0162119108779399E-2</v>
      </c>
      <c r="O87">
        <v>4.4931420353226503E-2</v>
      </c>
      <c r="P87">
        <v>8.2506905958802307E-2</v>
      </c>
      <c r="Q87">
        <v>8.2147653202386801E-4</v>
      </c>
      <c r="R87">
        <v>2.77624621443039E-2</v>
      </c>
      <c r="S87">
        <v>46.219961290322502</v>
      </c>
      <c r="T87">
        <v>3.84393419354838</v>
      </c>
      <c r="U87">
        <v>15.7784419354838</v>
      </c>
      <c r="V87">
        <v>11.4598470967741</v>
      </c>
      <c r="W87">
        <v>0.19914561290322499</v>
      </c>
      <c r="X87">
        <v>4.2418225806451604</v>
      </c>
      <c r="Y87">
        <v>9.9436135483870896</v>
      </c>
      <c r="Z87">
        <v>5.2335538709677403</v>
      </c>
      <c r="AA87">
        <v>2.0554312903225802</v>
      </c>
      <c r="AB87">
        <v>9.5014516129032205E-3</v>
      </c>
      <c r="AC87">
        <v>0</v>
      </c>
      <c r="AD87">
        <v>2.5</v>
      </c>
      <c r="AE87">
        <v>0</v>
      </c>
      <c r="AF87">
        <v>0</v>
      </c>
      <c r="AG87">
        <v>0</v>
      </c>
      <c r="AH87">
        <v>0</v>
      </c>
      <c r="AI87">
        <v>0.50503914764853597</v>
      </c>
      <c r="AJ87">
        <v>6.9060620963314306E-2</v>
      </c>
      <c r="AK87">
        <v>1.8446222785155101E-3</v>
      </c>
      <c r="AL87">
        <v>0.104669032471261</v>
      </c>
      <c r="AM87">
        <v>0.11636056315151801</v>
      </c>
      <c r="AN87">
        <v>0.10161097008857201</v>
      </c>
      <c r="AO87">
        <v>5.5471400461058501E-2</v>
      </c>
      <c r="AP87">
        <v>1.4325753190719799E-2</v>
      </c>
      <c r="AQ87">
        <v>3.15770274203701E-2</v>
      </c>
      <c r="AR87">
        <v>0</v>
      </c>
      <c r="AS87" s="66">
        <v>4.0862326132947901E-5</v>
      </c>
      <c r="AT87">
        <v>0.43106687361921298</v>
      </c>
      <c r="AU87">
        <v>5.9002694273902798E-2</v>
      </c>
      <c r="AV87">
        <v>1.57354747755059E-3</v>
      </c>
      <c r="AW87">
        <v>8.9400558488787904E-2</v>
      </c>
      <c r="AX87">
        <v>9.9439403931502607E-2</v>
      </c>
      <c r="AY87">
        <v>0.17343794204871499</v>
      </c>
      <c r="AZ87">
        <v>9.4603921361655505E-2</v>
      </c>
      <c r="BA87">
        <v>2.44322609763604E-2</v>
      </c>
      <c r="BB87">
        <v>2.6972723736115901E-2</v>
      </c>
      <c r="BC87">
        <v>0</v>
      </c>
      <c r="BD87" s="66">
        <v>7.0074086194602E-5</v>
      </c>
      <c r="BE87">
        <v>0.397914188344136</v>
      </c>
      <c r="BF87">
        <v>0.397914188344136</v>
      </c>
      <c r="BG87">
        <v>27.2903225806451</v>
      </c>
      <c r="BH87">
        <v>46.830399999999997</v>
      </c>
      <c r="BI87">
        <v>2.6292599999999999</v>
      </c>
      <c r="BJ87">
        <v>5.1729399999999996</v>
      </c>
      <c r="BK87">
        <v>7.7095099999999999</v>
      </c>
      <c r="BL87">
        <v>0.127387</v>
      </c>
      <c r="BM87">
        <v>13.5059</v>
      </c>
      <c r="BN87">
        <v>22.021899999999999</v>
      </c>
      <c r="BO87">
        <v>0.34898899999999999</v>
      </c>
      <c r="BP87">
        <v>0</v>
      </c>
      <c r="BQ87">
        <v>5.7549999999999997E-2</v>
      </c>
      <c r="BR87">
        <v>1.7845519965974399</v>
      </c>
      <c r="BS87">
        <v>0.76724384762297704</v>
      </c>
      <c r="BT87">
        <v>0.24568809297160099</v>
      </c>
      <c r="BU87">
        <v>0.89914402309936103</v>
      </c>
      <c r="BV87">
        <v>0.23232486618376899</v>
      </c>
      <c r="BW87">
        <v>2.5784589105617001E-2</v>
      </c>
      <c r="BX87">
        <v>0</v>
      </c>
      <c r="BY87">
        <v>4.1116068053439802E-3</v>
      </c>
      <c r="BZ87">
        <v>7.5364070564478997E-2</v>
      </c>
      <c r="CA87">
        <v>1.73380089893637E-3</v>
      </c>
      <c r="CB87">
        <v>0</v>
      </c>
      <c r="CC87">
        <v>0.21544800340255499</v>
      </c>
      <c r="CD87">
        <v>1.68768627812136E-2</v>
      </c>
      <c r="CE87">
        <v>0.40126222084855701</v>
      </c>
      <c r="CF87">
        <v>0.128492851558552</v>
      </c>
      <c r="CG87">
        <v>0.47024492759288899</v>
      </c>
      <c r="CH87">
        <v>4.0359468938495304</v>
      </c>
      <c r="CI87">
        <v>0.47024492759288899</v>
      </c>
      <c r="CJ87">
        <v>7.1893787699064501E-2</v>
      </c>
      <c r="CK87">
        <v>0.173794305272537</v>
      </c>
      <c r="CL87">
        <v>0.29262218949851299</v>
      </c>
      <c r="CM87">
        <v>8.6690044946818705E-4</v>
      </c>
      <c r="CN87">
        <v>6.5317990869404097E-2</v>
      </c>
      <c r="CO87">
        <v>0.75744243048589499</v>
      </c>
      <c r="CP87">
        <v>1.68768627812136E-2</v>
      </c>
      <c r="CQ87">
        <v>1</v>
      </c>
      <c r="CR87">
        <v>0</v>
      </c>
      <c r="CS87">
        <v>0.10772400170127699</v>
      </c>
      <c r="CT87">
        <v>0.79055312094861496</v>
      </c>
      <c r="CU87">
        <v>0.11118940982298101</v>
      </c>
      <c r="CV87">
        <v>0.79055312094861496</v>
      </c>
      <c r="CW87">
        <v>0.59638254410797698</v>
      </c>
      <c r="CX87">
        <v>7.1893787699064501E-2</v>
      </c>
      <c r="CY87">
        <v>0.173794305272537</v>
      </c>
      <c r="CZ87">
        <v>0.21277155845212301</v>
      </c>
      <c r="DA87">
        <v>0.15050987915485201</v>
      </c>
      <c r="DB87">
        <v>0.21277155845212301</v>
      </c>
      <c r="DC87">
        <v>1.7187277011373501</v>
      </c>
      <c r="DD87">
        <v>-3.9560479948690799</v>
      </c>
      <c r="DE87">
        <v>-3.9560479948690799</v>
      </c>
      <c r="DF87">
        <v>0.24988429207037599</v>
      </c>
      <c r="DG87">
        <v>0.397914188344136</v>
      </c>
      <c r="DH87">
        <v>0.397914188344136</v>
      </c>
      <c r="DI87">
        <v>4.46048715561745E-2</v>
      </c>
      <c r="DJ87">
        <v>1297.5942017349601</v>
      </c>
      <c r="DK87">
        <v>1509.11008570799</v>
      </c>
      <c r="DL87">
        <v>0.23887573199075299</v>
      </c>
      <c r="DM87">
        <v>0.28760714437021401</v>
      </c>
      <c r="DN87">
        <v>0.25388515237503601</v>
      </c>
      <c r="DO87">
        <v>0.15924169424342999</v>
      </c>
      <c r="DP87">
        <v>4.1113593922912799E-2</v>
      </c>
      <c r="DQ87">
        <v>0.87306002690741702</v>
      </c>
      <c r="DR87">
        <v>8.2506905958802307E-2</v>
      </c>
      <c r="DS87">
        <v>0.91488976483199802</v>
      </c>
      <c r="DT87">
        <v>0.124336643883383</v>
      </c>
      <c r="DU87">
        <v>0.74562170059538901</v>
      </c>
      <c r="DV87">
        <v>-4.4931420353226503E-2</v>
      </c>
      <c r="DW87">
        <v>7.84581461512915E-2</v>
      </c>
      <c r="DX87">
        <v>-3.2731263671690297E-2</v>
      </c>
      <c r="DY87">
        <v>8.8310875938605607E-2</v>
      </c>
      <c r="DZ87">
        <v>-2.28785338843761E-2</v>
      </c>
      <c r="EA87">
        <v>1.0162119108779399E-2</v>
      </c>
      <c r="EB87">
        <v>1.0162119108779399E-2</v>
      </c>
      <c r="EC87">
        <v>2.4376315690233E-4</v>
      </c>
      <c r="ED87">
        <v>8.2147653202386801E-4</v>
      </c>
      <c r="EE87">
        <v>0.135486463845581</v>
      </c>
      <c r="EF87">
        <v>2.77624621443039E-2</v>
      </c>
      <c r="EG87">
        <v>2.4354656215887401E-2</v>
      </c>
      <c r="EH87">
        <v>7.5188495279841496E-3</v>
      </c>
      <c r="EI87">
        <v>7.5188495279841496E-3</v>
      </c>
      <c r="EJ87">
        <v>0</v>
      </c>
      <c r="EK87">
        <v>0</v>
      </c>
      <c r="EL87">
        <v>9.4366995238729292E-3</v>
      </c>
      <c r="EM87">
        <v>2.6184262993132E-2</v>
      </c>
      <c r="EN87">
        <v>3.55334896787114E-3</v>
      </c>
      <c r="EO87">
        <v>4.4052150040165602E-3</v>
      </c>
      <c r="EP87">
        <v>7.2649092283160605E-4</v>
      </c>
      <c r="EQ87">
        <v>8.9672313167660396E-3</v>
      </c>
      <c r="ER87">
        <v>2.0925974416695099E-2</v>
      </c>
      <c r="ES87">
        <v>4.02706145328458E-4</v>
      </c>
      <c r="ET87">
        <v>9.7279566281255597E-3</v>
      </c>
      <c r="EU87">
        <v>1.44363537217156</v>
      </c>
      <c r="EV87">
        <v>0.32917415394462701</v>
      </c>
      <c r="EW87">
        <v>0.51581656867158598</v>
      </c>
      <c r="EX87">
        <v>1.11045899683927</v>
      </c>
      <c r="EY87">
        <v>3.1438822143625103E-2</v>
      </c>
      <c r="EZ87">
        <v>0.42199027491928198</v>
      </c>
      <c r="FA87">
        <v>1.1268054056714101</v>
      </c>
      <c r="FB87">
        <v>0.60747525909937194</v>
      </c>
      <c r="FC87">
        <v>0.32415419910635002</v>
      </c>
      <c r="FD87">
        <v>1.29123737446908E-2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1.6268127699898698E-2</v>
      </c>
      <c r="FL87">
        <v>6.5308382589468203E-3</v>
      </c>
      <c r="FM87">
        <v>3.0274244556572402E-4</v>
      </c>
      <c r="FN87">
        <v>9.7609765538053204E-3</v>
      </c>
      <c r="FO87">
        <v>1.27137018267075E-2</v>
      </c>
      <c r="FP87">
        <v>3.75737898992896E-3</v>
      </c>
      <c r="FQ87">
        <v>6.7383045086498701E-3</v>
      </c>
      <c r="FR87">
        <v>2.2655722423817301E-3</v>
      </c>
      <c r="FS87">
        <v>2.5431871419884298E-3</v>
      </c>
      <c r="FT87">
        <v>0</v>
      </c>
      <c r="FU87" s="66">
        <v>5.52816901688115E-5</v>
      </c>
      <c r="FV87">
        <v>1.10243763288133E-2</v>
      </c>
      <c r="FW87">
        <v>6.10359701082425E-3</v>
      </c>
      <c r="FX87">
        <v>2.5156892690437099E-4</v>
      </c>
      <c r="FY87">
        <v>8.7738803510851292E-3</v>
      </c>
      <c r="FZ87">
        <v>1.19141826974012E-2</v>
      </c>
      <c r="GA87">
        <v>4.8392807347905397E-3</v>
      </c>
      <c r="GB87">
        <v>1.0635347963406599E-2</v>
      </c>
      <c r="GC87">
        <v>3.7168486219565601E-3</v>
      </c>
      <c r="GD87">
        <v>2.35335046823994E-3</v>
      </c>
      <c r="GE87">
        <v>0</v>
      </c>
      <c r="GF87" s="66">
        <v>9.57627895126499E-5</v>
      </c>
      <c r="GG87">
        <v>2.6663911630182401E-2</v>
      </c>
      <c r="GH87">
        <v>2.6663911630182401E-2</v>
      </c>
      <c r="GI87">
        <v>12.7624280563093</v>
      </c>
      <c r="GJ87">
        <v>0</v>
      </c>
      <c r="GK87">
        <v>0</v>
      </c>
      <c r="GL87">
        <v>0</v>
      </c>
      <c r="GM87">
        <v>0</v>
      </c>
      <c r="GN87">
        <v>0</v>
      </c>
      <c r="GO87">
        <v>0</v>
      </c>
      <c r="GP87">
        <v>0</v>
      </c>
      <c r="GQ87">
        <v>0</v>
      </c>
      <c r="GR87">
        <v>0</v>
      </c>
      <c r="GS87">
        <v>0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0</v>
      </c>
      <c r="GZ87">
        <v>0</v>
      </c>
      <c r="HA87">
        <v>0</v>
      </c>
      <c r="HB87">
        <v>0</v>
      </c>
      <c r="HC87">
        <v>0</v>
      </c>
      <c r="HD87">
        <v>0</v>
      </c>
      <c r="HE87">
        <v>0</v>
      </c>
      <c r="HF87">
        <v>0</v>
      </c>
      <c r="HG87">
        <v>0</v>
      </c>
      <c r="HH87">
        <v>0</v>
      </c>
      <c r="HI87">
        <v>0</v>
      </c>
      <c r="HJ87">
        <v>0</v>
      </c>
      <c r="HK87">
        <v>0</v>
      </c>
      <c r="HL87">
        <v>0</v>
      </c>
      <c r="HM87">
        <v>0</v>
      </c>
      <c r="HN87">
        <v>0</v>
      </c>
      <c r="HO87">
        <v>0</v>
      </c>
      <c r="HP87">
        <v>0</v>
      </c>
      <c r="HQ87">
        <v>0</v>
      </c>
      <c r="HR87">
        <v>0</v>
      </c>
      <c r="HS87">
        <v>0</v>
      </c>
      <c r="HT87">
        <v>0</v>
      </c>
      <c r="HU87">
        <v>0</v>
      </c>
      <c r="HV87">
        <v>0</v>
      </c>
      <c r="HW87">
        <v>0</v>
      </c>
      <c r="HX87">
        <v>0</v>
      </c>
      <c r="HY87">
        <v>0</v>
      </c>
      <c r="HZ87">
        <v>0</v>
      </c>
      <c r="IA87">
        <v>0</v>
      </c>
      <c r="IB87">
        <v>2.6444309712242799E-2</v>
      </c>
      <c r="IC87">
        <v>1.8706117904469501E-2</v>
      </c>
      <c r="ID87">
        <v>2.6444309712242799E-2</v>
      </c>
      <c r="IE87">
        <v>0.174899714014908</v>
      </c>
      <c r="IF87">
        <v>0.329784808133192</v>
      </c>
      <c r="IG87">
        <v>0.329784808133192</v>
      </c>
      <c r="IH87">
        <v>0</v>
      </c>
      <c r="II87">
        <v>2.6663911630182401E-2</v>
      </c>
      <c r="IJ87">
        <v>2.6663911630182401E-2</v>
      </c>
      <c r="IK87">
        <v>8.1641876858304895E-3</v>
      </c>
      <c r="IL87">
        <v>14.279895362971899</v>
      </c>
      <c r="IM87">
        <v>19.386859799316198</v>
      </c>
      <c r="IN87">
        <v>3.4557267324284999E-3</v>
      </c>
      <c r="IO87">
        <v>4.1607060246540697E-3</v>
      </c>
      <c r="IP87">
        <v>3.29247268826994E-3</v>
      </c>
      <c r="IQ87">
        <v>6.6196216189494004E-3</v>
      </c>
      <c r="IR87">
        <v>2.4705547622532902E-2</v>
      </c>
      <c r="IS87">
        <v>2.0925974416695099E-2</v>
      </c>
      <c r="IT87">
        <v>2.0925974416695099E-2</v>
      </c>
      <c r="IU87">
        <v>2.36961396352551E-2</v>
      </c>
      <c r="IV87">
        <v>2.3696139635255201E-2</v>
      </c>
      <c r="IW87">
        <v>8.9672313167660396E-3</v>
      </c>
      <c r="IX87">
        <v>8.9672313167660396E-3</v>
      </c>
      <c r="IY87">
        <v>4.4052150040165498E-3</v>
      </c>
      <c r="IZ87">
        <v>4.4052150040165602E-3</v>
      </c>
      <c r="JA87">
        <v>3.55334896787114E-3</v>
      </c>
      <c r="JB87">
        <v>3.55334896787114E-3</v>
      </c>
      <c r="JC87">
        <v>7.2649092283160605E-4</v>
      </c>
      <c r="JD87">
        <v>7.2649092283160605E-4</v>
      </c>
      <c r="JE87">
        <v>6.7693916541612502E-4</v>
      </c>
      <c r="JF87">
        <v>4.02706145328458E-4</v>
      </c>
      <c r="JG87">
        <v>9.7279566281255597E-3</v>
      </c>
      <c r="JH87">
        <v>9.7279566281255597E-3</v>
      </c>
      <c r="JI87">
        <v>2.8548531821809501E-3</v>
      </c>
      <c r="JJ87">
        <v>2.7411602774306898E-3</v>
      </c>
      <c r="JK87">
        <v>2.7411602774306898E-3</v>
      </c>
    </row>
    <row r="88" spans="1:271">
      <c r="A88" t="s">
        <v>666</v>
      </c>
      <c r="B88">
        <v>38</v>
      </c>
      <c r="C88">
        <v>1404.7917587014199</v>
      </c>
      <c r="D88">
        <v>9.93569143755224</v>
      </c>
      <c r="E88">
        <v>9.0400025584438595</v>
      </c>
      <c r="F88">
        <v>0.83648048244859297</v>
      </c>
      <c r="G88">
        <v>165</v>
      </c>
      <c r="H88">
        <v>0</v>
      </c>
      <c r="I88">
        <v>0</v>
      </c>
      <c r="J88">
        <v>2.6290580630062201E-2</v>
      </c>
      <c r="K88">
        <v>0.118452672785124</v>
      </c>
      <c r="L88">
        <v>1.35455509535656E-2</v>
      </c>
      <c r="M88">
        <v>1.4188193016067101E-2</v>
      </c>
      <c r="N88">
        <v>5.4915835747673903E-3</v>
      </c>
      <c r="O88">
        <v>4.2382513533729398E-2</v>
      </c>
      <c r="P88">
        <v>5.7565960931294499E-2</v>
      </c>
      <c r="Q88">
        <v>1.2135933560245701E-3</v>
      </c>
      <c r="R88">
        <v>9.18148834391707E-2</v>
      </c>
      <c r="S88">
        <v>46.320007894736797</v>
      </c>
      <c r="T88">
        <v>3.7226997368421002</v>
      </c>
      <c r="U88">
        <v>16.0506710526315</v>
      </c>
      <c r="V88">
        <v>11.249499999999999</v>
      </c>
      <c r="W88">
        <v>0.20371505263157799</v>
      </c>
      <c r="X88">
        <v>4.08790394736842</v>
      </c>
      <c r="Y88">
        <v>9.5163650000000004</v>
      </c>
      <c r="Z88">
        <v>5.4684957894736801</v>
      </c>
      <c r="AA88">
        <v>2.20400789473684</v>
      </c>
      <c r="AB88">
        <v>9.4422105263157804E-3</v>
      </c>
      <c r="AC88">
        <v>0</v>
      </c>
      <c r="AD88">
        <v>2.5</v>
      </c>
      <c r="AE88">
        <v>0</v>
      </c>
      <c r="AF88">
        <v>0</v>
      </c>
      <c r="AG88">
        <v>0</v>
      </c>
      <c r="AH88">
        <v>0</v>
      </c>
      <c r="AI88">
        <v>0.50815489649817003</v>
      </c>
      <c r="AJ88">
        <v>6.6826455276928501E-2</v>
      </c>
      <c r="AK88">
        <v>1.8945517002075299E-3</v>
      </c>
      <c r="AL88">
        <v>0.103157583824546</v>
      </c>
      <c r="AM88">
        <v>0.111799075803537</v>
      </c>
      <c r="AN88">
        <v>0.10379071415028</v>
      </c>
      <c r="AO88">
        <v>5.8200739426403497E-2</v>
      </c>
      <c r="AP88">
        <v>1.5434461078110501E-2</v>
      </c>
      <c r="AQ88">
        <v>3.0700545489435498E-2</v>
      </c>
      <c r="AR88">
        <v>0</v>
      </c>
      <c r="AS88" s="66">
        <v>4.0976752379692899E-5</v>
      </c>
      <c r="AT88">
        <v>0.43150510118077501</v>
      </c>
      <c r="AU88">
        <v>5.6795790139146998E-2</v>
      </c>
      <c r="AV88">
        <v>1.60836610466781E-3</v>
      </c>
      <c r="AW88">
        <v>8.7696145749271107E-2</v>
      </c>
      <c r="AX88">
        <v>9.5057058146323398E-2</v>
      </c>
      <c r="AY88">
        <v>0.17623046802282799</v>
      </c>
      <c r="AZ88">
        <v>9.8753967740070003E-2</v>
      </c>
      <c r="BA88">
        <v>2.6181654651594E-2</v>
      </c>
      <c r="BB88">
        <v>2.6101980153366899E-2</v>
      </c>
      <c r="BC88">
        <v>0</v>
      </c>
      <c r="BD88" s="66">
        <v>6.9468111954721704E-5</v>
      </c>
      <c r="BE88">
        <v>0.39360942533500198</v>
      </c>
      <c r="BF88">
        <v>0.39360942533500198</v>
      </c>
      <c r="BG88">
        <v>23.210526315789402</v>
      </c>
      <c r="BH88">
        <v>40.612200000000001</v>
      </c>
      <c r="BI88">
        <v>4.9474400000000003</v>
      </c>
      <c r="BJ88">
        <v>10.217599999999999</v>
      </c>
      <c r="BK88">
        <v>8.5040200000000006</v>
      </c>
      <c r="BL88">
        <v>9.9173999999999998E-2</v>
      </c>
      <c r="BM88">
        <v>10.6647</v>
      </c>
      <c r="BN88">
        <v>22.101800000000001</v>
      </c>
      <c r="BO88">
        <v>0.52442500000000003</v>
      </c>
      <c r="BP88">
        <v>0</v>
      </c>
      <c r="BQ88">
        <v>8.8980000000000004E-2</v>
      </c>
      <c r="BR88">
        <v>1.58106287116656</v>
      </c>
      <c r="BS88">
        <v>0.61894179847256003</v>
      </c>
      <c r="BT88">
        <v>0.27686808108190097</v>
      </c>
      <c r="BU88">
        <v>0.92192035691551699</v>
      </c>
      <c r="BV88">
        <v>0.46881169379409499</v>
      </c>
      <c r="BW88">
        <v>3.9584316288983901E-2</v>
      </c>
      <c r="BX88">
        <v>0</v>
      </c>
      <c r="BY88">
        <v>3.2702095377749102E-3</v>
      </c>
      <c r="BZ88">
        <v>0.14487806395091299</v>
      </c>
      <c r="CA88">
        <v>2.7386566144301898E-3</v>
      </c>
      <c r="CB88">
        <v>0</v>
      </c>
      <c r="CC88">
        <v>0.41893712883342998</v>
      </c>
      <c r="CD88">
        <v>4.9874564960664398E-2</v>
      </c>
      <c r="CE88">
        <v>0.34050255976075999</v>
      </c>
      <c r="CF88">
        <v>0.152315275131021</v>
      </c>
      <c r="CG88">
        <v>0.50718216510821801</v>
      </c>
      <c r="CH88">
        <v>4.0580760478227402</v>
      </c>
      <c r="CI88">
        <v>0.50718216510821801</v>
      </c>
      <c r="CJ88">
        <v>0.116152095645493</v>
      </c>
      <c r="CK88">
        <v>0.160715985436408</v>
      </c>
      <c r="CL88">
        <v>0.41952143848294898</v>
      </c>
      <c r="CM88">
        <v>1.3693283072150899E-3</v>
      </c>
      <c r="CN88">
        <v>2.8657178779983899E-2</v>
      </c>
      <c r="CO88">
        <v>0.69092273067248999</v>
      </c>
      <c r="CP88">
        <v>3.9584316288983901E-2</v>
      </c>
      <c r="CQ88">
        <v>0</v>
      </c>
      <c r="CR88">
        <v>1.0290248671680401E-2</v>
      </c>
      <c r="CS88">
        <v>0.204323440080875</v>
      </c>
      <c r="CT88">
        <v>0.70593733985574603</v>
      </c>
      <c r="CU88">
        <v>9.4936269849357394E-2</v>
      </c>
      <c r="CV88">
        <v>0.70593733985574603</v>
      </c>
      <c r="CW88">
        <v>0.48597909356485097</v>
      </c>
      <c r="CX88">
        <v>0.116152095645493</v>
      </c>
      <c r="CY88">
        <v>0.160715985436408</v>
      </c>
      <c r="CZ88">
        <v>0.29058487496631902</v>
      </c>
      <c r="DA88">
        <v>0.168678290219061</v>
      </c>
      <c r="DB88">
        <v>0.29058487496631902</v>
      </c>
      <c r="DC88">
        <v>2.5088728137055201</v>
      </c>
      <c r="DD88">
        <v>-3.1222806358918098</v>
      </c>
      <c r="DE88">
        <v>-3.1222806358918098</v>
      </c>
      <c r="DF88">
        <v>0.23751162790508301</v>
      </c>
      <c r="DG88">
        <v>0.39360942533500198</v>
      </c>
      <c r="DH88">
        <v>0.39360942533500198</v>
      </c>
      <c r="DI88">
        <v>5.3073247061235999E-2</v>
      </c>
      <c r="DJ88">
        <v>1310.2026576498199</v>
      </c>
      <c r="DK88">
        <v>1526.1763884412501</v>
      </c>
      <c r="DL88">
        <v>0.241945913151348</v>
      </c>
      <c r="DM88">
        <v>0.29130365229481298</v>
      </c>
      <c r="DN88">
        <v>0.26429429433625701</v>
      </c>
      <c r="DO88">
        <v>0.17213220218119399</v>
      </c>
      <c r="DP88">
        <v>-2.6290580630062201E-2</v>
      </c>
      <c r="DQ88">
        <v>0.76350330078704098</v>
      </c>
      <c r="DR88">
        <v>5.7565960931294499E-2</v>
      </c>
      <c r="DS88">
        <v>0.76635612520260599</v>
      </c>
      <c r="DT88">
        <v>6.04187853468598E-2</v>
      </c>
      <c r="DU88">
        <v>0.66355482632201701</v>
      </c>
      <c r="DV88">
        <v>-4.2382513533729398E-2</v>
      </c>
      <c r="DW88">
        <v>0.109124462865424</v>
      </c>
      <c r="DX88">
        <v>1.4188193016067101E-2</v>
      </c>
      <c r="DY88">
        <v>0.108481820802923</v>
      </c>
      <c r="DZ88">
        <v>1.35455509535656E-2</v>
      </c>
      <c r="EA88">
        <v>1.5781832246447799E-2</v>
      </c>
      <c r="EB88">
        <v>5.4915835747673903E-3</v>
      </c>
      <c r="EC88">
        <v>1.5573495119052401E-4</v>
      </c>
      <c r="ED88">
        <v>1.2135933560245701E-3</v>
      </c>
      <c r="EE88">
        <v>0.11250855664170401</v>
      </c>
      <c r="EF88">
        <v>9.18148834391707E-2</v>
      </c>
      <c r="EG88">
        <v>2.5556035839802999E-2</v>
      </c>
      <c r="EH88">
        <v>1.40282804491809E-2</v>
      </c>
      <c r="EI88">
        <v>1.40282804491809E-2</v>
      </c>
      <c r="EJ88">
        <v>0</v>
      </c>
      <c r="EK88">
        <v>0</v>
      </c>
      <c r="EL88">
        <v>1.3599567397131401E-2</v>
      </c>
      <c r="EM88">
        <v>1.44091943487179E-2</v>
      </c>
      <c r="EN88">
        <v>4.0782655127943202E-3</v>
      </c>
      <c r="EO88">
        <v>7.2205813438380902E-3</v>
      </c>
      <c r="EP88">
        <v>7.8034178545812296E-4</v>
      </c>
      <c r="EQ88">
        <v>1.0164006919569901E-2</v>
      </c>
      <c r="ER88">
        <v>1.81432462909486E-2</v>
      </c>
      <c r="ES88">
        <v>2.4862216281385001E-4</v>
      </c>
      <c r="ET88">
        <v>7.8686731778948998E-3</v>
      </c>
      <c r="EU88">
        <v>1.46195438820068</v>
      </c>
      <c r="EV88">
        <v>0.40864575059372299</v>
      </c>
      <c r="EW88">
        <v>0.67887999652364195</v>
      </c>
      <c r="EX88">
        <v>1.05850407750366</v>
      </c>
      <c r="EY88">
        <v>2.7011773325966E-2</v>
      </c>
      <c r="EZ88">
        <v>0.29750841561151298</v>
      </c>
      <c r="FA88">
        <v>1.02798547260412</v>
      </c>
      <c r="FB88">
        <v>0.568028877185771</v>
      </c>
      <c r="FC88">
        <v>0.336410637884616</v>
      </c>
      <c r="FD88">
        <v>1.0765859785797499E-2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1.5497989802476299E-2</v>
      </c>
      <c r="FL88">
        <v>4.4111837604180002E-3</v>
      </c>
      <c r="FM88">
        <v>2.6387148422412097E-4</v>
      </c>
      <c r="FN88">
        <v>9.1176539314374097E-3</v>
      </c>
      <c r="FO88">
        <v>1.14979398349557E-2</v>
      </c>
      <c r="FP88">
        <v>4.9120931622893002E-3</v>
      </c>
      <c r="FQ88">
        <v>6.4260531275556997E-3</v>
      </c>
      <c r="FR88">
        <v>2.4380439442259301E-3</v>
      </c>
      <c r="FS88">
        <v>3.1978753160712102E-3</v>
      </c>
      <c r="FT88">
        <v>0</v>
      </c>
      <c r="FU88" s="66">
        <v>4.6690466058363101E-5</v>
      </c>
      <c r="FV88">
        <v>9.7595950537643396E-3</v>
      </c>
      <c r="FW88">
        <v>4.29551079953709E-3</v>
      </c>
      <c r="FX88">
        <v>2.1890829765743399E-4</v>
      </c>
      <c r="FY88">
        <v>8.5994168345927199E-3</v>
      </c>
      <c r="FZ88">
        <v>1.0749934685113E-2</v>
      </c>
      <c r="GA88">
        <v>6.4715223527504603E-3</v>
      </c>
      <c r="GB88">
        <v>9.8648617177062702E-3</v>
      </c>
      <c r="GC88">
        <v>3.91395263213543E-3</v>
      </c>
      <c r="GD88">
        <v>2.9537840534428201E-3</v>
      </c>
      <c r="GE88">
        <v>0</v>
      </c>
      <c r="GF88" s="66">
        <v>7.8995290103185003E-5</v>
      </c>
      <c r="GG88">
        <v>1.0461496820767101E-2</v>
      </c>
      <c r="GH88">
        <v>1.0461496820767101E-2</v>
      </c>
      <c r="GI88">
        <v>13.6741181735281</v>
      </c>
      <c r="GJ88">
        <v>0</v>
      </c>
      <c r="GK88">
        <v>0</v>
      </c>
      <c r="GL88">
        <v>0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  <c r="HD88">
        <v>0</v>
      </c>
      <c r="HE88">
        <v>0</v>
      </c>
      <c r="HF88">
        <v>0</v>
      </c>
      <c r="HG88">
        <v>0</v>
      </c>
      <c r="HH88">
        <v>0</v>
      </c>
      <c r="HI88">
        <v>0</v>
      </c>
      <c r="HJ88">
        <v>0</v>
      </c>
      <c r="HK88">
        <v>0</v>
      </c>
      <c r="HL88">
        <v>0</v>
      </c>
      <c r="HM88">
        <v>0</v>
      </c>
      <c r="HN88">
        <v>0</v>
      </c>
      <c r="HO88">
        <v>0</v>
      </c>
      <c r="HP88">
        <v>0</v>
      </c>
      <c r="HQ88">
        <v>0</v>
      </c>
      <c r="HR88">
        <v>0</v>
      </c>
      <c r="HS88">
        <v>0</v>
      </c>
      <c r="HT88">
        <v>0</v>
      </c>
      <c r="HU88">
        <v>0</v>
      </c>
      <c r="HV88">
        <v>0</v>
      </c>
      <c r="HW88">
        <v>0</v>
      </c>
      <c r="HX88">
        <v>0</v>
      </c>
      <c r="HY88">
        <v>0</v>
      </c>
      <c r="HZ88">
        <v>0</v>
      </c>
      <c r="IA88">
        <v>0</v>
      </c>
      <c r="IB88">
        <v>1.2837770784803601E-2</v>
      </c>
      <c r="IC88">
        <v>7.4520507182484199E-3</v>
      </c>
      <c r="ID88">
        <v>1.2837770784803601E-2</v>
      </c>
      <c r="IE88">
        <v>0.165013169771483</v>
      </c>
      <c r="IF88">
        <v>0.33060218689378501</v>
      </c>
      <c r="IG88">
        <v>0.33060218689378501</v>
      </c>
      <c r="IH88">
        <v>0</v>
      </c>
      <c r="II88">
        <v>1.0461496820767101E-2</v>
      </c>
      <c r="IJ88">
        <v>1.0461496820767101E-2</v>
      </c>
      <c r="IK88">
        <v>1.2837770784803601E-2</v>
      </c>
      <c r="IL88">
        <v>10.881579864370501</v>
      </c>
      <c r="IM88">
        <v>14.762015157460301</v>
      </c>
      <c r="IN88">
        <v>2.6373921567421298E-3</v>
      </c>
      <c r="IO88">
        <v>3.1754285814783998E-3</v>
      </c>
      <c r="IP88">
        <v>2.2891273160604098E-3</v>
      </c>
      <c r="IQ88">
        <v>5.7114142141594599E-3</v>
      </c>
      <c r="IR88">
        <v>1.3599567397131401E-2</v>
      </c>
      <c r="IS88">
        <v>1.81432462909485E-2</v>
      </c>
      <c r="IT88">
        <v>1.81432462909486E-2</v>
      </c>
      <c r="IU88">
        <v>1.9525834682431902E-2</v>
      </c>
      <c r="IV88">
        <v>1.9525834682431801E-2</v>
      </c>
      <c r="IW88">
        <v>1.01640069195698E-2</v>
      </c>
      <c r="IX88">
        <v>1.0164006919569901E-2</v>
      </c>
      <c r="IY88">
        <v>7.2205813438380997E-3</v>
      </c>
      <c r="IZ88">
        <v>7.2205813438380902E-3</v>
      </c>
      <c r="JA88">
        <v>4.0782655127943202E-3</v>
      </c>
      <c r="JB88">
        <v>4.0782655127943202E-3</v>
      </c>
      <c r="JC88">
        <v>7.8034178545812198E-4</v>
      </c>
      <c r="JD88">
        <v>7.8034178545812296E-4</v>
      </c>
      <c r="JE88">
        <v>2.4862216281385001E-4</v>
      </c>
      <c r="JF88">
        <v>2.4862216281385001E-4</v>
      </c>
      <c r="JG88">
        <v>7.8686731778948998E-3</v>
      </c>
      <c r="JH88">
        <v>7.8686731778948998E-3</v>
      </c>
      <c r="JI88">
        <v>2.7280168731473801E-3</v>
      </c>
      <c r="JJ88">
        <v>2.7280168731473801E-3</v>
      </c>
      <c r="JK88">
        <v>2.7280168731473801E-3</v>
      </c>
    </row>
    <row r="89" spans="1:271">
      <c r="A89" t="s">
        <v>667</v>
      </c>
      <c r="B89">
        <v>12</v>
      </c>
      <c r="C89">
        <v>1399.82533867395</v>
      </c>
      <c r="D89">
        <v>9.7512306880601507</v>
      </c>
      <c r="E89">
        <v>8.1893877694324893</v>
      </c>
      <c r="F89">
        <v>0.31844041689139801</v>
      </c>
      <c r="G89">
        <v>166</v>
      </c>
      <c r="H89">
        <v>0</v>
      </c>
      <c r="I89">
        <v>0</v>
      </c>
      <c r="J89">
        <v>6.0536461652378696E-3</v>
      </c>
      <c r="K89">
        <v>8.7999686858743403E-2</v>
      </c>
      <c r="L89">
        <v>1.4757387103158701E-2</v>
      </c>
      <c r="M89">
        <v>1.6029354544296E-2</v>
      </c>
      <c r="N89">
        <v>7.2660477053742697E-3</v>
      </c>
      <c r="O89">
        <v>5.2065590289757303E-2</v>
      </c>
      <c r="P89">
        <v>6.1349057321979601E-2</v>
      </c>
      <c r="Q89">
        <v>2.9362137199816902E-4</v>
      </c>
      <c r="R89">
        <v>6.3192908722839503E-2</v>
      </c>
      <c r="S89">
        <v>46.589291666666597</v>
      </c>
      <c r="T89">
        <v>3.9205941666666599</v>
      </c>
      <c r="U89">
        <v>15.673624999999999</v>
      </c>
      <c r="V89">
        <v>11.8824758333333</v>
      </c>
      <c r="W89">
        <v>0.20775508333333301</v>
      </c>
      <c r="X89">
        <v>4.24143166666666</v>
      </c>
      <c r="Y89">
        <v>9.8867674999999995</v>
      </c>
      <c r="Z89">
        <v>5.1596416666666602</v>
      </c>
      <c r="AA89">
        <v>1.9914116666666599</v>
      </c>
      <c r="AB89">
        <v>1.148825E-2</v>
      </c>
      <c r="AC89">
        <v>0</v>
      </c>
      <c r="AD89">
        <v>2.5</v>
      </c>
      <c r="AE89">
        <v>0</v>
      </c>
      <c r="AF89">
        <v>0</v>
      </c>
      <c r="AG89">
        <v>0</v>
      </c>
      <c r="AH89">
        <v>0</v>
      </c>
      <c r="AI89">
        <v>0.50606290837810697</v>
      </c>
      <c r="AJ89">
        <v>6.8633040370790502E-2</v>
      </c>
      <c r="AK89">
        <v>1.91285595748229E-3</v>
      </c>
      <c r="AL89">
        <v>0.107869930338058</v>
      </c>
      <c r="AM89">
        <v>0.114986965620162</v>
      </c>
      <c r="AN89">
        <v>0.100328969116375</v>
      </c>
      <c r="AO89">
        <v>5.4362320088367097E-2</v>
      </c>
      <c r="AP89">
        <v>1.3793211701999099E-2</v>
      </c>
      <c r="AQ89">
        <v>3.2000584849381501E-2</v>
      </c>
      <c r="AR89">
        <v>0</v>
      </c>
      <c r="AS89" s="66">
        <v>4.9213579276138597E-5</v>
      </c>
      <c r="AT89">
        <v>0.43303453602372899</v>
      </c>
      <c r="AU89">
        <v>5.8754880373131001E-2</v>
      </c>
      <c r="AV89">
        <v>1.63609287185419E-3</v>
      </c>
      <c r="AW89">
        <v>9.2343405679303894E-2</v>
      </c>
      <c r="AX89">
        <v>9.8441219600843705E-2</v>
      </c>
      <c r="AY89">
        <v>0.171698823232004</v>
      </c>
      <c r="AZ89">
        <v>9.3000362903963005E-2</v>
      </c>
      <c r="BA89">
        <v>2.36067757909183E-2</v>
      </c>
      <c r="BB89">
        <v>2.7399560510937601E-2</v>
      </c>
      <c r="BC89">
        <v>0</v>
      </c>
      <c r="BD89" s="66">
        <v>8.4343013314471205E-5</v>
      </c>
      <c r="BE89">
        <v>0.38883623819130197</v>
      </c>
      <c r="BF89">
        <v>0.38883623819130197</v>
      </c>
      <c r="BG89">
        <v>28.5</v>
      </c>
      <c r="BH89">
        <v>42.511299999999999</v>
      </c>
      <c r="BI89">
        <v>4.47912</v>
      </c>
      <c r="BJ89">
        <v>8.7928999999999995</v>
      </c>
      <c r="BK89">
        <v>8.0586000000000002</v>
      </c>
      <c r="BL89">
        <v>0.111564999999999</v>
      </c>
      <c r="BM89">
        <v>11.185899999999901</v>
      </c>
      <c r="BN89">
        <v>22.038499999999999</v>
      </c>
      <c r="BO89">
        <v>0.54033500000000001</v>
      </c>
      <c r="BP89">
        <v>0</v>
      </c>
      <c r="BQ89">
        <v>1.9754000000000001E-2</v>
      </c>
      <c r="BR89">
        <v>1.6458604678954101</v>
      </c>
      <c r="BS89">
        <v>0.64560681495179895</v>
      </c>
      <c r="BT89">
        <v>0.26091810853661002</v>
      </c>
      <c r="BU89">
        <v>0.914205429542161</v>
      </c>
      <c r="BV89">
        <v>0.40121547671373498</v>
      </c>
      <c r="BW89">
        <v>4.0560085814911002E-2</v>
      </c>
      <c r="BX89">
        <v>0</v>
      </c>
      <c r="BY89">
        <v>3.65848875783025E-3</v>
      </c>
      <c r="BZ89">
        <v>0.13044000289014701</v>
      </c>
      <c r="CA89">
        <v>6.0463910827272805E-4</v>
      </c>
      <c r="CB89">
        <v>0</v>
      </c>
      <c r="CC89">
        <v>0.35413953210458199</v>
      </c>
      <c r="CD89">
        <v>4.7075944609153202E-2</v>
      </c>
      <c r="CE89">
        <v>0.35458672607791603</v>
      </c>
      <c r="CF89">
        <v>0.143304091186439</v>
      </c>
      <c r="CG89">
        <v>0.50210918273564398</v>
      </c>
      <c r="CH89">
        <v>4.0430695142108801</v>
      </c>
      <c r="CI89">
        <v>0.50210918273564398</v>
      </c>
      <c r="CJ89">
        <v>8.6139028421771499E-2</v>
      </c>
      <c r="CK89">
        <v>0.174779080114838</v>
      </c>
      <c r="CL89">
        <v>0.33013817593915601</v>
      </c>
      <c r="CM89">
        <v>3.0231955413636402E-4</v>
      </c>
      <c r="CN89">
        <v>3.52290644242872E-2</v>
      </c>
      <c r="CO89">
        <v>0.71217083042339901</v>
      </c>
      <c r="CP89">
        <v>4.0560085814911002E-2</v>
      </c>
      <c r="CQ89">
        <v>0</v>
      </c>
      <c r="CR89">
        <v>6.5158587942422599E-3</v>
      </c>
      <c r="CS89">
        <v>0.173811836655169</v>
      </c>
      <c r="CT89">
        <v>0.73357541453861297</v>
      </c>
      <c r="CU89">
        <v>8.6474754474898205E-2</v>
      </c>
      <c r="CV89">
        <v>0.73357541453861297</v>
      </c>
      <c r="CW89">
        <v>0.52033609988388996</v>
      </c>
      <c r="CX89">
        <v>8.6139028421771499E-2</v>
      </c>
      <c r="CY89">
        <v>0.174779080114838</v>
      </c>
      <c r="CZ89">
        <v>0.25715533621277598</v>
      </c>
      <c r="DA89">
        <v>0.172258542582469</v>
      </c>
      <c r="DB89">
        <v>0.25715533621277598</v>
      </c>
      <c r="DC89">
        <v>2.6096670698544102</v>
      </c>
      <c r="DD89">
        <v>-2.96777212285527</v>
      </c>
      <c r="DE89">
        <v>-2.96777212285527</v>
      </c>
      <c r="DF89">
        <v>0.241463774458752</v>
      </c>
      <c r="DG89">
        <v>0.38883623819130197</v>
      </c>
      <c r="DH89">
        <v>0.38883623819130197</v>
      </c>
      <c r="DI89">
        <v>1.56915617540241E-2</v>
      </c>
      <c r="DJ89">
        <v>1309.7807106176799</v>
      </c>
      <c r="DK89">
        <v>1525.59627570526</v>
      </c>
      <c r="DL89">
        <v>0.24184651067577401</v>
      </c>
      <c r="DM89">
        <v>0.291183971396695</v>
      </c>
      <c r="DN89">
        <v>0.26314989974071601</v>
      </c>
      <c r="DO89">
        <v>0.16915564935403299</v>
      </c>
      <c r="DP89">
        <v>5.9945635279399301E-3</v>
      </c>
      <c r="DQ89">
        <v>0.79492447186059201</v>
      </c>
      <c r="DR89">
        <v>6.1349057321979601E-2</v>
      </c>
      <c r="DS89">
        <v>0.75990359518589101</v>
      </c>
      <c r="DT89">
        <v>2.63281806472788E-2</v>
      </c>
      <c r="DU89">
        <v>0.68150982424885498</v>
      </c>
      <c r="DV89">
        <v>-5.2065590289757303E-2</v>
      </c>
      <c r="DW89">
        <v>0.102504109019194</v>
      </c>
      <c r="DX89">
        <v>1.6029354544296E-2</v>
      </c>
      <c r="DY89">
        <v>0.101232141578056</v>
      </c>
      <c r="DZ89">
        <v>1.4757387103158701E-2</v>
      </c>
      <c r="EA89">
        <v>1.3781906499616499E-2</v>
      </c>
      <c r="EB89">
        <v>7.2660477053742697E-3</v>
      </c>
      <c r="EC89">
        <v>2.2800083221428201E-4</v>
      </c>
      <c r="ED89">
        <v>2.9362137199816902E-4</v>
      </c>
      <c r="EE89">
        <v>0.11061892793233</v>
      </c>
      <c r="EF89">
        <v>6.3192908722839503E-2</v>
      </c>
      <c r="EG89">
        <v>2.3876138402196899E-2</v>
      </c>
      <c r="EH89">
        <v>1.6683947412713999E-2</v>
      </c>
      <c r="EI89">
        <v>1.6683947412713999E-2</v>
      </c>
      <c r="EJ89">
        <v>0</v>
      </c>
      <c r="EK89">
        <v>0</v>
      </c>
      <c r="EL89">
        <v>4.2702441148410103E-3</v>
      </c>
      <c r="EM89">
        <v>7.0016712403073297E-3</v>
      </c>
      <c r="EN89">
        <v>2.7739298391727101E-3</v>
      </c>
      <c r="EO89">
        <v>2.9720792564462699E-3</v>
      </c>
      <c r="EP89">
        <v>4.0145101300049699E-4</v>
      </c>
      <c r="EQ89">
        <v>5.8436539443800697E-3</v>
      </c>
      <c r="ER89">
        <v>7.5039837810214303E-3</v>
      </c>
      <c r="ES89">
        <v>1.8945543283744299E-4</v>
      </c>
      <c r="ET89">
        <v>4.6959540744315404E-3</v>
      </c>
      <c r="EU89">
        <v>1.03614279242191</v>
      </c>
      <c r="EV89">
        <v>0.39405376911506301</v>
      </c>
      <c r="EW89">
        <v>0.30241232576190902</v>
      </c>
      <c r="EX89">
        <v>0.80506805782840796</v>
      </c>
      <c r="EY89">
        <v>2.56640825012075E-2</v>
      </c>
      <c r="EZ89">
        <v>0.29350608065044897</v>
      </c>
      <c r="FA89">
        <v>0.73329934753358506</v>
      </c>
      <c r="FB89">
        <v>0.40104238723681801</v>
      </c>
      <c r="FC89">
        <v>0.13093282259744199</v>
      </c>
      <c r="FD89">
        <v>1.2464820285507499E-2</v>
      </c>
      <c r="FE89">
        <v>0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1.45195144976892E-2</v>
      </c>
      <c r="FL89">
        <v>4.2002725673151503E-3</v>
      </c>
      <c r="FM89">
        <v>2.5527560578430299E-4</v>
      </c>
      <c r="FN89">
        <v>6.53544722531961E-3</v>
      </c>
      <c r="FO89">
        <v>7.7202757834687599E-3</v>
      </c>
      <c r="FP89">
        <v>2.7406720327915902E-3</v>
      </c>
      <c r="FQ89">
        <v>4.7802658860852604E-3</v>
      </c>
      <c r="FR89">
        <v>8.6934916078162396E-4</v>
      </c>
      <c r="FS89">
        <v>2.9693656468312698E-3</v>
      </c>
      <c r="FT89">
        <v>0</v>
      </c>
      <c r="FU89" s="66">
        <v>5.3260750882932501E-5</v>
      </c>
      <c r="FV89">
        <v>1.0282828412663401E-2</v>
      </c>
      <c r="FW89">
        <v>3.8910870266975401E-3</v>
      </c>
      <c r="FX89">
        <v>2.0889051109779201E-4</v>
      </c>
      <c r="FY89">
        <v>6.0458134669632898E-3</v>
      </c>
      <c r="FZ89">
        <v>7.1242423212544703E-3</v>
      </c>
      <c r="GA89">
        <v>3.6726603830696601E-3</v>
      </c>
      <c r="GB89">
        <v>7.5521192748891899E-3</v>
      </c>
      <c r="GC89">
        <v>1.4579047107571299E-3</v>
      </c>
      <c r="GD89">
        <v>2.67297917595909E-3</v>
      </c>
      <c r="GE89">
        <v>0</v>
      </c>
      <c r="GF89" s="66">
        <v>9.1209232650114397E-5</v>
      </c>
      <c r="GG89">
        <v>3.62157785941929E-3</v>
      </c>
      <c r="GH89">
        <v>3.62157785941929E-3</v>
      </c>
      <c r="GI89">
        <v>9.4532341748015707</v>
      </c>
      <c r="GJ89">
        <v>0</v>
      </c>
      <c r="GK89">
        <v>0</v>
      </c>
      <c r="GL89">
        <v>0</v>
      </c>
      <c r="GM89">
        <v>0</v>
      </c>
      <c r="GN89">
        <v>0</v>
      </c>
      <c r="GO89">
        <v>0</v>
      </c>
      <c r="GP89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0</v>
      </c>
      <c r="GZ89">
        <v>0</v>
      </c>
      <c r="HA89">
        <v>0</v>
      </c>
      <c r="HB89">
        <v>0</v>
      </c>
      <c r="HC89">
        <v>0</v>
      </c>
      <c r="HD89">
        <v>0</v>
      </c>
      <c r="HE89">
        <v>0</v>
      </c>
      <c r="HF89">
        <v>0</v>
      </c>
      <c r="HG89">
        <v>0</v>
      </c>
      <c r="HH89">
        <v>0</v>
      </c>
      <c r="HI89">
        <v>0</v>
      </c>
      <c r="HJ89">
        <v>0</v>
      </c>
      <c r="HK89">
        <v>0</v>
      </c>
      <c r="HL89">
        <v>0</v>
      </c>
      <c r="HM89">
        <v>0</v>
      </c>
      <c r="HN89">
        <v>0</v>
      </c>
      <c r="HO89">
        <v>0</v>
      </c>
      <c r="HP89">
        <v>0</v>
      </c>
      <c r="HQ89">
        <v>0</v>
      </c>
      <c r="HR89">
        <v>0</v>
      </c>
      <c r="HS89">
        <v>0</v>
      </c>
      <c r="HT89">
        <v>0</v>
      </c>
      <c r="HU89">
        <v>0</v>
      </c>
      <c r="HV89">
        <v>0</v>
      </c>
      <c r="HW89">
        <v>0</v>
      </c>
      <c r="HX89">
        <v>0</v>
      </c>
      <c r="HY89">
        <v>0</v>
      </c>
      <c r="HZ89">
        <v>0</v>
      </c>
      <c r="IA89">
        <v>0</v>
      </c>
      <c r="IB89">
        <v>3.9003354004548802E-3</v>
      </c>
      <c r="IC89">
        <v>2.6126857857977901E-3</v>
      </c>
      <c r="ID89">
        <v>3.9003354004548802E-3</v>
      </c>
      <c r="IE89">
        <v>0.13224747812844401</v>
      </c>
      <c r="IF89">
        <v>0.23803160859615499</v>
      </c>
      <c r="IG89">
        <v>0.23803160859615499</v>
      </c>
      <c r="IH89">
        <v>0</v>
      </c>
      <c r="II89">
        <v>3.62157785941929E-3</v>
      </c>
      <c r="IJ89">
        <v>3.62157785941929E-3</v>
      </c>
      <c r="IK89">
        <v>3.9003354004548902E-3</v>
      </c>
      <c r="IL89">
        <v>8.7813160175524203</v>
      </c>
      <c r="IM89">
        <v>11.888295157136699</v>
      </c>
      <c r="IN89">
        <v>2.13744651800821E-3</v>
      </c>
      <c r="IO89">
        <v>2.5734924354400101E-3</v>
      </c>
      <c r="IP89">
        <v>2.2643126416899998E-3</v>
      </c>
      <c r="IQ89">
        <v>6.1046993621864196E-3</v>
      </c>
      <c r="IR89">
        <v>4.36022218829579E-3</v>
      </c>
      <c r="IS89">
        <v>7.5039837810214199E-3</v>
      </c>
      <c r="IT89">
        <v>7.5039837810214303E-3</v>
      </c>
      <c r="IU89">
        <v>1.3726687430697101E-2</v>
      </c>
      <c r="IV89">
        <v>1.3726687430697101E-2</v>
      </c>
      <c r="IW89">
        <v>5.8436539443800497E-3</v>
      </c>
      <c r="IX89">
        <v>5.8436539443800697E-3</v>
      </c>
      <c r="IY89">
        <v>2.9720792564462699E-3</v>
      </c>
      <c r="IZ89">
        <v>2.9720792564462699E-3</v>
      </c>
      <c r="JA89">
        <v>2.7739298391727101E-3</v>
      </c>
      <c r="JB89">
        <v>2.7739298391727101E-3</v>
      </c>
      <c r="JC89">
        <v>4.0145101300049699E-4</v>
      </c>
      <c r="JD89">
        <v>4.0145101300049699E-4</v>
      </c>
      <c r="JE89">
        <v>3.5202141248655402E-4</v>
      </c>
      <c r="JF89">
        <v>1.8945543283744299E-4</v>
      </c>
      <c r="JG89">
        <v>4.6959540744315404E-3</v>
      </c>
      <c r="JH89">
        <v>4.6959540744315404E-3</v>
      </c>
      <c r="JI89">
        <v>2.0144113215459299E-3</v>
      </c>
      <c r="JJ89">
        <v>2.0144113215459299E-3</v>
      </c>
      <c r="JK89">
        <v>2.0144113215459299E-3</v>
      </c>
    </row>
    <row r="90" spans="1:271">
      <c r="A90" t="s">
        <v>668</v>
      </c>
      <c r="B90">
        <v>23</v>
      </c>
      <c r="C90">
        <v>1400.05390567887</v>
      </c>
      <c r="D90">
        <v>10.470859254406999</v>
      </c>
      <c r="E90">
        <v>8.3976936236157798</v>
      </c>
      <c r="F90">
        <v>0.49503653944892501</v>
      </c>
      <c r="G90">
        <v>167</v>
      </c>
      <c r="H90">
        <v>0</v>
      </c>
      <c r="I90">
        <v>0</v>
      </c>
      <c r="J90">
        <v>1.29694129977774E-2</v>
      </c>
      <c r="K90">
        <v>0.10648524771022901</v>
      </c>
      <c r="L90">
        <v>2.0083210257705899E-2</v>
      </c>
      <c r="M90">
        <v>2.2139237719932502E-2</v>
      </c>
      <c r="N90">
        <v>1.42324860863844E-2</v>
      </c>
      <c r="O90">
        <v>4.9030644473862801E-2</v>
      </c>
      <c r="P90">
        <v>6.6948196340791605E-2</v>
      </c>
      <c r="Q90">
        <v>2.46156517644258E-4</v>
      </c>
      <c r="R90">
        <v>5.9291123812251802E-2</v>
      </c>
      <c r="S90">
        <v>46.235539130434702</v>
      </c>
      <c r="T90">
        <v>3.9074982608695601</v>
      </c>
      <c r="U90">
        <v>15.730460869565199</v>
      </c>
      <c r="V90">
        <v>11.788943913043401</v>
      </c>
      <c r="W90">
        <v>0.197801478260869</v>
      </c>
      <c r="X90">
        <v>4.2238508695652097</v>
      </c>
      <c r="Y90">
        <v>9.9936495652173907</v>
      </c>
      <c r="Z90">
        <v>5.1997960869565203</v>
      </c>
      <c r="AA90">
        <v>2.0262600000000002</v>
      </c>
      <c r="AB90">
        <v>7.8881739130434708E-3</v>
      </c>
      <c r="AC90">
        <v>0</v>
      </c>
      <c r="AD90">
        <v>2.5</v>
      </c>
      <c r="AE90">
        <v>0</v>
      </c>
      <c r="AF90">
        <v>0</v>
      </c>
      <c r="AG90">
        <v>0</v>
      </c>
      <c r="AH90">
        <v>0</v>
      </c>
      <c r="AI90">
        <v>0.50359853955818101</v>
      </c>
      <c r="AJ90">
        <v>6.8570914791468596E-2</v>
      </c>
      <c r="AK90">
        <v>1.8254698888895799E-3</v>
      </c>
      <c r="AL90">
        <v>0.107374410488481</v>
      </c>
      <c r="AM90">
        <v>0.11662232255457</v>
      </c>
      <c r="AN90">
        <v>0.100972926314278</v>
      </c>
      <c r="AO90">
        <v>5.4923021069189497E-2</v>
      </c>
      <c r="AP90">
        <v>1.40722415139498E-2</v>
      </c>
      <c r="AQ90">
        <v>3.2006332394867998E-2</v>
      </c>
      <c r="AR90">
        <v>0</v>
      </c>
      <c r="AS90" s="66">
        <v>3.3821426121132399E-5</v>
      </c>
      <c r="AT90">
        <v>0.43037954909139597</v>
      </c>
      <c r="AU90">
        <v>5.8633507684529698E-2</v>
      </c>
      <c r="AV90">
        <v>1.55997994906823E-3</v>
      </c>
      <c r="AW90">
        <v>9.1816769237431803E-2</v>
      </c>
      <c r="AX90">
        <v>9.9744945035395605E-2</v>
      </c>
      <c r="AY90">
        <v>0.172578010224374</v>
      </c>
      <c r="AZ90">
        <v>9.3820137026231307E-2</v>
      </c>
      <c r="BA90">
        <v>2.40386412572164E-2</v>
      </c>
      <c r="BB90">
        <v>2.7370638968119101E-2</v>
      </c>
      <c r="BC90">
        <v>0</v>
      </c>
      <c r="BD90" s="66">
        <v>5.7821526236205701E-5</v>
      </c>
      <c r="BE90">
        <v>0.38979955790715198</v>
      </c>
      <c r="BF90">
        <v>0.38979955790715198</v>
      </c>
      <c r="BG90">
        <v>27.434782608695599</v>
      </c>
      <c r="BH90">
        <v>43.102400000000003</v>
      </c>
      <c r="BI90">
        <v>5.0440199999999997</v>
      </c>
      <c r="BJ90">
        <v>8.5487199999999994</v>
      </c>
      <c r="BK90">
        <v>8.3594500000000007</v>
      </c>
      <c r="BL90">
        <v>0.13908899999999999</v>
      </c>
      <c r="BM90">
        <v>10.862399999999999</v>
      </c>
      <c r="BN90">
        <v>21.957899999999999</v>
      </c>
      <c r="BO90">
        <v>0.64070899999999997</v>
      </c>
      <c r="BP90">
        <v>0</v>
      </c>
      <c r="BQ90">
        <v>1.7099E-2</v>
      </c>
      <c r="BR90">
        <v>1.6537969827171399</v>
      </c>
      <c r="BS90">
        <v>0.62131963606948404</v>
      </c>
      <c r="BT90">
        <v>0.26823437972433201</v>
      </c>
      <c r="BU90">
        <v>0.90270257539600296</v>
      </c>
      <c r="BV90">
        <v>0.38657943792997701</v>
      </c>
      <c r="BW90">
        <v>4.7663804468300298E-2</v>
      </c>
      <c r="BX90">
        <v>0</v>
      </c>
      <c r="BY90">
        <v>4.5202104400644304E-3</v>
      </c>
      <c r="BZ90">
        <v>0.145575072864469</v>
      </c>
      <c r="CA90">
        <v>5.1868538518452399E-4</v>
      </c>
      <c r="CB90">
        <v>0</v>
      </c>
      <c r="CC90">
        <v>0.34620301728285802</v>
      </c>
      <c r="CD90">
        <v>4.0376420647118202E-2</v>
      </c>
      <c r="CE90">
        <v>0.34666890841618297</v>
      </c>
      <c r="CF90">
        <v>0.14966293389176999</v>
      </c>
      <c r="CG90">
        <v>0.50366815769204598</v>
      </c>
      <c r="CH90">
        <v>4.0309107849949504</v>
      </c>
      <c r="CI90">
        <v>0.50366815769204598</v>
      </c>
      <c r="CJ90">
        <v>6.1821569989917197E-2</v>
      </c>
      <c r="CK90">
        <v>0.206412809734415</v>
      </c>
      <c r="CL90">
        <v>0.230475936952794</v>
      </c>
      <c r="CM90">
        <v>2.59342692592262E-4</v>
      </c>
      <c r="CN90">
        <v>3.8844215949162299E-2</v>
      </c>
      <c r="CO90">
        <v>0.69845491840926499</v>
      </c>
      <c r="CP90">
        <v>4.0376420647118202E-2</v>
      </c>
      <c r="CQ90">
        <v>1</v>
      </c>
      <c r="CR90">
        <v>0</v>
      </c>
      <c r="CS90">
        <v>0.17310150864142901</v>
      </c>
      <c r="CT90">
        <v>0.72934172406198094</v>
      </c>
      <c r="CU90">
        <v>8.01061458659173E-2</v>
      </c>
      <c r="CV90">
        <v>0.72934172406198094</v>
      </c>
      <c r="CW90">
        <v>0.50684196151510497</v>
      </c>
      <c r="CX90">
        <v>6.1821569989917197E-2</v>
      </c>
      <c r="CY90">
        <v>0.206412809734415</v>
      </c>
      <c r="CZ90">
        <v>0.27589674013329701</v>
      </c>
      <c r="DA90">
        <v>0.212309180448853</v>
      </c>
      <c r="DB90">
        <v>0.27589674013329701</v>
      </c>
      <c r="DC90">
        <v>2.6049120522911502</v>
      </c>
      <c r="DD90">
        <v>-2.9721263848491501</v>
      </c>
      <c r="DE90">
        <v>-2.9721263848491501</v>
      </c>
      <c r="DF90">
        <v>0.23891261482412299</v>
      </c>
      <c r="DG90">
        <v>0.38979955790715198</v>
      </c>
      <c r="DH90">
        <v>0.38979955790715198</v>
      </c>
      <c r="DI90">
        <v>3.6984125309173797E-2</v>
      </c>
      <c r="DJ90">
        <v>1309.02191170844</v>
      </c>
      <c r="DK90">
        <v>1524.5706397516301</v>
      </c>
      <c r="DL90">
        <v>0.24166120868417801</v>
      </c>
      <c r="DM90">
        <v>0.29096086720689401</v>
      </c>
      <c r="DN90">
        <v>0.26320153955875197</v>
      </c>
      <c r="DO90">
        <v>0.16941149242306699</v>
      </c>
      <c r="DP90">
        <v>-1.2695200574544201E-2</v>
      </c>
      <c r="DQ90">
        <v>0.79628992040277302</v>
      </c>
      <c r="DR90">
        <v>6.6948196340791605E-2</v>
      </c>
      <c r="DS90">
        <v>0.76382097709249097</v>
      </c>
      <c r="DT90">
        <v>3.4498654319271599E-2</v>
      </c>
      <c r="DU90">
        <v>0.68031107958811898</v>
      </c>
      <c r="DV90">
        <v>-4.9030644473862801E-2</v>
      </c>
      <c r="DW90">
        <v>0.102245383585849</v>
      </c>
      <c r="DX90">
        <v>2.2139237719932502E-2</v>
      </c>
      <c r="DY90">
        <v>0.10018935612362299</v>
      </c>
      <c r="DZ90">
        <v>2.0083210257705899E-2</v>
      </c>
      <c r="EA90">
        <v>1.42324860863844E-2</v>
      </c>
      <c r="EB90">
        <v>1.42324860863844E-2</v>
      </c>
      <c r="EC90">
        <v>1.3881630408616301E-4</v>
      </c>
      <c r="ED90">
        <v>2.46156517644258E-4</v>
      </c>
      <c r="EE90">
        <v>0.11381038482917701</v>
      </c>
      <c r="EF90">
        <v>5.9291123812251802E-2</v>
      </c>
      <c r="EG90">
        <v>2.4144156898711199E-2</v>
      </c>
      <c r="EH90">
        <v>1.6232263748407E-2</v>
      </c>
      <c r="EI90">
        <v>1.6232263748407E-2</v>
      </c>
      <c r="EJ90">
        <v>0</v>
      </c>
      <c r="EK90">
        <v>0</v>
      </c>
      <c r="EL90">
        <v>8.5399384162323198E-3</v>
      </c>
      <c r="EM90">
        <v>1.08632245990246E-2</v>
      </c>
      <c r="EN90">
        <v>3.8392415863323301E-3</v>
      </c>
      <c r="EO90">
        <v>4.5416833148160399E-3</v>
      </c>
      <c r="EP90">
        <v>7.57400872897143E-4</v>
      </c>
      <c r="EQ90">
        <v>7.29597996869922E-3</v>
      </c>
      <c r="ER90">
        <v>1.2171758478522801E-2</v>
      </c>
      <c r="ES90">
        <v>1.5952694044971499E-4</v>
      </c>
      <c r="ET90">
        <v>6.8431287595762296E-3</v>
      </c>
      <c r="EU90">
        <v>1.41848242041823</v>
      </c>
      <c r="EV90">
        <v>0.31892362760117399</v>
      </c>
      <c r="EW90">
        <v>0.46592332644597401</v>
      </c>
      <c r="EX90">
        <v>0.78336799606651297</v>
      </c>
      <c r="EY90">
        <v>2.9990233105386399E-2</v>
      </c>
      <c r="EZ90">
        <v>0.27532244865897298</v>
      </c>
      <c r="FA90">
        <v>0.89343030798296097</v>
      </c>
      <c r="FB90">
        <v>0.50404419789735899</v>
      </c>
      <c r="FC90">
        <v>0.29164092995886598</v>
      </c>
      <c r="FD90">
        <v>1.05688739558976E-2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1.4698743726672301E-2</v>
      </c>
      <c r="FL90">
        <v>4.2388403071316498E-3</v>
      </c>
      <c r="FM90">
        <v>2.8295699840518601E-4</v>
      </c>
      <c r="FN90">
        <v>6.9412916663512802E-3</v>
      </c>
      <c r="FO90">
        <v>1.03659578728281E-2</v>
      </c>
      <c r="FP90">
        <v>3.03912941520686E-3</v>
      </c>
      <c r="FQ90">
        <v>5.5040139525312304E-3</v>
      </c>
      <c r="FR90">
        <v>1.9957992026421898E-3</v>
      </c>
      <c r="FS90">
        <v>2.53056881764014E-3</v>
      </c>
      <c r="FT90">
        <v>0</v>
      </c>
      <c r="FU90" s="66">
        <v>4.5201738320689698E-5</v>
      </c>
      <c r="FV90">
        <v>1.01788717751935E-2</v>
      </c>
      <c r="FW90">
        <v>4.0086672536354404E-3</v>
      </c>
      <c r="FX90">
        <v>2.3954875235852801E-4</v>
      </c>
      <c r="FY90">
        <v>6.54196942818089E-3</v>
      </c>
      <c r="FZ90">
        <v>9.6223203666410597E-3</v>
      </c>
      <c r="GA90">
        <v>3.9954956080896897E-3</v>
      </c>
      <c r="GB90">
        <v>8.6851646157208098E-3</v>
      </c>
      <c r="GC90">
        <v>3.3075764583631001E-3</v>
      </c>
      <c r="GD90">
        <v>2.3288652163207502E-3</v>
      </c>
      <c r="GE90">
        <v>0</v>
      </c>
      <c r="GF90" s="66">
        <v>7.7342125986091994E-5</v>
      </c>
      <c r="GG90">
        <v>7.5274180726622904E-3</v>
      </c>
      <c r="GH90">
        <v>7.5274180726622904E-3</v>
      </c>
      <c r="GI90">
        <v>10.4090261834119</v>
      </c>
      <c r="GJ90">
        <v>0</v>
      </c>
      <c r="GK90">
        <v>0</v>
      </c>
      <c r="GL90">
        <v>0</v>
      </c>
      <c r="GM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C90">
        <v>0</v>
      </c>
      <c r="HD90">
        <v>0</v>
      </c>
      <c r="HE90">
        <v>0</v>
      </c>
      <c r="HF90">
        <v>0</v>
      </c>
      <c r="HG90">
        <v>0</v>
      </c>
      <c r="HH90">
        <v>0</v>
      </c>
      <c r="HI90">
        <v>0</v>
      </c>
      <c r="HJ90">
        <v>0</v>
      </c>
      <c r="HK90">
        <v>0</v>
      </c>
      <c r="HL90">
        <v>0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S90">
        <v>0</v>
      </c>
      <c r="HT90">
        <v>0</v>
      </c>
      <c r="HU90">
        <v>0</v>
      </c>
      <c r="HV90">
        <v>0</v>
      </c>
      <c r="HW90">
        <v>0</v>
      </c>
      <c r="HX90">
        <v>0</v>
      </c>
      <c r="HY90">
        <v>0</v>
      </c>
      <c r="HZ90">
        <v>0</v>
      </c>
      <c r="IA90">
        <v>0</v>
      </c>
      <c r="IB90">
        <v>8.8222250145858702E-3</v>
      </c>
      <c r="IC90">
        <v>6.7889144383408099E-3</v>
      </c>
      <c r="ID90">
        <v>8.8222250145858702E-3</v>
      </c>
      <c r="IE90">
        <v>0.14491339824572899</v>
      </c>
      <c r="IF90">
        <v>0.268290427384206</v>
      </c>
      <c r="IG90">
        <v>0.268290427384206</v>
      </c>
      <c r="IH90">
        <v>0</v>
      </c>
      <c r="II90">
        <v>7.5274180726622904E-3</v>
      </c>
      <c r="IJ90">
        <v>7.5274180726622904E-3</v>
      </c>
      <c r="IK90">
        <v>8.8222250145858702E-3</v>
      </c>
      <c r="IL90">
        <v>9.8225186947854404</v>
      </c>
      <c r="IM90">
        <v>13.323776931548499</v>
      </c>
      <c r="IN90">
        <v>2.3812662578107098E-3</v>
      </c>
      <c r="IO90">
        <v>2.8670521810085399E-3</v>
      </c>
      <c r="IP90">
        <v>2.41921223140355E-3</v>
      </c>
      <c r="IQ90">
        <v>6.7850225177011397E-3</v>
      </c>
      <c r="IR90">
        <v>8.9603567415389006E-3</v>
      </c>
      <c r="IS90">
        <v>1.2171758478522801E-2</v>
      </c>
      <c r="IT90">
        <v>1.2171758478522801E-2</v>
      </c>
      <c r="IU90">
        <v>1.7110814125030498E-2</v>
      </c>
      <c r="IV90">
        <v>1.7069881947719499E-2</v>
      </c>
      <c r="IW90">
        <v>7.2959799686992399E-3</v>
      </c>
      <c r="IX90">
        <v>7.29597996869922E-3</v>
      </c>
      <c r="IY90">
        <v>4.5416833148160399E-3</v>
      </c>
      <c r="IZ90">
        <v>4.5416833148160399E-3</v>
      </c>
      <c r="JA90">
        <v>3.8392415863323301E-3</v>
      </c>
      <c r="JB90">
        <v>3.8392415863323301E-3</v>
      </c>
      <c r="JC90">
        <v>7.57400872897143E-4</v>
      </c>
      <c r="JD90">
        <v>7.57400872897143E-4</v>
      </c>
      <c r="JE90">
        <v>2.7131014319821601E-4</v>
      </c>
      <c r="JF90">
        <v>1.5952694044971499E-4</v>
      </c>
      <c r="JG90">
        <v>6.8431287595762296E-3</v>
      </c>
      <c r="JH90">
        <v>6.8431287595762296E-3</v>
      </c>
      <c r="JI90">
        <v>2.3217523732682798E-3</v>
      </c>
      <c r="JJ90">
        <v>2.3217523732682798E-3</v>
      </c>
      <c r="JK90">
        <v>2.3217523732682798E-3</v>
      </c>
    </row>
    <row r="91" spans="1:271">
      <c r="A91" t="s">
        <v>669</v>
      </c>
      <c r="B91">
        <v>9</v>
      </c>
      <c r="C91">
        <v>1358.08031447138</v>
      </c>
      <c r="D91">
        <v>10.073911769382899</v>
      </c>
      <c r="E91">
        <v>3.7281878486699802</v>
      </c>
      <c r="F91">
        <v>0.222428058724009</v>
      </c>
      <c r="G91">
        <v>169</v>
      </c>
      <c r="H91">
        <v>0</v>
      </c>
      <c r="I91">
        <v>0</v>
      </c>
      <c r="J91">
        <v>4.9376971804314003E-2</v>
      </c>
      <c r="K91">
        <v>4.5639066382151899E-2</v>
      </c>
      <c r="L91">
        <v>7.9677128911715498E-3</v>
      </c>
      <c r="M91">
        <v>1.5700309676138599E-2</v>
      </c>
      <c r="N91">
        <v>9.13209038775082E-3</v>
      </c>
      <c r="O91">
        <v>5.5017991564097098E-2</v>
      </c>
      <c r="P91">
        <v>8.8577499821945405E-2</v>
      </c>
      <c r="Q91">
        <v>3.3174828121775002E-4</v>
      </c>
      <c r="R91">
        <v>3.1833704133975398E-2</v>
      </c>
      <c r="S91">
        <v>46.896488888888797</v>
      </c>
      <c r="T91">
        <v>3.9433277777777702</v>
      </c>
      <c r="U91">
        <v>15.661111111111101</v>
      </c>
      <c r="V91">
        <v>11.834545555555501</v>
      </c>
      <c r="W91">
        <v>0.20756244444444399</v>
      </c>
      <c r="X91">
        <v>4.2320311111111097</v>
      </c>
      <c r="Y91">
        <v>9.8648555555555504</v>
      </c>
      <c r="Z91">
        <v>5.1148400000000001</v>
      </c>
      <c r="AA91">
        <v>1.9801211111111101</v>
      </c>
      <c r="AB91">
        <v>1.1140777777777699E-2</v>
      </c>
      <c r="AC91">
        <v>0</v>
      </c>
      <c r="AD91">
        <v>2.5</v>
      </c>
      <c r="AE91">
        <v>0</v>
      </c>
      <c r="AF91">
        <v>0</v>
      </c>
      <c r="AG91">
        <v>0</v>
      </c>
      <c r="AH91">
        <v>0</v>
      </c>
      <c r="AI91">
        <v>0.50841612838124095</v>
      </c>
      <c r="AJ91">
        <v>6.8325796007080997E-2</v>
      </c>
      <c r="AK91">
        <v>1.9079225857541601E-3</v>
      </c>
      <c r="AL91">
        <v>0.107192315371001</v>
      </c>
      <c r="AM91">
        <v>0.11447145443277</v>
      </c>
      <c r="AN91">
        <v>0.100051064211214</v>
      </c>
      <c r="AO91">
        <v>5.3789544456065597E-2</v>
      </c>
      <c r="AP91">
        <v>1.3685221751619301E-2</v>
      </c>
      <c r="AQ91">
        <v>3.2113042973683698E-2</v>
      </c>
      <c r="AR91">
        <v>0</v>
      </c>
      <c r="AS91" s="66">
        <v>4.7509829568538797E-5</v>
      </c>
      <c r="AT91">
        <v>0.43538816762264398</v>
      </c>
      <c r="AU91">
        <v>5.8545249357211102E-2</v>
      </c>
      <c r="AV91">
        <v>1.6329598428230601E-3</v>
      </c>
      <c r="AW91">
        <v>9.1847302154280996E-2</v>
      </c>
      <c r="AX91">
        <v>9.8089273229404E-2</v>
      </c>
      <c r="AY91">
        <v>0.17136067478329101</v>
      </c>
      <c r="AZ91">
        <v>9.2090541531045497E-2</v>
      </c>
      <c r="BA91">
        <v>2.3443482631004701E-2</v>
      </c>
      <c r="BB91">
        <v>2.7520777410840299E-2</v>
      </c>
      <c r="BC91">
        <v>0</v>
      </c>
      <c r="BD91" s="66">
        <v>8.1571437454242896E-5</v>
      </c>
      <c r="BE91">
        <v>0.38925728047645902</v>
      </c>
      <c r="BF91">
        <v>0.38925728047645902</v>
      </c>
      <c r="BG91">
        <v>28.7777777777777</v>
      </c>
      <c r="BH91">
        <v>47.186199999999999</v>
      </c>
      <c r="BI91">
        <v>2.6646299999999998</v>
      </c>
      <c r="BJ91">
        <v>4.9246499999999997</v>
      </c>
      <c r="BK91">
        <v>7.5137999999999998</v>
      </c>
      <c r="BL91">
        <v>0.128335</v>
      </c>
      <c r="BM91">
        <v>13.1693</v>
      </c>
      <c r="BN91">
        <v>22.209599999999998</v>
      </c>
      <c r="BO91">
        <v>0.40314</v>
      </c>
      <c r="BP91">
        <v>0</v>
      </c>
      <c r="BQ91">
        <v>2.0745E-2</v>
      </c>
      <c r="BR91">
        <v>1.7995827944188001</v>
      </c>
      <c r="BS91">
        <v>0.74873487913928904</v>
      </c>
      <c r="BT91">
        <v>0.23964725186230099</v>
      </c>
      <c r="BU91">
        <v>0.90755029295664502</v>
      </c>
      <c r="BV91">
        <v>0.221354886482651</v>
      </c>
      <c r="BW91">
        <v>2.9809854551972201E-2</v>
      </c>
      <c r="BX91">
        <v>0</v>
      </c>
      <c r="BY91">
        <v>4.1455968923661199E-3</v>
      </c>
      <c r="BZ91">
        <v>7.64404465061327E-2</v>
      </c>
      <c r="CA91">
        <v>6.25493533038752E-4</v>
      </c>
      <c r="CB91">
        <v>0</v>
      </c>
      <c r="CC91">
        <v>0.200417205581194</v>
      </c>
      <c r="CD91">
        <v>2.0937680901456899E-2</v>
      </c>
      <c r="CE91">
        <v>0.39491643777899899</v>
      </c>
      <c r="CF91">
        <v>0.12640073498082599</v>
      </c>
      <c r="CG91">
        <v>0.47868282724017402</v>
      </c>
      <c r="CH91">
        <v>4.0278914963431998</v>
      </c>
      <c r="CI91">
        <v>0.47868282724017402</v>
      </c>
      <c r="CJ91">
        <v>5.5782992686405602E-2</v>
      </c>
      <c r="CK91">
        <v>0.183864259175895</v>
      </c>
      <c r="CL91">
        <v>0.23277125964481199</v>
      </c>
      <c r="CM91">
        <v>3.12746766519376E-4</v>
      </c>
      <c r="CN91">
        <v>5.4753800915338102E-2</v>
      </c>
      <c r="CO91">
        <v>0.75752969543322801</v>
      </c>
      <c r="CP91">
        <v>2.0937680901456899E-2</v>
      </c>
      <c r="CQ91">
        <v>1</v>
      </c>
      <c r="CR91">
        <v>0</v>
      </c>
      <c r="CS91">
        <v>0.100208602790597</v>
      </c>
      <c r="CT91">
        <v>0.80702894339952802</v>
      </c>
      <c r="CU91">
        <v>9.0676593801031199E-2</v>
      </c>
      <c r="CV91">
        <v>0.80702894339952802</v>
      </c>
      <c r="CW91">
        <v>0.60879983643410396</v>
      </c>
      <c r="CX91">
        <v>5.5782992686405602E-2</v>
      </c>
      <c r="CY91">
        <v>0.183864259175895</v>
      </c>
      <c r="CZ91">
        <v>0.20402455833855801</v>
      </c>
      <c r="DA91">
        <v>0.15653350489561499</v>
      </c>
      <c r="DB91">
        <v>0.20402455833855801</v>
      </c>
      <c r="DC91">
        <v>1.94987649140909</v>
      </c>
      <c r="DD91">
        <v>-3.7215652326731798</v>
      </c>
      <c r="DE91">
        <v>-3.7215652326731798</v>
      </c>
      <c r="DF91">
        <v>0.24990052335057999</v>
      </c>
      <c r="DG91">
        <v>0.38925728047645902</v>
      </c>
      <c r="DH91">
        <v>0.38925728047645902</v>
      </c>
      <c r="DI91">
        <v>4.5875965012022298E-2</v>
      </c>
      <c r="DJ91">
        <v>1292.9974259031101</v>
      </c>
      <c r="DK91">
        <v>1502.8769874054001</v>
      </c>
      <c r="DL91">
        <v>0.23776051381798499</v>
      </c>
      <c r="DM91">
        <v>0.28626441812780101</v>
      </c>
      <c r="DN91">
        <v>0.25340153014287198</v>
      </c>
      <c r="DO91">
        <v>0.158385491956406</v>
      </c>
      <c r="DP91">
        <v>4.9376971804314003E-2</v>
      </c>
      <c r="DQ91">
        <v>0.89560644322147398</v>
      </c>
      <c r="DR91">
        <v>8.8577499821945405E-2</v>
      </c>
      <c r="DS91">
        <v>0.88386676665806296</v>
      </c>
      <c r="DT91">
        <v>7.6837823258534499E-2</v>
      </c>
      <c r="DU91">
        <v>0.75201095183543099</v>
      </c>
      <c r="DV91">
        <v>-5.5017991564097098E-2</v>
      </c>
      <c r="DW91">
        <v>7.49762841248926E-2</v>
      </c>
      <c r="DX91">
        <v>-1.5700309676138599E-2</v>
      </c>
      <c r="DY91">
        <v>8.27088809098597E-2</v>
      </c>
      <c r="DZ91">
        <v>-7.9677128911715498E-3</v>
      </c>
      <c r="EA91">
        <v>9.13209038775082E-3</v>
      </c>
      <c r="EB91">
        <v>9.13209038775082E-3</v>
      </c>
      <c r="EC91">
        <v>2.3432957460287599E-4</v>
      </c>
      <c r="ED91">
        <v>3.3174828121775002E-4</v>
      </c>
      <c r="EE91">
        <v>0.132042306924572</v>
      </c>
      <c r="EF91">
        <v>3.1833704133975398E-2</v>
      </c>
      <c r="EG91">
        <v>2.3589695750738299E-2</v>
      </c>
      <c r="EH91">
        <v>2.6520148492813599E-3</v>
      </c>
      <c r="EI91">
        <v>2.6520148492813599E-3</v>
      </c>
      <c r="EJ91">
        <v>0</v>
      </c>
      <c r="EK91">
        <v>0</v>
      </c>
      <c r="EL91">
        <v>4.0378376505544296E-3</v>
      </c>
      <c r="EM91">
        <v>7.2656416138518597E-3</v>
      </c>
      <c r="EN91">
        <v>1.44941917538513E-3</v>
      </c>
      <c r="EO91">
        <v>1.44593031974159E-3</v>
      </c>
      <c r="EP91">
        <v>3.0823796867042002E-4</v>
      </c>
      <c r="EQ91">
        <v>5.7573115495991199E-3</v>
      </c>
      <c r="ER91">
        <v>6.9155233490341798E-3</v>
      </c>
      <c r="ES91">
        <v>1.99884055758659E-4</v>
      </c>
      <c r="ET91">
        <v>4.6587513769217499E-3</v>
      </c>
      <c r="EU91">
        <v>0.95102407756644702</v>
      </c>
      <c r="EV91">
        <v>0.44387816061329699</v>
      </c>
      <c r="EW91">
        <v>0.30875081961204798</v>
      </c>
      <c r="EX91">
        <v>0.92287646880705398</v>
      </c>
      <c r="EY91">
        <v>2.9143082816129401E-2</v>
      </c>
      <c r="EZ91">
        <v>0.33823857643106198</v>
      </c>
      <c r="FA91">
        <v>0.83316010172281796</v>
      </c>
      <c r="FB91">
        <v>0.42971966469432099</v>
      </c>
      <c r="FC91">
        <v>0.12701143860342301</v>
      </c>
      <c r="FD91">
        <v>1.33199855647235E-2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1.59664201240549E-2</v>
      </c>
      <c r="FL91">
        <v>4.7670919565577299E-3</v>
      </c>
      <c r="FM91">
        <v>2.9243482074479699E-4</v>
      </c>
      <c r="FN91">
        <v>7.3486006176547401E-3</v>
      </c>
      <c r="FO91">
        <v>8.6044779147707705E-3</v>
      </c>
      <c r="FP91">
        <v>3.0368665375790898E-3</v>
      </c>
      <c r="FQ91">
        <v>5.1826580163769299E-3</v>
      </c>
      <c r="FR91">
        <v>8.0201809136493303E-4</v>
      </c>
      <c r="FS91">
        <v>3.3366509820088402E-3</v>
      </c>
      <c r="FT91">
        <v>0</v>
      </c>
      <c r="FU91" s="66">
        <v>5.6719318653697399E-5</v>
      </c>
      <c r="FV91">
        <v>1.0837452294905899E-2</v>
      </c>
      <c r="FW91">
        <v>4.4179509735158499E-3</v>
      </c>
      <c r="FX91">
        <v>2.3912269887317201E-4</v>
      </c>
      <c r="FY91">
        <v>6.8173726907898398E-3</v>
      </c>
      <c r="FZ91">
        <v>7.9480454786965901E-3</v>
      </c>
      <c r="GA91">
        <v>4.0901234702591903E-3</v>
      </c>
      <c r="GB91">
        <v>8.1923199454023102E-3</v>
      </c>
      <c r="GC91">
        <v>1.38483276292159E-3</v>
      </c>
      <c r="GD91">
        <v>2.99349214770299E-3</v>
      </c>
      <c r="GE91">
        <v>0</v>
      </c>
      <c r="GF91" s="66">
        <v>9.7294912869882801E-5</v>
      </c>
      <c r="GG91">
        <v>4.1332076970698097E-3</v>
      </c>
      <c r="GH91">
        <v>4.1332076970698097E-3</v>
      </c>
      <c r="GI91">
        <v>10.7212146907169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0</v>
      </c>
      <c r="GZ91">
        <v>0</v>
      </c>
      <c r="HA91">
        <v>0</v>
      </c>
      <c r="HB91">
        <v>0</v>
      </c>
      <c r="HC91">
        <v>0</v>
      </c>
      <c r="HD91">
        <v>0</v>
      </c>
      <c r="HE91">
        <v>0</v>
      </c>
      <c r="HF91">
        <v>0</v>
      </c>
      <c r="HG91">
        <v>0</v>
      </c>
      <c r="HH91">
        <v>0</v>
      </c>
      <c r="HI91">
        <v>0</v>
      </c>
      <c r="HJ91">
        <v>0</v>
      </c>
      <c r="HK91">
        <v>0</v>
      </c>
      <c r="HL91">
        <v>0</v>
      </c>
      <c r="HM91">
        <v>0</v>
      </c>
      <c r="HN91">
        <v>0</v>
      </c>
      <c r="HO91">
        <v>0</v>
      </c>
      <c r="HP91">
        <v>0</v>
      </c>
      <c r="HQ91">
        <v>0</v>
      </c>
      <c r="HR91">
        <v>0</v>
      </c>
      <c r="HS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>
        <v>0</v>
      </c>
      <c r="HZ91">
        <v>0</v>
      </c>
      <c r="IA91">
        <v>0</v>
      </c>
      <c r="IB91">
        <v>3.52239770995917E-3</v>
      </c>
      <c r="IC91">
        <v>2.7024847580419701E-3</v>
      </c>
      <c r="ID91">
        <v>3.52239770995917E-3</v>
      </c>
      <c r="IE91">
        <v>0.14977686443766799</v>
      </c>
      <c r="IF91">
        <v>0.26900266546053497</v>
      </c>
      <c r="IG91">
        <v>0.26900266546053497</v>
      </c>
      <c r="IH91">
        <v>0</v>
      </c>
      <c r="II91">
        <v>4.1332076970698097E-3</v>
      </c>
      <c r="IJ91">
        <v>4.1332076970698097E-3</v>
      </c>
      <c r="IK91">
        <v>3.52239770995917E-3</v>
      </c>
      <c r="IL91">
        <v>9.7192631497801507</v>
      </c>
      <c r="IM91">
        <v>13.1025063297218</v>
      </c>
      <c r="IN91">
        <v>2.3865232864116398E-3</v>
      </c>
      <c r="IO91">
        <v>2.8733816602367701E-3</v>
      </c>
      <c r="IP91">
        <v>2.3914033514473099E-3</v>
      </c>
      <c r="IQ91">
        <v>6.5927649513318996E-3</v>
      </c>
      <c r="IR91">
        <v>4.0378376505544296E-3</v>
      </c>
      <c r="IS91">
        <v>6.9155233490341703E-3</v>
      </c>
      <c r="IT91">
        <v>6.9155233490341798E-3</v>
      </c>
      <c r="IU91">
        <v>1.5762556363052301E-2</v>
      </c>
      <c r="IV91">
        <v>1.5762556363052401E-2</v>
      </c>
      <c r="IW91">
        <v>5.7573115495990999E-3</v>
      </c>
      <c r="IX91">
        <v>5.7573115495991199E-3</v>
      </c>
      <c r="IY91">
        <v>1.44593031974159E-3</v>
      </c>
      <c r="IZ91">
        <v>1.44593031974159E-3</v>
      </c>
      <c r="JA91">
        <v>1.44941917538513E-3</v>
      </c>
      <c r="JB91">
        <v>1.44941917538513E-3</v>
      </c>
      <c r="JC91">
        <v>3.0823796867042002E-4</v>
      </c>
      <c r="JD91">
        <v>3.0823796867042002E-4</v>
      </c>
      <c r="JE91">
        <v>3.9604262411039898E-4</v>
      </c>
      <c r="JF91">
        <v>1.99884055758659E-4</v>
      </c>
      <c r="JG91">
        <v>4.6587513769217499E-3</v>
      </c>
      <c r="JH91">
        <v>4.6587513769217499E-3</v>
      </c>
      <c r="JI91">
        <v>2.16941796362721E-3</v>
      </c>
      <c r="JJ91">
        <v>2.16941796362721E-3</v>
      </c>
      <c r="JK91">
        <v>2.16941796362721E-3</v>
      </c>
    </row>
    <row r="92" spans="1:271">
      <c r="A92" t="s">
        <v>670</v>
      </c>
      <c r="B92">
        <v>7</v>
      </c>
      <c r="C92">
        <v>1392.3687637512901</v>
      </c>
      <c r="D92">
        <v>12.297070744113901</v>
      </c>
      <c r="E92">
        <v>7.4108865952156302</v>
      </c>
      <c r="F92">
        <v>0.16996713984035</v>
      </c>
      <c r="G92">
        <v>170</v>
      </c>
      <c r="H92">
        <v>0</v>
      </c>
      <c r="I92">
        <v>0</v>
      </c>
      <c r="J92">
        <v>3.9389866481957102E-2</v>
      </c>
      <c r="K92">
        <v>5.4658925176338503E-2</v>
      </c>
      <c r="L92">
        <v>1.0789151505958199E-2</v>
      </c>
      <c r="M92">
        <v>1.01024936460903E-2</v>
      </c>
      <c r="N92">
        <v>4.0253301693842702E-3</v>
      </c>
      <c r="O92">
        <v>5.56712911297245E-2</v>
      </c>
      <c r="P92">
        <v>6.2682852450107907E-2</v>
      </c>
      <c r="Q92">
        <v>3.0796808314803399E-3</v>
      </c>
      <c r="R92">
        <v>3.5236967474062998E-2</v>
      </c>
      <c r="S92">
        <v>47.020357142857101</v>
      </c>
      <c r="T92">
        <v>3.8998728571428498</v>
      </c>
      <c r="U92">
        <v>15.6892</v>
      </c>
      <c r="V92">
        <v>11.7895014285714</v>
      </c>
      <c r="W92">
        <v>0.21176299999999901</v>
      </c>
      <c r="X92">
        <v>4.2268214285714203</v>
      </c>
      <c r="Y92">
        <v>9.8474842857142804</v>
      </c>
      <c r="Z92">
        <v>5.0715885714285696</v>
      </c>
      <c r="AA92">
        <v>1.9581142857142799</v>
      </c>
      <c r="AB92">
        <v>1.43238571428571E-2</v>
      </c>
      <c r="AC92">
        <v>0</v>
      </c>
      <c r="AD92">
        <v>2.5</v>
      </c>
      <c r="AE92">
        <v>0</v>
      </c>
      <c r="AF92">
        <v>0</v>
      </c>
      <c r="AG92">
        <v>0</v>
      </c>
      <c r="AH92">
        <v>0</v>
      </c>
      <c r="AI92">
        <v>0.50985023263513296</v>
      </c>
      <c r="AJ92">
        <v>6.8232637133324503E-2</v>
      </c>
      <c r="AK92">
        <v>1.9475554851791301E-3</v>
      </c>
      <c r="AL92">
        <v>0.106768504784854</v>
      </c>
      <c r="AM92">
        <v>0.114251844380538</v>
      </c>
      <c r="AN92">
        <v>0.100248294161045</v>
      </c>
      <c r="AO92">
        <v>5.3355884418837297E-2</v>
      </c>
      <c r="AP92">
        <v>1.3533395735335201E-2</v>
      </c>
      <c r="AQ92">
        <v>3.17505671991637E-2</v>
      </c>
      <c r="AR92">
        <v>0</v>
      </c>
      <c r="AS92" s="66">
        <v>6.1084066588121302E-5</v>
      </c>
      <c r="AT92">
        <v>0.43674064326525802</v>
      </c>
      <c r="AU92">
        <v>5.8491338027326201E-2</v>
      </c>
      <c r="AV92">
        <v>1.6671924659466301E-3</v>
      </c>
      <c r="AW92">
        <v>9.1522612161692302E-2</v>
      </c>
      <c r="AX92">
        <v>9.7943567625938005E-2</v>
      </c>
      <c r="AY92">
        <v>0.17174810022735201</v>
      </c>
      <c r="AZ92">
        <v>9.1366565523344601E-2</v>
      </c>
      <c r="BA92">
        <v>2.3191762445759899E-2</v>
      </c>
      <c r="BB92">
        <v>2.7223340694939899E-2</v>
      </c>
      <c r="BC92">
        <v>0</v>
      </c>
      <c r="BD92">
        <v>1.04877562441169E-4</v>
      </c>
      <c r="BE92">
        <v>0.389814299433283</v>
      </c>
      <c r="BF92">
        <v>0.389814299433283</v>
      </c>
      <c r="BG92">
        <v>28.714285714285701</v>
      </c>
      <c r="BH92">
        <v>44.267999999999901</v>
      </c>
      <c r="BI92">
        <v>3.5256099999999999</v>
      </c>
      <c r="BJ92">
        <v>8.0746800000000007</v>
      </c>
      <c r="BK92">
        <v>7.45763</v>
      </c>
      <c r="BL92">
        <v>9.7207000000000002E-2</v>
      </c>
      <c r="BM92">
        <v>12.037899999999899</v>
      </c>
      <c r="BN92">
        <v>22.368500000000001</v>
      </c>
      <c r="BO92">
        <v>0.50448599999999999</v>
      </c>
      <c r="BP92">
        <v>0</v>
      </c>
      <c r="BQ92">
        <v>0.22394700000000001</v>
      </c>
      <c r="BR92">
        <v>1.6906836161713299</v>
      </c>
      <c r="BS92">
        <v>0.685380461550396</v>
      </c>
      <c r="BT92">
        <v>0.23819315090294399</v>
      </c>
      <c r="BU92">
        <v>0.91533999941803201</v>
      </c>
      <c r="BV92">
        <v>0.363458373151956</v>
      </c>
      <c r="BW92">
        <v>3.7356716697306301E-2</v>
      </c>
      <c r="BX92">
        <v>0</v>
      </c>
      <c r="BY92">
        <v>3.14452542068784E-3</v>
      </c>
      <c r="BZ92">
        <v>0.10128291357466999</v>
      </c>
      <c r="CA92">
        <v>6.7619234262252196E-3</v>
      </c>
      <c r="CB92">
        <v>0</v>
      </c>
      <c r="CC92">
        <v>0.309316383828663</v>
      </c>
      <c r="CD92">
        <v>5.4141989323292998E-2</v>
      </c>
      <c r="CE92">
        <v>0.37270943948961099</v>
      </c>
      <c r="CF92">
        <v>0.12952927715867299</v>
      </c>
      <c r="CG92">
        <v>0.49776128335171499</v>
      </c>
      <c r="CH92">
        <v>4.0416016803135504</v>
      </c>
      <c r="CI92">
        <v>0.49776128335171499</v>
      </c>
      <c r="CJ92">
        <v>8.3203360627110395E-2</v>
      </c>
      <c r="CK92">
        <v>0.15498979027583401</v>
      </c>
      <c r="CL92">
        <v>0.349310466366066</v>
      </c>
      <c r="CM92">
        <v>3.3809617131126098E-3</v>
      </c>
      <c r="CN92">
        <v>3.7663418302744701E-2</v>
      </c>
      <c r="CO92">
        <v>0.74208979933114405</v>
      </c>
      <c r="CP92">
        <v>3.7356716697306301E-2</v>
      </c>
      <c r="CQ92">
        <v>0</v>
      </c>
      <c r="CR92">
        <v>1.67852726259867E-2</v>
      </c>
      <c r="CS92">
        <v>0.146265555601338</v>
      </c>
      <c r="CT92">
        <v>0.74890820947759396</v>
      </c>
      <c r="CU92">
        <v>8.7332701487872894E-2</v>
      </c>
      <c r="CV92">
        <v>0.74890820947759396</v>
      </c>
      <c r="CW92">
        <v>0.55387612834271205</v>
      </c>
      <c r="CX92">
        <v>8.3203360627110395E-2</v>
      </c>
      <c r="CY92">
        <v>0.15498979027583401</v>
      </c>
      <c r="CZ92">
        <v>0.22203239009699399</v>
      </c>
      <c r="DA92">
        <v>0.14447415236384101</v>
      </c>
      <c r="DB92">
        <v>0.22203239009699399</v>
      </c>
      <c r="DC92">
        <v>2.5290747056081102</v>
      </c>
      <c r="DD92">
        <v>-3.0669206107342499</v>
      </c>
      <c r="DE92">
        <v>-3.0669206107342499</v>
      </c>
      <c r="DF92">
        <v>0.24702870267559199</v>
      </c>
      <c r="DG92">
        <v>0.389814299433283</v>
      </c>
      <c r="DH92">
        <v>0.389814299433283</v>
      </c>
      <c r="DI92">
        <v>2.49963125785982E-2</v>
      </c>
      <c r="DJ92">
        <v>1306.83301206479</v>
      </c>
      <c r="DK92">
        <v>1521.60536358273</v>
      </c>
      <c r="DL92">
        <v>0.24112911880334101</v>
      </c>
      <c r="DM92">
        <v>0.29032022929068402</v>
      </c>
      <c r="DN92">
        <v>0.26142225657895102</v>
      </c>
      <c r="DO92">
        <v>0.167373464920656</v>
      </c>
      <c r="DP92">
        <v>3.9389866481957102E-2</v>
      </c>
      <c r="DQ92">
        <v>0.81159106192770203</v>
      </c>
      <c r="DR92">
        <v>6.2682852450107907E-2</v>
      </c>
      <c r="DS92">
        <v>0.77150752917807996</v>
      </c>
      <c r="DT92">
        <v>2.2599319700485499E-2</v>
      </c>
      <c r="DU92">
        <v>0.69323691834787005</v>
      </c>
      <c r="DV92">
        <v>-5.56712911297245E-2</v>
      </c>
      <c r="DW92">
        <v>9.7435195133963204E-2</v>
      </c>
      <c r="DX92">
        <v>1.01024936460903E-2</v>
      </c>
      <c r="DY92">
        <v>9.8121852993831193E-2</v>
      </c>
      <c r="DZ92">
        <v>1.0789151505958199E-2</v>
      </c>
      <c r="EA92">
        <v>1.27599424566024E-2</v>
      </c>
      <c r="EB92">
        <v>-4.0253301693842702E-3</v>
      </c>
      <c r="EC92">
        <v>3.0128088163227003E-4</v>
      </c>
      <c r="ED92">
        <v>3.0796808314803399E-3</v>
      </c>
      <c r="EE92">
        <v>0.11102858812727499</v>
      </c>
      <c r="EF92">
        <v>3.5236967474062998E-2</v>
      </c>
      <c r="EG92">
        <v>2.3415064187936201E-2</v>
      </c>
      <c r="EH92">
        <v>1.394165250937E-2</v>
      </c>
      <c r="EI92">
        <v>1.394165250937E-2</v>
      </c>
      <c r="EJ92">
        <v>0</v>
      </c>
      <c r="EK92">
        <v>0</v>
      </c>
      <c r="EL92">
        <v>2.19913119009453E-3</v>
      </c>
      <c r="EM92">
        <v>7.3565694778073704E-3</v>
      </c>
      <c r="EN92">
        <v>1.6542904516587899E-3</v>
      </c>
      <c r="EO92">
        <v>1.2962750768467099E-3</v>
      </c>
      <c r="EP92">
        <v>4.6336384999479103E-4</v>
      </c>
      <c r="EQ92">
        <v>5.9064508723302598E-3</v>
      </c>
      <c r="ER92">
        <v>4.0663674589853501E-3</v>
      </c>
      <c r="ES92">
        <v>4.3081319216110902E-4</v>
      </c>
      <c r="ET92">
        <v>2.0187723117065098E-3</v>
      </c>
      <c r="EU92">
        <v>0.98715118541039604</v>
      </c>
      <c r="EV92">
        <v>0.49659678276962499</v>
      </c>
      <c r="EW92">
        <v>0.31741987965469398</v>
      </c>
      <c r="EX92">
        <v>1.0383396178583699</v>
      </c>
      <c r="EY92">
        <v>2.9852230664837501E-2</v>
      </c>
      <c r="EZ92">
        <v>0.39038034011412298</v>
      </c>
      <c r="FA92">
        <v>0.94826930183109803</v>
      </c>
      <c r="FB92">
        <v>0.47275282447344402</v>
      </c>
      <c r="FC92">
        <v>0.136551066620653</v>
      </c>
      <c r="FD92">
        <v>1.35414075145898E-2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1.7869277159469201E-2</v>
      </c>
      <c r="FL92">
        <v>5.4979624536483701E-3</v>
      </c>
      <c r="FM92">
        <v>3.0674782851624298E-4</v>
      </c>
      <c r="FN92">
        <v>8.1393636631502102E-3</v>
      </c>
      <c r="FO92">
        <v>9.7038539636867798E-3</v>
      </c>
      <c r="FP92">
        <v>3.3981409396810301E-3</v>
      </c>
      <c r="FQ92">
        <v>5.8027658240848903E-3</v>
      </c>
      <c r="FR92">
        <v>8.5319061658587999E-4</v>
      </c>
      <c r="FS92">
        <v>3.6941947916559301E-3</v>
      </c>
      <c r="FT92">
        <v>0</v>
      </c>
      <c r="FU92" s="66">
        <v>5.76374613169935E-5</v>
      </c>
      <c r="FV92">
        <v>1.1962271144214101E-2</v>
      </c>
      <c r="FW92">
        <v>5.09442751737736E-3</v>
      </c>
      <c r="FX92">
        <v>2.48970316153812E-4</v>
      </c>
      <c r="FY92">
        <v>7.5698514870935997E-3</v>
      </c>
      <c r="FZ92">
        <v>8.9652232378863508E-3</v>
      </c>
      <c r="GA92">
        <v>4.5326530453182797E-3</v>
      </c>
      <c r="GB92">
        <v>9.1596392638303992E-3</v>
      </c>
      <c r="GC92">
        <v>1.4866049186578799E-3</v>
      </c>
      <c r="GD92">
        <v>3.3246347285480001E-3</v>
      </c>
      <c r="GE92">
        <v>0</v>
      </c>
      <c r="GF92" s="66">
        <v>9.8843625247844604E-5</v>
      </c>
      <c r="GG92">
        <v>1.82311225028309E-3</v>
      </c>
      <c r="GH92">
        <v>1.82311225028309E-3</v>
      </c>
      <c r="GI92">
        <v>12.0376393825684</v>
      </c>
      <c r="GJ92">
        <v>0</v>
      </c>
      <c r="GK92">
        <v>0</v>
      </c>
      <c r="GL92">
        <v>0</v>
      </c>
      <c r="GM92">
        <v>0</v>
      </c>
      <c r="GN92">
        <v>0</v>
      </c>
      <c r="GO92">
        <v>0</v>
      </c>
      <c r="GP92">
        <v>0</v>
      </c>
      <c r="GQ92">
        <v>0</v>
      </c>
      <c r="GR92">
        <v>0</v>
      </c>
      <c r="GS92">
        <v>0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0</v>
      </c>
      <c r="GZ92">
        <v>0</v>
      </c>
      <c r="HA92">
        <v>0</v>
      </c>
      <c r="HB92">
        <v>0</v>
      </c>
      <c r="HC92">
        <v>0</v>
      </c>
      <c r="HD92">
        <v>0</v>
      </c>
      <c r="HE92">
        <v>0</v>
      </c>
      <c r="HF92">
        <v>0</v>
      </c>
      <c r="HG92">
        <v>0</v>
      </c>
      <c r="HH92">
        <v>0</v>
      </c>
      <c r="HI92">
        <v>0</v>
      </c>
      <c r="HJ92">
        <v>0</v>
      </c>
      <c r="HK92">
        <v>0</v>
      </c>
      <c r="HL92">
        <v>0</v>
      </c>
      <c r="HM92">
        <v>0</v>
      </c>
      <c r="HN92">
        <v>0</v>
      </c>
      <c r="HO92">
        <v>0</v>
      </c>
      <c r="HP92">
        <v>0</v>
      </c>
      <c r="HQ92">
        <v>0</v>
      </c>
      <c r="HR92">
        <v>0</v>
      </c>
      <c r="HS92">
        <v>0</v>
      </c>
      <c r="HT92">
        <v>0</v>
      </c>
      <c r="HU92">
        <v>0</v>
      </c>
      <c r="HV92">
        <v>0</v>
      </c>
      <c r="HW92">
        <v>0</v>
      </c>
      <c r="HX92">
        <v>0</v>
      </c>
      <c r="HY92">
        <v>0</v>
      </c>
      <c r="HZ92">
        <v>0</v>
      </c>
      <c r="IA92">
        <v>0</v>
      </c>
      <c r="IB92">
        <v>1.70408469359493E-3</v>
      </c>
      <c r="IC92">
        <v>1.10883007454801E-3</v>
      </c>
      <c r="ID92">
        <v>1.70408469359493E-3</v>
      </c>
      <c r="IE92">
        <v>0.16981300617248499</v>
      </c>
      <c r="IF92">
        <v>0.305117365404729</v>
      </c>
      <c r="IG92">
        <v>0.305117365404729</v>
      </c>
      <c r="IH92">
        <v>0</v>
      </c>
      <c r="II92">
        <v>1.82311225028309E-3</v>
      </c>
      <c r="IJ92">
        <v>1.82311225028309E-3</v>
      </c>
      <c r="IK92">
        <v>1.70408469359494E-3</v>
      </c>
      <c r="IL92">
        <v>11.3264123934189</v>
      </c>
      <c r="IM92">
        <v>15.3233026749248</v>
      </c>
      <c r="IN92">
        <v>2.7608907676004101E-3</v>
      </c>
      <c r="IO92">
        <v>3.32412130344987E-3</v>
      </c>
      <c r="IP92">
        <v>2.8651415096287102E-3</v>
      </c>
      <c r="IQ92">
        <v>8.0485739087601208E-3</v>
      </c>
      <c r="IR92">
        <v>2.19913119009453E-3</v>
      </c>
      <c r="IS92">
        <v>4.0663674589853701E-3</v>
      </c>
      <c r="IT92">
        <v>4.0663674589853501E-3</v>
      </c>
      <c r="IU92">
        <v>1.5726333625019101E-2</v>
      </c>
      <c r="IV92">
        <v>1.5726333625019101E-2</v>
      </c>
      <c r="IW92">
        <v>5.9064508723302598E-3</v>
      </c>
      <c r="IX92">
        <v>5.9064508723302598E-3</v>
      </c>
      <c r="IY92">
        <v>1.2962750768467099E-3</v>
      </c>
      <c r="IZ92">
        <v>1.2962750768467099E-3</v>
      </c>
      <c r="JA92">
        <v>1.6542904516587799E-3</v>
      </c>
      <c r="JB92">
        <v>1.6542904516587899E-3</v>
      </c>
      <c r="JC92">
        <v>4.63363849994792E-4</v>
      </c>
      <c r="JD92">
        <v>4.6336384999479103E-4</v>
      </c>
      <c r="JE92">
        <v>4.3081319216110902E-4</v>
      </c>
      <c r="JF92">
        <v>4.3081319216110902E-4</v>
      </c>
      <c r="JG92">
        <v>2.0187723117065098E-3</v>
      </c>
      <c r="JH92">
        <v>2.0187723117065098E-3</v>
      </c>
      <c r="JI92">
        <v>2.4267259202673101E-3</v>
      </c>
      <c r="JJ92">
        <v>2.4267259202673101E-3</v>
      </c>
      <c r="JK92">
        <v>2.4267259202673101E-3</v>
      </c>
    </row>
    <row r="93" spans="1:271">
      <c r="A93" t="s">
        <v>671</v>
      </c>
      <c r="B93">
        <v>21</v>
      </c>
      <c r="C93">
        <v>1400.2753263141601</v>
      </c>
      <c r="D93">
        <v>10.9687377103002</v>
      </c>
      <c r="E93">
        <v>8.3709340195044302</v>
      </c>
      <c r="F93">
        <v>0.47793163075385697</v>
      </c>
      <c r="G93">
        <v>172</v>
      </c>
      <c r="H93">
        <v>0</v>
      </c>
      <c r="I93">
        <v>0</v>
      </c>
      <c r="J93">
        <v>1.21860083702383E-2</v>
      </c>
      <c r="K93">
        <v>0.10539153122264699</v>
      </c>
      <c r="L93">
        <v>1.9791891635812901E-2</v>
      </c>
      <c r="M93">
        <v>2.1944460790305102E-2</v>
      </c>
      <c r="N93">
        <v>4.6658511013555797E-3</v>
      </c>
      <c r="O93">
        <v>4.9659184532208002E-2</v>
      </c>
      <c r="P93">
        <v>6.6586492883555101E-2</v>
      </c>
      <c r="Q93">
        <v>4.3390502250200899E-4</v>
      </c>
      <c r="R93">
        <v>7.0476935693307499E-2</v>
      </c>
      <c r="S93">
        <v>46.2798809523809</v>
      </c>
      <c r="T93">
        <v>3.91442904761904</v>
      </c>
      <c r="U93">
        <v>15.7060523809523</v>
      </c>
      <c r="V93">
        <v>11.8198576190476</v>
      </c>
      <c r="W93">
        <v>0.19709433333333301</v>
      </c>
      <c r="X93">
        <v>4.23185285714285</v>
      </c>
      <c r="Y93">
        <v>10.0111438095238</v>
      </c>
      <c r="Z93">
        <v>5.1593923809523803</v>
      </c>
      <c r="AA93">
        <v>2.0168128571428499</v>
      </c>
      <c r="AB93">
        <v>8.6394285714285705E-3</v>
      </c>
      <c r="AC93">
        <v>0</v>
      </c>
      <c r="AD93">
        <v>2.5</v>
      </c>
      <c r="AE93">
        <v>0</v>
      </c>
      <c r="AF93">
        <v>0</v>
      </c>
      <c r="AG93">
        <v>0</v>
      </c>
      <c r="AH93">
        <v>0</v>
      </c>
      <c r="AI93">
        <v>0.503836463342477</v>
      </c>
      <c r="AJ93">
        <v>6.8665189840993096E-2</v>
      </c>
      <c r="AK93">
        <v>1.8178326701332301E-3</v>
      </c>
      <c r="AL93">
        <v>0.107597775099043</v>
      </c>
      <c r="AM93">
        <v>0.11676836070534</v>
      </c>
      <c r="AN93">
        <v>0.100767740310922</v>
      </c>
      <c r="AO93">
        <v>5.44672593620774E-2</v>
      </c>
      <c r="AP93">
        <v>1.39983986017078E-2</v>
      </c>
      <c r="AQ93">
        <v>3.2043937552980899E-2</v>
      </c>
      <c r="AR93">
        <v>0</v>
      </c>
      <c r="AS93" s="66">
        <v>3.7042514323145002E-5</v>
      </c>
      <c r="AT93">
        <v>0.43084505662432598</v>
      </c>
      <c r="AU93">
        <v>5.8752395118346602E-2</v>
      </c>
      <c r="AV93">
        <v>1.5544224432132499E-3</v>
      </c>
      <c r="AW93">
        <v>9.2067234010504997E-2</v>
      </c>
      <c r="AX93">
        <v>9.9937342849376595E-2</v>
      </c>
      <c r="AY93">
        <v>0.17233479778918501</v>
      </c>
      <c r="AZ93">
        <v>9.3098090140361703E-2</v>
      </c>
      <c r="BA93">
        <v>2.3926573274509099E-2</v>
      </c>
      <c r="BB93">
        <v>2.7420759411917201E-2</v>
      </c>
      <c r="BC93">
        <v>0</v>
      </c>
      <c r="BD93" s="66">
        <v>6.3328338258701499E-5</v>
      </c>
      <c r="BE93">
        <v>0.38961532418079298</v>
      </c>
      <c r="BF93">
        <v>0.38961532418079298</v>
      </c>
      <c r="BG93">
        <v>27.857142857142801</v>
      </c>
      <c r="BH93">
        <v>41.989199999999997</v>
      </c>
      <c r="BI93">
        <v>4.68947</v>
      </c>
      <c r="BJ93">
        <v>9.3518000000000008</v>
      </c>
      <c r="BK93">
        <v>8.2929399999999998</v>
      </c>
      <c r="BL93">
        <v>0.108304999999999</v>
      </c>
      <c r="BM93">
        <v>10.802899999999999</v>
      </c>
      <c r="BN93">
        <v>22.289400000000001</v>
      </c>
      <c r="BO93">
        <v>0.54166899999999996</v>
      </c>
      <c r="BP93">
        <v>0</v>
      </c>
      <c r="BQ93">
        <v>3.3759999999999998E-2</v>
      </c>
      <c r="BR93">
        <v>1.62387308437966</v>
      </c>
      <c r="BS93">
        <v>0.62282119669789904</v>
      </c>
      <c r="BT93">
        <v>0.26821249147019899</v>
      </c>
      <c r="BU93">
        <v>0.92360440906607799</v>
      </c>
      <c r="BV93">
        <v>0.42625217571552998</v>
      </c>
      <c r="BW93">
        <v>4.0615855187927999E-2</v>
      </c>
      <c r="BX93">
        <v>0</v>
      </c>
      <c r="BY93">
        <v>3.54771003848117E-3</v>
      </c>
      <c r="BZ93">
        <v>0.13641675637713499</v>
      </c>
      <c r="CA93">
        <v>1.0322133643217799E-3</v>
      </c>
      <c r="CB93">
        <v>0</v>
      </c>
      <c r="CC93">
        <v>0.37612691562033601</v>
      </c>
      <c r="CD93">
        <v>5.0125260095194503E-2</v>
      </c>
      <c r="CE93">
        <v>0.34322061112195601</v>
      </c>
      <c r="CF93">
        <v>0.147804949030333</v>
      </c>
      <c r="CG93">
        <v>0.50897443984770896</v>
      </c>
      <c r="CH93">
        <v>4.0463758922972302</v>
      </c>
      <c r="CI93">
        <v>0.50897443984770896</v>
      </c>
      <c r="CJ93">
        <v>9.2751784594476999E-2</v>
      </c>
      <c r="CK93">
        <v>0.17546070687572199</v>
      </c>
      <c r="CL93">
        <v>0.34581455951607798</v>
      </c>
      <c r="CM93">
        <v>5.1610668216089299E-4</v>
      </c>
      <c r="CN93">
        <v>2.74090621982996E-2</v>
      </c>
      <c r="CO93">
        <v>0.698980231863924</v>
      </c>
      <c r="CP93">
        <v>4.0615855187927999E-2</v>
      </c>
      <c r="CQ93">
        <v>0</v>
      </c>
      <c r="CR93">
        <v>9.5094049072664399E-3</v>
      </c>
      <c r="CS93">
        <v>0.18330875535653399</v>
      </c>
      <c r="CT93">
        <v>0.73027014212011598</v>
      </c>
      <c r="CU93">
        <v>8.0381773023990993E-2</v>
      </c>
      <c r="CV93">
        <v>0.73027014212011598</v>
      </c>
      <c r="CW93">
        <v>0.50842519723729496</v>
      </c>
      <c r="CX93">
        <v>9.2751784594476999E-2</v>
      </c>
      <c r="CY93">
        <v>0.17546070687572199</v>
      </c>
      <c r="CZ93">
        <v>0.2749933586385</v>
      </c>
      <c r="DA93">
        <v>0.17989665145108</v>
      </c>
      <c r="DB93">
        <v>0.2749933586385</v>
      </c>
      <c r="DC93">
        <v>2.6178784245915798</v>
      </c>
      <c r="DD93">
        <v>-2.9544600029714498</v>
      </c>
      <c r="DE93">
        <v>-2.9544600029714498</v>
      </c>
      <c r="DF93">
        <v>0.23901032312668899</v>
      </c>
      <c r="DG93">
        <v>0.38961532418079298</v>
      </c>
      <c r="DH93">
        <v>0.38961532418079298</v>
      </c>
      <c r="DI93">
        <v>3.5983035511810799E-2</v>
      </c>
      <c r="DJ93">
        <v>1309.33993659115</v>
      </c>
      <c r="DK93">
        <v>1525.00352068705</v>
      </c>
      <c r="DL93">
        <v>0.24173774822414701</v>
      </c>
      <c r="DM93">
        <v>0.29105302105751002</v>
      </c>
      <c r="DN93">
        <v>0.263252028364927</v>
      </c>
      <c r="DO93">
        <v>0.169601827415853</v>
      </c>
      <c r="DP93">
        <v>-1.1741330273573001E-2</v>
      </c>
      <c r="DQ93">
        <v>0.79685663500367099</v>
      </c>
      <c r="DR93">
        <v>6.6586492883555101E-2</v>
      </c>
      <c r="DS93">
        <v>0.76155292073579495</v>
      </c>
      <c r="DT93">
        <v>3.1475829827877298E-2</v>
      </c>
      <c r="DU93">
        <v>0.68061095758790802</v>
      </c>
      <c r="DV93">
        <v>-4.9659184532208002E-2</v>
      </c>
      <c r="DW93">
        <v>0.10232623381429599</v>
      </c>
      <c r="DX93">
        <v>2.1944460790305102E-2</v>
      </c>
      <c r="DY93">
        <v>0.100173664659804</v>
      </c>
      <c r="DZ93">
        <v>1.9791891635812901E-2</v>
      </c>
      <c r="EA93">
        <v>1.4175256008622E-2</v>
      </c>
      <c r="EB93">
        <v>4.6658511013555797E-3</v>
      </c>
      <c r="EC93">
        <v>1.5203690447532101E-4</v>
      </c>
      <c r="ED93">
        <v>4.3390502250200899E-4</v>
      </c>
      <c r="EE93">
        <v>0.112831819663227</v>
      </c>
      <c r="EF93">
        <v>7.0476935693307499E-2</v>
      </c>
      <c r="EG93">
        <v>2.39425196579603E-2</v>
      </c>
      <c r="EH93">
        <v>1.6673335529967699E-2</v>
      </c>
      <c r="EI93">
        <v>1.6673335529967699E-2</v>
      </c>
      <c r="EJ93">
        <v>0</v>
      </c>
      <c r="EK93">
        <v>0</v>
      </c>
      <c r="EL93">
        <v>8.1999320900523996E-3</v>
      </c>
      <c r="EM93">
        <v>1.0915260709393099E-2</v>
      </c>
      <c r="EN93">
        <v>3.7589751244973299E-3</v>
      </c>
      <c r="EO93">
        <v>4.0983219966655897E-3</v>
      </c>
      <c r="EP93">
        <v>7.6923919904453705E-4</v>
      </c>
      <c r="EQ93">
        <v>6.9302915851035402E-3</v>
      </c>
      <c r="ER93">
        <v>1.15007615930645E-2</v>
      </c>
      <c r="ES93">
        <v>1.4264112051296399E-4</v>
      </c>
      <c r="ET93">
        <v>5.7785409977490799E-3</v>
      </c>
      <c r="EU93">
        <v>1.4417587709527</v>
      </c>
      <c r="EV93">
        <v>0.324506025366321</v>
      </c>
      <c r="EW93">
        <v>0.448700928925992</v>
      </c>
      <c r="EX93">
        <v>0.807893133910079</v>
      </c>
      <c r="EY93">
        <v>3.0772721407658001E-2</v>
      </c>
      <c r="EZ93">
        <v>0.28733745413960199</v>
      </c>
      <c r="FA93">
        <v>0.93415447177367905</v>
      </c>
      <c r="FB93">
        <v>0.50964605193118795</v>
      </c>
      <c r="FC93">
        <v>0.30410173177972599</v>
      </c>
      <c r="FD93">
        <v>1.0772941792154199E-2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1.5287063357415399E-2</v>
      </c>
      <c r="FL93">
        <v>4.4315623529814999E-3</v>
      </c>
      <c r="FM93">
        <v>2.8880853583956699E-4</v>
      </c>
      <c r="FN93">
        <v>7.11417813777922E-3</v>
      </c>
      <c r="FO93">
        <v>1.0859880299582601E-2</v>
      </c>
      <c r="FP93">
        <v>3.0160715153518501E-3</v>
      </c>
      <c r="FQ93">
        <v>5.5450433637567803E-3</v>
      </c>
      <c r="FR93">
        <v>2.0762813131209E-3</v>
      </c>
      <c r="FS93">
        <v>2.54145763279002E-3</v>
      </c>
      <c r="FT93">
        <v>0</v>
      </c>
      <c r="FU93" s="66">
        <v>4.6067708818446698E-5</v>
      </c>
      <c r="FV93">
        <v>1.0460765648763699E-2</v>
      </c>
      <c r="FW93">
        <v>4.1817791615005699E-3</v>
      </c>
      <c r="FX93">
        <v>2.44612043590562E-4</v>
      </c>
      <c r="FY93">
        <v>6.7051991004571402E-3</v>
      </c>
      <c r="FZ93">
        <v>1.0069788443639699E-2</v>
      </c>
      <c r="GA93">
        <v>3.9240690095187301E-3</v>
      </c>
      <c r="GB93">
        <v>8.7436420793699596E-3</v>
      </c>
      <c r="GC93">
        <v>3.4447868262353302E-3</v>
      </c>
      <c r="GD93">
        <v>2.3481571871134901E-3</v>
      </c>
      <c r="GE93">
        <v>0</v>
      </c>
      <c r="GF93" s="66">
        <v>7.8827728497282595E-5</v>
      </c>
      <c r="GG93">
        <v>7.4429077312659899E-3</v>
      </c>
      <c r="GH93">
        <v>7.4429077312659899E-3</v>
      </c>
      <c r="GI93">
        <v>10.743768958264599</v>
      </c>
      <c r="GJ93">
        <v>0</v>
      </c>
      <c r="GK93">
        <v>0</v>
      </c>
      <c r="GL93">
        <v>0</v>
      </c>
      <c r="GM93">
        <v>0</v>
      </c>
      <c r="GN93">
        <v>0</v>
      </c>
      <c r="GO93">
        <v>0</v>
      </c>
      <c r="GP9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0</v>
      </c>
      <c r="GZ93">
        <v>0</v>
      </c>
      <c r="HA93">
        <v>0</v>
      </c>
      <c r="HB93">
        <v>0</v>
      </c>
      <c r="HC93">
        <v>0</v>
      </c>
      <c r="HD93">
        <v>0</v>
      </c>
      <c r="HE93">
        <v>0</v>
      </c>
      <c r="HF93">
        <v>0</v>
      </c>
      <c r="HG93">
        <v>0</v>
      </c>
      <c r="HH93">
        <v>0</v>
      </c>
      <c r="HI93">
        <v>0</v>
      </c>
      <c r="HJ93">
        <v>0</v>
      </c>
      <c r="HK93">
        <v>0</v>
      </c>
      <c r="HL93">
        <v>0</v>
      </c>
      <c r="HM93">
        <v>0</v>
      </c>
      <c r="HN93">
        <v>0</v>
      </c>
      <c r="HO93">
        <v>0</v>
      </c>
      <c r="HP93">
        <v>0</v>
      </c>
      <c r="HQ93">
        <v>0</v>
      </c>
      <c r="HR93">
        <v>0</v>
      </c>
      <c r="HS93">
        <v>0</v>
      </c>
      <c r="HT93">
        <v>0</v>
      </c>
      <c r="HU93">
        <v>0</v>
      </c>
      <c r="HV93">
        <v>0</v>
      </c>
      <c r="HW93">
        <v>0</v>
      </c>
      <c r="HX93">
        <v>0</v>
      </c>
      <c r="HY93">
        <v>0</v>
      </c>
      <c r="HZ93">
        <v>0</v>
      </c>
      <c r="IA93">
        <v>0</v>
      </c>
      <c r="IB93">
        <v>8.7056187317822095E-3</v>
      </c>
      <c r="IC93">
        <v>5.6950890247360296E-3</v>
      </c>
      <c r="ID93">
        <v>8.7056187317822095E-3</v>
      </c>
      <c r="IE93">
        <v>0.149745615069968</v>
      </c>
      <c r="IF93">
        <v>0.27750878642187699</v>
      </c>
      <c r="IG93">
        <v>0.27750878642187699</v>
      </c>
      <c r="IH93">
        <v>0</v>
      </c>
      <c r="II93">
        <v>7.4429077312659899E-3</v>
      </c>
      <c r="IJ93">
        <v>7.4429077312659899E-3</v>
      </c>
      <c r="IK93">
        <v>8.7056187317822095E-3</v>
      </c>
      <c r="IL93">
        <v>10.2987255932266</v>
      </c>
      <c r="IM93">
        <v>13.970318248965301</v>
      </c>
      <c r="IN93">
        <v>2.4964921664591502E-3</v>
      </c>
      <c r="IO93">
        <v>3.0057845430933902E-3</v>
      </c>
      <c r="IP93">
        <v>2.5335467460246598E-3</v>
      </c>
      <c r="IQ93">
        <v>7.1153160104707996E-3</v>
      </c>
      <c r="IR93">
        <v>8.8549899976333793E-3</v>
      </c>
      <c r="IS93">
        <v>1.15007615930645E-2</v>
      </c>
      <c r="IT93">
        <v>1.15007615930645E-2</v>
      </c>
      <c r="IU93">
        <v>1.7031794470957099E-2</v>
      </c>
      <c r="IV93">
        <v>1.6654147116956501E-2</v>
      </c>
      <c r="IW93">
        <v>6.9302915851035497E-3</v>
      </c>
      <c r="IX93">
        <v>6.9302915851035402E-3</v>
      </c>
      <c r="IY93">
        <v>4.0983219966655897E-3</v>
      </c>
      <c r="IZ93">
        <v>4.0983219966655897E-3</v>
      </c>
      <c r="JA93">
        <v>3.7589751244973299E-3</v>
      </c>
      <c r="JB93">
        <v>3.7589751244973299E-3</v>
      </c>
      <c r="JC93">
        <v>7.6923919904453705E-4</v>
      </c>
      <c r="JD93">
        <v>7.6923919904453705E-4</v>
      </c>
      <c r="JE93">
        <v>2.80819502645496E-4</v>
      </c>
      <c r="JF93">
        <v>1.4264112051296399E-4</v>
      </c>
      <c r="JG93">
        <v>5.7785409977490799E-3</v>
      </c>
      <c r="JH93">
        <v>5.7785409977490799E-3</v>
      </c>
      <c r="JI93">
        <v>2.3298194915525299E-3</v>
      </c>
      <c r="JJ93">
        <v>2.3298194915525399E-3</v>
      </c>
      <c r="JK93">
        <v>2.3298194915525399E-3</v>
      </c>
    </row>
    <row r="94" spans="1:271">
      <c r="A94" t="s">
        <v>672</v>
      </c>
      <c r="B94">
        <v>18</v>
      </c>
      <c r="C94">
        <v>1401.6598659270701</v>
      </c>
      <c r="D94">
        <v>9.9041047279828192</v>
      </c>
      <c r="E94">
        <v>8.3212379602350204</v>
      </c>
      <c r="F94">
        <v>0.46012176135849597</v>
      </c>
      <c r="G94">
        <v>173</v>
      </c>
      <c r="H94">
        <v>0</v>
      </c>
      <c r="I94">
        <v>0</v>
      </c>
      <c r="J94">
        <v>1.0333602157530901E-2</v>
      </c>
      <c r="K94">
        <v>0.10316085944947501</v>
      </c>
      <c r="L94">
        <v>1.48211452990038E-2</v>
      </c>
      <c r="M94">
        <v>1.6430001043454399E-2</v>
      </c>
      <c r="N94">
        <v>6.7292028977575702E-4</v>
      </c>
      <c r="O94">
        <v>5.1390652348755297E-2</v>
      </c>
      <c r="P94">
        <v>6.1265968372443698E-2</v>
      </c>
      <c r="Q94">
        <v>4.5298685116002701E-4</v>
      </c>
      <c r="R94">
        <v>6.4213360686756302E-2</v>
      </c>
      <c r="S94">
        <v>46.452755555555498</v>
      </c>
      <c r="T94">
        <v>3.92411777777777</v>
      </c>
      <c r="U94">
        <v>15.7103555555555</v>
      </c>
      <c r="V94">
        <v>11.8452616666666</v>
      </c>
      <c r="W94">
        <v>0.20046872222222201</v>
      </c>
      <c r="X94">
        <v>4.2162638888888804</v>
      </c>
      <c r="Y94">
        <v>9.9663711111111102</v>
      </c>
      <c r="Z94">
        <v>5.1585927777777698</v>
      </c>
      <c r="AA94">
        <v>2.0129383333333299</v>
      </c>
      <c r="AB94">
        <v>9.9633888888888897E-3</v>
      </c>
      <c r="AC94">
        <v>0</v>
      </c>
      <c r="AD94">
        <v>2.5</v>
      </c>
      <c r="AE94">
        <v>0</v>
      </c>
      <c r="AF94">
        <v>0</v>
      </c>
      <c r="AG94">
        <v>0</v>
      </c>
      <c r="AH94">
        <v>0</v>
      </c>
      <c r="AI94">
        <v>0.50501797670522697</v>
      </c>
      <c r="AJ94">
        <v>6.8304745023304497E-2</v>
      </c>
      <c r="AK94">
        <v>1.84669105403344E-3</v>
      </c>
      <c r="AL94">
        <v>0.10766314125001999</v>
      </c>
      <c r="AM94">
        <v>0.116062655099126</v>
      </c>
      <c r="AN94">
        <v>0.100651997102219</v>
      </c>
      <c r="AO94">
        <v>5.4385610688269699E-2</v>
      </c>
      <c r="AP94">
        <v>1.3950588829863801E-2</v>
      </c>
      <c r="AQ94">
        <v>3.2073875126118701E-2</v>
      </c>
      <c r="AR94">
        <v>0</v>
      </c>
      <c r="AS94" s="66">
        <v>4.2719121816042498E-5</v>
      </c>
      <c r="AT94">
        <v>0.431951454242545</v>
      </c>
      <c r="AU94">
        <v>5.8451245187562097E-2</v>
      </c>
      <c r="AV94">
        <v>1.5794504981659701E-3</v>
      </c>
      <c r="AW94">
        <v>9.2138610570934795E-2</v>
      </c>
      <c r="AX94">
        <v>9.9345263669882403E-2</v>
      </c>
      <c r="AY94">
        <v>0.17217443318767101</v>
      </c>
      <c r="AZ94">
        <v>9.2980876458985701E-2</v>
      </c>
      <c r="BA94">
        <v>2.3853378828594798E-2</v>
      </c>
      <c r="BB94">
        <v>2.7452245217068402E-2</v>
      </c>
      <c r="BC94">
        <v>0</v>
      </c>
      <c r="BD94" s="66">
        <v>7.3042138588309201E-5</v>
      </c>
      <c r="BE94">
        <v>0.388293953635716</v>
      </c>
      <c r="BF94">
        <v>0.388293953635716</v>
      </c>
      <c r="BG94">
        <v>28.9444444444444</v>
      </c>
      <c r="BH94">
        <v>42.311100000000003</v>
      </c>
      <c r="BI94">
        <v>4.3621299999999996</v>
      </c>
      <c r="BJ94">
        <v>9.2046100000000006</v>
      </c>
      <c r="BK94">
        <v>8.4026599999999991</v>
      </c>
      <c r="BL94">
        <v>0.116267</v>
      </c>
      <c r="BM94">
        <v>10.9582</v>
      </c>
      <c r="BN94">
        <v>22.2087</v>
      </c>
      <c r="BO94">
        <v>0.54046000000000005</v>
      </c>
      <c r="BP94">
        <v>0</v>
      </c>
      <c r="BQ94">
        <v>3.6533999999999997E-2</v>
      </c>
      <c r="BR94">
        <v>1.6348804305948801</v>
      </c>
      <c r="BS94">
        <v>0.63121810526543698</v>
      </c>
      <c r="BT94">
        <v>0.27152164994945799</v>
      </c>
      <c r="BU94">
        <v>0.919449652614722</v>
      </c>
      <c r="BV94">
        <v>0.41917366186877703</v>
      </c>
      <c r="BW94">
        <v>4.0489496245267799E-2</v>
      </c>
      <c r="BX94">
        <v>0</v>
      </c>
      <c r="BY94">
        <v>3.8051630669338498E-3</v>
      </c>
      <c r="BZ94">
        <v>0.126782630217943</v>
      </c>
      <c r="CA94">
        <v>1.1160443679998501E-3</v>
      </c>
      <c r="CB94">
        <v>0</v>
      </c>
      <c r="CC94">
        <v>0.36511956940511903</v>
      </c>
      <c r="CD94">
        <v>5.4054092463658499E-2</v>
      </c>
      <c r="CE94">
        <v>0.34640641777040698</v>
      </c>
      <c r="CF94">
        <v>0.14900846683817701</v>
      </c>
      <c r="CG94">
        <v>0.50458511539141504</v>
      </c>
      <c r="CH94">
        <v>4.0484368341914196</v>
      </c>
      <c r="CI94">
        <v>0.50458511539141504</v>
      </c>
      <c r="CJ94">
        <v>9.6873668382841602E-2</v>
      </c>
      <c r="CK94">
        <v>0.17464798156661601</v>
      </c>
      <c r="CL94">
        <v>0.35678064125226799</v>
      </c>
      <c r="CM94">
        <v>5.5802218399992796E-4</v>
      </c>
      <c r="CN94">
        <v>3.0831247620486401E-2</v>
      </c>
      <c r="CO94">
        <v>0.69921786367716499</v>
      </c>
      <c r="CP94">
        <v>4.0489496245267799E-2</v>
      </c>
      <c r="CQ94">
        <v>0</v>
      </c>
      <c r="CR94">
        <v>1.3564596218390601E-2</v>
      </c>
      <c r="CS94">
        <v>0.17577748659336401</v>
      </c>
      <c r="CT94">
        <v>0.72954954761896795</v>
      </c>
      <c r="CU94">
        <v>8.6595103797963702E-2</v>
      </c>
      <c r="CV94">
        <v>0.72954954761896795</v>
      </c>
      <c r="CW94">
        <v>0.50797800953767902</v>
      </c>
      <c r="CX94">
        <v>9.6873668382841602E-2</v>
      </c>
      <c r="CY94">
        <v>0.17464798156661601</v>
      </c>
      <c r="CZ94">
        <v>0.273117583577276</v>
      </c>
      <c r="DA94">
        <v>0.17567451697130501</v>
      </c>
      <c r="DB94">
        <v>0.273117583577276</v>
      </c>
      <c r="DC94">
        <v>2.6116856819654299</v>
      </c>
      <c r="DD94">
        <v>-2.9610065923986402</v>
      </c>
      <c r="DE94">
        <v>-2.9610065923986402</v>
      </c>
      <c r="DF94">
        <v>0.23905452264395199</v>
      </c>
      <c r="DG94">
        <v>0.388293953635716</v>
      </c>
      <c r="DH94">
        <v>0.388293953635716</v>
      </c>
      <c r="DI94">
        <v>3.4063060933323598E-2</v>
      </c>
      <c r="DJ94">
        <v>1310.78065631904</v>
      </c>
      <c r="DK94">
        <v>1526.95513463413</v>
      </c>
      <c r="DL94">
        <v>0.242088000069657</v>
      </c>
      <c r="DM94">
        <v>0.29147472539833302</v>
      </c>
      <c r="DN94">
        <v>0.26357285125535401</v>
      </c>
      <c r="DO94">
        <v>0.1699567241278</v>
      </c>
      <c r="DP94">
        <v>-9.5447323219215296E-3</v>
      </c>
      <c r="DQ94">
        <v>0.79081551599141198</v>
      </c>
      <c r="DR94">
        <v>6.1265968372443698E-2</v>
      </c>
      <c r="DS94">
        <v>0.75938958239962095</v>
      </c>
      <c r="DT94">
        <v>3.02117155106854E-2</v>
      </c>
      <c r="DU94">
        <v>0.678158895270212</v>
      </c>
      <c r="DV94">
        <v>-5.1390652348755297E-2</v>
      </c>
      <c r="DW94">
        <v>0.103025104841418</v>
      </c>
      <c r="DX94">
        <v>1.6430001043454399E-2</v>
      </c>
      <c r="DY94">
        <v>0.101416249096967</v>
      </c>
      <c r="DZ94">
        <v>1.48211452990038E-2</v>
      </c>
      <c r="EA94">
        <v>1.4192154119303401E-2</v>
      </c>
      <c r="EB94">
        <v>6.2755790091286801E-4</v>
      </c>
      <c r="EC94">
        <v>1.7719522916151499E-4</v>
      </c>
      <c r="ED94">
        <v>4.5298685116002701E-4</v>
      </c>
      <c r="EE94">
        <v>0.111564125906607</v>
      </c>
      <c r="EF94">
        <v>6.4213360686756302E-2</v>
      </c>
      <c r="EG94">
        <v>2.3896774571711001E-2</v>
      </c>
      <c r="EH94">
        <v>1.6592721673556798E-2</v>
      </c>
      <c r="EI94">
        <v>1.6592721673556798E-2</v>
      </c>
      <c r="EJ94">
        <v>0</v>
      </c>
      <c r="EK94">
        <v>0</v>
      </c>
      <c r="EL94">
        <v>6.5613053220197198E-3</v>
      </c>
      <c r="EM94">
        <v>9.9020662597079003E-3</v>
      </c>
      <c r="EN94">
        <v>3.4262955144900198E-3</v>
      </c>
      <c r="EO94">
        <v>3.6345981334284698E-3</v>
      </c>
      <c r="EP94">
        <v>6.8066077373539295E-4</v>
      </c>
      <c r="EQ94">
        <v>6.4475865379977002E-3</v>
      </c>
      <c r="ER94">
        <v>1.03167016575034E-2</v>
      </c>
      <c r="ES94">
        <v>1.5613185383358901E-4</v>
      </c>
      <c r="ET94">
        <v>5.5979834960695803E-3</v>
      </c>
      <c r="EU94">
        <v>1.2522312426094899</v>
      </c>
      <c r="EV94">
        <v>0.34469675207185901</v>
      </c>
      <c r="EW94">
        <v>0.42270917303427502</v>
      </c>
      <c r="EX94">
        <v>0.81289870288731703</v>
      </c>
      <c r="EY94">
        <v>3.1797485190620201E-2</v>
      </c>
      <c r="EZ94">
        <v>0.263279869924604</v>
      </c>
      <c r="FA94">
        <v>0.86754196828055696</v>
      </c>
      <c r="FB94">
        <v>0.50087638061355599</v>
      </c>
      <c r="FC94">
        <v>0.29316721500857201</v>
      </c>
      <c r="FD94">
        <v>1.1107390354485901E-2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1.4379527407576099E-2</v>
      </c>
      <c r="FL94">
        <v>3.85617369060768E-3</v>
      </c>
      <c r="FM94">
        <v>3.0094095312700601E-4</v>
      </c>
      <c r="FN94">
        <v>7.0127108796766598E-3</v>
      </c>
      <c r="FO94">
        <v>9.8821095213232398E-3</v>
      </c>
      <c r="FP94">
        <v>2.9553723087702198E-3</v>
      </c>
      <c r="FQ94">
        <v>5.5167463363399501E-3</v>
      </c>
      <c r="FR94">
        <v>1.9932838446093102E-3</v>
      </c>
      <c r="FS94">
        <v>2.6838569405846402E-3</v>
      </c>
      <c r="FT94">
        <v>0</v>
      </c>
      <c r="FU94" s="66">
        <v>4.74844141033318E-5</v>
      </c>
      <c r="FV94">
        <v>9.8199654328330003E-3</v>
      </c>
      <c r="FW94">
        <v>3.6511260333045199E-3</v>
      </c>
      <c r="FX94">
        <v>2.55072974641149E-4</v>
      </c>
      <c r="FY94">
        <v>6.5841549222716601E-3</v>
      </c>
      <c r="FZ94">
        <v>9.1939086409223696E-3</v>
      </c>
      <c r="GA94">
        <v>3.9054885339414999E-3</v>
      </c>
      <c r="GB94">
        <v>8.7235873655300694E-3</v>
      </c>
      <c r="GC94">
        <v>3.3277083332889398E-3</v>
      </c>
      <c r="GD94">
        <v>2.4647818398196302E-3</v>
      </c>
      <c r="GE94">
        <v>0</v>
      </c>
      <c r="GF94" s="66">
        <v>8.1252827447768399E-5</v>
      </c>
      <c r="GG94">
        <v>5.7032996443746502E-3</v>
      </c>
      <c r="GH94">
        <v>5.7032996443746502E-3</v>
      </c>
      <c r="GI94">
        <v>10.546659477947999</v>
      </c>
      <c r="GJ94">
        <v>0</v>
      </c>
      <c r="GK94">
        <v>0</v>
      </c>
      <c r="GL94">
        <v>0</v>
      </c>
      <c r="GM94">
        <v>0</v>
      </c>
      <c r="GN94">
        <v>0</v>
      </c>
      <c r="GO94">
        <v>0</v>
      </c>
      <c r="GP94">
        <v>0</v>
      </c>
      <c r="GQ94">
        <v>0</v>
      </c>
      <c r="GR94">
        <v>0</v>
      </c>
      <c r="GS94">
        <v>0</v>
      </c>
      <c r="GT94">
        <v>0</v>
      </c>
      <c r="GU94">
        <v>0</v>
      </c>
      <c r="GV94">
        <v>0</v>
      </c>
      <c r="GW94">
        <v>0</v>
      </c>
      <c r="GX94">
        <v>0</v>
      </c>
      <c r="GY94">
        <v>0</v>
      </c>
      <c r="GZ94">
        <v>0</v>
      </c>
      <c r="HA94">
        <v>0</v>
      </c>
      <c r="HB94">
        <v>0</v>
      </c>
      <c r="HC94">
        <v>0</v>
      </c>
      <c r="HD94">
        <v>0</v>
      </c>
      <c r="HE94">
        <v>0</v>
      </c>
      <c r="HF94">
        <v>0</v>
      </c>
      <c r="HG94">
        <v>0</v>
      </c>
      <c r="HH94">
        <v>0</v>
      </c>
      <c r="HI94">
        <v>0</v>
      </c>
      <c r="HJ94">
        <v>0</v>
      </c>
      <c r="HK94">
        <v>0</v>
      </c>
      <c r="HL94">
        <v>0</v>
      </c>
      <c r="HM94">
        <v>0</v>
      </c>
      <c r="HN94">
        <v>0</v>
      </c>
      <c r="HO94">
        <v>0</v>
      </c>
      <c r="HP94">
        <v>0</v>
      </c>
      <c r="HQ94">
        <v>0</v>
      </c>
      <c r="HR94">
        <v>0</v>
      </c>
      <c r="HS94">
        <v>0</v>
      </c>
      <c r="HT94">
        <v>0</v>
      </c>
      <c r="HU94">
        <v>0</v>
      </c>
      <c r="HV94">
        <v>0</v>
      </c>
      <c r="HW94">
        <v>0</v>
      </c>
      <c r="HX94">
        <v>0</v>
      </c>
      <c r="HY94">
        <v>0</v>
      </c>
      <c r="HZ94">
        <v>0</v>
      </c>
      <c r="IA94">
        <v>0</v>
      </c>
      <c r="IB94">
        <v>6.5906200250838301E-3</v>
      </c>
      <c r="IC94">
        <v>4.2392143862843897E-3</v>
      </c>
      <c r="ID94">
        <v>6.5906200250838301E-3</v>
      </c>
      <c r="IE94">
        <v>0.145315074862684</v>
      </c>
      <c r="IF94">
        <v>0.266619141183493</v>
      </c>
      <c r="IG94">
        <v>0.266619141183493</v>
      </c>
      <c r="IH94">
        <v>0</v>
      </c>
      <c r="II94">
        <v>5.7032996443746502E-3</v>
      </c>
      <c r="IJ94">
        <v>5.7032996443746502E-3</v>
      </c>
      <c r="IK94">
        <v>6.5906200250838301E-3</v>
      </c>
      <c r="IL94">
        <v>9.3640082912418308</v>
      </c>
      <c r="IM94">
        <v>12.696671578959201</v>
      </c>
      <c r="IN94">
        <v>2.2720193868973602E-3</v>
      </c>
      <c r="IO94">
        <v>2.7355185994557799E-3</v>
      </c>
      <c r="IP94">
        <v>2.29127433028418E-3</v>
      </c>
      <c r="IQ94">
        <v>7.6808241063507296E-3</v>
      </c>
      <c r="IR94">
        <v>7.7236378968298797E-3</v>
      </c>
      <c r="IS94">
        <v>1.03167016575034E-2</v>
      </c>
      <c r="IT94">
        <v>1.03167016575034E-2</v>
      </c>
      <c r="IU94">
        <v>1.6920657058623501E-2</v>
      </c>
      <c r="IV94">
        <v>1.6207270316744501E-2</v>
      </c>
      <c r="IW94">
        <v>6.4475865379977002E-3</v>
      </c>
      <c r="IX94">
        <v>6.4475865379977002E-3</v>
      </c>
      <c r="IY94">
        <v>3.6345981334284698E-3</v>
      </c>
      <c r="IZ94">
        <v>3.6345981334284698E-3</v>
      </c>
      <c r="JA94">
        <v>3.4262955144900198E-3</v>
      </c>
      <c r="JB94">
        <v>3.4262955144900198E-3</v>
      </c>
      <c r="JC94">
        <v>7.2509451166614199E-4</v>
      </c>
      <c r="JD94">
        <v>7.2509451166614199E-4</v>
      </c>
      <c r="JE94">
        <v>2.9679009898545401E-4</v>
      </c>
      <c r="JF94">
        <v>1.5613185383358901E-4</v>
      </c>
      <c r="JG94">
        <v>5.5979834960695803E-3</v>
      </c>
      <c r="JH94">
        <v>5.5979834960695803E-3</v>
      </c>
      <c r="JI94">
        <v>2.3247386861013799E-3</v>
      </c>
      <c r="JJ94">
        <v>2.3247386861013799E-3</v>
      </c>
      <c r="JK94">
        <v>2.3247386861013799E-3</v>
      </c>
    </row>
    <row r="95" spans="1:271">
      <c r="A95" t="s">
        <v>673</v>
      </c>
      <c r="B95">
        <v>24</v>
      </c>
      <c r="C95">
        <v>1404.35519327768</v>
      </c>
      <c r="D95">
        <v>10.3621039658778</v>
      </c>
      <c r="E95">
        <v>8.9646676700545296</v>
      </c>
      <c r="F95">
        <v>0.52396183938430396</v>
      </c>
      <c r="G95">
        <v>174</v>
      </c>
      <c r="H95">
        <v>0</v>
      </c>
      <c r="I95">
        <v>0</v>
      </c>
      <c r="J95">
        <v>1.33201814606681E-2</v>
      </c>
      <c r="K95">
        <v>0.106490502500283</v>
      </c>
      <c r="L95">
        <v>2.33589753969069E-2</v>
      </c>
      <c r="M95">
        <v>2.63820998821159E-2</v>
      </c>
      <c r="N95">
        <v>7.5403241465536296E-3</v>
      </c>
      <c r="O95">
        <v>4.93716138176011E-2</v>
      </c>
      <c r="P95">
        <v>6.39750776778608E-2</v>
      </c>
      <c r="Q95">
        <v>1.41559801909578E-4</v>
      </c>
      <c r="R95">
        <v>7.8760215413957294E-2</v>
      </c>
      <c r="S95">
        <v>46.307354166666599</v>
      </c>
      <c r="T95">
        <v>3.8992704166666599</v>
      </c>
      <c r="U95">
        <v>15.764412500000001</v>
      </c>
      <c r="V95">
        <v>11.74017125</v>
      </c>
      <c r="W95">
        <v>0.19837874999999999</v>
      </c>
      <c r="X95">
        <v>4.2168000000000001</v>
      </c>
      <c r="Y95">
        <v>9.9544320833333302</v>
      </c>
      <c r="Z95">
        <v>5.2339883333333299</v>
      </c>
      <c r="AA95">
        <v>2.0456841666666601</v>
      </c>
      <c r="AB95">
        <v>7.9522499999999992E-3</v>
      </c>
      <c r="AC95">
        <v>0</v>
      </c>
      <c r="AD95">
        <v>2.5</v>
      </c>
      <c r="AE95">
        <v>0</v>
      </c>
      <c r="AF95">
        <v>0</v>
      </c>
      <c r="AG95">
        <v>0</v>
      </c>
      <c r="AH95">
        <v>0</v>
      </c>
      <c r="AI95">
        <v>0.50416425648785801</v>
      </c>
      <c r="AJ95">
        <v>6.84297051177091E-2</v>
      </c>
      <c r="AK95">
        <v>1.8299597655985201E-3</v>
      </c>
      <c r="AL95">
        <v>0.106890458921617</v>
      </c>
      <c r="AM95">
        <v>0.116121129045098</v>
      </c>
      <c r="AN95">
        <v>0.101146561628116</v>
      </c>
      <c r="AO95">
        <v>5.5256962807109601E-2</v>
      </c>
      <c r="AP95">
        <v>1.42002449782253E-2</v>
      </c>
      <c r="AQ95">
        <v>3.19266348542541E-2</v>
      </c>
      <c r="AR95">
        <v>0</v>
      </c>
      <c r="AS95" s="66">
        <v>3.40863944120635E-5</v>
      </c>
      <c r="AT95">
        <v>0.43062784472153198</v>
      </c>
      <c r="AU95">
        <v>5.8481846330010599E-2</v>
      </c>
      <c r="AV95">
        <v>1.5629413717684201E-3</v>
      </c>
      <c r="AW95">
        <v>9.1357398965604297E-2</v>
      </c>
      <c r="AX95">
        <v>9.9265787917929296E-2</v>
      </c>
      <c r="AY95">
        <v>0.17277944728248701</v>
      </c>
      <c r="AZ95">
        <v>9.4335978328254799E-2</v>
      </c>
      <c r="BA95">
        <v>2.4242413101339899E-2</v>
      </c>
      <c r="BB95">
        <v>2.7288104665897199E-2</v>
      </c>
      <c r="BC95">
        <v>0</v>
      </c>
      <c r="BD95" s="66">
        <v>5.8237315175170899E-5</v>
      </c>
      <c r="BE95">
        <v>0.390432727812907</v>
      </c>
      <c r="BF95">
        <v>0.390432727812907</v>
      </c>
      <c r="BG95">
        <v>26.875</v>
      </c>
      <c r="BH95">
        <v>41.591000000000001</v>
      </c>
      <c r="BI95">
        <v>5.0274299999999998</v>
      </c>
      <c r="BJ95">
        <v>9.6452000000000009</v>
      </c>
      <c r="BK95">
        <v>8.1937499999999996</v>
      </c>
      <c r="BL95">
        <v>0.11465500000000001</v>
      </c>
      <c r="BM95">
        <v>10.6274</v>
      </c>
      <c r="BN95">
        <v>22.1874</v>
      </c>
      <c r="BO95">
        <v>0.58241699999999996</v>
      </c>
      <c r="BP95">
        <v>0</v>
      </c>
      <c r="BQ95">
        <v>3.8189999999999999E-3</v>
      </c>
      <c r="BR95">
        <v>1.61069271273933</v>
      </c>
      <c r="BS95">
        <v>0.61354850743690303</v>
      </c>
      <c r="BT95">
        <v>0.26537012825103301</v>
      </c>
      <c r="BU95">
        <v>0.92064644518251804</v>
      </c>
      <c r="BV95">
        <v>0.44023187460354701</v>
      </c>
      <c r="BW95">
        <v>4.3731513865172697E-2</v>
      </c>
      <c r="BX95">
        <v>0</v>
      </c>
      <c r="BY95">
        <v>3.7608971509470201E-3</v>
      </c>
      <c r="BZ95">
        <v>0.146449818431757</v>
      </c>
      <c r="CA95">
        <v>1.16927199000045E-4</v>
      </c>
      <c r="CB95">
        <v>0</v>
      </c>
      <c r="CC95">
        <v>0.38930728726066199</v>
      </c>
      <c r="CD95">
        <v>5.09245873428852E-2</v>
      </c>
      <c r="CE95">
        <v>0.34094266106793297</v>
      </c>
      <c r="CF95">
        <v>0.14746347941063201</v>
      </c>
      <c r="CG95">
        <v>0.51159385952143399</v>
      </c>
      <c r="CH95">
        <v>4.0445488248602102</v>
      </c>
      <c r="CI95">
        <v>0.51159385952143399</v>
      </c>
      <c r="CJ95">
        <v>8.9097649720435296E-2</v>
      </c>
      <c r="CK95">
        <v>0.17627247853059799</v>
      </c>
      <c r="CL95">
        <v>0.33574860255616601</v>
      </c>
      <c r="CM95" s="66">
        <v>5.8463599500022899E-5</v>
      </c>
      <c r="CN95">
        <v>2.7000076537848E-2</v>
      </c>
      <c r="CO95">
        <v>0.69806497924085698</v>
      </c>
      <c r="CP95">
        <v>4.3731513865172697E-2</v>
      </c>
      <c r="CQ95">
        <v>0</v>
      </c>
      <c r="CR95">
        <v>7.1930734777125097E-3</v>
      </c>
      <c r="CS95">
        <v>0.19105710689147401</v>
      </c>
      <c r="CT95">
        <v>0.72233780121382996</v>
      </c>
      <c r="CU95">
        <v>7.8290417237053406E-2</v>
      </c>
      <c r="CV95">
        <v>0.72233780121382996</v>
      </c>
      <c r="CW95">
        <v>0.50209533960146302</v>
      </c>
      <c r="CX95">
        <v>8.9097649720435296E-2</v>
      </c>
      <c r="CY95">
        <v>0.17627247853059799</v>
      </c>
      <c r="CZ95">
        <v>0.27715778470082603</v>
      </c>
      <c r="DA95">
        <v>0.18410244579995999</v>
      </c>
      <c r="DB95">
        <v>0.27715778470082603</v>
      </c>
      <c r="DC95">
        <v>2.6770666403005299</v>
      </c>
      <c r="DD95">
        <v>-2.8982530199030698</v>
      </c>
      <c r="DE95">
        <v>-2.8982530199030698</v>
      </c>
      <c r="DF95">
        <v>0.23884008613879901</v>
      </c>
      <c r="DG95">
        <v>0.390432727812907</v>
      </c>
      <c r="DH95">
        <v>0.390432727812907</v>
      </c>
      <c r="DI95">
        <v>3.8317698562026901E-2</v>
      </c>
      <c r="DJ95">
        <v>1310.14907270611</v>
      </c>
      <c r="DK95">
        <v>1526.09955844357</v>
      </c>
      <c r="DL95">
        <v>0.24193446819189501</v>
      </c>
      <c r="DM95">
        <v>0.291289872527072</v>
      </c>
      <c r="DN95">
        <v>0.264193342988362</v>
      </c>
      <c r="DO95">
        <v>0.170667282200542</v>
      </c>
      <c r="DP95">
        <v>-1.29644417124635E-2</v>
      </c>
      <c r="DQ95">
        <v>0.78631287889169099</v>
      </c>
      <c r="DR95">
        <v>6.39750776778608E-2</v>
      </c>
      <c r="DS95">
        <v>0.75169077782223603</v>
      </c>
      <c r="DT95">
        <v>2.9858745740478199E-2</v>
      </c>
      <c r="DU95">
        <v>0.67296618739622904</v>
      </c>
      <c r="DV95">
        <v>-4.93716138176011E-2</v>
      </c>
      <c r="DW95">
        <v>0.104672517119169</v>
      </c>
      <c r="DX95">
        <v>2.63820998821159E-2</v>
      </c>
      <c r="DY95">
        <v>0.10164939263396</v>
      </c>
      <c r="DZ95">
        <v>2.33589753969069E-2</v>
      </c>
      <c r="EA95">
        <v>1.4733397624266099E-2</v>
      </c>
      <c r="EB95">
        <v>7.5403241465536296E-3</v>
      </c>
      <c r="EC95">
        <v>1.3570368611607599E-4</v>
      </c>
      <c r="ED95">
        <v>1.41559801909578E-4</v>
      </c>
      <c r="EE95">
        <v>0.11229689147751699</v>
      </c>
      <c r="EF95">
        <v>7.8760215413957294E-2</v>
      </c>
      <c r="EG95">
        <v>2.42860716436753E-2</v>
      </c>
      <c r="EH95">
        <v>1.94454422214973E-2</v>
      </c>
      <c r="EI95">
        <v>1.94454422214973E-2</v>
      </c>
      <c r="EJ95">
        <v>0</v>
      </c>
      <c r="EK95">
        <v>0</v>
      </c>
      <c r="EL95">
        <v>9.0577039794079092E-3</v>
      </c>
      <c r="EM95">
        <v>1.1156517261527299E-2</v>
      </c>
      <c r="EN95">
        <v>3.8330438547527902E-3</v>
      </c>
      <c r="EO95">
        <v>4.8670661687683602E-3</v>
      </c>
      <c r="EP95">
        <v>7.7626840038801201E-4</v>
      </c>
      <c r="EQ95">
        <v>7.4235429301088797E-3</v>
      </c>
      <c r="ER95">
        <v>1.3132404473213901E-2</v>
      </c>
      <c r="ES95">
        <v>2.3655082535089199E-4</v>
      </c>
      <c r="ET95">
        <v>6.9078617301137103E-3</v>
      </c>
      <c r="EU95">
        <v>1.43121895112831</v>
      </c>
      <c r="EV95">
        <v>0.31450714661789703</v>
      </c>
      <c r="EW95">
        <v>0.48508886260103301</v>
      </c>
      <c r="EX95">
        <v>0.80254274404009995</v>
      </c>
      <c r="EY95">
        <v>2.94670484694344E-2</v>
      </c>
      <c r="EZ95">
        <v>0.27147715610517997</v>
      </c>
      <c r="FA95">
        <v>0.89466466255084098</v>
      </c>
      <c r="FB95">
        <v>0.52064678574840395</v>
      </c>
      <c r="FC95">
        <v>0.30068516967111097</v>
      </c>
      <c r="FD95">
        <v>1.0341328016854201E-2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1.46403658081363E-2</v>
      </c>
      <c r="FL95">
        <v>4.2029898892477196E-3</v>
      </c>
      <c r="FM95">
        <v>2.7761016997424602E-4</v>
      </c>
      <c r="FN95">
        <v>7.1908066115505802E-3</v>
      </c>
      <c r="FO95">
        <v>1.04311978160847E-2</v>
      </c>
      <c r="FP95">
        <v>3.0916517177785401E-3</v>
      </c>
      <c r="FQ95">
        <v>5.6261391562255599E-3</v>
      </c>
      <c r="FR95">
        <v>2.05018743162459E-3</v>
      </c>
      <c r="FS95">
        <v>2.5055526612669699E-3</v>
      </c>
      <c r="FT95">
        <v>0</v>
      </c>
      <c r="FU95" s="66">
        <v>4.4227225611860901E-5</v>
      </c>
      <c r="FV95">
        <v>1.00291719519425E-2</v>
      </c>
      <c r="FW95">
        <v>3.9903346987823201E-3</v>
      </c>
      <c r="FX95">
        <v>2.3473207280878399E-4</v>
      </c>
      <c r="FY95">
        <v>6.7824121197473603E-3</v>
      </c>
      <c r="FZ95">
        <v>9.6991564292506997E-3</v>
      </c>
      <c r="GA95">
        <v>4.0303528585426598E-3</v>
      </c>
      <c r="GB95">
        <v>8.8622030292447203E-3</v>
      </c>
      <c r="GC95">
        <v>3.3854037136091799E-3</v>
      </c>
      <c r="GD95">
        <v>2.3132854971759801E-3</v>
      </c>
      <c r="GE95">
        <v>0</v>
      </c>
      <c r="GF95" s="66">
        <v>7.5669512541141795E-5</v>
      </c>
      <c r="GG95">
        <v>7.9887518261289297E-3</v>
      </c>
      <c r="GH95">
        <v>7.9887518261289297E-3</v>
      </c>
      <c r="GI95">
        <v>10.5431308772893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0</v>
      </c>
      <c r="GZ95">
        <v>0</v>
      </c>
      <c r="HA95">
        <v>0</v>
      </c>
      <c r="HB95">
        <v>0</v>
      </c>
      <c r="HC95">
        <v>0</v>
      </c>
      <c r="HD95">
        <v>0</v>
      </c>
      <c r="HE95">
        <v>0</v>
      </c>
      <c r="HF95">
        <v>0</v>
      </c>
      <c r="HG95">
        <v>0</v>
      </c>
      <c r="HH95">
        <v>0</v>
      </c>
      <c r="HI95">
        <v>0</v>
      </c>
      <c r="HJ95">
        <v>0</v>
      </c>
      <c r="HK95">
        <v>0</v>
      </c>
      <c r="HL95">
        <v>0</v>
      </c>
      <c r="HM95">
        <v>0</v>
      </c>
      <c r="HN95">
        <v>0</v>
      </c>
      <c r="HO95">
        <v>0</v>
      </c>
      <c r="HP95">
        <v>0</v>
      </c>
      <c r="HQ95">
        <v>0</v>
      </c>
      <c r="HR95">
        <v>0</v>
      </c>
      <c r="HS95">
        <v>0</v>
      </c>
      <c r="HT95">
        <v>0</v>
      </c>
      <c r="HU95">
        <v>0</v>
      </c>
      <c r="HV95">
        <v>0</v>
      </c>
      <c r="HW95">
        <v>0</v>
      </c>
      <c r="HX95">
        <v>0</v>
      </c>
      <c r="HY95">
        <v>0</v>
      </c>
      <c r="HZ95">
        <v>0</v>
      </c>
      <c r="IA95">
        <v>0</v>
      </c>
      <c r="IB95">
        <v>9.3926672884827693E-3</v>
      </c>
      <c r="IC95">
        <v>6.2390923720996496E-3</v>
      </c>
      <c r="ID95">
        <v>9.3926672884827693E-3</v>
      </c>
      <c r="IE95">
        <v>0.146622539513835</v>
      </c>
      <c r="IF95">
        <v>0.27329505899499701</v>
      </c>
      <c r="IG95">
        <v>0.27329505899499701</v>
      </c>
      <c r="IH95">
        <v>0</v>
      </c>
      <c r="II95">
        <v>7.9887518261289297E-3</v>
      </c>
      <c r="IJ95">
        <v>7.9887518261289297E-3</v>
      </c>
      <c r="IK95">
        <v>9.3926672884827693E-3</v>
      </c>
      <c r="IL95">
        <v>9.7496875841301307</v>
      </c>
      <c r="IM95">
        <v>13.229971559187099</v>
      </c>
      <c r="IN95">
        <v>2.36175084896055E-3</v>
      </c>
      <c r="IO95">
        <v>2.8435555664137898E-3</v>
      </c>
      <c r="IP95">
        <v>2.3881511172919498E-3</v>
      </c>
      <c r="IQ95">
        <v>6.6989347949545702E-3</v>
      </c>
      <c r="IR95">
        <v>9.5811810046517107E-3</v>
      </c>
      <c r="IS95">
        <v>1.3132404473213901E-2</v>
      </c>
      <c r="IT95">
        <v>1.3132404473213901E-2</v>
      </c>
      <c r="IU95">
        <v>1.7451953961612102E-2</v>
      </c>
      <c r="IV95">
        <v>1.6532427895420199E-2</v>
      </c>
      <c r="IW95">
        <v>7.4235429301088797E-3</v>
      </c>
      <c r="IX95">
        <v>7.4235429301088797E-3</v>
      </c>
      <c r="IY95">
        <v>4.8670661687683497E-3</v>
      </c>
      <c r="IZ95">
        <v>4.8670661687683602E-3</v>
      </c>
      <c r="JA95">
        <v>3.8330438547528002E-3</v>
      </c>
      <c r="JB95">
        <v>3.8330438547527902E-3</v>
      </c>
      <c r="JC95">
        <v>7.7626840038801201E-4</v>
      </c>
      <c r="JD95">
        <v>7.7626840038801201E-4</v>
      </c>
      <c r="JE95">
        <v>2.6578434010823398E-4</v>
      </c>
      <c r="JF95">
        <v>2.3655082535089199E-4</v>
      </c>
      <c r="JG95">
        <v>6.9078617301137103E-3</v>
      </c>
      <c r="JH95">
        <v>6.9078617301137103E-3</v>
      </c>
      <c r="JI95">
        <v>2.3721244615597498E-3</v>
      </c>
      <c r="JJ95">
        <v>2.3721244615597498E-3</v>
      </c>
      <c r="JK95">
        <v>2.3721244615597498E-3</v>
      </c>
    </row>
    <row r="96" spans="1:271">
      <c r="A96" t="s">
        <v>674</v>
      </c>
      <c r="B96">
        <v>27</v>
      </c>
      <c r="C96">
        <v>1401.54078592219</v>
      </c>
      <c r="D96">
        <v>9.73844879271266</v>
      </c>
      <c r="E96">
        <v>8.6339625927548198</v>
      </c>
      <c r="F96">
        <v>0.57917572333371103</v>
      </c>
      <c r="G96">
        <v>175</v>
      </c>
      <c r="H96">
        <v>0</v>
      </c>
      <c r="I96">
        <v>0</v>
      </c>
      <c r="J96">
        <v>1.9076270693598602E-2</v>
      </c>
      <c r="K96">
        <v>0.112130011868055</v>
      </c>
      <c r="L96">
        <v>1.9140912736846601E-2</v>
      </c>
      <c r="M96">
        <v>2.10574095142094E-2</v>
      </c>
      <c r="N96">
        <v>5.3454798875232504E-3</v>
      </c>
      <c r="O96">
        <v>4.8944744159925897E-2</v>
      </c>
      <c r="P96">
        <v>6.3957148455788995E-2</v>
      </c>
      <c r="Q96">
        <v>1.5000288985767099E-4</v>
      </c>
      <c r="R96">
        <v>7.2768095740579394E-2</v>
      </c>
      <c r="S96">
        <v>46.172459259259199</v>
      </c>
      <c r="T96">
        <v>3.8826696296296199</v>
      </c>
      <c r="U96">
        <v>15.779425925925899</v>
      </c>
      <c r="V96">
        <v>11.722970740740699</v>
      </c>
      <c r="W96">
        <v>0.200590074074074</v>
      </c>
      <c r="X96">
        <v>4.1936792592592598</v>
      </c>
      <c r="Y96">
        <v>9.8893622222222195</v>
      </c>
      <c r="Z96">
        <v>5.2614722222222197</v>
      </c>
      <c r="AA96">
        <v>2.08329407407407</v>
      </c>
      <c r="AB96">
        <v>8.8746296296296299E-3</v>
      </c>
      <c r="AC96">
        <v>0</v>
      </c>
      <c r="AD96">
        <v>2.5</v>
      </c>
      <c r="AE96">
        <v>0</v>
      </c>
      <c r="AF96">
        <v>0</v>
      </c>
      <c r="AG96">
        <v>0</v>
      </c>
      <c r="AH96">
        <v>0</v>
      </c>
      <c r="AI96">
        <v>0.50380704616723004</v>
      </c>
      <c r="AJ96">
        <v>6.8204044931816504E-2</v>
      </c>
      <c r="AK96">
        <v>1.85494017810266E-3</v>
      </c>
      <c r="AL96">
        <v>0.10697398450142701</v>
      </c>
      <c r="AM96">
        <v>0.115611999980062</v>
      </c>
      <c r="AN96">
        <v>0.101473427417449</v>
      </c>
      <c r="AO96">
        <v>5.5676036111345903E-2</v>
      </c>
      <c r="AP96">
        <v>1.4499143749638E-2</v>
      </c>
      <c r="AQ96">
        <v>3.1861152553781101E-2</v>
      </c>
      <c r="AR96">
        <v>0</v>
      </c>
      <c r="AS96" s="66">
        <v>3.8224409145680503E-5</v>
      </c>
      <c r="AT96">
        <v>0.42994740958029098</v>
      </c>
      <c r="AU96">
        <v>5.8235971709823198E-2</v>
      </c>
      <c r="AV96">
        <v>1.5827689106907199E-3</v>
      </c>
      <c r="AW96">
        <v>9.1341734069074004E-2</v>
      </c>
      <c r="AX96">
        <v>9.8739168210464606E-2</v>
      </c>
      <c r="AY96">
        <v>0.17318292570025601</v>
      </c>
      <c r="AZ96">
        <v>9.4969130238471006E-2</v>
      </c>
      <c r="BA96">
        <v>2.4728985210758499E-2</v>
      </c>
      <c r="BB96">
        <v>2.7206711741871899E-2</v>
      </c>
      <c r="BC96">
        <v>0</v>
      </c>
      <c r="BD96" s="66">
        <v>6.5194628297311394E-5</v>
      </c>
      <c r="BE96">
        <v>0.38943851297593302</v>
      </c>
      <c r="BF96">
        <v>0.38943851297593302</v>
      </c>
      <c r="BG96">
        <v>28.925925925925899</v>
      </c>
      <c r="BH96">
        <v>41.822499999999998</v>
      </c>
      <c r="BI96">
        <v>4.8430799999999996</v>
      </c>
      <c r="BJ96">
        <v>9.4912600000000005</v>
      </c>
      <c r="BK96">
        <v>8.44</v>
      </c>
      <c r="BL96">
        <v>0.11763999999999999</v>
      </c>
      <c r="BM96">
        <v>10.6906</v>
      </c>
      <c r="BN96">
        <v>22.225899999999999</v>
      </c>
      <c r="BO96">
        <v>0.54339000000000004</v>
      </c>
      <c r="BP96">
        <v>0</v>
      </c>
      <c r="BQ96">
        <v>7.7710000000000001E-3</v>
      </c>
      <c r="BR96">
        <v>1.6173164836331</v>
      </c>
      <c r="BS96">
        <v>0.61630494005485204</v>
      </c>
      <c r="BT96">
        <v>0.27295022942740899</v>
      </c>
      <c r="BU96">
        <v>0.92091069220043598</v>
      </c>
      <c r="BV96">
        <v>0.43257937499439397</v>
      </c>
      <c r="BW96">
        <v>4.0742136765679303E-2</v>
      </c>
      <c r="BX96">
        <v>0</v>
      </c>
      <c r="BY96">
        <v>3.8532320671542299E-3</v>
      </c>
      <c r="BZ96">
        <v>0.14087571716307401</v>
      </c>
      <c r="CA96">
        <v>2.3758252223568399E-4</v>
      </c>
      <c r="CB96">
        <v>0</v>
      </c>
      <c r="CC96">
        <v>0.38268351636689302</v>
      </c>
      <c r="CD96">
        <v>4.9895858627501503E-2</v>
      </c>
      <c r="CE96">
        <v>0.34046876758682498</v>
      </c>
      <c r="CF96">
        <v>0.15078741412882399</v>
      </c>
      <c r="CG96">
        <v>0.508743818284349</v>
      </c>
      <c r="CH96">
        <v>4.0457703888283403</v>
      </c>
      <c r="CI96">
        <v>0.50874381828435</v>
      </c>
      <c r="CJ96">
        <v>9.1540777656686403E-2</v>
      </c>
      <c r="CK96">
        <v>0.18140945177072301</v>
      </c>
      <c r="CL96">
        <v>0.33537534607946201</v>
      </c>
      <c r="CM96">
        <v>1.18791261117842E-4</v>
      </c>
      <c r="CN96">
        <v>2.9267345242336401E-2</v>
      </c>
      <c r="CO96">
        <v>0.69305036608705395</v>
      </c>
      <c r="CP96">
        <v>4.0742136765679303E-2</v>
      </c>
      <c r="CQ96">
        <v>0</v>
      </c>
      <c r="CR96">
        <v>9.1537218618221797E-3</v>
      </c>
      <c r="CS96">
        <v>0.18676489725253501</v>
      </c>
      <c r="CT96">
        <v>0.72487328182496102</v>
      </c>
      <c r="CU96">
        <v>8.2190943828650401E-2</v>
      </c>
      <c r="CV96">
        <v>0.72487328182496102</v>
      </c>
      <c r="CW96">
        <v>0.50021137829121398</v>
      </c>
      <c r="CX96">
        <v>9.1540777656686403E-2</v>
      </c>
      <c r="CY96">
        <v>0.18140945177072301</v>
      </c>
      <c r="CZ96">
        <v>0.28262174469958801</v>
      </c>
      <c r="DA96">
        <v>0.187837379261382</v>
      </c>
      <c r="DB96">
        <v>0.28262174469958801</v>
      </c>
      <c r="DC96">
        <v>2.6001127169026299</v>
      </c>
      <c r="DD96">
        <v>-2.9883436715719101</v>
      </c>
      <c r="DE96">
        <v>-2.9883436715719101</v>
      </c>
      <c r="DF96">
        <v>0.23790736809219201</v>
      </c>
      <c r="DG96">
        <v>0.38943851297593302</v>
      </c>
      <c r="DH96">
        <v>0.38943851297593302</v>
      </c>
      <c r="DI96">
        <v>4.4714376607396203E-2</v>
      </c>
      <c r="DJ96">
        <v>1309.2303848941499</v>
      </c>
      <c r="DK96">
        <v>1524.8522123745799</v>
      </c>
      <c r="DL96">
        <v>0.241712199868414</v>
      </c>
      <c r="DM96">
        <v>0.29102226075559801</v>
      </c>
      <c r="DN96">
        <v>0.26354547400598899</v>
      </c>
      <c r="DO96">
        <v>0.17049173283153199</v>
      </c>
      <c r="DP96">
        <v>-1.9076270693598602E-2</v>
      </c>
      <c r="DQ96">
        <v>0.78883043028074995</v>
      </c>
      <c r="DR96">
        <v>6.3957148455788995E-2</v>
      </c>
      <c r="DS96">
        <v>0.76330328717505302</v>
      </c>
      <c r="DT96">
        <v>3.8430005350091903E-2</v>
      </c>
      <c r="DU96">
        <v>0.67592853766503502</v>
      </c>
      <c r="DV96">
        <v>-4.8944744159925897E-2</v>
      </c>
      <c r="DW96">
        <v>0.10324835334285901</v>
      </c>
      <c r="DX96">
        <v>2.10574095142094E-2</v>
      </c>
      <c r="DY96">
        <v>0.10133185656549699</v>
      </c>
      <c r="DZ96">
        <v>1.9140912736846601E-2</v>
      </c>
      <c r="EA96">
        <v>1.44992017493454E-2</v>
      </c>
      <c r="EB96">
        <v>5.3454798875232504E-3</v>
      </c>
      <c r="EC96">
        <v>1.4440431845066701E-4</v>
      </c>
      <c r="ED96">
        <v>1.5000288985767099E-4</v>
      </c>
      <c r="EE96">
        <v>0.113996801511956</v>
      </c>
      <c r="EF96">
        <v>7.2768095740579394E-2</v>
      </c>
      <c r="EG96">
        <v>2.4470152158701301E-2</v>
      </c>
      <c r="EH96">
        <v>1.6271984606977902E-2</v>
      </c>
      <c r="EI96">
        <v>1.6271984606977902E-2</v>
      </c>
      <c r="EJ96">
        <v>0</v>
      </c>
      <c r="EK96">
        <v>0</v>
      </c>
      <c r="EL96">
        <v>9.8849235789498398E-3</v>
      </c>
      <c r="EM96">
        <v>1.18736676508226E-2</v>
      </c>
      <c r="EN96">
        <v>3.85393550491833E-3</v>
      </c>
      <c r="EO96">
        <v>4.9351643043925699E-3</v>
      </c>
      <c r="EP96">
        <v>7.4302424658755095E-4</v>
      </c>
      <c r="EQ96">
        <v>7.9063130662258198E-3</v>
      </c>
      <c r="ER96">
        <v>1.3155931532137601E-2</v>
      </c>
      <c r="ES96">
        <v>2.01678707565507E-4</v>
      </c>
      <c r="ET96">
        <v>7.1065336565075497E-3</v>
      </c>
      <c r="EU96">
        <v>1.41427983012264</v>
      </c>
      <c r="EV96">
        <v>0.29967611142289902</v>
      </c>
      <c r="EW96">
        <v>0.46158197004564999</v>
      </c>
      <c r="EX96">
        <v>0.757061659387672</v>
      </c>
      <c r="EY96">
        <v>2.8738489425434999E-2</v>
      </c>
      <c r="EZ96">
        <v>0.264451969652858</v>
      </c>
      <c r="FA96">
        <v>0.86654906673777199</v>
      </c>
      <c r="FB96">
        <v>0.50098132597113298</v>
      </c>
      <c r="FC96">
        <v>0.30772738687475198</v>
      </c>
      <c r="FD96">
        <v>1.01096807114922E-2</v>
      </c>
      <c r="FE96">
        <v>0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1.38500288131162E-2</v>
      </c>
      <c r="FL96">
        <v>4.0278756122842704E-3</v>
      </c>
      <c r="FM96">
        <v>2.74272739072689E-4</v>
      </c>
      <c r="FN96">
        <v>6.77768574359523E-3</v>
      </c>
      <c r="FO96">
        <v>9.9957335035815408E-3</v>
      </c>
      <c r="FP96">
        <v>3.0622465025045898E-3</v>
      </c>
      <c r="FQ96">
        <v>5.4721117620984503E-3</v>
      </c>
      <c r="FR96">
        <v>2.1424220825826501E-3</v>
      </c>
      <c r="FS96">
        <v>2.3653565417373901E-3</v>
      </c>
      <c r="FT96">
        <v>0</v>
      </c>
      <c r="FU96" s="66">
        <v>4.3383116697776098E-5</v>
      </c>
      <c r="FV96">
        <v>9.6652480178335293E-3</v>
      </c>
      <c r="FW96">
        <v>3.83985425618997E-3</v>
      </c>
      <c r="FX96">
        <v>2.31111771604967E-4</v>
      </c>
      <c r="FY96">
        <v>6.38705238725399E-3</v>
      </c>
      <c r="FZ96">
        <v>9.3153639419093701E-3</v>
      </c>
      <c r="GA96">
        <v>3.9827782332904002E-3</v>
      </c>
      <c r="GB96">
        <v>8.6033802248936496E-3</v>
      </c>
      <c r="GC96">
        <v>3.5284640947310002E-3</v>
      </c>
      <c r="GD96">
        <v>2.1896302402828298E-3</v>
      </c>
      <c r="GE96">
        <v>0</v>
      </c>
      <c r="GF96" s="66">
        <v>7.4119518026269693E-5</v>
      </c>
      <c r="GG96">
        <v>8.1606504051877603E-3</v>
      </c>
      <c r="GH96">
        <v>8.1606504051877603E-3</v>
      </c>
      <c r="GI96">
        <v>11.5656185638094</v>
      </c>
      <c r="GJ96">
        <v>0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  <c r="GQ96">
        <v>0</v>
      </c>
      <c r="GR96">
        <v>0</v>
      </c>
      <c r="GS96">
        <v>0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0</v>
      </c>
      <c r="GZ96">
        <v>0</v>
      </c>
      <c r="HA96">
        <v>0</v>
      </c>
      <c r="HB96">
        <v>0</v>
      </c>
      <c r="HC96">
        <v>0</v>
      </c>
      <c r="HD96">
        <v>0</v>
      </c>
      <c r="HE96">
        <v>0</v>
      </c>
      <c r="HF96">
        <v>0</v>
      </c>
      <c r="HG96">
        <v>0</v>
      </c>
      <c r="HH96">
        <v>0</v>
      </c>
      <c r="HI96">
        <v>0</v>
      </c>
      <c r="HJ96">
        <v>0</v>
      </c>
      <c r="HK96">
        <v>0</v>
      </c>
      <c r="HL96">
        <v>0</v>
      </c>
      <c r="HM96">
        <v>0</v>
      </c>
      <c r="HN96">
        <v>0</v>
      </c>
      <c r="HO96">
        <v>0</v>
      </c>
      <c r="HP96">
        <v>0</v>
      </c>
      <c r="HQ96">
        <v>0</v>
      </c>
      <c r="HR96">
        <v>0</v>
      </c>
      <c r="HS96">
        <v>0</v>
      </c>
      <c r="HT96">
        <v>0</v>
      </c>
      <c r="HU96">
        <v>0</v>
      </c>
      <c r="HV96">
        <v>0</v>
      </c>
      <c r="HW96">
        <v>0</v>
      </c>
      <c r="HX96">
        <v>0</v>
      </c>
      <c r="HY96">
        <v>0</v>
      </c>
      <c r="HZ96">
        <v>0</v>
      </c>
      <c r="IA96">
        <v>0</v>
      </c>
      <c r="IB96">
        <v>9.7956430030623001E-3</v>
      </c>
      <c r="IC96">
        <v>6.5104258408394096E-3</v>
      </c>
      <c r="ID96">
        <v>9.7956430030623001E-3</v>
      </c>
      <c r="IE96">
        <v>0.139405143361402</v>
      </c>
      <c r="IF96">
        <v>0.26211272561166399</v>
      </c>
      <c r="IG96">
        <v>0.26211272561166399</v>
      </c>
      <c r="IH96">
        <v>0</v>
      </c>
      <c r="II96">
        <v>8.1606504051877603E-3</v>
      </c>
      <c r="IJ96">
        <v>8.1606504051877603E-3</v>
      </c>
      <c r="IK96">
        <v>9.7956430030623001E-3</v>
      </c>
      <c r="IL96">
        <v>9.4040422090130402</v>
      </c>
      <c r="IM96">
        <v>12.760296181659999</v>
      </c>
      <c r="IN96">
        <v>2.27826094859966E-3</v>
      </c>
      <c r="IO96">
        <v>2.74303345968307E-3</v>
      </c>
      <c r="IP96">
        <v>2.2475383860241002E-3</v>
      </c>
      <c r="IQ96">
        <v>6.4561417076902999E-3</v>
      </c>
      <c r="IR96">
        <v>9.8849235789498398E-3</v>
      </c>
      <c r="IS96">
        <v>1.3155931532137601E-2</v>
      </c>
      <c r="IT96">
        <v>1.3155931532137601E-2</v>
      </c>
      <c r="IU96">
        <v>1.74354998131711E-2</v>
      </c>
      <c r="IV96">
        <v>1.74354998131711E-2</v>
      </c>
      <c r="IW96">
        <v>7.9063130662258303E-3</v>
      </c>
      <c r="IX96">
        <v>7.9063130662258198E-3</v>
      </c>
      <c r="IY96">
        <v>4.9351643043925699E-3</v>
      </c>
      <c r="IZ96">
        <v>4.9351643043925699E-3</v>
      </c>
      <c r="JA96">
        <v>3.85393550491833E-3</v>
      </c>
      <c r="JB96">
        <v>3.85393550491833E-3</v>
      </c>
      <c r="JC96">
        <v>7.4302424658754997E-4</v>
      </c>
      <c r="JD96">
        <v>7.4302424658755095E-4</v>
      </c>
      <c r="JE96">
        <v>2.5171278360846801E-4</v>
      </c>
      <c r="JF96">
        <v>2.01678707565507E-4</v>
      </c>
      <c r="JG96">
        <v>7.1065336565075497E-3</v>
      </c>
      <c r="JH96">
        <v>7.1065336565075497E-3</v>
      </c>
      <c r="JI96">
        <v>2.31161659337039E-3</v>
      </c>
      <c r="JJ96">
        <v>2.31161659337039E-3</v>
      </c>
      <c r="JK96">
        <v>2.31161659337039E-3</v>
      </c>
    </row>
    <row r="97" spans="1:271">
      <c r="A97" t="s">
        <v>675</v>
      </c>
      <c r="B97">
        <v>27</v>
      </c>
      <c r="C97">
        <v>1403.1783490207899</v>
      </c>
      <c r="D97">
        <v>9.7647077131764792</v>
      </c>
      <c r="E97">
        <v>8.6125392930243905</v>
      </c>
      <c r="F97">
        <v>0.57867596685703104</v>
      </c>
      <c r="G97">
        <v>178</v>
      </c>
      <c r="H97">
        <v>0</v>
      </c>
      <c r="I97">
        <v>0</v>
      </c>
      <c r="J97">
        <v>2.2124710810542399E-2</v>
      </c>
      <c r="K97">
        <v>0.115121552626175</v>
      </c>
      <c r="L97">
        <v>1.6047198961351001E-2</v>
      </c>
      <c r="M97">
        <v>1.7763799202162499E-2</v>
      </c>
      <c r="N97">
        <v>1.05803979144489E-2</v>
      </c>
      <c r="O97">
        <v>4.8225570436128302E-2</v>
      </c>
      <c r="P97">
        <v>6.1530759246640303E-2</v>
      </c>
      <c r="Q97">
        <v>5.2168367857150801E-4</v>
      </c>
      <c r="R97">
        <v>7.9978944348942593E-2</v>
      </c>
      <c r="S97">
        <v>46.172459259259199</v>
      </c>
      <c r="T97">
        <v>3.8826696296296199</v>
      </c>
      <c r="U97">
        <v>15.779425925925899</v>
      </c>
      <c r="V97">
        <v>11.722970740740699</v>
      </c>
      <c r="W97">
        <v>0.200590074074074</v>
      </c>
      <c r="X97">
        <v>4.1936792592592598</v>
      </c>
      <c r="Y97">
        <v>9.8893622222222195</v>
      </c>
      <c r="Z97">
        <v>5.2614722222222197</v>
      </c>
      <c r="AA97">
        <v>2.08329407407407</v>
      </c>
      <c r="AB97">
        <v>8.8746296296296299E-3</v>
      </c>
      <c r="AC97">
        <v>0</v>
      </c>
      <c r="AD97">
        <v>2.5</v>
      </c>
      <c r="AE97">
        <v>0</v>
      </c>
      <c r="AF97">
        <v>0</v>
      </c>
      <c r="AG97">
        <v>0</v>
      </c>
      <c r="AH97">
        <v>0</v>
      </c>
      <c r="AI97">
        <v>0.50380704616723004</v>
      </c>
      <c r="AJ97">
        <v>6.8204044931816504E-2</v>
      </c>
      <c r="AK97">
        <v>1.85494017810266E-3</v>
      </c>
      <c r="AL97">
        <v>0.10697398450142701</v>
      </c>
      <c r="AM97">
        <v>0.115611999980062</v>
      </c>
      <c r="AN97">
        <v>0.101473427417449</v>
      </c>
      <c r="AO97">
        <v>5.5676036111345903E-2</v>
      </c>
      <c r="AP97">
        <v>1.4499143749638E-2</v>
      </c>
      <c r="AQ97">
        <v>3.1861152553781101E-2</v>
      </c>
      <c r="AR97">
        <v>0</v>
      </c>
      <c r="AS97" s="66">
        <v>3.8224409145680503E-5</v>
      </c>
      <c r="AT97">
        <v>0.42994740958029098</v>
      </c>
      <c r="AU97">
        <v>5.8235971709823198E-2</v>
      </c>
      <c r="AV97">
        <v>1.5827689106907199E-3</v>
      </c>
      <c r="AW97">
        <v>9.1341734069074004E-2</v>
      </c>
      <c r="AX97">
        <v>9.8739168210464606E-2</v>
      </c>
      <c r="AY97">
        <v>0.17318292570025601</v>
      </c>
      <c r="AZ97">
        <v>9.4969130238471006E-2</v>
      </c>
      <c r="BA97">
        <v>2.4728985210758499E-2</v>
      </c>
      <c r="BB97">
        <v>2.7206711741871899E-2</v>
      </c>
      <c r="BC97">
        <v>0</v>
      </c>
      <c r="BD97" s="66">
        <v>6.5194628297311394E-5</v>
      </c>
      <c r="BE97">
        <v>0.38943851297593302</v>
      </c>
      <c r="BF97">
        <v>0.38943851297593302</v>
      </c>
      <c r="BG97">
        <v>28.925925925925899</v>
      </c>
      <c r="BH97">
        <v>41.530299999999997</v>
      </c>
      <c r="BI97">
        <v>4.9360900000000001</v>
      </c>
      <c r="BJ97">
        <v>9.5213000000000001</v>
      </c>
      <c r="BK97">
        <v>8.5499799999999997</v>
      </c>
      <c r="BL97">
        <v>0.109261</v>
      </c>
      <c r="BM97">
        <v>10.700200000000001</v>
      </c>
      <c r="BN97">
        <v>22.148599999999998</v>
      </c>
      <c r="BO97">
        <v>0.53670300000000004</v>
      </c>
      <c r="BP97">
        <v>0</v>
      </c>
      <c r="BQ97">
        <v>4.0948999999999999E-2</v>
      </c>
      <c r="BR97">
        <v>1.60956617546046</v>
      </c>
      <c r="BS97">
        <v>0.61822164931370405</v>
      </c>
      <c r="BT97">
        <v>0.277118080052977</v>
      </c>
      <c r="BU97">
        <v>0.91973599786460702</v>
      </c>
      <c r="BV97">
        <v>0.43490753605030003</v>
      </c>
      <c r="BW97">
        <v>4.0329694190416897E-2</v>
      </c>
      <c r="BX97">
        <v>0</v>
      </c>
      <c r="BY97">
        <v>3.5866918556941201E-3</v>
      </c>
      <c r="BZ97">
        <v>0.143898515000772</v>
      </c>
      <c r="CA97">
        <v>1.2546992132476901E-3</v>
      </c>
      <c r="CB97">
        <v>0</v>
      </c>
      <c r="CC97">
        <v>0.39043382453953002</v>
      </c>
      <c r="CD97">
        <v>4.4473711510769898E-2</v>
      </c>
      <c r="CE97">
        <v>0.34060377759375199</v>
      </c>
      <c r="CF97">
        <v>0.152675767680334</v>
      </c>
      <c r="CG97">
        <v>0.50672045472591298</v>
      </c>
      <c r="CH97">
        <v>4.0486190390021903</v>
      </c>
      <c r="CI97">
        <v>0.50672045472591298</v>
      </c>
      <c r="CJ97">
        <v>9.7238078004384498E-2</v>
      </c>
      <c r="CK97">
        <v>0.179880002048593</v>
      </c>
      <c r="CL97">
        <v>0.35089041460519299</v>
      </c>
      <c r="CM97">
        <v>6.2734960662384699E-4</v>
      </c>
      <c r="CN97">
        <v>3.0420120222920101E-2</v>
      </c>
      <c r="CO97">
        <v>0.69048120732982499</v>
      </c>
      <c r="CP97">
        <v>4.0329694190416897E-2</v>
      </c>
      <c r="CQ97">
        <v>0</v>
      </c>
      <c r="CR97">
        <v>4.1440173203529202E-3</v>
      </c>
      <c r="CS97">
        <v>0.193144903609588</v>
      </c>
      <c r="CT97">
        <v>0.721819727328042</v>
      </c>
      <c r="CU97">
        <v>8.6760001019319799E-2</v>
      </c>
      <c r="CV97">
        <v>0.721819727328042</v>
      </c>
      <c r="CW97">
        <v>0.49641947527707397</v>
      </c>
      <c r="CX97">
        <v>9.7238078004384498E-2</v>
      </c>
      <c r="CY97">
        <v>0.179880002048593</v>
      </c>
      <c r="CZ97">
        <v>0.286047667181619</v>
      </c>
      <c r="DA97">
        <v>0.18567628264741201</v>
      </c>
      <c r="DB97">
        <v>0.286047667181619</v>
      </c>
      <c r="DC97">
        <v>2.5899378848149701</v>
      </c>
      <c r="DD97">
        <v>-2.99429707034614</v>
      </c>
      <c r="DE97">
        <v>-2.99429707034614</v>
      </c>
      <c r="DF97">
        <v>0.23742950456334699</v>
      </c>
      <c r="DG97">
        <v>0.38943851297593302</v>
      </c>
      <c r="DH97">
        <v>0.38943851297593302</v>
      </c>
      <c r="DI97">
        <v>4.86181626182716E-2</v>
      </c>
      <c r="DJ97">
        <v>1310.7585706278701</v>
      </c>
      <c r="DK97">
        <v>1526.9256488138401</v>
      </c>
      <c r="DL97">
        <v>0.24208247337231001</v>
      </c>
      <c r="DM97">
        <v>0.29146807123707302</v>
      </c>
      <c r="DN97">
        <v>0.26392295637107599</v>
      </c>
      <c r="DO97">
        <v>0.17092611455544299</v>
      </c>
      <c r="DP97">
        <v>-2.2124710810542399E-2</v>
      </c>
      <c r="DQ97">
        <v>0.78335048657468198</v>
      </c>
      <c r="DR97">
        <v>6.1530759246640303E-2</v>
      </c>
      <c r="DS97">
        <v>0.76263481572741698</v>
      </c>
      <c r="DT97">
        <v>4.0815088399375102E-2</v>
      </c>
      <c r="DU97">
        <v>0.67359415689191304</v>
      </c>
      <c r="DV97">
        <v>-4.8225570436128302E-2</v>
      </c>
      <c r="DW97">
        <v>0.104523800221482</v>
      </c>
      <c r="DX97">
        <v>1.7763799202162499E-2</v>
      </c>
      <c r="DY97">
        <v>0.10280719998067001</v>
      </c>
      <c r="DZ97">
        <v>1.6047198961351001E-2</v>
      </c>
      <c r="EA97">
        <v>1.4724415234801801E-2</v>
      </c>
      <c r="EB97">
        <v>1.05803979144489E-2</v>
      </c>
      <c r="EC97">
        <v>1.4440431845066701E-4</v>
      </c>
      <c r="ED97">
        <v>5.2168367857150801E-4</v>
      </c>
      <c r="EE97">
        <v>0.113165959260646</v>
      </c>
      <c r="EF97">
        <v>7.9978944348942593E-2</v>
      </c>
      <c r="EG97">
        <v>2.4470025260016199E-2</v>
      </c>
      <c r="EH97">
        <v>1.5859668930400701E-2</v>
      </c>
      <c r="EI97">
        <v>1.5859668930400701E-2</v>
      </c>
      <c r="EJ97">
        <v>0</v>
      </c>
      <c r="EK97">
        <v>0</v>
      </c>
      <c r="EL97">
        <v>1.00014544519751E-2</v>
      </c>
      <c r="EM97">
        <v>1.19831564336904E-2</v>
      </c>
      <c r="EN97">
        <v>3.91536177835871E-3</v>
      </c>
      <c r="EO97">
        <v>4.9964441090332998E-3</v>
      </c>
      <c r="EP97">
        <v>7.5355746751216003E-4</v>
      </c>
      <c r="EQ97">
        <v>7.8706457214533006E-3</v>
      </c>
      <c r="ER97">
        <v>1.3053093312554401E-2</v>
      </c>
      <c r="ES97">
        <v>1.51475348973271E-4</v>
      </c>
      <c r="ET97">
        <v>7.0551261578015202E-3</v>
      </c>
      <c r="EU97">
        <v>1.41427983012264</v>
      </c>
      <c r="EV97">
        <v>0.29967611142289902</v>
      </c>
      <c r="EW97">
        <v>0.46158197004564999</v>
      </c>
      <c r="EX97">
        <v>0.757061659387672</v>
      </c>
      <c r="EY97">
        <v>2.8738489425434999E-2</v>
      </c>
      <c r="EZ97">
        <v>0.264451969652858</v>
      </c>
      <c r="FA97">
        <v>0.86654906673777199</v>
      </c>
      <c r="FB97">
        <v>0.50098132597113298</v>
      </c>
      <c r="FC97">
        <v>0.30772738687475198</v>
      </c>
      <c r="FD97">
        <v>1.01096807114922E-2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1.38500288131162E-2</v>
      </c>
      <c r="FL97">
        <v>4.0278756122842704E-3</v>
      </c>
      <c r="FM97">
        <v>2.74272739072689E-4</v>
      </c>
      <c r="FN97">
        <v>6.77768574359523E-3</v>
      </c>
      <c r="FO97">
        <v>9.9957335035815408E-3</v>
      </c>
      <c r="FP97">
        <v>3.0622465025045898E-3</v>
      </c>
      <c r="FQ97">
        <v>5.4721117620984503E-3</v>
      </c>
      <c r="FR97">
        <v>2.1424220825826501E-3</v>
      </c>
      <c r="FS97">
        <v>2.3653565417373901E-3</v>
      </c>
      <c r="FT97">
        <v>0</v>
      </c>
      <c r="FU97" s="66">
        <v>4.3383116697776098E-5</v>
      </c>
      <c r="FV97">
        <v>9.6652480178335293E-3</v>
      </c>
      <c r="FW97">
        <v>3.83985425618997E-3</v>
      </c>
      <c r="FX97">
        <v>2.31111771604967E-4</v>
      </c>
      <c r="FY97">
        <v>6.38705238725399E-3</v>
      </c>
      <c r="FZ97">
        <v>9.3153639419093701E-3</v>
      </c>
      <c r="GA97">
        <v>3.9827782332904002E-3</v>
      </c>
      <c r="GB97">
        <v>8.6033802248936496E-3</v>
      </c>
      <c r="GC97">
        <v>3.5284640947310002E-3</v>
      </c>
      <c r="GD97">
        <v>2.1896302402828298E-3</v>
      </c>
      <c r="GE97">
        <v>0</v>
      </c>
      <c r="GF97" s="66">
        <v>7.4119518026269693E-5</v>
      </c>
      <c r="GG97">
        <v>8.1606504051877603E-3</v>
      </c>
      <c r="GH97">
        <v>8.1606504051877603E-3</v>
      </c>
      <c r="GI97">
        <v>11.5656185638094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0</v>
      </c>
      <c r="GQ97">
        <v>0</v>
      </c>
      <c r="GR97">
        <v>0</v>
      </c>
      <c r="GS97">
        <v>0</v>
      </c>
      <c r="GT97">
        <v>0</v>
      </c>
      <c r="GU97">
        <v>0</v>
      </c>
      <c r="GV97">
        <v>0</v>
      </c>
      <c r="GW97">
        <v>0</v>
      </c>
      <c r="GX97">
        <v>0</v>
      </c>
      <c r="GY97">
        <v>0</v>
      </c>
      <c r="GZ97">
        <v>0</v>
      </c>
      <c r="HA97">
        <v>0</v>
      </c>
      <c r="HB97">
        <v>0</v>
      </c>
      <c r="HC97">
        <v>0</v>
      </c>
      <c r="HD97">
        <v>0</v>
      </c>
      <c r="HE97">
        <v>0</v>
      </c>
      <c r="HF97">
        <v>0</v>
      </c>
      <c r="HG97">
        <v>0</v>
      </c>
      <c r="HH97">
        <v>0</v>
      </c>
      <c r="HI97">
        <v>0</v>
      </c>
      <c r="HJ97">
        <v>0</v>
      </c>
      <c r="HK97">
        <v>0</v>
      </c>
      <c r="HL97">
        <v>0</v>
      </c>
      <c r="HM97">
        <v>0</v>
      </c>
      <c r="HN97">
        <v>0</v>
      </c>
      <c r="HO97">
        <v>0</v>
      </c>
      <c r="HP97">
        <v>0</v>
      </c>
      <c r="HQ97">
        <v>0</v>
      </c>
      <c r="HR97">
        <v>0</v>
      </c>
      <c r="HS97">
        <v>0</v>
      </c>
      <c r="HT97">
        <v>0</v>
      </c>
      <c r="HU97">
        <v>0</v>
      </c>
      <c r="HV97">
        <v>0</v>
      </c>
      <c r="HW97">
        <v>0</v>
      </c>
      <c r="HX97">
        <v>0</v>
      </c>
      <c r="HY97">
        <v>0</v>
      </c>
      <c r="HZ97">
        <v>0</v>
      </c>
      <c r="IA97">
        <v>0</v>
      </c>
      <c r="IB97">
        <v>9.9143851530189894E-3</v>
      </c>
      <c r="IC97">
        <v>6.4355224361205702E-3</v>
      </c>
      <c r="ID97">
        <v>9.9143851530189894E-3</v>
      </c>
      <c r="IE97">
        <v>0.139405143361402</v>
      </c>
      <c r="IF97">
        <v>0.26211272561166399</v>
      </c>
      <c r="IG97">
        <v>0.26211272561166399</v>
      </c>
      <c r="IH97">
        <v>0</v>
      </c>
      <c r="II97">
        <v>8.1606504051877603E-3</v>
      </c>
      <c r="IJ97">
        <v>8.1606504051877603E-3</v>
      </c>
      <c r="IK97">
        <v>9.9143851530189807E-3</v>
      </c>
      <c r="IL97">
        <v>9.4260270339834609</v>
      </c>
      <c r="IM97">
        <v>12.7950573061093</v>
      </c>
      <c r="IN97">
        <v>2.2817509655069E-3</v>
      </c>
      <c r="IO97">
        <v>2.7472354511877601E-3</v>
      </c>
      <c r="IP97">
        <v>2.2515653971868798E-3</v>
      </c>
      <c r="IQ97">
        <v>6.47302007375201E-3</v>
      </c>
      <c r="IR97">
        <v>1.00014544519751E-2</v>
      </c>
      <c r="IS97">
        <v>1.30530933125543E-2</v>
      </c>
      <c r="IT97">
        <v>1.3053093312554401E-2</v>
      </c>
      <c r="IU97">
        <v>1.7450020837026299E-2</v>
      </c>
      <c r="IV97">
        <v>1.7450020837026198E-2</v>
      </c>
      <c r="IW97">
        <v>7.8706457214533006E-3</v>
      </c>
      <c r="IX97">
        <v>7.8706457214533006E-3</v>
      </c>
      <c r="IY97">
        <v>4.9964441090333102E-3</v>
      </c>
      <c r="IZ97">
        <v>4.9964441090332998E-3</v>
      </c>
      <c r="JA97">
        <v>3.9153617783587204E-3</v>
      </c>
      <c r="JB97">
        <v>3.91536177835871E-3</v>
      </c>
      <c r="JC97">
        <v>7.5355746751216003E-4</v>
      </c>
      <c r="JD97">
        <v>7.5355746751216003E-4</v>
      </c>
      <c r="JE97">
        <v>2.5171278360846801E-4</v>
      </c>
      <c r="JF97">
        <v>1.51475348973271E-4</v>
      </c>
      <c r="JG97">
        <v>7.0551261578015202E-3</v>
      </c>
      <c r="JH97">
        <v>7.0551261578015202E-3</v>
      </c>
      <c r="JI97">
        <v>2.3115993748081399E-3</v>
      </c>
      <c r="JJ97">
        <v>2.3115993748081399E-3</v>
      </c>
      <c r="JK97">
        <v>2.3115993748081399E-3</v>
      </c>
    </row>
    <row r="98" spans="1:271">
      <c r="A98" t="s">
        <v>676</v>
      </c>
      <c r="B98">
        <v>27</v>
      </c>
      <c r="C98">
        <v>1403.9867929678201</v>
      </c>
      <c r="D98">
        <v>9.7906988315646597</v>
      </c>
      <c r="E98">
        <v>8.9329591133374109</v>
      </c>
      <c r="F98">
        <v>0.57796633819203302</v>
      </c>
      <c r="G98">
        <v>179</v>
      </c>
      <c r="H98">
        <v>0</v>
      </c>
      <c r="I98">
        <v>0</v>
      </c>
      <c r="J98">
        <v>2.2251543738485601E-2</v>
      </c>
      <c r="K98">
        <v>0.115220104191271</v>
      </c>
      <c r="L98">
        <v>2.1364534262854999E-2</v>
      </c>
      <c r="M98">
        <v>2.4066892575838401E-2</v>
      </c>
      <c r="N98">
        <v>9.5810803024634992E-3</v>
      </c>
      <c r="O98">
        <v>4.8461748602553097E-2</v>
      </c>
      <c r="P98">
        <v>6.3537478158112101E-2</v>
      </c>
      <c r="Q98">
        <v>2.7347171286030102E-4</v>
      </c>
      <c r="R98">
        <v>8.4078633022443394E-2</v>
      </c>
      <c r="S98">
        <v>46.172459259259199</v>
      </c>
      <c r="T98">
        <v>3.8826696296296199</v>
      </c>
      <c r="U98">
        <v>15.779425925925899</v>
      </c>
      <c r="V98">
        <v>11.722970740740699</v>
      </c>
      <c r="W98">
        <v>0.200590074074074</v>
      </c>
      <c r="X98">
        <v>4.1936792592592598</v>
      </c>
      <c r="Y98">
        <v>9.8893622222222195</v>
      </c>
      <c r="Z98">
        <v>5.2614722222222197</v>
      </c>
      <c r="AA98">
        <v>2.08329407407407</v>
      </c>
      <c r="AB98">
        <v>8.8746296296296299E-3</v>
      </c>
      <c r="AC98">
        <v>0</v>
      </c>
      <c r="AD98">
        <v>2.5</v>
      </c>
      <c r="AE98">
        <v>0</v>
      </c>
      <c r="AF98">
        <v>0</v>
      </c>
      <c r="AG98">
        <v>0</v>
      </c>
      <c r="AH98">
        <v>0</v>
      </c>
      <c r="AI98">
        <v>0.50380704616723004</v>
      </c>
      <c r="AJ98">
        <v>6.8204044931816504E-2</v>
      </c>
      <c r="AK98">
        <v>1.85494017810266E-3</v>
      </c>
      <c r="AL98">
        <v>0.10697398450142701</v>
      </c>
      <c r="AM98">
        <v>0.115611999980062</v>
      </c>
      <c r="AN98">
        <v>0.101473427417449</v>
      </c>
      <c r="AO98">
        <v>5.5676036111345903E-2</v>
      </c>
      <c r="AP98">
        <v>1.4499143749638E-2</v>
      </c>
      <c r="AQ98">
        <v>3.1861152553781101E-2</v>
      </c>
      <c r="AR98">
        <v>0</v>
      </c>
      <c r="AS98" s="66">
        <v>3.8224409145680503E-5</v>
      </c>
      <c r="AT98">
        <v>0.42994740958029098</v>
      </c>
      <c r="AU98">
        <v>5.8235971709823198E-2</v>
      </c>
      <c r="AV98">
        <v>1.5827689106907199E-3</v>
      </c>
      <c r="AW98">
        <v>9.1341734069074004E-2</v>
      </c>
      <c r="AX98">
        <v>9.8739168210464606E-2</v>
      </c>
      <c r="AY98">
        <v>0.17318292570025601</v>
      </c>
      <c r="AZ98">
        <v>9.4969130238471006E-2</v>
      </c>
      <c r="BA98">
        <v>2.4728985210758499E-2</v>
      </c>
      <c r="BB98">
        <v>2.7206711741871899E-2</v>
      </c>
      <c r="BC98">
        <v>0</v>
      </c>
      <c r="BD98" s="66">
        <v>6.5194628297311394E-5</v>
      </c>
      <c r="BE98">
        <v>0.38943851297593302</v>
      </c>
      <c r="BF98">
        <v>0.38943851297593302</v>
      </c>
      <c r="BG98">
        <v>28.925925925925899</v>
      </c>
      <c r="BH98">
        <v>41.266199999999998</v>
      </c>
      <c r="BI98">
        <v>5.0762600000000004</v>
      </c>
      <c r="BJ98">
        <v>9.7746300000000002</v>
      </c>
      <c r="BK98">
        <v>8.4248700000000003</v>
      </c>
      <c r="BL98">
        <v>0.109858</v>
      </c>
      <c r="BM98">
        <v>10.5321</v>
      </c>
      <c r="BN98">
        <v>22.2073</v>
      </c>
      <c r="BO98">
        <v>0.56677100000000002</v>
      </c>
      <c r="BP98">
        <v>0</v>
      </c>
      <c r="BQ98">
        <v>2.1229999999999999E-2</v>
      </c>
      <c r="BR98">
        <v>1.60093904661522</v>
      </c>
      <c r="BS98">
        <v>0.60912137239258801</v>
      </c>
      <c r="BT98">
        <v>0.27333769050772999</v>
      </c>
      <c r="BU98">
        <v>0.923100984694324</v>
      </c>
      <c r="BV98">
        <v>0.44692799659848398</v>
      </c>
      <c r="BW98">
        <v>4.2631938076887102E-2</v>
      </c>
      <c r="BX98">
        <v>0</v>
      </c>
      <c r="BY98">
        <v>3.60991631083227E-3</v>
      </c>
      <c r="BZ98">
        <v>0.148133624912551</v>
      </c>
      <c r="CA98">
        <v>6.5115273520618196E-4</v>
      </c>
      <c r="CB98">
        <v>0</v>
      </c>
      <c r="CC98">
        <v>0.39906095338477798</v>
      </c>
      <c r="CD98">
        <v>4.7867043213705197E-2</v>
      </c>
      <c r="CE98">
        <v>0.337358690010922</v>
      </c>
      <c r="CF98">
        <v>0.15138665195426099</v>
      </c>
      <c r="CG98">
        <v>0.51125465803481496</v>
      </c>
      <c r="CH98">
        <v>4.0484537228438198</v>
      </c>
      <c r="CI98">
        <v>0.51125465803481496</v>
      </c>
      <c r="CJ98">
        <v>9.6907445687650695E-2</v>
      </c>
      <c r="CK98">
        <v>0.17643024482007899</v>
      </c>
      <c r="CL98">
        <v>0.35453378386143097</v>
      </c>
      <c r="CM98">
        <v>3.2557636760309098E-4</v>
      </c>
      <c r="CN98">
        <v>2.5868026633434699E-2</v>
      </c>
      <c r="CO98">
        <v>0.69024739540198699</v>
      </c>
      <c r="CP98">
        <v>4.2631938076887102E-2</v>
      </c>
      <c r="CQ98">
        <v>0</v>
      </c>
      <c r="CR98">
        <v>5.2351051368180199E-3</v>
      </c>
      <c r="CS98">
        <v>0.19691292412398001</v>
      </c>
      <c r="CT98">
        <v>0.720627379065923</v>
      </c>
      <c r="CU98">
        <v>8.0915841917197806E-2</v>
      </c>
      <c r="CV98">
        <v>0.720627379065923</v>
      </c>
      <c r="CW98">
        <v>0.49538980420135698</v>
      </c>
      <c r="CX98">
        <v>9.6907445687650695E-2</v>
      </c>
      <c r="CY98">
        <v>0.17643024482007899</v>
      </c>
      <c r="CZ98">
        <v>0.28636071686859199</v>
      </c>
      <c r="DA98">
        <v>0.18483616836789801</v>
      </c>
      <c r="DB98">
        <v>0.28636071686859199</v>
      </c>
      <c r="DC98">
        <v>2.6454535511312001</v>
      </c>
      <c r="DD98">
        <v>-2.9371281738651298</v>
      </c>
      <c r="DE98">
        <v>-2.9371281738651298</v>
      </c>
      <c r="DF98">
        <v>0.23738601554476901</v>
      </c>
      <c r="DG98">
        <v>0.38943851297593302</v>
      </c>
      <c r="DH98">
        <v>0.38943851297593302</v>
      </c>
      <c r="DI98">
        <v>4.8974701323822603E-2</v>
      </c>
      <c r="DJ98">
        <v>1309.9774654530499</v>
      </c>
      <c r="DK98">
        <v>1525.86574872341</v>
      </c>
      <c r="DL98">
        <v>0.241893251729771</v>
      </c>
      <c r="DM98">
        <v>0.29124024777501401</v>
      </c>
      <c r="DN98">
        <v>0.26410917313010601</v>
      </c>
      <c r="DO98">
        <v>0.17114061267732</v>
      </c>
      <c r="DP98">
        <v>-2.2251543738485601E-2</v>
      </c>
      <c r="DQ98">
        <v>0.78416485722403495</v>
      </c>
      <c r="DR98">
        <v>6.3537478158112101E-2</v>
      </c>
      <c r="DS98">
        <v>0.75580987491381602</v>
      </c>
      <c r="DT98">
        <v>3.5307730899455401E-2</v>
      </c>
      <c r="DU98">
        <v>0.67216563046336997</v>
      </c>
      <c r="DV98">
        <v>-4.8461748602553097E-2</v>
      </c>
      <c r="DW98">
        <v>0.104982734493036</v>
      </c>
      <c r="DX98">
        <v>2.4066892575838401E-2</v>
      </c>
      <c r="DY98">
        <v>0.10228037618005199</v>
      </c>
      <c r="DZ98">
        <v>2.1364534262854999E-2</v>
      </c>
      <c r="EA98">
        <v>1.4816185439281499E-2</v>
      </c>
      <c r="EB98">
        <v>9.5810803024634992E-3</v>
      </c>
      <c r="EC98">
        <v>1.4440431845066701E-4</v>
      </c>
      <c r="ED98">
        <v>2.7347171286030102E-4</v>
      </c>
      <c r="EE98">
        <v>0.11283429110153601</v>
      </c>
      <c r="EF98">
        <v>8.4078633022443394E-2</v>
      </c>
      <c r="EG98">
        <v>2.4471289530639699E-2</v>
      </c>
      <c r="EH98">
        <v>1.8160648546247399E-2</v>
      </c>
      <c r="EI98">
        <v>1.8160648546247399E-2</v>
      </c>
      <c r="EJ98">
        <v>0</v>
      </c>
      <c r="EK98">
        <v>0</v>
      </c>
      <c r="EL98">
        <v>1.00128779918992E-2</v>
      </c>
      <c r="EM98">
        <v>1.19977410777033E-2</v>
      </c>
      <c r="EN98">
        <v>3.89662110746855E-3</v>
      </c>
      <c r="EO98">
        <v>5.0188329120482798E-3</v>
      </c>
      <c r="EP98">
        <v>7.5803358946692902E-4</v>
      </c>
      <c r="EQ98">
        <v>7.8615391440529907E-3</v>
      </c>
      <c r="ER98">
        <v>1.30668238494302E-2</v>
      </c>
      <c r="ES98">
        <v>1.4064807007785099E-4</v>
      </c>
      <c r="ET98">
        <v>7.0345750559713998E-3</v>
      </c>
      <c r="EU98">
        <v>1.41427983012264</v>
      </c>
      <c r="EV98">
        <v>0.29967611142289902</v>
      </c>
      <c r="EW98">
        <v>0.46158197004564999</v>
      </c>
      <c r="EX98">
        <v>0.757061659387672</v>
      </c>
      <c r="EY98">
        <v>2.8738489425434999E-2</v>
      </c>
      <c r="EZ98">
        <v>0.264451969652858</v>
      </c>
      <c r="FA98">
        <v>0.86654906673777199</v>
      </c>
      <c r="FB98">
        <v>0.50098132597113298</v>
      </c>
      <c r="FC98">
        <v>0.30772738687475198</v>
      </c>
      <c r="FD98">
        <v>1.01096807114922E-2</v>
      </c>
      <c r="FE98">
        <v>0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1.38500288131162E-2</v>
      </c>
      <c r="FL98">
        <v>4.0278756122842704E-3</v>
      </c>
      <c r="FM98">
        <v>2.74272739072689E-4</v>
      </c>
      <c r="FN98">
        <v>6.77768574359523E-3</v>
      </c>
      <c r="FO98">
        <v>9.9957335035815408E-3</v>
      </c>
      <c r="FP98">
        <v>3.0622465025045898E-3</v>
      </c>
      <c r="FQ98">
        <v>5.4721117620984503E-3</v>
      </c>
      <c r="FR98">
        <v>2.1424220825826501E-3</v>
      </c>
      <c r="FS98">
        <v>2.3653565417373901E-3</v>
      </c>
      <c r="FT98">
        <v>0</v>
      </c>
      <c r="FU98" s="66">
        <v>4.3383116697776098E-5</v>
      </c>
      <c r="FV98">
        <v>9.6652480178335293E-3</v>
      </c>
      <c r="FW98">
        <v>3.83985425618997E-3</v>
      </c>
      <c r="FX98">
        <v>2.31111771604967E-4</v>
      </c>
      <c r="FY98">
        <v>6.38705238725399E-3</v>
      </c>
      <c r="FZ98">
        <v>9.3153639419093701E-3</v>
      </c>
      <c r="GA98">
        <v>3.9827782332904002E-3</v>
      </c>
      <c r="GB98">
        <v>8.6033802248936496E-3</v>
      </c>
      <c r="GC98">
        <v>3.5284640947310002E-3</v>
      </c>
      <c r="GD98">
        <v>2.1896302402828298E-3</v>
      </c>
      <c r="GE98">
        <v>0</v>
      </c>
      <c r="GF98" s="66">
        <v>7.4119518026269693E-5</v>
      </c>
      <c r="GG98">
        <v>8.1606504051877603E-3</v>
      </c>
      <c r="GH98">
        <v>8.1606504051877603E-3</v>
      </c>
      <c r="GI98">
        <v>11.5656185638094</v>
      </c>
      <c r="GJ98">
        <v>0</v>
      </c>
      <c r="GK98">
        <v>0</v>
      </c>
      <c r="GL98">
        <v>0</v>
      </c>
      <c r="GM98">
        <v>0</v>
      </c>
      <c r="GN98">
        <v>0</v>
      </c>
      <c r="GO98">
        <v>0</v>
      </c>
      <c r="GP98">
        <v>0</v>
      </c>
      <c r="GQ98">
        <v>0</v>
      </c>
      <c r="GR98">
        <v>0</v>
      </c>
      <c r="GS98">
        <v>0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0</v>
      </c>
      <c r="HC98">
        <v>0</v>
      </c>
      <c r="HD98">
        <v>0</v>
      </c>
      <c r="HE98">
        <v>0</v>
      </c>
      <c r="HF98">
        <v>0</v>
      </c>
      <c r="HG98">
        <v>0</v>
      </c>
      <c r="HH98">
        <v>0</v>
      </c>
      <c r="HI98">
        <v>0</v>
      </c>
      <c r="HJ98">
        <v>0</v>
      </c>
      <c r="HK98">
        <v>0</v>
      </c>
      <c r="HL98">
        <v>0</v>
      </c>
      <c r="HM98">
        <v>0</v>
      </c>
      <c r="HN98">
        <v>0</v>
      </c>
      <c r="HO98">
        <v>0</v>
      </c>
      <c r="HP98">
        <v>0</v>
      </c>
      <c r="HQ98">
        <v>0</v>
      </c>
      <c r="HR98">
        <v>0</v>
      </c>
      <c r="HS98">
        <v>0</v>
      </c>
      <c r="HT98">
        <v>0</v>
      </c>
      <c r="HU98">
        <v>0</v>
      </c>
      <c r="HV98">
        <v>0</v>
      </c>
      <c r="HW98">
        <v>0</v>
      </c>
      <c r="HX98">
        <v>0</v>
      </c>
      <c r="HY98">
        <v>0</v>
      </c>
      <c r="HZ98">
        <v>0</v>
      </c>
      <c r="IA98">
        <v>0</v>
      </c>
      <c r="IB98">
        <v>9.9252354256300808E-3</v>
      </c>
      <c r="IC98">
        <v>6.4064041544659002E-3</v>
      </c>
      <c r="ID98">
        <v>9.9252354256300808E-3</v>
      </c>
      <c r="IE98">
        <v>0.139405143361402</v>
      </c>
      <c r="IF98">
        <v>0.26211272561166399</v>
      </c>
      <c r="IG98">
        <v>0.26211272561166399</v>
      </c>
      <c r="IH98">
        <v>0</v>
      </c>
      <c r="II98">
        <v>8.1606504051877603E-3</v>
      </c>
      <c r="IJ98">
        <v>8.1606504051877603E-3</v>
      </c>
      <c r="IK98">
        <v>9.92523542563006E-3</v>
      </c>
      <c r="IL98">
        <v>9.4147866655314107</v>
      </c>
      <c r="IM98">
        <v>12.777282178843</v>
      </c>
      <c r="IN98">
        <v>2.2799674548729301E-3</v>
      </c>
      <c r="IO98">
        <v>2.7450880986872699E-3</v>
      </c>
      <c r="IP98">
        <v>2.2565518361022702E-3</v>
      </c>
      <c r="IQ98">
        <v>6.4830117991447203E-3</v>
      </c>
      <c r="IR98">
        <v>1.00128779918992E-2</v>
      </c>
      <c r="IS98">
        <v>1.30668238494302E-2</v>
      </c>
      <c r="IT98">
        <v>1.30668238494302E-2</v>
      </c>
      <c r="IU98">
        <v>1.7321536326465901E-2</v>
      </c>
      <c r="IV98">
        <v>1.70548597456519E-2</v>
      </c>
      <c r="IW98">
        <v>7.8615391440529994E-3</v>
      </c>
      <c r="IX98">
        <v>7.8615391440529907E-3</v>
      </c>
      <c r="IY98">
        <v>5.0188329120482902E-3</v>
      </c>
      <c r="IZ98">
        <v>5.0188329120482798E-3</v>
      </c>
      <c r="JA98">
        <v>3.89662110746855E-3</v>
      </c>
      <c r="JB98">
        <v>3.89662110746855E-3</v>
      </c>
      <c r="JC98">
        <v>7.5803358946692902E-4</v>
      </c>
      <c r="JD98">
        <v>7.5803358946692902E-4</v>
      </c>
      <c r="JE98">
        <v>2.5171278360846801E-4</v>
      </c>
      <c r="JF98">
        <v>1.4064807007785099E-4</v>
      </c>
      <c r="JG98">
        <v>7.0345750559713998E-3</v>
      </c>
      <c r="JH98">
        <v>7.0345750559713998E-3</v>
      </c>
      <c r="JI98">
        <v>2.3117160412186402E-3</v>
      </c>
      <c r="JJ98">
        <v>2.3117160412186402E-3</v>
      </c>
      <c r="JK98">
        <v>2.3117160412186402E-3</v>
      </c>
    </row>
    <row r="99" spans="1:271">
      <c r="A99" t="s">
        <v>677</v>
      </c>
      <c r="B99">
        <v>28</v>
      </c>
      <c r="C99">
        <v>1397.9997473614501</v>
      </c>
      <c r="D99">
        <v>9.4949296663056799</v>
      </c>
      <c r="E99">
        <v>8.5208454378390197</v>
      </c>
      <c r="F99">
        <v>0.59005578530717095</v>
      </c>
      <c r="G99">
        <v>180</v>
      </c>
      <c r="H99">
        <v>0</v>
      </c>
      <c r="I99">
        <v>0</v>
      </c>
      <c r="J99">
        <v>1.32232997433324E-2</v>
      </c>
      <c r="K99">
        <v>0.106043385067084</v>
      </c>
      <c r="L99">
        <v>2.29938096808068E-2</v>
      </c>
      <c r="M99">
        <v>2.5080280640947399E-2</v>
      </c>
      <c r="N99">
        <v>1.89058235159291E-3</v>
      </c>
      <c r="O99">
        <v>4.7121021181992802E-2</v>
      </c>
      <c r="P99">
        <v>7.0040211925768606E-2</v>
      </c>
      <c r="Q99">
        <v>1.6095191764168001E-4</v>
      </c>
      <c r="R99">
        <v>6.67119063676853E-2</v>
      </c>
      <c r="S99">
        <v>46.174878571428501</v>
      </c>
      <c r="T99">
        <v>3.87653928571428</v>
      </c>
      <c r="U99">
        <v>15.793949999999899</v>
      </c>
      <c r="V99">
        <v>11.6846575</v>
      </c>
      <c r="W99">
        <v>0.200543</v>
      </c>
      <c r="X99">
        <v>4.1856796428571403</v>
      </c>
      <c r="Y99">
        <v>9.8636032142857104</v>
      </c>
      <c r="Z99">
        <v>5.2765146428571397</v>
      </c>
      <c r="AA99">
        <v>2.0940242857142799</v>
      </c>
      <c r="AB99">
        <v>8.5576785714285702E-3</v>
      </c>
      <c r="AC99">
        <v>0</v>
      </c>
      <c r="AD99">
        <v>2.5</v>
      </c>
      <c r="AE99">
        <v>0</v>
      </c>
      <c r="AF99">
        <v>0</v>
      </c>
      <c r="AG99">
        <v>0</v>
      </c>
      <c r="AH99">
        <v>0</v>
      </c>
      <c r="AI99">
        <v>0.50407883845269397</v>
      </c>
      <c r="AJ99">
        <v>6.8105746142984494E-2</v>
      </c>
      <c r="AK99">
        <v>1.85536209539473E-3</v>
      </c>
      <c r="AL99">
        <v>0.106671610962528</v>
      </c>
      <c r="AM99">
        <v>0.115363168360833</v>
      </c>
      <c r="AN99">
        <v>0.10161699353872</v>
      </c>
      <c r="AO99">
        <v>5.5863644048124897E-2</v>
      </c>
      <c r="AP99">
        <v>1.4581916802300299E-2</v>
      </c>
      <c r="AQ99">
        <v>3.1825860344741302E-2</v>
      </c>
      <c r="AR99">
        <v>0</v>
      </c>
      <c r="AS99" s="66">
        <v>3.6859251676191898E-5</v>
      </c>
      <c r="AT99">
        <v>0.430028501534931</v>
      </c>
      <c r="AU99">
        <v>5.8131675636679002E-2</v>
      </c>
      <c r="AV99">
        <v>1.58258659514419E-3</v>
      </c>
      <c r="AW99">
        <v>9.1052830137118707E-2</v>
      </c>
      <c r="AX99">
        <v>9.8492045946415197E-2</v>
      </c>
      <c r="AY99">
        <v>0.17336613175187099</v>
      </c>
      <c r="AZ99">
        <v>9.5255478769095195E-2</v>
      </c>
      <c r="BA99">
        <v>2.4860985928530002E-2</v>
      </c>
      <c r="BB99">
        <v>2.71668974514995E-2</v>
      </c>
      <c r="BC99">
        <v>0</v>
      </c>
      <c r="BD99" s="66">
        <v>6.2866248715264507E-5</v>
      </c>
      <c r="BE99">
        <v>0.38978666938545098</v>
      </c>
      <c r="BF99">
        <v>0.38978666938545098</v>
      </c>
      <c r="BG99">
        <v>28.178571428571399</v>
      </c>
      <c r="BH99">
        <v>41.979799999999997</v>
      </c>
      <c r="BI99">
        <v>4.8348699999999996</v>
      </c>
      <c r="BJ99">
        <v>9.4070300000000007</v>
      </c>
      <c r="BK99">
        <v>8.2189300000000003</v>
      </c>
      <c r="BL99">
        <v>0.105869</v>
      </c>
      <c r="BM99">
        <v>10.687799999999999</v>
      </c>
      <c r="BN99">
        <v>22.252500000000001</v>
      </c>
      <c r="BO99">
        <v>0.53441300000000003</v>
      </c>
      <c r="BP99">
        <v>0</v>
      </c>
      <c r="BQ99">
        <v>1.0116E-2</v>
      </c>
      <c r="BR99">
        <v>1.6236411747155399</v>
      </c>
      <c r="BS99">
        <v>0.61623527504056097</v>
      </c>
      <c r="BT99">
        <v>0.26584039079857302</v>
      </c>
      <c r="BU99">
        <v>0.92215014119398397</v>
      </c>
      <c r="BV99">
        <v>0.428804303620829</v>
      </c>
      <c r="BW99">
        <v>4.0075028754555597E-2</v>
      </c>
      <c r="BX99">
        <v>0</v>
      </c>
      <c r="BY99">
        <v>3.4681959679697498E-3</v>
      </c>
      <c r="BZ99">
        <v>0.14065784724140701</v>
      </c>
      <c r="CA99">
        <v>3.0932218432030398E-4</v>
      </c>
      <c r="CB99">
        <v>0</v>
      </c>
      <c r="CC99">
        <v>0.37635882528445402</v>
      </c>
      <c r="CD99">
        <v>5.2445478336375598E-2</v>
      </c>
      <c r="CE99">
        <v>0.34155108115535798</v>
      </c>
      <c r="CF99">
        <v>0.14734319272138299</v>
      </c>
      <c r="CG99">
        <v>0.511105726123258</v>
      </c>
      <c r="CH99">
        <v>4.0411816795177398</v>
      </c>
      <c r="CI99">
        <v>0.511105726123258</v>
      </c>
      <c r="CJ99">
        <v>8.2363359035499295E-2</v>
      </c>
      <c r="CK99">
        <v>0.18347703176307401</v>
      </c>
      <c r="CL99">
        <v>0.30982259237613602</v>
      </c>
      <c r="CM99">
        <v>1.5466109216015199E-4</v>
      </c>
      <c r="CN99">
        <v>2.8913069207426902E-2</v>
      </c>
      <c r="CO99">
        <v>0.69861248282476496</v>
      </c>
      <c r="CP99">
        <v>4.0075028754555597E-2</v>
      </c>
      <c r="CQ99">
        <v>0</v>
      </c>
      <c r="CR99">
        <v>1.2370449581820001E-2</v>
      </c>
      <c r="CS99">
        <v>0.18199418785131699</v>
      </c>
      <c r="CT99">
        <v>0.72763084266868705</v>
      </c>
      <c r="CU99">
        <v>7.7222411585224096E-2</v>
      </c>
      <c r="CV99">
        <v>0.72763084266868705</v>
      </c>
      <c r="CW99">
        <v>0.50634622608631996</v>
      </c>
      <c r="CX99">
        <v>8.2363359035499295E-2</v>
      </c>
      <c r="CY99">
        <v>0.18347703176307401</v>
      </c>
      <c r="CZ99">
        <v>0.27569615785676999</v>
      </c>
      <c r="DA99">
        <v>0.190279259521445</v>
      </c>
      <c r="DB99">
        <v>0.27569615785676999</v>
      </c>
      <c r="DC99">
        <v>2.5791181123888398</v>
      </c>
      <c r="DD99">
        <v>-3.0178408588910899</v>
      </c>
      <c r="DE99">
        <v>-3.0178408588910899</v>
      </c>
      <c r="DF99">
        <v>0.23894192180540599</v>
      </c>
      <c r="DG99">
        <v>0.38978666938545098</v>
      </c>
      <c r="DH99">
        <v>0.38978666938545098</v>
      </c>
      <c r="DI99">
        <v>3.6754236051364603E-2</v>
      </c>
      <c r="DJ99">
        <v>1306.66160914016</v>
      </c>
      <c r="DK99">
        <v>1521.3683174405</v>
      </c>
      <c r="DL99">
        <v>0.241089270123165</v>
      </c>
      <c r="DM99">
        <v>0.29027225135246099</v>
      </c>
      <c r="DN99">
        <v>0.26272825728757898</v>
      </c>
      <c r="DO99">
        <v>0.16965277278968599</v>
      </c>
      <c r="DP99">
        <v>-1.2967900569191001E-2</v>
      </c>
      <c r="DQ99">
        <v>0.79767105459445597</v>
      </c>
      <c r="DR99">
        <v>7.0040211925768606E-2</v>
      </c>
      <c r="DS99">
        <v>0.76882592186554699</v>
      </c>
      <c r="DT99">
        <v>4.1195079196860503E-2</v>
      </c>
      <c r="DU99">
        <v>0.68050982148669403</v>
      </c>
      <c r="DV99">
        <v>-4.7121021181992802E-2</v>
      </c>
      <c r="DW99">
        <v>0.102302692226171</v>
      </c>
      <c r="DX99">
        <v>2.5080280640947399E-2</v>
      </c>
      <c r="DY99">
        <v>0.100216221266031</v>
      </c>
      <c r="DZ99">
        <v>2.29938096808068E-2</v>
      </c>
      <c r="EA99">
        <v>1.4261031933412899E-2</v>
      </c>
      <c r="EB99">
        <v>1.89058235159291E-3</v>
      </c>
      <c r="EC99">
        <v>1.39247021363143E-4</v>
      </c>
      <c r="ED99">
        <v>1.6095191764168001E-4</v>
      </c>
      <c r="EE99">
        <v>0.115282281483631</v>
      </c>
      <c r="EF99">
        <v>6.67119063676853E-2</v>
      </c>
      <c r="EG99">
        <v>2.45501729972347E-2</v>
      </c>
      <c r="EH99">
        <v>1.55248557573208E-2</v>
      </c>
      <c r="EI99">
        <v>1.55248557573208E-2</v>
      </c>
      <c r="EJ99">
        <v>0</v>
      </c>
      <c r="EK99">
        <v>0</v>
      </c>
      <c r="EL99">
        <v>9.3395530510609892E-3</v>
      </c>
      <c r="EM99">
        <v>1.15419995498851E-2</v>
      </c>
      <c r="EN99">
        <v>3.76845022610764E-3</v>
      </c>
      <c r="EO99">
        <v>5.0390686911876703E-3</v>
      </c>
      <c r="EP99">
        <v>7.1813745228720399E-4</v>
      </c>
      <c r="EQ99">
        <v>8.1994156025687794E-3</v>
      </c>
      <c r="ER99">
        <v>1.38119964856431E-2</v>
      </c>
      <c r="ES99">
        <v>1.8745353977020601E-4</v>
      </c>
      <c r="ET99">
        <v>7.3348076188647403E-3</v>
      </c>
      <c r="EU99">
        <v>1.3879014041609501</v>
      </c>
      <c r="EV99">
        <v>0.29585791070275003</v>
      </c>
      <c r="EW99">
        <v>0.45942730170893797</v>
      </c>
      <c r="EX99">
        <v>0.77007544117022497</v>
      </c>
      <c r="EY99">
        <v>2.8202374084463099E-2</v>
      </c>
      <c r="EZ99">
        <v>0.262938192335683</v>
      </c>
      <c r="FA99">
        <v>0.86120534476525901</v>
      </c>
      <c r="FB99">
        <v>0.49801840564293098</v>
      </c>
      <c r="FC99">
        <v>0.307266542904299</v>
      </c>
      <c r="FD99">
        <v>1.0061464759918299E-2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1.36670084812738E-2</v>
      </c>
      <c r="FL99">
        <v>3.9866596779695304E-3</v>
      </c>
      <c r="FM99">
        <v>2.69154953243276E-4</v>
      </c>
      <c r="FN99">
        <v>6.8407372391404899E-3</v>
      </c>
      <c r="FO99">
        <v>9.8968593582428408E-3</v>
      </c>
      <c r="FP99">
        <v>3.0995416953002899E-3</v>
      </c>
      <c r="FQ99">
        <v>5.4608129887333996E-3</v>
      </c>
      <c r="FR99">
        <v>2.1475129787314699E-3</v>
      </c>
      <c r="FS99">
        <v>2.3286407501049398E-3</v>
      </c>
      <c r="FT99">
        <v>0</v>
      </c>
      <c r="FU99" s="66">
        <v>4.3180666237637497E-5</v>
      </c>
      <c r="FV99">
        <v>9.4942748531693898E-3</v>
      </c>
      <c r="FW99">
        <v>3.8082756747810898E-3</v>
      </c>
      <c r="FX99">
        <v>2.26793596322383E-4</v>
      </c>
      <c r="FY99">
        <v>6.4514003574633796E-3</v>
      </c>
      <c r="FZ99">
        <v>9.2342851818801603E-3</v>
      </c>
      <c r="GA99">
        <v>4.0267637663062902E-3</v>
      </c>
      <c r="GB99">
        <v>8.5774478576635099E-3</v>
      </c>
      <c r="GC99">
        <v>3.5322546457166801E-3</v>
      </c>
      <c r="GD99">
        <v>2.1590025961325302E-3</v>
      </c>
      <c r="GE99">
        <v>0</v>
      </c>
      <c r="GF99" s="66">
        <v>7.3770118029679705E-5</v>
      </c>
      <c r="GG99">
        <v>8.2172774899328793E-3</v>
      </c>
      <c r="GH99">
        <v>8.2172774899328793E-3</v>
      </c>
      <c r="GI99">
        <v>12.018669339756901</v>
      </c>
      <c r="GJ99">
        <v>0</v>
      </c>
      <c r="GK99">
        <v>0</v>
      </c>
      <c r="GL99">
        <v>0</v>
      </c>
      <c r="GM99">
        <v>0</v>
      </c>
      <c r="GN99">
        <v>0</v>
      </c>
      <c r="GO99">
        <v>0</v>
      </c>
      <c r="GP99">
        <v>0</v>
      </c>
      <c r="GQ99">
        <v>0</v>
      </c>
      <c r="GR99">
        <v>0</v>
      </c>
      <c r="GS99">
        <v>0</v>
      </c>
      <c r="GT99">
        <v>0</v>
      </c>
      <c r="GU99">
        <v>0</v>
      </c>
      <c r="GV99">
        <v>0</v>
      </c>
      <c r="GW99">
        <v>0</v>
      </c>
      <c r="GX99">
        <v>0</v>
      </c>
      <c r="GY99">
        <v>0</v>
      </c>
      <c r="GZ99">
        <v>0</v>
      </c>
      <c r="HA99">
        <v>0</v>
      </c>
      <c r="HB99">
        <v>0</v>
      </c>
      <c r="HC99">
        <v>0</v>
      </c>
      <c r="HD99">
        <v>0</v>
      </c>
      <c r="HE99">
        <v>0</v>
      </c>
      <c r="HF99">
        <v>0</v>
      </c>
      <c r="HG99">
        <v>0</v>
      </c>
      <c r="HH99">
        <v>0</v>
      </c>
      <c r="HI99">
        <v>0</v>
      </c>
      <c r="HJ99">
        <v>0</v>
      </c>
      <c r="HK99">
        <v>0</v>
      </c>
      <c r="HL99">
        <v>0</v>
      </c>
      <c r="HM99">
        <v>0</v>
      </c>
      <c r="HN99">
        <v>0</v>
      </c>
      <c r="HO99">
        <v>0</v>
      </c>
      <c r="HP99">
        <v>0</v>
      </c>
      <c r="HQ99">
        <v>0</v>
      </c>
      <c r="HR99">
        <v>0</v>
      </c>
      <c r="HS99">
        <v>0</v>
      </c>
      <c r="HT99">
        <v>0</v>
      </c>
      <c r="HU99">
        <v>0</v>
      </c>
      <c r="HV99">
        <v>0</v>
      </c>
      <c r="HW99">
        <v>0</v>
      </c>
      <c r="HX99">
        <v>0</v>
      </c>
      <c r="HY99">
        <v>0</v>
      </c>
      <c r="HZ99">
        <v>0</v>
      </c>
      <c r="IA99">
        <v>0</v>
      </c>
      <c r="IB99">
        <v>9.6053921035455306E-3</v>
      </c>
      <c r="IC99">
        <v>6.62942462123576E-3</v>
      </c>
      <c r="ID99">
        <v>9.6053921035455306E-3</v>
      </c>
      <c r="IE99">
        <v>0.13884268400993299</v>
      </c>
      <c r="IF99">
        <v>0.26177029474309299</v>
      </c>
      <c r="IG99">
        <v>0.26177029474309299</v>
      </c>
      <c r="IH99">
        <v>0</v>
      </c>
      <c r="II99">
        <v>8.2172774899328793E-3</v>
      </c>
      <c r="IJ99">
        <v>8.2172774899328793E-3</v>
      </c>
      <c r="IK99">
        <v>9.6053921035454994E-3</v>
      </c>
      <c r="IL99">
        <v>9.2341528736420493</v>
      </c>
      <c r="IM99">
        <v>12.5223323497799</v>
      </c>
      <c r="IN99">
        <v>2.2398753018637299E-3</v>
      </c>
      <c r="IO99">
        <v>2.6968170183957101E-3</v>
      </c>
      <c r="IP99">
        <v>2.1955547959136598E-3</v>
      </c>
      <c r="IQ99">
        <v>6.3175404537297499E-3</v>
      </c>
      <c r="IR99">
        <v>9.7038245386095508E-3</v>
      </c>
      <c r="IS99">
        <v>1.3811996485643E-2</v>
      </c>
      <c r="IT99">
        <v>1.38119964856431E-2</v>
      </c>
      <c r="IU99">
        <v>1.7368771841923598E-2</v>
      </c>
      <c r="IV99">
        <v>1.7368771841923598E-2</v>
      </c>
      <c r="IW99">
        <v>8.1994156025687898E-3</v>
      </c>
      <c r="IX99">
        <v>8.1994156025687794E-3</v>
      </c>
      <c r="IY99">
        <v>5.0390686911876703E-3</v>
      </c>
      <c r="IZ99">
        <v>5.0390686911876703E-3</v>
      </c>
      <c r="JA99">
        <v>3.76845022610764E-3</v>
      </c>
      <c r="JB99">
        <v>3.76845022610764E-3</v>
      </c>
      <c r="JC99">
        <v>7.1813745228720399E-4</v>
      </c>
      <c r="JD99">
        <v>7.1813745228720399E-4</v>
      </c>
      <c r="JE99">
        <v>2.4851040163387797E-4</v>
      </c>
      <c r="JF99">
        <v>1.8745353977020601E-4</v>
      </c>
      <c r="JG99">
        <v>7.3348076188647403E-3</v>
      </c>
      <c r="JH99">
        <v>7.3348076188647403E-3</v>
      </c>
      <c r="JI99">
        <v>2.3080249661776801E-3</v>
      </c>
      <c r="JJ99">
        <v>2.3080249661776801E-3</v>
      </c>
      <c r="JK99">
        <v>2.3080249661776801E-3</v>
      </c>
    </row>
    <row r="100" spans="1:271">
      <c r="A100" t="s">
        <v>678</v>
      </c>
      <c r="B100">
        <v>28</v>
      </c>
      <c r="C100">
        <v>1403.4758894992799</v>
      </c>
      <c r="D100">
        <v>9.7363355575625494</v>
      </c>
      <c r="E100">
        <v>8.4492320171866595</v>
      </c>
      <c r="F100">
        <v>0.57324844010758402</v>
      </c>
      <c r="G100">
        <v>181</v>
      </c>
      <c r="H100">
        <v>0</v>
      </c>
      <c r="I100">
        <v>0</v>
      </c>
      <c r="J100">
        <v>1.6116444480579799E-2</v>
      </c>
      <c r="K100">
        <v>8.2811644481031205E-2</v>
      </c>
      <c r="L100">
        <v>1.1174066256499899E-2</v>
      </c>
      <c r="M100">
        <v>1.19099099095323E-2</v>
      </c>
      <c r="N100">
        <v>5.0968438201156397E-3</v>
      </c>
      <c r="O100">
        <v>4.7951402290790597E-2</v>
      </c>
      <c r="P100">
        <v>5.71222534028967E-2</v>
      </c>
      <c r="Q100">
        <v>2.7851128941157699E-3</v>
      </c>
      <c r="R100">
        <v>5.8436024456055599E-2</v>
      </c>
      <c r="S100">
        <v>46.279992857142801</v>
      </c>
      <c r="T100">
        <v>3.8485292857142799</v>
      </c>
      <c r="U100">
        <v>15.8110035714285</v>
      </c>
      <c r="V100">
        <v>11.56522</v>
      </c>
      <c r="W100">
        <v>0.20234560714285699</v>
      </c>
      <c r="X100">
        <v>4.1674314285714198</v>
      </c>
      <c r="Y100">
        <v>9.8231003571428506</v>
      </c>
      <c r="Z100">
        <v>5.2973796428571402</v>
      </c>
      <c r="AA100">
        <v>2.07780214285714</v>
      </c>
      <c r="AB100">
        <v>8.5576785714285702E-3</v>
      </c>
      <c r="AC100">
        <v>0</v>
      </c>
      <c r="AD100">
        <v>2.5</v>
      </c>
      <c r="AE100">
        <v>0</v>
      </c>
      <c r="AF100">
        <v>0</v>
      </c>
      <c r="AG100">
        <v>0</v>
      </c>
      <c r="AH100">
        <v>0</v>
      </c>
      <c r="AI100">
        <v>0.50564039420130802</v>
      </c>
      <c r="AJ100">
        <v>6.7846700513665606E-2</v>
      </c>
      <c r="AK100">
        <v>1.8739647153171899E-3</v>
      </c>
      <c r="AL100">
        <v>0.105616455784023</v>
      </c>
      <c r="AM100">
        <v>0.114953029315676</v>
      </c>
      <c r="AN100">
        <v>0.10180780045165801</v>
      </c>
      <c r="AO100">
        <v>5.61366417552705E-2</v>
      </c>
      <c r="AP100">
        <v>1.4477457356107899E-2</v>
      </c>
      <c r="AQ100">
        <v>3.16106966552962E-2</v>
      </c>
      <c r="AR100">
        <v>0</v>
      </c>
      <c r="AS100" s="66">
        <v>3.6859251676191898E-5</v>
      </c>
      <c r="AT100">
        <v>0.43120694733183002</v>
      </c>
      <c r="AU100">
        <v>5.7897934860999999E-2</v>
      </c>
      <c r="AV100">
        <v>1.59770071731962E-3</v>
      </c>
      <c r="AW100">
        <v>9.0143527517666994E-2</v>
      </c>
      <c r="AX100">
        <v>9.8120694456015303E-2</v>
      </c>
      <c r="AY100">
        <v>0.17363223232078101</v>
      </c>
      <c r="AZ100">
        <v>9.5682016299660805E-2</v>
      </c>
      <c r="BA100">
        <v>2.4677349679842701E-2</v>
      </c>
      <c r="BB100">
        <v>2.6978730567167201E-2</v>
      </c>
      <c r="BC100">
        <v>0</v>
      </c>
      <c r="BD100" s="66">
        <v>6.2866248715264507E-5</v>
      </c>
      <c r="BE100">
        <v>0.391875156828139</v>
      </c>
      <c r="BF100">
        <v>0.391875156828139</v>
      </c>
      <c r="BG100">
        <v>28.035714285714199</v>
      </c>
      <c r="BH100">
        <v>42.393300000000004</v>
      </c>
      <c r="BI100">
        <v>4.1417999999999999</v>
      </c>
      <c r="BJ100">
        <v>9.2760499999999997</v>
      </c>
      <c r="BK100">
        <v>7.9144199999999998</v>
      </c>
      <c r="BL100">
        <v>0.101109</v>
      </c>
      <c r="BM100">
        <v>11.3075999999999</v>
      </c>
      <c r="BN100">
        <v>22.113700000000001</v>
      </c>
      <c r="BO100">
        <v>0.52013799999999999</v>
      </c>
      <c r="BP100">
        <v>0</v>
      </c>
      <c r="BQ100">
        <v>0.191609</v>
      </c>
      <c r="BR100">
        <v>1.63677725573219</v>
      </c>
      <c r="BS100">
        <v>0.65083565916822295</v>
      </c>
      <c r="BT100">
        <v>0.25554503336860601</v>
      </c>
      <c r="BU100">
        <v>0.91480158194830197</v>
      </c>
      <c r="BV100">
        <v>0.42209708539186402</v>
      </c>
      <c r="BW100">
        <v>3.8936604691235298E-2</v>
      </c>
      <c r="BX100">
        <v>0</v>
      </c>
      <c r="BY100">
        <v>3.30649065196357E-3</v>
      </c>
      <c r="BZ100">
        <v>0.120284856609328</v>
      </c>
      <c r="CA100">
        <v>5.8487198309578299E-3</v>
      </c>
      <c r="CB100">
        <v>0</v>
      </c>
      <c r="CC100">
        <v>0.36322274426780299</v>
      </c>
      <c r="CD100">
        <v>5.8874341124061397E-2</v>
      </c>
      <c r="CE100">
        <v>0.357369862581284</v>
      </c>
      <c r="CF100">
        <v>0.14031820809416301</v>
      </c>
      <c r="CG100">
        <v>0.50231192932455104</v>
      </c>
      <c r="CH100">
        <v>4.0484332873926796</v>
      </c>
      <c r="CI100">
        <v>0.50231192932455104</v>
      </c>
      <c r="CJ100">
        <v>9.6866574785361995E-2</v>
      </c>
      <c r="CK100">
        <v>0.158678458583244</v>
      </c>
      <c r="CL100">
        <v>0.37905872600403201</v>
      </c>
      <c r="CM100">
        <v>2.9243599154789102E-3</v>
      </c>
      <c r="CN100">
        <v>3.5462399906098903E-2</v>
      </c>
      <c r="CO100">
        <v>0.71805316987510204</v>
      </c>
      <c r="CP100">
        <v>3.8936604691235298E-2</v>
      </c>
      <c r="CQ100">
        <v>0</v>
      </c>
      <c r="CR100">
        <v>1.9937736432826099E-2</v>
      </c>
      <c r="CS100">
        <v>0.171642503917488</v>
      </c>
      <c r="CT100">
        <v>0.720296981682508</v>
      </c>
      <c r="CU100">
        <v>9.3041855427160702E-2</v>
      </c>
      <c r="CV100">
        <v>0.720296981682508</v>
      </c>
      <c r="CW100">
        <v>0.51533644700468895</v>
      </c>
      <c r="CX100">
        <v>9.6866574785361995E-2</v>
      </c>
      <c r="CY100">
        <v>0.158678458583244</v>
      </c>
      <c r="CZ100">
        <v>0.25344661716731698</v>
      </c>
      <c r="DA100">
        <v>0.157375465353842</v>
      </c>
      <c r="DB100">
        <v>0.25344661716731698</v>
      </c>
      <c r="DC100">
        <v>2.5396640114009599</v>
      </c>
      <c r="DD100">
        <v>-3.0555816091240202</v>
      </c>
      <c r="DE100">
        <v>-3.0555816091240202</v>
      </c>
      <c r="DF100">
        <v>0.24255788959676899</v>
      </c>
      <c r="DG100">
        <v>0.391875156828139</v>
      </c>
      <c r="DH100">
        <v>0.391875156828139</v>
      </c>
      <c r="DI100">
        <v>1.1769381237633001E-2</v>
      </c>
      <c r="DJ100">
        <v>1311.77709352179</v>
      </c>
      <c r="DK100">
        <v>1528.3080773658401</v>
      </c>
      <c r="DL100">
        <v>0.242329071224895</v>
      </c>
      <c r="DM100">
        <v>0.291764975839305</v>
      </c>
      <c r="DN100">
        <v>0.26399153899011901</v>
      </c>
      <c r="DO100">
        <v>0.170634972686286</v>
      </c>
      <c r="DP100">
        <v>1.0544921822801499E-2</v>
      </c>
      <c r="DQ100">
        <v>0.777419235085405</v>
      </c>
      <c r="DR100">
        <v>5.71222534028967E-2</v>
      </c>
      <c r="DS100">
        <v>0.76648380778925995</v>
      </c>
      <c r="DT100">
        <v>4.61868261067514E-2</v>
      </c>
      <c r="DU100">
        <v>0.67234557939171702</v>
      </c>
      <c r="DV100">
        <v>-4.7951402290790597E-2</v>
      </c>
      <c r="DW100">
        <v>0.104599234832446</v>
      </c>
      <c r="DX100">
        <v>1.1557379405286001E-2</v>
      </c>
      <c r="DY100">
        <v>0.10421592168366001</v>
      </c>
      <c r="DZ100">
        <v>1.1174066256499899E-2</v>
      </c>
      <c r="EA100">
        <v>1.4840892612710399E-2</v>
      </c>
      <c r="EB100">
        <v>-5.0968438201156397E-3</v>
      </c>
      <c r="EC100">
        <v>1.39247021363143E-4</v>
      </c>
      <c r="ED100">
        <v>2.7851128941157699E-3</v>
      </c>
      <c r="EE100">
        <v>0.113206479461432</v>
      </c>
      <c r="EF100">
        <v>5.8436024456055599E-2</v>
      </c>
      <c r="EG100">
        <v>2.4659810159684499E-2</v>
      </c>
      <c r="EH100">
        <v>1.42767945315507E-2</v>
      </c>
      <c r="EI100">
        <v>1.42767945315507E-2</v>
      </c>
      <c r="EJ100">
        <v>0</v>
      </c>
      <c r="EK100">
        <v>0</v>
      </c>
      <c r="EL100">
        <v>1.28813186869797E-2</v>
      </c>
      <c r="EM100">
        <v>2.06997578403799E-2</v>
      </c>
      <c r="EN100">
        <v>3.9393131834087299E-3</v>
      </c>
      <c r="EO100">
        <v>5.1211027105509902E-3</v>
      </c>
      <c r="EP100">
        <v>7.4527980112861403E-4</v>
      </c>
      <c r="EQ100">
        <v>7.8210888440675592E-3</v>
      </c>
      <c r="ER100">
        <v>1.5669380497204798E-2</v>
      </c>
      <c r="ES100">
        <v>2.4851040163387797E-4</v>
      </c>
      <c r="ET100">
        <v>7.2793767604113499E-3</v>
      </c>
      <c r="EU100">
        <v>1.4999612370123601</v>
      </c>
      <c r="EV100">
        <v>0.345130987274757</v>
      </c>
      <c r="EW100">
        <v>0.48279086223067302</v>
      </c>
      <c r="EX100">
        <v>1.1174538716040801</v>
      </c>
      <c r="EY100">
        <v>2.9691833133707698E-2</v>
      </c>
      <c r="EZ100">
        <v>0.29433862485131701</v>
      </c>
      <c r="FA100">
        <v>0.91980089015073796</v>
      </c>
      <c r="FB100">
        <v>0.52705621011974901</v>
      </c>
      <c r="FC100">
        <v>0.30337006552146401</v>
      </c>
      <c r="FD100">
        <v>1.0061464759918299E-2</v>
      </c>
      <c r="FE100">
        <v>0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1.6698243977151899E-2</v>
      </c>
      <c r="FL100">
        <v>4.3815935530679001E-3</v>
      </c>
      <c r="FM100">
        <v>2.8735610122651199E-4</v>
      </c>
      <c r="FN100">
        <v>9.7896072903032004E-3</v>
      </c>
      <c r="FO100">
        <v>1.0410231970857199E-2</v>
      </c>
      <c r="FP100">
        <v>3.48720423493145E-3</v>
      </c>
      <c r="FQ100">
        <v>5.8970654984963804E-3</v>
      </c>
      <c r="FR100">
        <v>2.1055027412721699E-3</v>
      </c>
      <c r="FS100">
        <v>2.6728413759377701E-3</v>
      </c>
      <c r="FT100">
        <v>0</v>
      </c>
      <c r="FU100" s="66">
        <v>4.3180666237637497E-5</v>
      </c>
      <c r="FV100">
        <v>1.15921231608354E-2</v>
      </c>
      <c r="FW100">
        <v>4.1710811959516101E-3</v>
      </c>
      <c r="FX100">
        <v>2.40160888613609E-4</v>
      </c>
      <c r="FY100">
        <v>8.9153296851249599E-3</v>
      </c>
      <c r="FZ100">
        <v>9.7093951008185003E-3</v>
      </c>
      <c r="GA100">
        <v>4.5746652252161698E-3</v>
      </c>
      <c r="GB100">
        <v>9.2469736291329301E-3</v>
      </c>
      <c r="GC100">
        <v>3.4732693477310798E-3</v>
      </c>
      <c r="GD100">
        <v>2.4641872661305898E-3</v>
      </c>
      <c r="GE100">
        <v>0</v>
      </c>
      <c r="GF100" s="66">
        <v>7.3770118029679705E-5</v>
      </c>
      <c r="GG100">
        <v>1.51780176539195E-2</v>
      </c>
      <c r="GH100">
        <v>1.51780176539195E-2</v>
      </c>
      <c r="GI100">
        <v>12.2881519053386</v>
      </c>
      <c r="GJ100">
        <v>0</v>
      </c>
      <c r="GK100">
        <v>0</v>
      </c>
      <c r="GL100">
        <v>0</v>
      </c>
      <c r="GM100">
        <v>0</v>
      </c>
      <c r="GN100">
        <v>0</v>
      </c>
      <c r="GO100">
        <v>0</v>
      </c>
      <c r="GP100">
        <v>0</v>
      </c>
      <c r="GQ100">
        <v>0</v>
      </c>
      <c r="GR100">
        <v>0</v>
      </c>
      <c r="GS100">
        <v>0</v>
      </c>
      <c r="GT100">
        <v>0</v>
      </c>
      <c r="GU100">
        <v>0</v>
      </c>
      <c r="GV100">
        <v>0</v>
      </c>
      <c r="GW100">
        <v>0</v>
      </c>
      <c r="GX100">
        <v>0</v>
      </c>
      <c r="GY100">
        <v>0</v>
      </c>
      <c r="GZ100">
        <v>0</v>
      </c>
      <c r="HA100">
        <v>0</v>
      </c>
      <c r="HB100">
        <v>0</v>
      </c>
      <c r="HC100">
        <v>0</v>
      </c>
      <c r="HD100">
        <v>0</v>
      </c>
      <c r="HE100">
        <v>0</v>
      </c>
      <c r="HF100">
        <v>0</v>
      </c>
      <c r="HG100">
        <v>0</v>
      </c>
      <c r="HH100">
        <v>0</v>
      </c>
      <c r="HI100">
        <v>0</v>
      </c>
      <c r="HJ100">
        <v>0</v>
      </c>
      <c r="HK100">
        <v>0</v>
      </c>
      <c r="HL100">
        <v>0</v>
      </c>
      <c r="HM100">
        <v>0</v>
      </c>
      <c r="HN100">
        <v>0</v>
      </c>
      <c r="HO100">
        <v>0</v>
      </c>
      <c r="HP100">
        <v>0</v>
      </c>
      <c r="HQ100">
        <v>0</v>
      </c>
      <c r="HR100">
        <v>0</v>
      </c>
      <c r="HS100">
        <v>0</v>
      </c>
      <c r="HT100">
        <v>0</v>
      </c>
      <c r="HU100">
        <v>0</v>
      </c>
      <c r="HV100">
        <v>0</v>
      </c>
      <c r="HW100">
        <v>0</v>
      </c>
      <c r="HX100">
        <v>0</v>
      </c>
      <c r="HY100">
        <v>0</v>
      </c>
      <c r="HZ100">
        <v>0</v>
      </c>
      <c r="IA100">
        <v>0</v>
      </c>
      <c r="IB100">
        <v>1.7485414036272899E-2</v>
      </c>
      <c r="IC100">
        <v>1.08574152680303E-2</v>
      </c>
      <c r="ID100">
        <v>1.7485414036272899E-2</v>
      </c>
      <c r="IE100">
        <v>0.158479580580906</v>
      </c>
      <c r="IF100">
        <v>0.29747842873665598</v>
      </c>
      <c r="IG100">
        <v>0.29747842873665598</v>
      </c>
      <c r="IH100">
        <v>0</v>
      </c>
      <c r="II100">
        <v>1.51780176539195E-2</v>
      </c>
      <c r="IJ100">
        <v>1.51780176539195E-2</v>
      </c>
      <c r="IK100">
        <v>1.6883326755977299E-2</v>
      </c>
      <c r="IL100">
        <v>9.4524130497187802</v>
      </c>
      <c r="IM100">
        <v>12.8350912244754</v>
      </c>
      <c r="IN100">
        <v>2.28656625123196E-3</v>
      </c>
      <c r="IO100">
        <v>2.7530330705824498E-3</v>
      </c>
      <c r="IP100">
        <v>2.2441882941971101E-3</v>
      </c>
      <c r="IQ100">
        <v>6.79940141760691E-3</v>
      </c>
      <c r="IR100">
        <v>1.7887828885735601E-2</v>
      </c>
      <c r="IS100">
        <v>1.5669380497204798E-2</v>
      </c>
      <c r="IT100">
        <v>1.5669380497204798E-2</v>
      </c>
      <c r="IU100">
        <v>1.8027965940673501E-2</v>
      </c>
      <c r="IV100">
        <v>1.8027965940673501E-2</v>
      </c>
      <c r="IW100">
        <v>7.8210888440675592E-3</v>
      </c>
      <c r="IX100">
        <v>7.8210888440675592E-3</v>
      </c>
      <c r="IY100">
        <v>5.8995790798906196E-3</v>
      </c>
      <c r="IZ100">
        <v>5.8995790798906196E-3</v>
      </c>
      <c r="JA100">
        <v>3.9393131834087299E-3</v>
      </c>
      <c r="JB100">
        <v>3.9393131834087299E-3</v>
      </c>
      <c r="JC100">
        <v>7.45279801128615E-4</v>
      </c>
      <c r="JD100">
        <v>7.4527980112861403E-4</v>
      </c>
      <c r="JE100">
        <v>2.4851040163387797E-4</v>
      </c>
      <c r="JF100">
        <v>2.4851040163387797E-4</v>
      </c>
      <c r="JG100">
        <v>7.2793767604113499E-3</v>
      </c>
      <c r="JH100">
        <v>7.2793767604113499E-3</v>
      </c>
      <c r="JI100">
        <v>2.4822465066092398E-3</v>
      </c>
      <c r="JJ100">
        <v>2.4822465066092398E-3</v>
      </c>
      <c r="JK100">
        <v>2.4822465066092398E-3</v>
      </c>
    </row>
    <row r="101" spans="1:271">
      <c r="A101" t="s">
        <v>679</v>
      </c>
      <c r="B101">
        <v>27</v>
      </c>
      <c r="C101">
        <v>1403.7072306588</v>
      </c>
      <c r="D101">
        <v>9.7745742329404308</v>
      </c>
      <c r="E101">
        <v>8.6330899634891303</v>
      </c>
      <c r="F101">
        <v>0.57846519831328502</v>
      </c>
      <c r="G101">
        <v>182</v>
      </c>
      <c r="H101">
        <v>0</v>
      </c>
      <c r="I101">
        <v>0</v>
      </c>
      <c r="J101">
        <v>1.14410583361858E-2</v>
      </c>
      <c r="K101">
        <v>0.103711059351733</v>
      </c>
      <c r="L101">
        <v>1.5049367811653501E-2</v>
      </c>
      <c r="M101">
        <v>1.65898438401181E-2</v>
      </c>
      <c r="N101">
        <v>5.9953332936839403E-3</v>
      </c>
      <c r="O101">
        <v>4.9377227736708898E-2</v>
      </c>
      <c r="P101">
        <v>5.9677785481180898E-2</v>
      </c>
      <c r="Q101">
        <v>9.5077293277395704E-4</v>
      </c>
      <c r="R101">
        <v>7.3970848682001406E-2</v>
      </c>
      <c r="S101">
        <v>46.172459259259199</v>
      </c>
      <c r="T101">
        <v>3.8826696296296199</v>
      </c>
      <c r="U101">
        <v>15.779425925925899</v>
      </c>
      <c r="V101">
        <v>11.722970740740699</v>
      </c>
      <c r="W101">
        <v>0.200590074074074</v>
      </c>
      <c r="X101">
        <v>4.1936792592592598</v>
      </c>
      <c r="Y101">
        <v>9.8893622222222195</v>
      </c>
      <c r="Z101">
        <v>5.2614722222222197</v>
      </c>
      <c r="AA101">
        <v>2.08329407407407</v>
      </c>
      <c r="AB101">
        <v>8.8746296296296299E-3</v>
      </c>
      <c r="AC101">
        <v>0</v>
      </c>
      <c r="AD101">
        <v>2.5</v>
      </c>
      <c r="AE101">
        <v>0</v>
      </c>
      <c r="AF101">
        <v>0</v>
      </c>
      <c r="AG101">
        <v>0</v>
      </c>
      <c r="AH101">
        <v>0</v>
      </c>
      <c r="AI101">
        <v>0.50380704616723004</v>
      </c>
      <c r="AJ101">
        <v>6.8204044931816504E-2</v>
      </c>
      <c r="AK101">
        <v>1.85494017810266E-3</v>
      </c>
      <c r="AL101">
        <v>0.10697398450142701</v>
      </c>
      <c r="AM101">
        <v>0.115611999980062</v>
      </c>
      <c r="AN101">
        <v>0.101473427417449</v>
      </c>
      <c r="AO101">
        <v>5.5676036111345903E-2</v>
      </c>
      <c r="AP101">
        <v>1.4499143749638E-2</v>
      </c>
      <c r="AQ101">
        <v>3.1861152553781101E-2</v>
      </c>
      <c r="AR101">
        <v>0</v>
      </c>
      <c r="AS101" s="66">
        <v>3.8224409145680503E-5</v>
      </c>
      <c r="AT101">
        <v>0.42994740958029098</v>
      </c>
      <c r="AU101">
        <v>5.8235971709823198E-2</v>
      </c>
      <c r="AV101">
        <v>1.5827689106907199E-3</v>
      </c>
      <c r="AW101">
        <v>9.1341734069074004E-2</v>
      </c>
      <c r="AX101">
        <v>9.8739168210464606E-2</v>
      </c>
      <c r="AY101">
        <v>0.17318292570025601</v>
      </c>
      <c r="AZ101">
        <v>9.4969130238471006E-2</v>
      </c>
      <c r="BA101">
        <v>2.4728985210758499E-2</v>
      </c>
      <c r="BB101">
        <v>2.7206711741871899E-2</v>
      </c>
      <c r="BC101">
        <v>0</v>
      </c>
      <c r="BD101" s="66">
        <v>6.5194628297311394E-5</v>
      </c>
      <c r="BE101">
        <v>0.38943851297593302</v>
      </c>
      <c r="BF101">
        <v>0.38943851297593302</v>
      </c>
      <c r="BG101">
        <v>28.925925925925899</v>
      </c>
      <c r="BH101">
        <v>41.726999999999997</v>
      </c>
      <c r="BI101">
        <v>4.7052300000000002</v>
      </c>
      <c r="BJ101">
        <v>9.4650700000000008</v>
      </c>
      <c r="BK101">
        <v>8.3350799999999996</v>
      </c>
      <c r="BL101">
        <v>0.104572</v>
      </c>
      <c r="BM101">
        <v>10.8591</v>
      </c>
      <c r="BN101">
        <v>22.1388</v>
      </c>
      <c r="BO101">
        <v>0.53848399999999996</v>
      </c>
      <c r="BP101">
        <v>0</v>
      </c>
      <c r="BQ101">
        <v>7.1209999999999996E-2</v>
      </c>
      <c r="BR101">
        <v>1.61690762023938</v>
      </c>
      <c r="BS101">
        <v>0.62729297512690096</v>
      </c>
      <c r="BT101">
        <v>0.270105739415201</v>
      </c>
      <c r="BU101">
        <v>0.91916876783130896</v>
      </c>
      <c r="BV101">
        <v>0.432263724810588</v>
      </c>
      <c r="BW101">
        <v>4.0456470089103198E-2</v>
      </c>
      <c r="BX101">
        <v>0</v>
      </c>
      <c r="BY101">
        <v>3.43216839017608E-3</v>
      </c>
      <c r="BZ101">
        <v>0.13714449424685499</v>
      </c>
      <c r="CA101">
        <v>2.18153200232498E-3</v>
      </c>
      <c r="CB101">
        <v>0</v>
      </c>
      <c r="CC101">
        <v>0.38309237976061</v>
      </c>
      <c r="CD101">
        <v>4.91713450499775E-2</v>
      </c>
      <c r="CE101">
        <v>0.34531773865472898</v>
      </c>
      <c r="CF101">
        <v>0.14869017641023599</v>
      </c>
      <c r="CG101">
        <v>0.505992084935034</v>
      </c>
      <c r="CH101">
        <v>4.04895349215185</v>
      </c>
      <c r="CI101">
        <v>0.505992084935034</v>
      </c>
      <c r="CJ101">
        <v>9.7906984303699901E-2</v>
      </c>
      <c r="CK101">
        <v>0.17219875511150101</v>
      </c>
      <c r="CL101">
        <v>0.36247650462990999</v>
      </c>
      <c r="CM101">
        <v>1.09076600116249E-3</v>
      </c>
      <c r="CN101">
        <v>3.0787739962160301E-2</v>
      </c>
      <c r="CO101">
        <v>0.69900553431019996</v>
      </c>
      <c r="CP101">
        <v>4.0456470089103198E-2</v>
      </c>
      <c r="CQ101">
        <v>0</v>
      </c>
      <c r="CR101">
        <v>8.7148749608742491E-3</v>
      </c>
      <c r="CS101">
        <v>0.18718875239986801</v>
      </c>
      <c r="CT101">
        <v>0.72217437446940402</v>
      </c>
      <c r="CU101">
        <v>8.7612170036349302E-2</v>
      </c>
      <c r="CV101">
        <v>0.72217437446940402</v>
      </c>
      <c r="CW101">
        <v>0.50288563647675999</v>
      </c>
      <c r="CX101">
        <v>9.7906984303699901E-2</v>
      </c>
      <c r="CY101">
        <v>0.17219875511150101</v>
      </c>
      <c r="CZ101">
        <v>0.27477748663030599</v>
      </c>
      <c r="DA101">
        <v>0.175177103725561</v>
      </c>
      <c r="DB101">
        <v>0.27477748663030599</v>
      </c>
      <c r="DC101">
        <v>2.5930764421133499</v>
      </c>
      <c r="DD101">
        <v>-2.99164971609083</v>
      </c>
      <c r="DE101">
        <v>-2.99164971609083</v>
      </c>
      <c r="DF101">
        <v>0.239015029381697</v>
      </c>
      <c r="DG101">
        <v>0.38943851297593302</v>
      </c>
      <c r="DH101">
        <v>0.38943851297593302</v>
      </c>
      <c r="DI101">
        <v>3.5762457248609603E-2</v>
      </c>
      <c r="DJ101">
        <v>1311.12464189611</v>
      </c>
      <c r="DK101">
        <v>1527.4224512989399</v>
      </c>
      <c r="DL101">
        <v>0.24217112690769499</v>
      </c>
      <c r="DM101">
        <v>0.291574810376866</v>
      </c>
      <c r="DN101">
        <v>0.264044796788035</v>
      </c>
      <c r="DO101">
        <v>0.17106642727857299</v>
      </c>
      <c r="DP101">
        <v>-1.0732689842271799E-2</v>
      </c>
      <c r="DQ101">
        <v>0.78185215995058499</v>
      </c>
      <c r="DR101">
        <v>5.9677785481180898E-2</v>
      </c>
      <c r="DS101">
        <v>0.761853165070564</v>
      </c>
      <c r="DT101">
        <v>3.9678790601160301E-2</v>
      </c>
      <c r="DU101">
        <v>0.67279714673269497</v>
      </c>
      <c r="DV101">
        <v>-4.9377227736708898E-2</v>
      </c>
      <c r="DW101">
        <v>0.10420201387646701</v>
      </c>
      <c r="DX101">
        <v>1.65898438401181E-2</v>
      </c>
      <c r="DY101">
        <v>0.102661537848002</v>
      </c>
      <c r="DZ101">
        <v>1.5049367811653501E-2</v>
      </c>
      <c r="EA101">
        <v>1.47102082545582E-2</v>
      </c>
      <c r="EB101">
        <v>5.9953332936839403E-3</v>
      </c>
      <c r="EC101">
        <v>1.4440431845066701E-4</v>
      </c>
      <c r="ED101">
        <v>9.5077293277395704E-4</v>
      </c>
      <c r="EE101">
        <v>0.113217903717866</v>
      </c>
      <c r="EF101">
        <v>7.3970848682001406E-2</v>
      </c>
      <c r="EG101">
        <v>2.44700944563657E-2</v>
      </c>
      <c r="EH101">
        <v>1.5986375632737498E-2</v>
      </c>
      <c r="EI101">
        <v>1.5986375632737498E-2</v>
      </c>
      <c r="EJ101">
        <v>0</v>
      </c>
      <c r="EK101">
        <v>0</v>
      </c>
      <c r="EL101">
        <v>8.7328474674124492E-3</v>
      </c>
      <c r="EM101">
        <v>1.16595629459522E-2</v>
      </c>
      <c r="EN101">
        <v>3.9091331113758499E-3</v>
      </c>
      <c r="EO101">
        <v>4.9804591348356804E-3</v>
      </c>
      <c r="EP101">
        <v>7.5298872085531598E-4</v>
      </c>
      <c r="EQ101">
        <v>7.8598260726781503E-3</v>
      </c>
      <c r="ER101">
        <v>1.3025018160836401E-2</v>
      </c>
      <c r="ES101">
        <v>2.3381342093876001E-4</v>
      </c>
      <c r="ET101">
        <v>7.0583662915545999E-3</v>
      </c>
      <c r="EU101">
        <v>1.41427983012264</v>
      </c>
      <c r="EV101">
        <v>0.29967611142289902</v>
      </c>
      <c r="EW101">
        <v>0.46158197004564999</v>
      </c>
      <c r="EX101">
        <v>0.757061659387672</v>
      </c>
      <c r="EY101">
        <v>2.8738489425434999E-2</v>
      </c>
      <c r="EZ101">
        <v>0.264451969652858</v>
      </c>
      <c r="FA101">
        <v>0.86654906673777199</v>
      </c>
      <c r="FB101">
        <v>0.50098132597113298</v>
      </c>
      <c r="FC101">
        <v>0.30772738687475198</v>
      </c>
      <c r="FD101">
        <v>1.01096807114922E-2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1.38500288131162E-2</v>
      </c>
      <c r="FL101">
        <v>4.0278756122842704E-3</v>
      </c>
      <c r="FM101">
        <v>2.74272739072689E-4</v>
      </c>
      <c r="FN101">
        <v>6.77768574359523E-3</v>
      </c>
      <c r="FO101">
        <v>9.9957335035815408E-3</v>
      </c>
      <c r="FP101">
        <v>3.0622465025045898E-3</v>
      </c>
      <c r="FQ101">
        <v>5.4721117620984503E-3</v>
      </c>
      <c r="FR101">
        <v>2.1424220825826501E-3</v>
      </c>
      <c r="FS101">
        <v>2.3653565417373901E-3</v>
      </c>
      <c r="FT101">
        <v>0</v>
      </c>
      <c r="FU101" s="66">
        <v>4.3383116697776098E-5</v>
      </c>
      <c r="FV101">
        <v>9.6652480178335293E-3</v>
      </c>
      <c r="FW101">
        <v>3.83985425618997E-3</v>
      </c>
      <c r="FX101">
        <v>2.31111771604967E-4</v>
      </c>
      <c r="FY101">
        <v>6.38705238725399E-3</v>
      </c>
      <c r="FZ101">
        <v>9.3153639419093701E-3</v>
      </c>
      <c r="GA101">
        <v>3.9827782332904002E-3</v>
      </c>
      <c r="GB101">
        <v>8.6033802248936496E-3</v>
      </c>
      <c r="GC101">
        <v>3.5284640947310002E-3</v>
      </c>
      <c r="GD101">
        <v>2.1896302402828298E-3</v>
      </c>
      <c r="GE101">
        <v>0</v>
      </c>
      <c r="GF101" s="66">
        <v>7.4119518026269693E-5</v>
      </c>
      <c r="GG101">
        <v>8.1606504051877603E-3</v>
      </c>
      <c r="GH101">
        <v>8.1606504051877603E-3</v>
      </c>
      <c r="GI101">
        <v>11.5656185638094</v>
      </c>
      <c r="GJ101">
        <v>0</v>
      </c>
      <c r="GK101">
        <v>0</v>
      </c>
      <c r="GL101">
        <v>0</v>
      </c>
      <c r="GM101">
        <v>0</v>
      </c>
      <c r="GN101">
        <v>0</v>
      </c>
      <c r="GO101">
        <v>0</v>
      </c>
      <c r="GP101">
        <v>0</v>
      </c>
      <c r="GQ101">
        <v>0</v>
      </c>
      <c r="GR101">
        <v>0</v>
      </c>
      <c r="GS101">
        <v>0</v>
      </c>
      <c r="GT101">
        <v>0</v>
      </c>
      <c r="GU101">
        <v>0</v>
      </c>
      <c r="GV101">
        <v>0</v>
      </c>
      <c r="GW101">
        <v>0</v>
      </c>
      <c r="GX101">
        <v>0</v>
      </c>
      <c r="GY101">
        <v>0</v>
      </c>
      <c r="GZ101">
        <v>0</v>
      </c>
      <c r="HA101">
        <v>0</v>
      </c>
      <c r="HB101">
        <v>0</v>
      </c>
      <c r="HC101">
        <v>0</v>
      </c>
      <c r="HD101">
        <v>0</v>
      </c>
      <c r="HE101">
        <v>0</v>
      </c>
      <c r="HF101">
        <v>0</v>
      </c>
      <c r="HG101">
        <v>0</v>
      </c>
      <c r="HH101">
        <v>0</v>
      </c>
      <c r="HI101">
        <v>0</v>
      </c>
      <c r="HJ101">
        <v>0</v>
      </c>
      <c r="HK101">
        <v>0</v>
      </c>
      <c r="HL101">
        <v>0</v>
      </c>
      <c r="HM101">
        <v>0</v>
      </c>
      <c r="HN101">
        <v>0</v>
      </c>
      <c r="HO101">
        <v>0</v>
      </c>
      <c r="HP101">
        <v>0</v>
      </c>
      <c r="HQ101">
        <v>0</v>
      </c>
      <c r="HR101">
        <v>0</v>
      </c>
      <c r="HS101">
        <v>0</v>
      </c>
      <c r="HT101">
        <v>0</v>
      </c>
      <c r="HU101">
        <v>0</v>
      </c>
      <c r="HV101">
        <v>0</v>
      </c>
      <c r="HW101">
        <v>0</v>
      </c>
      <c r="HX101">
        <v>0</v>
      </c>
      <c r="HY101">
        <v>0</v>
      </c>
      <c r="HZ101">
        <v>0</v>
      </c>
      <c r="IA101">
        <v>0</v>
      </c>
      <c r="IB101">
        <v>9.5237617585662293E-3</v>
      </c>
      <c r="IC101">
        <v>6.07162188539314E-3</v>
      </c>
      <c r="ID101">
        <v>9.5237617585662293E-3</v>
      </c>
      <c r="IE101">
        <v>0.139405143361402</v>
      </c>
      <c r="IF101">
        <v>0.26211272561166399</v>
      </c>
      <c r="IG101">
        <v>0.26211272561166399</v>
      </c>
      <c r="IH101">
        <v>0</v>
      </c>
      <c r="II101">
        <v>8.1606504051877603E-3</v>
      </c>
      <c r="IJ101">
        <v>8.1606504051877603E-3</v>
      </c>
      <c r="IK101">
        <v>9.5237617585662397E-3</v>
      </c>
      <c r="IL101">
        <v>9.4312972359970093</v>
      </c>
      <c r="IM101">
        <v>12.803393229269201</v>
      </c>
      <c r="IN101">
        <v>2.2825865703614799E-3</v>
      </c>
      <c r="IO101">
        <v>2.7482415221018902E-3</v>
      </c>
      <c r="IP101">
        <v>2.25318314648519E-3</v>
      </c>
      <c r="IQ101">
        <v>6.4786477060011401E-3</v>
      </c>
      <c r="IR101">
        <v>9.6215348035213408E-3</v>
      </c>
      <c r="IS101">
        <v>1.3025018160836401E-2</v>
      </c>
      <c r="IT101">
        <v>1.3025018160836401E-2</v>
      </c>
      <c r="IU101">
        <v>1.7443677303288899E-2</v>
      </c>
      <c r="IV101">
        <v>1.7443677303288899E-2</v>
      </c>
      <c r="IW101">
        <v>7.8598260726781607E-3</v>
      </c>
      <c r="IX101">
        <v>7.8598260726781503E-3</v>
      </c>
      <c r="IY101">
        <v>4.9804591348356804E-3</v>
      </c>
      <c r="IZ101">
        <v>4.9804591348356804E-3</v>
      </c>
      <c r="JA101">
        <v>3.9091331113758499E-3</v>
      </c>
      <c r="JB101">
        <v>3.9091331113758499E-3</v>
      </c>
      <c r="JC101">
        <v>7.5298872085531696E-4</v>
      </c>
      <c r="JD101">
        <v>7.5298872085531598E-4</v>
      </c>
      <c r="JE101">
        <v>2.5171278360846801E-4</v>
      </c>
      <c r="JF101">
        <v>2.3381342093876001E-4</v>
      </c>
      <c r="JG101">
        <v>7.0583662915545999E-3</v>
      </c>
      <c r="JH101">
        <v>7.0583662915545999E-3</v>
      </c>
      <c r="JI101">
        <v>2.3116040602302701E-3</v>
      </c>
      <c r="JJ101">
        <v>2.3116040602302701E-3</v>
      </c>
      <c r="JK101">
        <v>2.3116040602302701E-3</v>
      </c>
    </row>
    <row r="102" spans="1:271">
      <c r="A102" t="s">
        <v>680</v>
      </c>
      <c r="B102">
        <v>40</v>
      </c>
      <c r="C102">
        <v>1404.8506823457401</v>
      </c>
      <c r="D102">
        <v>9.8232543694264098</v>
      </c>
      <c r="E102">
        <v>9.3387204884572199</v>
      </c>
      <c r="F102">
        <v>0.89883963904003406</v>
      </c>
      <c r="G102">
        <v>183</v>
      </c>
      <c r="H102">
        <v>0</v>
      </c>
      <c r="I102">
        <v>0</v>
      </c>
      <c r="J102">
        <v>4.8842793690154297E-2</v>
      </c>
      <c r="K102">
        <v>0.14058369466330001</v>
      </c>
      <c r="L102">
        <v>2.0588055890641999E-2</v>
      </c>
      <c r="M102">
        <v>2.2626643523109599E-2</v>
      </c>
      <c r="N102">
        <v>9.1302667008349696E-3</v>
      </c>
      <c r="O102">
        <v>3.72520478377475E-2</v>
      </c>
      <c r="P102">
        <v>6.4439030134853595E-2</v>
      </c>
      <c r="Q102">
        <v>2.2101739054295301E-4</v>
      </c>
      <c r="R102">
        <v>0.10223195559652599</v>
      </c>
      <c r="S102">
        <v>46.283692500000001</v>
      </c>
      <c r="T102">
        <v>3.7287447499999899</v>
      </c>
      <c r="U102">
        <v>16.065504999999899</v>
      </c>
      <c r="V102">
        <v>11.229056999999999</v>
      </c>
      <c r="W102">
        <v>0.20315685</v>
      </c>
      <c r="X102">
        <v>4.0756430000000003</v>
      </c>
      <c r="Y102">
        <v>9.4603887499999999</v>
      </c>
      <c r="Z102">
        <v>5.4989644999999996</v>
      </c>
      <c r="AA102">
        <v>2.2378269999999998</v>
      </c>
      <c r="AB102">
        <v>9.2769749999999998E-3</v>
      </c>
      <c r="AC102">
        <v>0</v>
      </c>
      <c r="AD102">
        <v>2.5</v>
      </c>
      <c r="AE102">
        <v>0</v>
      </c>
      <c r="AF102">
        <v>0</v>
      </c>
      <c r="AG102">
        <v>0</v>
      </c>
      <c r="AH102">
        <v>0</v>
      </c>
      <c r="AI102">
        <v>0.50814694437976904</v>
      </c>
      <c r="AJ102">
        <v>6.6670852051453303E-2</v>
      </c>
      <c r="AK102">
        <v>1.8910618259592501E-3</v>
      </c>
      <c r="AL102">
        <v>0.103038773766732</v>
      </c>
      <c r="AM102">
        <v>0.111210922615103</v>
      </c>
      <c r="AN102">
        <v>0.10396835252871101</v>
      </c>
      <c r="AO102">
        <v>5.8574230752834501E-2</v>
      </c>
      <c r="AP102">
        <v>1.56859149666543E-2</v>
      </c>
      <c r="AQ102">
        <v>3.0772638249680798E-2</v>
      </c>
      <c r="AR102">
        <v>0</v>
      </c>
      <c r="AS102" s="66">
        <v>4.0308863100504798E-5</v>
      </c>
      <c r="AT102">
        <v>0.43120806150213098</v>
      </c>
      <c r="AU102">
        <v>5.6626016274170798E-2</v>
      </c>
      <c r="AV102">
        <v>1.60432890064369E-3</v>
      </c>
      <c r="AW102">
        <v>8.7536097821225997E-2</v>
      </c>
      <c r="AX102">
        <v>9.4497926331083504E-2</v>
      </c>
      <c r="AY102">
        <v>0.176411393814984</v>
      </c>
      <c r="AZ102">
        <v>9.9316817574031394E-2</v>
      </c>
      <c r="BA102">
        <v>2.6586587804026E-2</v>
      </c>
      <c r="BB102">
        <v>2.6144479525891599E-2</v>
      </c>
      <c r="BC102">
        <v>0</v>
      </c>
      <c r="BD102" s="66">
        <v>6.8290451811257405E-5</v>
      </c>
      <c r="BE102">
        <v>0.39332215083684402</v>
      </c>
      <c r="BF102">
        <v>0.39332215083684402</v>
      </c>
      <c r="BG102">
        <v>23.3</v>
      </c>
      <c r="BH102">
        <v>40.290300000000002</v>
      </c>
      <c r="BI102">
        <v>5.50312</v>
      </c>
      <c r="BJ102">
        <v>10.558199999999999</v>
      </c>
      <c r="BK102">
        <v>8.8067499999999992</v>
      </c>
      <c r="BL102">
        <v>0.103869999999999</v>
      </c>
      <c r="BM102">
        <v>10.2356</v>
      </c>
      <c r="BN102">
        <v>22.137899999999998</v>
      </c>
      <c r="BO102">
        <v>0.54275300000000004</v>
      </c>
      <c r="BP102">
        <v>0</v>
      </c>
      <c r="BQ102">
        <v>1.6683E-2</v>
      </c>
      <c r="BR102">
        <v>1.5646482457987001</v>
      </c>
      <c r="BS102">
        <v>0.59256782629646998</v>
      </c>
      <c r="BT102">
        <v>0.28601438638740001</v>
      </c>
      <c r="BU102">
        <v>0.92114028068656695</v>
      </c>
      <c r="BV102">
        <v>0.48324015631327399</v>
      </c>
      <c r="BW102">
        <v>4.0866325183636601E-2</v>
      </c>
      <c r="BX102">
        <v>0</v>
      </c>
      <c r="BY102">
        <v>3.4165790618942799E-3</v>
      </c>
      <c r="BZ102">
        <v>0.16075136649223701</v>
      </c>
      <c r="CA102">
        <v>5.1220394937517301E-4</v>
      </c>
      <c r="CB102">
        <v>0</v>
      </c>
      <c r="CC102">
        <v>0.43535175420129901</v>
      </c>
      <c r="CD102">
        <v>4.78884021119746E-2</v>
      </c>
      <c r="CE102">
        <v>0.32925510931784602</v>
      </c>
      <c r="CF102">
        <v>0.158921382291425</v>
      </c>
      <c r="CG102">
        <v>0.51182350839072799</v>
      </c>
      <c r="CH102">
        <v>4.0531573701695498</v>
      </c>
      <c r="CI102">
        <v>0.51182350839072799</v>
      </c>
      <c r="CJ102">
        <v>0.10631474033911099</v>
      </c>
      <c r="CK102">
        <v>0.179699646048288</v>
      </c>
      <c r="CL102">
        <v>0.37171116349060301</v>
      </c>
      <c r="CM102">
        <v>2.5610197468758602E-4</v>
      </c>
      <c r="CN102">
        <v>2.8027371887787901E-2</v>
      </c>
      <c r="CO102">
        <v>0.67445183123687802</v>
      </c>
      <c r="CP102">
        <v>4.0866325183636601E-2</v>
      </c>
      <c r="CQ102">
        <v>0</v>
      </c>
      <c r="CR102">
        <v>7.0220769283379503E-3</v>
      </c>
      <c r="CS102">
        <v>0.21416483863648</v>
      </c>
      <c r="CT102">
        <v>0.69969726314706004</v>
      </c>
      <c r="CU102">
        <v>8.9442474768404695E-2</v>
      </c>
      <c r="CV102">
        <v>0.69969726314706004</v>
      </c>
      <c r="CW102">
        <v>0.47008917718353999</v>
      </c>
      <c r="CX102">
        <v>0.10631474033911099</v>
      </c>
      <c r="CY102">
        <v>0.179699646048288</v>
      </c>
      <c r="CZ102">
        <v>0.313150783038879</v>
      </c>
      <c r="DA102">
        <v>0.196749141127504</v>
      </c>
      <c r="DB102">
        <v>0.313150783038879</v>
      </c>
      <c r="DC102">
        <v>2.5355010249498702</v>
      </c>
      <c r="DD102">
        <v>-3.0966135468976099</v>
      </c>
      <c r="DE102">
        <v>-3.0966135468976099</v>
      </c>
      <c r="DF102">
        <v>0.234448040610059</v>
      </c>
      <c r="DG102">
        <v>0.39332215083684402</v>
      </c>
      <c r="DH102">
        <v>0.39332215083684402</v>
      </c>
      <c r="DI102">
        <v>7.8702742428819902E-2</v>
      </c>
      <c r="DJ102">
        <v>1308.8728346518601</v>
      </c>
      <c r="DK102">
        <v>1524.3724853792</v>
      </c>
      <c r="DL102">
        <v>0.241623554473539</v>
      </c>
      <c r="DM102">
        <v>0.29091553141700299</v>
      </c>
      <c r="DN102">
        <v>0.26430798934872501</v>
      </c>
      <c r="DO102">
        <v>0.17256708837557799</v>
      </c>
      <c r="DP102">
        <v>-4.8842793690154297E-2</v>
      </c>
      <c r="DQ102">
        <v>0.76413629328191401</v>
      </c>
      <c r="DR102">
        <v>6.4439030134853595E-2</v>
      </c>
      <c r="DS102">
        <v>0.76417846660547495</v>
      </c>
      <c r="DT102">
        <v>6.4481203458414793E-2</v>
      </c>
      <c r="DU102">
        <v>0.662445215309313</v>
      </c>
      <c r="DV102">
        <v>-3.72520478377475E-2</v>
      </c>
      <c r="DW102">
        <v>0.112069118291514</v>
      </c>
      <c r="DX102">
        <v>2.2626643523109599E-2</v>
      </c>
      <c r="DY102">
        <v>0.110030530659046</v>
      </c>
      <c r="DZ102">
        <v>2.0588055890641999E-2</v>
      </c>
      <c r="EA102">
        <v>1.6152343629172901E-2</v>
      </c>
      <c r="EB102">
        <v>9.1302667008349696E-3</v>
      </c>
      <c r="EC102">
        <v>1.50504339123289E-4</v>
      </c>
      <c r="ED102">
        <v>2.2101739054295301E-4</v>
      </c>
      <c r="EE102">
        <v>0.111932883039954</v>
      </c>
      <c r="EF102">
        <v>0.10223195559652599</v>
      </c>
      <c r="EG102">
        <v>2.57150763468981E-2</v>
      </c>
      <c r="EH102">
        <v>1.5151248836738501E-2</v>
      </c>
      <c r="EI102">
        <v>1.5151248836738501E-2</v>
      </c>
      <c r="EJ102">
        <v>0</v>
      </c>
      <c r="EK102">
        <v>0</v>
      </c>
      <c r="EL102">
        <v>1.4188251287922501E-2</v>
      </c>
      <c r="EM102">
        <v>1.4657909068115101E-2</v>
      </c>
      <c r="EN102">
        <v>4.2116835582351204E-3</v>
      </c>
      <c r="EO102">
        <v>7.6491131325676304E-3</v>
      </c>
      <c r="EP102">
        <v>7.9334398065211405E-4</v>
      </c>
      <c r="EQ102">
        <v>1.0946625150622899E-2</v>
      </c>
      <c r="ER102">
        <v>1.9189070219228499E-2</v>
      </c>
      <c r="ES102">
        <v>1.43686565547561E-4</v>
      </c>
      <c r="ET102">
        <v>8.5251943032472102E-3</v>
      </c>
      <c r="EU102">
        <v>1.44319986841695</v>
      </c>
      <c r="EV102">
        <v>0.39731097463972298</v>
      </c>
      <c r="EW102">
        <v>0.66228513688475499</v>
      </c>
      <c r="EX102">
        <v>1.0624846409295901</v>
      </c>
      <c r="EY102">
        <v>2.72260608048847E-2</v>
      </c>
      <c r="EZ102">
        <v>0.30096467510750202</v>
      </c>
      <c r="FA102">
        <v>1.0494204827896101</v>
      </c>
      <c r="FB102">
        <v>0.57200207201054598</v>
      </c>
      <c r="FC102">
        <v>0.35595243662529802</v>
      </c>
      <c r="FD102">
        <v>1.060300657769E-2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1.5504824394875501E-2</v>
      </c>
      <c r="FL102">
        <v>4.3965684601052499E-3</v>
      </c>
      <c r="FM102">
        <v>2.6784096563886898E-4</v>
      </c>
      <c r="FN102">
        <v>9.07199245773436E-3</v>
      </c>
      <c r="FO102">
        <v>1.1653956959180801E-2</v>
      </c>
      <c r="FP102">
        <v>4.8897234025743804E-3</v>
      </c>
      <c r="FQ102">
        <v>6.5231051547953696E-3</v>
      </c>
      <c r="FR102">
        <v>2.5923695796424401E-3</v>
      </c>
      <c r="FS102">
        <v>3.0916822915280501E-3</v>
      </c>
      <c r="FT102">
        <v>0</v>
      </c>
      <c r="FU102" s="66">
        <v>4.6000172365682498E-5</v>
      </c>
      <c r="FV102">
        <v>9.8665194816310899E-3</v>
      </c>
      <c r="FW102">
        <v>4.2927955252222002E-3</v>
      </c>
      <c r="FX102">
        <v>2.22202020890939E-4</v>
      </c>
      <c r="FY102">
        <v>8.5599801383501196E-3</v>
      </c>
      <c r="FZ102">
        <v>1.08979277158713E-2</v>
      </c>
      <c r="GA102">
        <v>6.3905275377873598E-3</v>
      </c>
      <c r="GB102">
        <v>9.9947933496156195E-3</v>
      </c>
      <c r="GC102">
        <v>4.1556880174459998E-3</v>
      </c>
      <c r="GD102">
        <v>2.8608756836915402E-3</v>
      </c>
      <c r="GE102">
        <v>0</v>
      </c>
      <c r="GF102" s="66">
        <v>7.7816328111730401E-5</v>
      </c>
      <c r="GG102">
        <v>1.00707540423803E-2</v>
      </c>
      <c r="GH102">
        <v>1.00707540423803E-2</v>
      </c>
      <c r="GI102">
        <v>13.834553545195099</v>
      </c>
      <c r="GJ102">
        <v>0</v>
      </c>
      <c r="GK102">
        <v>0</v>
      </c>
      <c r="GL102">
        <v>0</v>
      </c>
      <c r="GM102">
        <v>0</v>
      </c>
      <c r="GN102">
        <v>0</v>
      </c>
      <c r="GO102">
        <v>0</v>
      </c>
      <c r="GP102">
        <v>0</v>
      </c>
      <c r="GQ102">
        <v>0</v>
      </c>
      <c r="GR102">
        <v>0</v>
      </c>
      <c r="GS102">
        <v>0</v>
      </c>
      <c r="GT102">
        <v>0</v>
      </c>
      <c r="GU102">
        <v>0</v>
      </c>
      <c r="GV102">
        <v>0</v>
      </c>
      <c r="GW102">
        <v>0</v>
      </c>
      <c r="GX102">
        <v>0</v>
      </c>
      <c r="GY102">
        <v>0</v>
      </c>
      <c r="GZ102">
        <v>0</v>
      </c>
      <c r="HA102">
        <v>0</v>
      </c>
      <c r="HB102">
        <v>0</v>
      </c>
      <c r="HC102">
        <v>0</v>
      </c>
      <c r="HD102">
        <v>0</v>
      </c>
      <c r="HE102">
        <v>0</v>
      </c>
      <c r="HF102">
        <v>0</v>
      </c>
      <c r="HG102">
        <v>0</v>
      </c>
      <c r="HH102">
        <v>0</v>
      </c>
      <c r="HI102">
        <v>0</v>
      </c>
      <c r="HJ102">
        <v>0</v>
      </c>
      <c r="HK102">
        <v>0</v>
      </c>
      <c r="HL102">
        <v>0</v>
      </c>
      <c r="HM102">
        <v>0</v>
      </c>
      <c r="HN102">
        <v>0</v>
      </c>
      <c r="HO102">
        <v>0</v>
      </c>
      <c r="HP102">
        <v>0</v>
      </c>
      <c r="HQ102">
        <v>0</v>
      </c>
      <c r="HR102">
        <v>0</v>
      </c>
      <c r="HS102">
        <v>0</v>
      </c>
      <c r="HT102">
        <v>0</v>
      </c>
      <c r="HU102">
        <v>0</v>
      </c>
      <c r="HV102">
        <v>0</v>
      </c>
      <c r="HW102">
        <v>0</v>
      </c>
      <c r="HX102">
        <v>0</v>
      </c>
      <c r="HY102">
        <v>0</v>
      </c>
      <c r="HZ102">
        <v>0</v>
      </c>
      <c r="IA102">
        <v>0</v>
      </c>
      <c r="IB102">
        <v>1.3314266753834E-2</v>
      </c>
      <c r="IC102">
        <v>8.3652051677421003E-3</v>
      </c>
      <c r="ID102">
        <v>1.3314266753834E-2</v>
      </c>
      <c r="IE102">
        <v>0.16447434352488899</v>
      </c>
      <c r="IF102">
        <v>0.33366144239051099</v>
      </c>
      <c r="IG102">
        <v>0.33366144239051099</v>
      </c>
      <c r="IH102">
        <v>0</v>
      </c>
      <c r="II102">
        <v>1.00707540423803E-2</v>
      </c>
      <c r="IJ102">
        <v>1.00707540423803E-2</v>
      </c>
      <c r="IK102">
        <v>1.33142667538339E-2</v>
      </c>
      <c r="IL102">
        <v>10.910230091054199</v>
      </c>
      <c r="IM102">
        <v>14.796818006659199</v>
      </c>
      <c r="IN102">
        <v>2.6458482313328501E-3</v>
      </c>
      <c r="IO102">
        <v>3.1856097222973299E-3</v>
      </c>
      <c r="IP102">
        <v>2.2630252124409399E-3</v>
      </c>
      <c r="IQ102">
        <v>5.7576786891626501E-3</v>
      </c>
      <c r="IR102">
        <v>1.4188251287922501E-2</v>
      </c>
      <c r="IS102">
        <v>1.9189070219228499E-2</v>
      </c>
      <c r="IT102">
        <v>1.9189070219228499E-2</v>
      </c>
      <c r="IU102">
        <v>2.0516872085018699E-2</v>
      </c>
      <c r="IV102">
        <v>2.0516872085018598E-2</v>
      </c>
      <c r="IW102">
        <v>1.0946625150622899E-2</v>
      </c>
      <c r="IX102">
        <v>1.0946625150622899E-2</v>
      </c>
      <c r="IY102">
        <v>7.6491131325676399E-3</v>
      </c>
      <c r="IZ102">
        <v>7.6491131325676304E-3</v>
      </c>
      <c r="JA102">
        <v>4.2116835582351204E-3</v>
      </c>
      <c r="JB102">
        <v>4.2116835582351204E-3</v>
      </c>
      <c r="JC102">
        <v>7.9334398065211405E-4</v>
      </c>
      <c r="JD102">
        <v>7.9334398065211405E-4</v>
      </c>
      <c r="JE102">
        <v>2.4353699171768701E-4</v>
      </c>
      <c r="JF102">
        <v>1.43686565547561E-4</v>
      </c>
      <c r="JG102">
        <v>8.5251943032472102E-3</v>
      </c>
      <c r="JH102">
        <v>8.5251943032472102E-3</v>
      </c>
      <c r="JI102">
        <v>2.7665820791400501E-3</v>
      </c>
      <c r="JJ102">
        <v>2.7665820791400501E-3</v>
      </c>
      <c r="JK102">
        <v>2.7665820791400501E-3</v>
      </c>
    </row>
    <row r="103" spans="1:271">
      <c r="A103" t="s">
        <v>681</v>
      </c>
      <c r="B103">
        <v>7</v>
      </c>
      <c r="C103">
        <v>1356.0055359043799</v>
      </c>
      <c r="D103">
        <v>11.377855590303</v>
      </c>
      <c r="E103">
        <v>3.4213740183300101</v>
      </c>
      <c r="F103">
        <v>0.21300071286754099</v>
      </c>
      <c r="G103">
        <v>184</v>
      </c>
      <c r="H103">
        <v>0</v>
      </c>
      <c r="I103">
        <v>0</v>
      </c>
      <c r="J103">
        <v>6.4181316168553895E-2</v>
      </c>
      <c r="K103">
        <v>3.0923291160339698E-2</v>
      </c>
      <c r="L103">
        <v>1.15981536333829E-2</v>
      </c>
      <c r="M103">
        <v>1.99038594321518E-2</v>
      </c>
      <c r="N103">
        <v>8.9667689317269195E-3</v>
      </c>
      <c r="O103">
        <v>5.5306403679191499E-2</v>
      </c>
      <c r="P103">
        <v>8.89921089732542E-2</v>
      </c>
      <c r="Q103">
        <v>3.0128088163227003E-4</v>
      </c>
      <c r="R103">
        <v>3.7376490818777197E-2</v>
      </c>
      <c r="S103">
        <v>47.020357142857101</v>
      </c>
      <c r="T103">
        <v>3.8998728571428498</v>
      </c>
      <c r="U103">
        <v>15.6892</v>
      </c>
      <c r="V103">
        <v>11.7895014285714</v>
      </c>
      <c r="W103">
        <v>0.21176299999999901</v>
      </c>
      <c r="X103">
        <v>4.2268214285714203</v>
      </c>
      <c r="Y103">
        <v>9.8474842857142804</v>
      </c>
      <c r="Z103">
        <v>5.0715885714285696</v>
      </c>
      <c r="AA103">
        <v>1.9581142857142799</v>
      </c>
      <c r="AB103">
        <v>1.43238571428571E-2</v>
      </c>
      <c r="AC103">
        <v>0</v>
      </c>
      <c r="AD103">
        <v>2.5</v>
      </c>
      <c r="AE103">
        <v>0</v>
      </c>
      <c r="AF103">
        <v>0</v>
      </c>
      <c r="AG103">
        <v>0</v>
      </c>
      <c r="AH103">
        <v>0</v>
      </c>
      <c r="AI103">
        <v>0.50985023263513296</v>
      </c>
      <c r="AJ103">
        <v>6.8232637133324503E-2</v>
      </c>
      <c r="AK103">
        <v>1.9475554851791301E-3</v>
      </c>
      <c r="AL103">
        <v>0.106768504784854</v>
      </c>
      <c r="AM103">
        <v>0.114251844380538</v>
      </c>
      <c r="AN103">
        <v>0.100248294161045</v>
      </c>
      <c r="AO103">
        <v>5.3355884418837297E-2</v>
      </c>
      <c r="AP103">
        <v>1.3533395735335201E-2</v>
      </c>
      <c r="AQ103">
        <v>3.17505671991637E-2</v>
      </c>
      <c r="AR103">
        <v>0</v>
      </c>
      <c r="AS103" s="66">
        <v>6.1084066588121302E-5</v>
      </c>
      <c r="AT103">
        <v>0.43674064326525802</v>
      </c>
      <c r="AU103">
        <v>5.8491338027326201E-2</v>
      </c>
      <c r="AV103">
        <v>1.6671924659466301E-3</v>
      </c>
      <c r="AW103">
        <v>9.1522612161692302E-2</v>
      </c>
      <c r="AX103">
        <v>9.7943567625938005E-2</v>
      </c>
      <c r="AY103">
        <v>0.17174810022735201</v>
      </c>
      <c r="AZ103">
        <v>9.1366565523344601E-2</v>
      </c>
      <c r="BA103">
        <v>2.3191762445759899E-2</v>
      </c>
      <c r="BB103">
        <v>2.7223340694939899E-2</v>
      </c>
      <c r="BC103">
        <v>0</v>
      </c>
      <c r="BD103">
        <v>1.04877562441169E-4</v>
      </c>
      <c r="BE103">
        <v>0.389814299433283</v>
      </c>
      <c r="BF103">
        <v>0.389814299433283</v>
      </c>
      <c r="BG103">
        <v>28.714285714285701</v>
      </c>
      <c r="BH103">
        <v>47.445300000000003</v>
      </c>
      <c r="BI103">
        <v>2.45099</v>
      </c>
      <c r="BJ103">
        <v>4.6162400000000003</v>
      </c>
      <c r="BK103">
        <v>7.1292199999999903</v>
      </c>
      <c r="BL103">
        <v>0.139985</v>
      </c>
      <c r="BM103">
        <v>13.538500000000001</v>
      </c>
      <c r="BN103">
        <v>22.104299999999999</v>
      </c>
      <c r="BO103">
        <v>0.406473999999999</v>
      </c>
      <c r="BP103">
        <v>0</v>
      </c>
      <c r="BQ103">
        <v>0</v>
      </c>
      <c r="BR103">
        <v>1.8122748150818</v>
      </c>
      <c r="BS103">
        <v>0.77092113648226401</v>
      </c>
      <c r="BT103">
        <v>0.227734521536821</v>
      </c>
      <c r="BU103">
        <v>0.90465036052837999</v>
      </c>
      <c r="BV103">
        <v>0.207814646729999</v>
      </c>
      <c r="BW103">
        <v>3.0103068497903399E-2</v>
      </c>
      <c r="BX103">
        <v>0</v>
      </c>
      <c r="BY103">
        <v>4.5289495900285902E-3</v>
      </c>
      <c r="BZ103">
        <v>7.0420948677474601E-2</v>
      </c>
      <c r="CA103">
        <v>0</v>
      </c>
      <c r="CB103">
        <v>0</v>
      </c>
      <c r="CC103">
        <v>0.18772518491819801</v>
      </c>
      <c r="CD103">
        <v>2.0089461811801299E-2</v>
      </c>
      <c r="CE103">
        <v>0.405043187469455</v>
      </c>
      <c r="CF103">
        <v>0.119652078708089</v>
      </c>
      <c r="CG103">
        <v>0.47530473382245397</v>
      </c>
      <c r="CH103">
        <v>4.0284484471246698</v>
      </c>
      <c r="CI103">
        <v>0.47530473382245397</v>
      </c>
      <c r="CJ103">
        <v>5.68968942493508E-2</v>
      </c>
      <c r="CK103">
        <v>0.17083762728747101</v>
      </c>
      <c r="CL103">
        <v>0.249838688774074</v>
      </c>
      <c r="CM103">
        <v>0</v>
      </c>
      <c r="CN103">
        <v>5.7484913427455403E-2</v>
      </c>
      <c r="CO103">
        <v>0.77195303261522297</v>
      </c>
      <c r="CP103">
        <v>2.0089461811801299E-2</v>
      </c>
      <c r="CQ103">
        <v>1</v>
      </c>
      <c r="CR103">
        <v>0</v>
      </c>
      <c r="CS103">
        <v>9.3862592459099004E-2</v>
      </c>
      <c r="CT103">
        <v>0.81078776806928099</v>
      </c>
      <c r="CU103">
        <v>9.3933944974902803E-2</v>
      </c>
      <c r="CV103">
        <v>0.81078776806928099</v>
      </c>
      <c r="CW103">
        <v>0.62306919670106897</v>
      </c>
      <c r="CX103">
        <v>5.68968942493508E-2</v>
      </c>
      <c r="CY103">
        <v>0.17083762728747101</v>
      </c>
      <c r="CZ103">
        <v>0.188728592090109</v>
      </c>
      <c r="DA103">
        <v>0.14157688810813901</v>
      </c>
      <c r="DB103">
        <v>0.188728592090109</v>
      </c>
      <c r="DC103">
        <v>1.90875736855176</v>
      </c>
      <c r="DD103">
        <v>-3.7666278507625699</v>
      </c>
      <c r="DE103">
        <v>-3.7666278507625699</v>
      </c>
      <c r="DF103">
        <v>0.252583264066431</v>
      </c>
      <c r="DG103">
        <v>0.389814299433283</v>
      </c>
      <c r="DH103">
        <v>0.389814299433283</v>
      </c>
      <c r="DI103">
        <v>6.38546719763224E-2</v>
      </c>
      <c r="DJ103">
        <v>1292.50141113879</v>
      </c>
      <c r="DK103">
        <v>1502.2105310790801</v>
      </c>
      <c r="DL103">
        <v>0.23763788990646401</v>
      </c>
      <c r="DM103">
        <v>0.28611677854662598</v>
      </c>
      <c r="DN103">
        <v>0.252909908258663</v>
      </c>
      <c r="DO103">
        <v>0.15780530092976899</v>
      </c>
      <c r="DP103">
        <v>6.4181316168553895E-2</v>
      </c>
      <c r="DQ103">
        <v>0.89977987704253504</v>
      </c>
      <c r="DR103">
        <v>8.89921089732542E-2</v>
      </c>
      <c r="DS103">
        <v>0.88817665073477703</v>
      </c>
      <c r="DT103">
        <v>7.7388882665495901E-2</v>
      </c>
      <c r="DU103">
        <v>0.75548136439008895</v>
      </c>
      <c r="DV103">
        <v>-5.5306403679191499E-2</v>
      </c>
      <c r="DW103">
        <v>7.4030085542750895E-2</v>
      </c>
      <c r="DX103">
        <v>-1.99038594321518E-2</v>
      </c>
      <c r="DY103">
        <v>8.2335791341519804E-2</v>
      </c>
      <c r="DZ103">
        <v>-1.15981536333829E-2</v>
      </c>
      <c r="EA103">
        <v>8.9667689317269195E-3</v>
      </c>
      <c r="EB103">
        <v>8.9667689317269195E-3</v>
      </c>
      <c r="EC103">
        <v>3.0128088163227003E-4</v>
      </c>
      <c r="ED103">
        <v>3.0128088163227003E-4</v>
      </c>
      <c r="EE103">
        <v>0.13123908327787601</v>
      </c>
      <c r="EF103">
        <v>3.7376490818777197E-2</v>
      </c>
      <c r="EG103">
        <v>2.3400003969274798E-2</v>
      </c>
      <c r="EH103">
        <v>3.3105421574734402E-3</v>
      </c>
      <c r="EI103">
        <v>3.3105421574734402E-3</v>
      </c>
      <c r="EJ103">
        <v>0</v>
      </c>
      <c r="EK103">
        <v>0</v>
      </c>
      <c r="EL103">
        <v>2.09105235653494E-3</v>
      </c>
      <c r="EM103">
        <v>6.9229497201450402E-3</v>
      </c>
      <c r="EN103">
        <v>1.2021328238355901E-3</v>
      </c>
      <c r="EO103">
        <v>1.0731981476167099E-3</v>
      </c>
      <c r="EP103">
        <v>3.41897267551483E-4</v>
      </c>
      <c r="EQ103">
        <v>5.9418953265007596E-3</v>
      </c>
      <c r="ER103">
        <v>5.1443921199998298E-3</v>
      </c>
      <c r="ES103">
        <v>4.3081319216110902E-4</v>
      </c>
      <c r="ET103">
        <v>2.3500301480887499E-3</v>
      </c>
      <c r="EU103">
        <v>0.98715118541039604</v>
      </c>
      <c r="EV103">
        <v>0.49659678276962499</v>
      </c>
      <c r="EW103">
        <v>0.31741987965469398</v>
      </c>
      <c r="EX103">
        <v>1.0383396178583699</v>
      </c>
      <c r="EY103">
        <v>2.9852230664837501E-2</v>
      </c>
      <c r="EZ103">
        <v>0.39038034011412298</v>
      </c>
      <c r="FA103">
        <v>0.94826930183109803</v>
      </c>
      <c r="FB103">
        <v>0.47275282447344402</v>
      </c>
      <c r="FC103">
        <v>0.136551066620653</v>
      </c>
      <c r="FD103">
        <v>1.35414075145898E-2</v>
      </c>
      <c r="FE103">
        <v>0</v>
      </c>
      <c r="FF103">
        <v>0</v>
      </c>
      <c r="FG103">
        <v>0</v>
      </c>
      <c r="FH103">
        <v>0</v>
      </c>
      <c r="FI103">
        <v>0</v>
      </c>
      <c r="FJ103">
        <v>0</v>
      </c>
      <c r="FK103">
        <v>1.7869277159469201E-2</v>
      </c>
      <c r="FL103">
        <v>5.4979624536483701E-3</v>
      </c>
      <c r="FM103">
        <v>3.0674782851624298E-4</v>
      </c>
      <c r="FN103">
        <v>8.1393636631502102E-3</v>
      </c>
      <c r="FO103">
        <v>9.7038539636867798E-3</v>
      </c>
      <c r="FP103">
        <v>3.3981409396810301E-3</v>
      </c>
      <c r="FQ103">
        <v>5.8027658240848903E-3</v>
      </c>
      <c r="FR103">
        <v>8.5319061658587999E-4</v>
      </c>
      <c r="FS103">
        <v>3.6941947916559301E-3</v>
      </c>
      <c r="FT103">
        <v>0</v>
      </c>
      <c r="FU103" s="66">
        <v>5.76374613169935E-5</v>
      </c>
      <c r="FV103">
        <v>1.1962271144214101E-2</v>
      </c>
      <c r="FW103">
        <v>5.09442751737736E-3</v>
      </c>
      <c r="FX103">
        <v>2.48970316153812E-4</v>
      </c>
      <c r="FY103">
        <v>7.5698514870935997E-3</v>
      </c>
      <c r="FZ103">
        <v>8.9652232378863508E-3</v>
      </c>
      <c r="GA103">
        <v>4.5326530453182797E-3</v>
      </c>
      <c r="GB103">
        <v>9.1596392638303992E-3</v>
      </c>
      <c r="GC103">
        <v>1.4866049186578799E-3</v>
      </c>
      <c r="GD103">
        <v>3.3246347285480001E-3</v>
      </c>
      <c r="GE103">
        <v>0</v>
      </c>
      <c r="GF103" s="66">
        <v>9.8843625247844604E-5</v>
      </c>
      <c r="GG103">
        <v>1.82311225028309E-3</v>
      </c>
      <c r="GH103">
        <v>1.82311225028309E-3</v>
      </c>
      <c r="GI103">
        <v>12.0376393825684</v>
      </c>
      <c r="GJ103">
        <v>0</v>
      </c>
      <c r="GK103">
        <v>0</v>
      </c>
      <c r="GL103">
        <v>0</v>
      </c>
      <c r="GM103">
        <v>0</v>
      </c>
      <c r="GN103">
        <v>0</v>
      </c>
      <c r="GO103">
        <v>0</v>
      </c>
      <c r="GP103">
        <v>0</v>
      </c>
      <c r="GQ103">
        <v>0</v>
      </c>
      <c r="GR103">
        <v>0</v>
      </c>
      <c r="GS103">
        <v>0</v>
      </c>
      <c r="GT103">
        <v>0</v>
      </c>
      <c r="GU103">
        <v>0</v>
      </c>
      <c r="GV103">
        <v>0</v>
      </c>
      <c r="GW103">
        <v>0</v>
      </c>
      <c r="GX103">
        <v>0</v>
      </c>
      <c r="GY103">
        <v>0</v>
      </c>
      <c r="GZ103">
        <v>0</v>
      </c>
      <c r="HA103">
        <v>0</v>
      </c>
      <c r="HB103">
        <v>0</v>
      </c>
      <c r="HC103">
        <v>0</v>
      </c>
      <c r="HD103">
        <v>0</v>
      </c>
      <c r="HE103">
        <v>0</v>
      </c>
      <c r="HF103">
        <v>0</v>
      </c>
      <c r="HG103">
        <v>0</v>
      </c>
      <c r="HH103">
        <v>0</v>
      </c>
      <c r="HI103">
        <v>0</v>
      </c>
      <c r="HJ103">
        <v>0</v>
      </c>
      <c r="HK103">
        <v>0</v>
      </c>
      <c r="HL103">
        <v>0</v>
      </c>
      <c r="HM103">
        <v>0</v>
      </c>
      <c r="HN103">
        <v>0</v>
      </c>
      <c r="HO103">
        <v>0</v>
      </c>
      <c r="HP103">
        <v>0</v>
      </c>
      <c r="HQ103">
        <v>0</v>
      </c>
      <c r="HR103">
        <v>0</v>
      </c>
      <c r="HS103">
        <v>0</v>
      </c>
      <c r="HT103">
        <v>0</v>
      </c>
      <c r="HU103">
        <v>0</v>
      </c>
      <c r="HV103">
        <v>0</v>
      </c>
      <c r="HW103">
        <v>0</v>
      </c>
      <c r="HX103">
        <v>0</v>
      </c>
      <c r="HY103">
        <v>0</v>
      </c>
      <c r="HZ103">
        <v>0</v>
      </c>
      <c r="IA103">
        <v>0</v>
      </c>
      <c r="IB103">
        <v>1.4484801288856201E-3</v>
      </c>
      <c r="IC103">
        <v>1.0865937527695501E-3</v>
      </c>
      <c r="ID103">
        <v>1.4484801288856201E-3</v>
      </c>
      <c r="IE103">
        <v>0.16981300617248499</v>
      </c>
      <c r="IF103">
        <v>0.305117365404729</v>
      </c>
      <c r="IG103">
        <v>0.305117365404729</v>
      </c>
      <c r="IH103">
        <v>0</v>
      </c>
      <c r="II103">
        <v>1.82311225028309E-3</v>
      </c>
      <c r="IJ103">
        <v>1.82311225028309E-3</v>
      </c>
      <c r="IK103">
        <v>1.4484801288856201E-3</v>
      </c>
      <c r="IL103">
        <v>11.080889036980301</v>
      </c>
      <c r="IM103">
        <v>14.937966197525901</v>
      </c>
      <c r="IN103">
        <v>2.7209167417473401E-3</v>
      </c>
      <c r="IO103">
        <v>3.2759924486316298E-3</v>
      </c>
      <c r="IP103">
        <v>2.7027704496075098E-3</v>
      </c>
      <c r="IQ103">
        <v>7.52076106154207E-3</v>
      </c>
      <c r="IR103">
        <v>2.09105235653494E-3</v>
      </c>
      <c r="IS103">
        <v>5.1443921199998601E-3</v>
      </c>
      <c r="IT103">
        <v>5.1443921199998298E-3</v>
      </c>
      <c r="IU103">
        <v>1.7142373879850299E-2</v>
      </c>
      <c r="IV103">
        <v>1.7142373879850299E-2</v>
      </c>
      <c r="IW103">
        <v>5.9418953265007396E-3</v>
      </c>
      <c r="IX103">
        <v>5.9418953265007596E-3</v>
      </c>
      <c r="IY103">
        <v>1.0731981476167201E-3</v>
      </c>
      <c r="IZ103">
        <v>1.0731981476167099E-3</v>
      </c>
      <c r="JA103">
        <v>1.2021328238355901E-3</v>
      </c>
      <c r="JB103">
        <v>1.2021328238355901E-3</v>
      </c>
      <c r="JC103">
        <v>3.41897267551483E-4</v>
      </c>
      <c r="JD103">
        <v>3.41897267551483E-4</v>
      </c>
      <c r="JE103">
        <v>4.3081319216110902E-4</v>
      </c>
      <c r="JF103">
        <v>4.3081319216110902E-4</v>
      </c>
      <c r="JG103">
        <v>2.3500301480887499E-3</v>
      </c>
      <c r="JH103">
        <v>2.3500301480887499E-3</v>
      </c>
      <c r="JI103">
        <v>2.4252915961182299E-3</v>
      </c>
      <c r="JJ103">
        <v>2.4252915961182398E-3</v>
      </c>
      <c r="JK103">
        <v>2.4252915961182398E-3</v>
      </c>
    </row>
    <row r="104" spans="1:271">
      <c r="A104" t="s">
        <v>682</v>
      </c>
      <c r="B104">
        <v>4</v>
      </c>
      <c r="C104">
        <v>1394.7351178643701</v>
      </c>
      <c r="D104">
        <v>16.284927572449899</v>
      </c>
      <c r="E104">
        <v>8.0178304505631992</v>
      </c>
      <c r="F104">
        <v>0.114270250364924</v>
      </c>
      <c r="G104">
        <v>185</v>
      </c>
      <c r="H104">
        <v>0</v>
      </c>
      <c r="I104">
        <v>0</v>
      </c>
      <c r="J104">
        <v>1.2504381327042499E-2</v>
      </c>
      <c r="K104">
        <v>8.2724030160205395E-2</v>
      </c>
      <c r="L104">
        <v>1.3130408304354401E-2</v>
      </c>
      <c r="M104">
        <v>1.2701919122574E-2</v>
      </c>
      <c r="N104">
        <v>3.36702956052442E-3</v>
      </c>
      <c r="O104">
        <v>5.5392526142905199E-2</v>
      </c>
      <c r="P104">
        <v>5.70848957818108E-2</v>
      </c>
      <c r="Q104">
        <v>4.2205804291427798E-4</v>
      </c>
      <c r="R104">
        <v>5.3336909591859397E-2</v>
      </c>
      <c r="S104">
        <v>47.300075</v>
      </c>
      <c r="T104">
        <v>3.7919974999999999</v>
      </c>
      <c r="U104">
        <v>15.7004</v>
      </c>
      <c r="V104">
        <v>11.5334775</v>
      </c>
      <c r="W104">
        <v>0.21652750000000001</v>
      </c>
      <c r="X104">
        <v>4.1279925000000004</v>
      </c>
      <c r="Y104">
        <v>9.5690650000000002</v>
      </c>
      <c r="Z104">
        <v>5.2319325000000001</v>
      </c>
      <c r="AA104">
        <v>1.9546625</v>
      </c>
      <c r="AB104">
        <v>1.9974749999999999E-2</v>
      </c>
      <c r="AC104">
        <v>0</v>
      </c>
      <c r="AD104">
        <v>2.5</v>
      </c>
      <c r="AE104">
        <v>0</v>
      </c>
      <c r="AF104">
        <v>0</v>
      </c>
      <c r="AG104">
        <v>0</v>
      </c>
      <c r="AH104">
        <v>0</v>
      </c>
      <c r="AI104">
        <v>0.514646418279047</v>
      </c>
      <c r="AJ104">
        <v>6.6812956811315299E-2</v>
      </c>
      <c r="AK104">
        <v>1.9998916517583501E-3</v>
      </c>
      <c r="AL104">
        <v>0.10472778678514</v>
      </c>
      <c r="AM104">
        <v>0.111317747905612</v>
      </c>
      <c r="AN104">
        <v>0.100667255083961</v>
      </c>
      <c r="AO104">
        <v>5.5250551009153402E-2</v>
      </c>
      <c r="AP104">
        <v>1.3548795449879501E-2</v>
      </c>
      <c r="AQ104">
        <v>3.0943398227658198E-2</v>
      </c>
      <c r="AR104">
        <v>0</v>
      </c>
      <c r="AS104" s="66">
        <v>8.51987964729604E-5</v>
      </c>
      <c r="AT104">
        <v>0.43992558598675302</v>
      </c>
      <c r="AU104">
        <v>5.7174110412306398E-2</v>
      </c>
      <c r="AV104">
        <v>1.7078474575968E-3</v>
      </c>
      <c r="AW104">
        <v>8.9615783272466998E-2</v>
      </c>
      <c r="AX104">
        <v>9.5258459727845204E-2</v>
      </c>
      <c r="AY104">
        <v>0.17210202188458501</v>
      </c>
      <c r="AZ104">
        <v>9.4404191712159899E-2</v>
      </c>
      <c r="BA104">
        <v>2.3176828123891501E-2</v>
      </c>
      <c r="BB104">
        <v>2.6489028258918499E-2</v>
      </c>
      <c r="BC104">
        <v>0</v>
      </c>
      <c r="BD104">
        <v>1.4614316347587899E-4</v>
      </c>
      <c r="BE104">
        <v>0.38937954843418299</v>
      </c>
      <c r="BF104">
        <v>0.38937954843418299</v>
      </c>
      <c r="BG104">
        <v>24.75</v>
      </c>
      <c r="BH104">
        <v>42.874499999999998</v>
      </c>
      <c r="BI104">
        <v>4.0463800000000001</v>
      </c>
      <c r="BJ104">
        <v>8.4111499999999992</v>
      </c>
      <c r="BK104">
        <v>7.9296699999999998</v>
      </c>
      <c r="BL104">
        <v>0.11418300000000001</v>
      </c>
      <c r="BM104">
        <v>11.371700000000001</v>
      </c>
      <c r="BN104">
        <v>21.967500000000001</v>
      </c>
      <c r="BO104">
        <v>0.54327199999999998</v>
      </c>
      <c r="BP104">
        <v>0</v>
      </c>
      <c r="BQ104">
        <v>6.4479999999999997E-3</v>
      </c>
      <c r="BR104">
        <v>1.6654793704687001</v>
      </c>
      <c r="BS104">
        <v>0.658527823022519</v>
      </c>
      <c r="BT104">
        <v>0.25760322600471802</v>
      </c>
      <c r="BU104">
        <v>0.914311033469417</v>
      </c>
      <c r="BV104">
        <v>0.385081347290745</v>
      </c>
      <c r="BW104">
        <v>4.0917081483793201E-2</v>
      </c>
      <c r="BX104">
        <v>0</v>
      </c>
      <c r="BY104">
        <v>3.7568751755058302E-3</v>
      </c>
      <c r="BZ104">
        <v>0.118232351874727</v>
      </c>
      <c r="CA104">
        <v>1.9802397530910201E-4</v>
      </c>
      <c r="CB104">
        <v>0</v>
      </c>
      <c r="CC104">
        <v>0.33452062953129602</v>
      </c>
      <c r="CD104">
        <v>5.0560717759448398E-2</v>
      </c>
      <c r="CE104">
        <v>0.35976435928762701</v>
      </c>
      <c r="CF104">
        <v>0.14073279262316599</v>
      </c>
      <c r="CG104">
        <v>0.49950284808920598</v>
      </c>
      <c r="CH104">
        <v>4.0441071327654301</v>
      </c>
      <c r="CI104">
        <v>0.49950284808920598</v>
      </c>
      <c r="CJ104">
        <v>8.8214265530878105E-2</v>
      </c>
      <c r="CK104">
        <v>0.16938896047384</v>
      </c>
      <c r="CL104">
        <v>0.34244239444913599</v>
      </c>
      <c r="CM104" s="66">
        <v>9.9011987654551098E-5</v>
      </c>
      <c r="CN104">
        <v>3.5231075751856598E-2</v>
      </c>
      <c r="CO104">
        <v>0.71880724715531397</v>
      </c>
      <c r="CP104">
        <v>4.0917081483793201E-2</v>
      </c>
      <c r="CQ104">
        <v>0</v>
      </c>
      <c r="CR104">
        <v>9.6436362756551295E-3</v>
      </c>
      <c r="CS104">
        <v>0.16243849662782001</v>
      </c>
      <c r="CT104">
        <v>0.74212988857828599</v>
      </c>
      <c r="CU104">
        <v>8.7000580224475599E-2</v>
      </c>
      <c r="CV104">
        <v>0.74212988857828599</v>
      </c>
      <c r="CW104">
        <v>0.53127469887047996</v>
      </c>
      <c r="CX104">
        <v>8.8214265530878105E-2</v>
      </c>
      <c r="CY104">
        <v>0.16938896047384</v>
      </c>
      <c r="CZ104">
        <v>0.24946164091231901</v>
      </c>
      <c r="DA104">
        <v>0.164035399275093</v>
      </c>
      <c r="DB104">
        <v>0.24946164091231901</v>
      </c>
      <c r="DC104">
        <v>2.5721696357202601</v>
      </c>
      <c r="DD104">
        <v>-3.05335049874388</v>
      </c>
      <c r="DE104">
        <v>-3.05335049874388</v>
      </c>
      <c r="DF104">
        <v>0.24269814797088801</v>
      </c>
      <c r="DG104">
        <v>0.38937954843418299</v>
      </c>
      <c r="DH104">
        <v>0.38937954843418299</v>
      </c>
      <c r="DI104">
        <v>6.7634929414306802E-3</v>
      </c>
      <c r="DJ104">
        <v>1306.1133874166201</v>
      </c>
      <c r="DK104">
        <v>1520.6389257486101</v>
      </c>
      <c r="DL104">
        <v>0.24095104688404401</v>
      </c>
      <c r="DM104">
        <v>0.29010583013102498</v>
      </c>
      <c r="DN104">
        <v>0.261966022239361</v>
      </c>
      <c r="DO104">
        <v>0.16673761075211299</v>
      </c>
      <c r="DP104">
        <v>1.2504381327042499E-2</v>
      </c>
      <c r="DQ104">
        <v>0.79921478436009696</v>
      </c>
      <c r="DR104">
        <v>5.70848957818108E-2</v>
      </c>
      <c r="DS104">
        <v>0.76203917466839199</v>
      </c>
      <c r="DT104">
        <v>1.9909286090106001E-2</v>
      </c>
      <c r="DU104">
        <v>0.68673736243538097</v>
      </c>
      <c r="DV104">
        <v>-5.5392526142905199E-2</v>
      </c>
      <c r="DW104">
        <v>9.9702499347049597E-2</v>
      </c>
      <c r="DX104">
        <v>1.2701919122574E-2</v>
      </c>
      <c r="DY104">
        <v>0.10013098852883</v>
      </c>
      <c r="DZ104">
        <v>1.3130408304354401E-2</v>
      </c>
      <c r="EA104">
        <v>1.30106658361795E-2</v>
      </c>
      <c r="EB104">
        <v>3.36702956052442E-3</v>
      </c>
      <c r="EC104">
        <v>4.75273147059451E-4</v>
      </c>
      <c r="ED104">
        <v>4.2205804291427798E-4</v>
      </c>
      <c r="EE104">
        <v>0.109101587035961</v>
      </c>
      <c r="EF104">
        <v>5.3336909591859397E-2</v>
      </c>
      <c r="EG104">
        <v>2.4196933497361899E-2</v>
      </c>
      <c r="EH104">
        <v>1.6720147986431299E-2</v>
      </c>
      <c r="EI104">
        <v>1.6720147986431299E-2</v>
      </c>
      <c r="EJ104">
        <v>0</v>
      </c>
      <c r="EK104">
        <v>0</v>
      </c>
      <c r="EL104">
        <v>2.9836281692836898E-3</v>
      </c>
      <c r="EM104">
        <v>9.93621885122274E-3</v>
      </c>
      <c r="EN104">
        <v>1.9797643478900802E-3</v>
      </c>
      <c r="EO104">
        <v>1.19174447659593E-3</v>
      </c>
      <c r="EP104">
        <v>4.0865235891695298E-4</v>
      </c>
      <c r="EQ104">
        <v>7.06911843235105E-3</v>
      </c>
      <c r="ER104">
        <v>4.0890890491817296E-3</v>
      </c>
      <c r="ES104">
        <v>4.7200545324593298E-4</v>
      </c>
      <c r="ET104">
        <v>1.32910581456295E-3</v>
      </c>
      <c r="EU104">
        <v>1.2562400311378901</v>
      </c>
      <c r="EV104">
        <v>0.67113368953212205</v>
      </c>
      <c r="EW104">
        <v>0.43477375725772799</v>
      </c>
      <c r="EX104">
        <v>1.3780084711973499</v>
      </c>
      <c r="EY104">
        <v>4.0457008997205897E-2</v>
      </c>
      <c r="EZ104">
        <v>0.51386747314685499</v>
      </c>
      <c r="FA104">
        <v>1.19392740129652</v>
      </c>
      <c r="FB104">
        <v>0.55499576745383095</v>
      </c>
      <c r="FC104">
        <v>0.14523293620364899</v>
      </c>
      <c r="FD104">
        <v>1.53276235247564E-2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2.34513745674663E-2</v>
      </c>
      <c r="FL104">
        <v>7.1927153802135296E-3</v>
      </c>
      <c r="FM104">
        <v>4.1632148242062302E-4</v>
      </c>
      <c r="FN104">
        <v>1.07504223814863E-2</v>
      </c>
      <c r="FO104">
        <v>1.2037935650646999E-2</v>
      </c>
      <c r="FP104">
        <v>4.6749905826451096E-3</v>
      </c>
      <c r="FQ104">
        <v>7.0266215114800704E-3</v>
      </c>
      <c r="FR104">
        <v>8.1445684666315199E-4</v>
      </c>
      <c r="FS104">
        <v>4.9893983785113697E-3</v>
      </c>
      <c r="FT104">
        <v>0</v>
      </c>
      <c r="FU104" s="66">
        <v>6.5166746158517005E-5</v>
      </c>
      <c r="FV104">
        <v>1.5776002052554701E-2</v>
      </c>
      <c r="FW104">
        <v>6.6405657958485903E-3</v>
      </c>
      <c r="FX104">
        <v>3.38589705922946E-4</v>
      </c>
      <c r="FY104">
        <v>9.9601862647730795E-3</v>
      </c>
      <c r="FZ104">
        <v>1.1112282970803499E-2</v>
      </c>
      <c r="GA104">
        <v>6.3281856044334703E-3</v>
      </c>
      <c r="GB104">
        <v>1.1036583519116201E-2</v>
      </c>
      <c r="GC104">
        <v>1.5281496746704E-3</v>
      </c>
      <c r="GD104">
        <v>4.4766405450339403E-3</v>
      </c>
      <c r="GE104">
        <v>0</v>
      </c>
      <c r="GF104">
        <v>1.11766327523408E-4</v>
      </c>
      <c r="GG104">
        <v>2.1401423237445501E-3</v>
      </c>
      <c r="GH104">
        <v>2.1401423237445501E-3</v>
      </c>
      <c r="GI104">
        <v>15.1079449297381</v>
      </c>
      <c r="GJ104">
        <v>0</v>
      </c>
      <c r="GK104">
        <v>0</v>
      </c>
      <c r="GL104">
        <v>0</v>
      </c>
      <c r="GM104">
        <v>0</v>
      </c>
      <c r="GN104">
        <v>0</v>
      </c>
      <c r="GO104">
        <v>0</v>
      </c>
      <c r="GP104">
        <v>0</v>
      </c>
      <c r="GQ104">
        <v>0</v>
      </c>
      <c r="GR104">
        <v>0</v>
      </c>
      <c r="GS104">
        <v>0</v>
      </c>
      <c r="GT104">
        <v>0</v>
      </c>
      <c r="GU104">
        <v>0</v>
      </c>
      <c r="GV104">
        <v>0</v>
      </c>
      <c r="GW104">
        <v>0</v>
      </c>
      <c r="GX104">
        <v>0</v>
      </c>
      <c r="GY104">
        <v>0</v>
      </c>
      <c r="GZ104">
        <v>0</v>
      </c>
      <c r="HA104">
        <v>0</v>
      </c>
      <c r="HB104">
        <v>0</v>
      </c>
      <c r="HC104">
        <v>0</v>
      </c>
      <c r="HD104">
        <v>0</v>
      </c>
      <c r="HE104">
        <v>0</v>
      </c>
      <c r="HF104">
        <v>0</v>
      </c>
      <c r="HG104">
        <v>0</v>
      </c>
      <c r="HH104">
        <v>0</v>
      </c>
      <c r="HI104">
        <v>0</v>
      </c>
      <c r="HJ104">
        <v>0</v>
      </c>
      <c r="HK104">
        <v>0</v>
      </c>
      <c r="HL104">
        <v>0</v>
      </c>
      <c r="HM104">
        <v>0</v>
      </c>
      <c r="HN104">
        <v>0</v>
      </c>
      <c r="HO104">
        <v>0</v>
      </c>
      <c r="HP104">
        <v>0</v>
      </c>
      <c r="HQ104">
        <v>0</v>
      </c>
      <c r="HR104">
        <v>0</v>
      </c>
      <c r="HS104">
        <v>0</v>
      </c>
      <c r="HT104">
        <v>0</v>
      </c>
      <c r="HU104">
        <v>0</v>
      </c>
      <c r="HV104">
        <v>0</v>
      </c>
      <c r="HW104">
        <v>0</v>
      </c>
      <c r="HX104">
        <v>0</v>
      </c>
      <c r="HY104">
        <v>0</v>
      </c>
      <c r="HZ104">
        <v>0</v>
      </c>
      <c r="IA104">
        <v>0</v>
      </c>
      <c r="IB104">
        <v>2.2523062450082601E-3</v>
      </c>
      <c r="IC104">
        <v>1.4810211014349101E-3</v>
      </c>
      <c r="ID104">
        <v>2.2523062450082601E-3</v>
      </c>
      <c r="IE104">
        <v>0.21707241683192399</v>
      </c>
      <c r="IF104">
        <v>0.38780514435992203</v>
      </c>
      <c r="IG104">
        <v>0.38780514435992203</v>
      </c>
      <c r="IH104">
        <v>0</v>
      </c>
      <c r="II104">
        <v>2.1401423237445501E-3</v>
      </c>
      <c r="IJ104">
        <v>2.1401423237445501E-3</v>
      </c>
      <c r="IK104">
        <v>2.2523062450082701E-3</v>
      </c>
      <c r="IL104">
        <v>14.745453023370899</v>
      </c>
      <c r="IM104">
        <v>19.958142028882801</v>
      </c>
      <c r="IN104">
        <v>3.5908372981894002E-3</v>
      </c>
      <c r="IO104">
        <v>4.3233795774210099E-3</v>
      </c>
      <c r="IP104">
        <v>3.78304863347008E-3</v>
      </c>
      <c r="IQ104">
        <v>1.08356101347167E-2</v>
      </c>
      <c r="IR104">
        <v>2.9836281692836898E-3</v>
      </c>
      <c r="IS104">
        <v>4.0890890491816897E-3</v>
      </c>
      <c r="IT104">
        <v>4.0890890491817296E-3</v>
      </c>
      <c r="IU104">
        <v>1.6924385493551498E-2</v>
      </c>
      <c r="IV104">
        <v>1.6924385493551401E-2</v>
      </c>
      <c r="IW104">
        <v>7.0691184323510596E-3</v>
      </c>
      <c r="IX104">
        <v>7.06911843235105E-3</v>
      </c>
      <c r="IY104">
        <v>1.19174447659593E-3</v>
      </c>
      <c r="IZ104">
        <v>1.19174447659593E-3</v>
      </c>
      <c r="JA104">
        <v>1.9797643478900802E-3</v>
      </c>
      <c r="JB104">
        <v>1.9797643478900802E-3</v>
      </c>
      <c r="JC104">
        <v>4.0865235891695401E-4</v>
      </c>
      <c r="JD104">
        <v>4.0865235891695298E-4</v>
      </c>
      <c r="JE104">
        <v>5.2109166491425799E-4</v>
      </c>
      <c r="JF104">
        <v>4.7200545324593298E-4</v>
      </c>
      <c r="JG104">
        <v>1.32910581456296E-3</v>
      </c>
      <c r="JH104">
        <v>1.32910581456295E-3</v>
      </c>
      <c r="JI104">
        <v>2.9458716482485998E-3</v>
      </c>
      <c r="JJ104">
        <v>2.9458716482485998E-3</v>
      </c>
      <c r="JK104">
        <v>2.9458716482485998E-3</v>
      </c>
    </row>
    <row r="105" spans="1:271">
      <c r="A105" t="s">
        <v>683</v>
      </c>
      <c r="B105">
        <v>9</v>
      </c>
      <c r="C105">
        <v>1396.23935494127</v>
      </c>
      <c r="D105">
        <v>10.9263173404875</v>
      </c>
      <c r="E105">
        <v>7.9333579443492104</v>
      </c>
      <c r="F105">
        <v>0.19303337539887799</v>
      </c>
      <c r="G105">
        <v>186</v>
      </c>
      <c r="H105">
        <v>0</v>
      </c>
      <c r="I105">
        <v>0</v>
      </c>
      <c r="J105">
        <v>1.4949063746911E-2</v>
      </c>
      <c r="K105">
        <v>7.8938060819551098E-2</v>
      </c>
      <c r="L105">
        <v>1.6480096770179201E-2</v>
      </c>
      <c r="M105">
        <v>1.73224197088215E-2</v>
      </c>
      <c r="N105">
        <v>8.4932653795770797E-3</v>
      </c>
      <c r="O105">
        <v>5.3121640053501999E-2</v>
      </c>
      <c r="P105">
        <v>6.4144966139992599E-2</v>
      </c>
      <c r="Q105">
        <v>2.3547826192075799E-4</v>
      </c>
      <c r="R105">
        <v>5.8928304924107298E-2</v>
      </c>
      <c r="S105">
        <v>46.896488888888797</v>
      </c>
      <c r="T105">
        <v>3.9433277777777702</v>
      </c>
      <c r="U105">
        <v>15.661111111111101</v>
      </c>
      <c r="V105">
        <v>11.834545555555501</v>
      </c>
      <c r="W105">
        <v>0.20756244444444399</v>
      </c>
      <c r="X105">
        <v>4.2320311111111097</v>
      </c>
      <c r="Y105">
        <v>9.8648555555555504</v>
      </c>
      <c r="Z105">
        <v>5.1148400000000001</v>
      </c>
      <c r="AA105">
        <v>1.9801211111111101</v>
      </c>
      <c r="AB105">
        <v>1.1140777777777699E-2</v>
      </c>
      <c r="AC105">
        <v>0</v>
      </c>
      <c r="AD105">
        <v>2.5</v>
      </c>
      <c r="AE105">
        <v>0</v>
      </c>
      <c r="AF105">
        <v>0</v>
      </c>
      <c r="AG105">
        <v>0</v>
      </c>
      <c r="AH105">
        <v>0</v>
      </c>
      <c r="AI105">
        <v>0.50841612838124095</v>
      </c>
      <c r="AJ105">
        <v>6.8325796007080997E-2</v>
      </c>
      <c r="AK105">
        <v>1.9079225857541601E-3</v>
      </c>
      <c r="AL105">
        <v>0.107192315371001</v>
      </c>
      <c r="AM105">
        <v>0.11447145443277</v>
      </c>
      <c r="AN105">
        <v>0.100051064211214</v>
      </c>
      <c r="AO105">
        <v>5.3789544456065597E-2</v>
      </c>
      <c r="AP105">
        <v>1.3685221751619301E-2</v>
      </c>
      <c r="AQ105">
        <v>3.2113042973683698E-2</v>
      </c>
      <c r="AR105">
        <v>0</v>
      </c>
      <c r="AS105" s="66">
        <v>4.7509829568538797E-5</v>
      </c>
      <c r="AT105">
        <v>0.43538816762264398</v>
      </c>
      <c r="AU105">
        <v>5.8545249357211102E-2</v>
      </c>
      <c r="AV105">
        <v>1.6329598428230601E-3</v>
      </c>
      <c r="AW105">
        <v>9.1847302154280996E-2</v>
      </c>
      <c r="AX105">
        <v>9.8089273229404E-2</v>
      </c>
      <c r="AY105">
        <v>0.17136067478329101</v>
      </c>
      <c r="AZ105">
        <v>9.2090541531045497E-2</v>
      </c>
      <c r="BA105">
        <v>2.3443482631004701E-2</v>
      </c>
      <c r="BB105">
        <v>2.7520777410840299E-2</v>
      </c>
      <c r="BC105">
        <v>0</v>
      </c>
      <c r="BD105" s="66">
        <v>8.1571437454242896E-5</v>
      </c>
      <c r="BE105">
        <v>0.38925728047645902</v>
      </c>
      <c r="BF105">
        <v>0.38925728047645902</v>
      </c>
      <c r="BG105">
        <v>28.7777777777777</v>
      </c>
      <c r="BH105">
        <v>42.628500000000003</v>
      </c>
      <c r="BI105">
        <v>4.42469</v>
      </c>
      <c r="BJ105">
        <v>8.4879300000000004</v>
      </c>
      <c r="BK105">
        <v>7.8042299999999996</v>
      </c>
      <c r="BL105">
        <v>0.118326</v>
      </c>
      <c r="BM105">
        <v>11.281499999999999</v>
      </c>
      <c r="BN105">
        <v>21.975300000000001</v>
      </c>
      <c r="BO105">
        <v>0.532026</v>
      </c>
      <c r="BP105">
        <v>0</v>
      </c>
      <c r="BQ105">
        <v>6.3239999999999998E-3</v>
      </c>
      <c r="BR105">
        <v>1.6561988825730001</v>
      </c>
      <c r="BS105">
        <v>0.65341308840005796</v>
      </c>
      <c r="BT105">
        <v>0.25357036180422599</v>
      </c>
      <c r="BU105">
        <v>0.914787844459929</v>
      </c>
      <c r="BV105">
        <v>0.38866115844413202</v>
      </c>
      <c r="BW105">
        <v>4.0076743991262001E-2</v>
      </c>
      <c r="BX105">
        <v>0</v>
      </c>
      <c r="BY105">
        <v>3.8938368129574998E-3</v>
      </c>
      <c r="BZ105">
        <v>0.12930781075749101</v>
      </c>
      <c r="CA105">
        <v>1.94248133336025E-4</v>
      </c>
      <c r="CB105">
        <v>0</v>
      </c>
      <c r="CC105">
        <v>0.34380111742699399</v>
      </c>
      <c r="CD105">
        <v>4.4860041017138197E-2</v>
      </c>
      <c r="CE105">
        <v>0.35866910973613397</v>
      </c>
      <c r="CF105">
        <v>0.13918891056572699</v>
      </c>
      <c r="CG105">
        <v>0.50214197969813801</v>
      </c>
      <c r="CH105">
        <v>4.0401039753763897</v>
      </c>
      <c r="CI105">
        <v>0.50214197969813801</v>
      </c>
      <c r="CJ105">
        <v>8.0207950752798504E-2</v>
      </c>
      <c r="CK105">
        <v>0.173362411051427</v>
      </c>
      <c r="CL105">
        <v>0.316314375947156</v>
      </c>
      <c r="CM105" s="66">
        <v>9.7124066668012894E-5</v>
      </c>
      <c r="CN105">
        <v>3.5455396977590703E-2</v>
      </c>
      <c r="CO105">
        <v>0.72041776044666705</v>
      </c>
      <c r="CP105">
        <v>4.0076743991262001E-2</v>
      </c>
      <c r="CQ105">
        <v>0</v>
      </c>
      <c r="CR105">
        <v>4.7832970258761404E-3</v>
      </c>
      <c r="CS105">
        <v>0.169508910200559</v>
      </c>
      <c r="CT105">
        <v>0.74039851316682603</v>
      </c>
      <c r="CU105">
        <v>8.3292468518728999E-2</v>
      </c>
      <c r="CV105">
        <v>0.74039851316682603</v>
      </c>
      <c r="CW105">
        <v>0.53112102588412602</v>
      </c>
      <c r="CX105">
        <v>8.0207950752798504E-2</v>
      </c>
      <c r="CY105">
        <v>0.173362411051427</v>
      </c>
      <c r="CZ105">
        <v>0.247370962515227</v>
      </c>
      <c r="DA105">
        <v>0.16912397087977499</v>
      </c>
      <c r="DB105">
        <v>0.247370962515227</v>
      </c>
      <c r="DC105">
        <v>2.59912225752523</v>
      </c>
      <c r="DD105">
        <v>-2.98614850605211</v>
      </c>
      <c r="DE105">
        <v>-2.98614850605211</v>
      </c>
      <c r="DF105">
        <v>0.24299770344308</v>
      </c>
      <c r="DG105">
        <v>0.38925728047645902</v>
      </c>
      <c r="DH105">
        <v>0.38925728047645902</v>
      </c>
      <c r="DI105">
        <v>5.5166187361419703E-3</v>
      </c>
      <c r="DJ105">
        <v>1307.8231006987</v>
      </c>
      <c r="DK105">
        <v>1522.9440055627599</v>
      </c>
      <c r="DL105">
        <v>0.24137076929475501</v>
      </c>
      <c r="DM105">
        <v>0.290611177254262</v>
      </c>
      <c r="DN105">
        <v>0.26232002626213802</v>
      </c>
      <c r="DO105">
        <v>0.16843290169567601</v>
      </c>
      <c r="DP105">
        <v>1.4949063746911E-2</v>
      </c>
      <c r="DQ105">
        <v>0.80454347930681902</v>
      </c>
      <c r="DR105">
        <v>6.4144966139992599E-2</v>
      </c>
      <c r="DS105">
        <v>0.76248898128952303</v>
      </c>
      <c r="DT105">
        <v>2.2090468122697202E-2</v>
      </c>
      <c r="DU105">
        <v>0.68727687311332397</v>
      </c>
      <c r="DV105">
        <v>-5.3121640053501999E-2</v>
      </c>
      <c r="DW105">
        <v>0.10061488822755001</v>
      </c>
      <c r="DX105">
        <v>1.73224197088215E-2</v>
      </c>
      <c r="DY105">
        <v>9.9772565288908197E-2</v>
      </c>
      <c r="DZ105">
        <v>1.6480096770179201E-2</v>
      </c>
      <c r="EA105">
        <v>1.3276562405453199E-2</v>
      </c>
      <c r="EB105">
        <v>8.4932653795770797E-3</v>
      </c>
      <c r="EC105">
        <v>2.3432957460287599E-4</v>
      </c>
      <c r="ED105">
        <v>2.3547826192075799E-4</v>
      </c>
      <c r="EE105">
        <v>0.110580605276451</v>
      </c>
      <c r="EF105">
        <v>5.8928304924107298E-2</v>
      </c>
      <c r="EG105">
        <v>2.3605625402862401E-2</v>
      </c>
      <c r="EH105">
        <v>1.64711185883996E-2</v>
      </c>
      <c r="EI105">
        <v>1.64711185883996E-2</v>
      </c>
      <c r="EJ105">
        <v>0</v>
      </c>
      <c r="EK105">
        <v>0</v>
      </c>
      <c r="EL105">
        <v>4.7284958169800202E-3</v>
      </c>
      <c r="EM105">
        <v>8.0190864622126708E-3</v>
      </c>
      <c r="EN105">
        <v>1.93016353678196E-3</v>
      </c>
      <c r="EO105">
        <v>1.8879921331976699E-3</v>
      </c>
      <c r="EP105">
        <v>4.2672435394389E-4</v>
      </c>
      <c r="EQ105">
        <v>5.6326541471355303E-3</v>
      </c>
      <c r="ER105">
        <v>5.7839908023789898E-3</v>
      </c>
      <c r="ES105">
        <v>3.4006913580770398E-4</v>
      </c>
      <c r="ET105">
        <v>3.9319607572631497E-3</v>
      </c>
      <c r="EU105">
        <v>0.95102407756644702</v>
      </c>
      <c r="EV105">
        <v>0.44387816061329699</v>
      </c>
      <c r="EW105">
        <v>0.30875081961204798</v>
      </c>
      <c r="EX105">
        <v>0.92287646880705398</v>
      </c>
      <c r="EY105">
        <v>2.9143082816129401E-2</v>
      </c>
      <c r="EZ105">
        <v>0.33823857643106198</v>
      </c>
      <c r="FA105">
        <v>0.83316010172281796</v>
      </c>
      <c r="FB105">
        <v>0.42971966469432099</v>
      </c>
      <c r="FC105">
        <v>0.12701143860342301</v>
      </c>
      <c r="FD105">
        <v>1.33199855647235E-2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1.59664201240549E-2</v>
      </c>
      <c r="FL105">
        <v>4.7670919565577299E-3</v>
      </c>
      <c r="FM105">
        <v>2.9243482074479699E-4</v>
      </c>
      <c r="FN105">
        <v>7.3486006176547401E-3</v>
      </c>
      <c r="FO105">
        <v>8.6044779147707705E-3</v>
      </c>
      <c r="FP105">
        <v>3.0368665375790898E-3</v>
      </c>
      <c r="FQ105">
        <v>5.1826580163769299E-3</v>
      </c>
      <c r="FR105">
        <v>8.0201809136493303E-4</v>
      </c>
      <c r="FS105">
        <v>3.3366509820088402E-3</v>
      </c>
      <c r="FT105">
        <v>0</v>
      </c>
      <c r="FU105" s="66">
        <v>5.6719318653697399E-5</v>
      </c>
      <c r="FV105">
        <v>1.0837452294905899E-2</v>
      </c>
      <c r="FW105">
        <v>4.4179509735158499E-3</v>
      </c>
      <c r="FX105">
        <v>2.3912269887317201E-4</v>
      </c>
      <c r="FY105">
        <v>6.8173726907898398E-3</v>
      </c>
      <c r="FZ105">
        <v>7.9480454786965901E-3</v>
      </c>
      <c r="GA105">
        <v>4.0901234702591903E-3</v>
      </c>
      <c r="GB105">
        <v>8.1923199454023102E-3</v>
      </c>
      <c r="GC105">
        <v>1.38483276292159E-3</v>
      </c>
      <c r="GD105">
        <v>2.99349214770299E-3</v>
      </c>
      <c r="GE105">
        <v>0</v>
      </c>
      <c r="GF105" s="66">
        <v>9.7294912869882801E-5</v>
      </c>
      <c r="GG105">
        <v>4.1332076970698097E-3</v>
      </c>
      <c r="GH105">
        <v>4.1332076970698097E-3</v>
      </c>
      <c r="GI105">
        <v>10.7212146907169</v>
      </c>
      <c r="GJ105">
        <v>0</v>
      </c>
      <c r="GK105">
        <v>0</v>
      </c>
      <c r="GL105">
        <v>0</v>
      </c>
      <c r="GM105">
        <v>0</v>
      </c>
      <c r="GN105">
        <v>0</v>
      </c>
      <c r="GO105">
        <v>0</v>
      </c>
      <c r="GP105">
        <v>0</v>
      </c>
      <c r="GQ105">
        <v>0</v>
      </c>
      <c r="GR105">
        <v>0</v>
      </c>
      <c r="GS105">
        <v>0</v>
      </c>
      <c r="GT105">
        <v>0</v>
      </c>
      <c r="GU105">
        <v>0</v>
      </c>
      <c r="GV105">
        <v>0</v>
      </c>
      <c r="GW105">
        <v>0</v>
      </c>
      <c r="GX105">
        <v>0</v>
      </c>
      <c r="GY105">
        <v>0</v>
      </c>
      <c r="GZ105">
        <v>0</v>
      </c>
      <c r="HA105">
        <v>0</v>
      </c>
      <c r="HB105">
        <v>0</v>
      </c>
      <c r="HC105">
        <v>0</v>
      </c>
      <c r="HD105">
        <v>0</v>
      </c>
      <c r="HE105">
        <v>0</v>
      </c>
      <c r="HF105">
        <v>0</v>
      </c>
      <c r="HG105">
        <v>0</v>
      </c>
      <c r="HH105">
        <v>0</v>
      </c>
      <c r="HI105">
        <v>0</v>
      </c>
      <c r="HJ105">
        <v>0</v>
      </c>
      <c r="HK105">
        <v>0</v>
      </c>
      <c r="HL105">
        <v>0</v>
      </c>
      <c r="HM105">
        <v>0</v>
      </c>
      <c r="HN105">
        <v>0</v>
      </c>
      <c r="HO105">
        <v>0</v>
      </c>
      <c r="HP105">
        <v>0</v>
      </c>
      <c r="HQ105">
        <v>0</v>
      </c>
      <c r="HR105">
        <v>0</v>
      </c>
      <c r="HS105">
        <v>0</v>
      </c>
      <c r="HT105">
        <v>0</v>
      </c>
      <c r="HU105">
        <v>0</v>
      </c>
      <c r="HV105">
        <v>0</v>
      </c>
      <c r="HW105">
        <v>0</v>
      </c>
      <c r="HX105">
        <v>0</v>
      </c>
      <c r="HY105">
        <v>0</v>
      </c>
      <c r="HZ105">
        <v>0</v>
      </c>
      <c r="IA105">
        <v>0</v>
      </c>
      <c r="IB105">
        <v>4.2707550452241701E-3</v>
      </c>
      <c r="IC105">
        <v>2.9198538282709202E-3</v>
      </c>
      <c r="ID105">
        <v>4.2707550452241701E-3</v>
      </c>
      <c r="IE105">
        <v>0.14977686443766799</v>
      </c>
      <c r="IF105">
        <v>0.26900266546053397</v>
      </c>
      <c r="IG105">
        <v>0.26900266546053397</v>
      </c>
      <c r="IH105">
        <v>0</v>
      </c>
      <c r="II105">
        <v>4.1332076970698097E-3</v>
      </c>
      <c r="IJ105">
        <v>4.1332076970698097E-3</v>
      </c>
      <c r="IK105">
        <v>2.3490850064424099E-3</v>
      </c>
      <c r="IL105">
        <v>9.9419189526453202</v>
      </c>
      <c r="IM105">
        <v>13.4519901461529</v>
      </c>
      <c r="IN105">
        <v>2.42276125808681E-3</v>
      </c>
      <c r="IO105">
        <v>2.9170122938905699E-3</v>
      </c>
      <c r="IP105">
        <v>2.5416368861602302E-3</v>
      </c>
      <c r="IQ105">
        <v>7.0778152364902001E-3</v>
      </c>
      <c r="IR105">
        <v>4.7284958169800202E-3</v>
      </c>
      <c r="IS105">
        <v>5.7839908023789499E-3</v>
      </c>
      <c r="IT105">
        <v>5.7839908023789898E-3</v>
      </c>
      <c r="IU105">
        <v>1.4349296789199099E-2</v>
      </c>
      <c r="IV105">
        <v>1.43492967891992E-2</v>
      </c>
      <c r="IW105">
        <v>5.6326541471355598E-3</v>
      </c>
      <c r="IX105">
        <v>5.6326541471355303E-3</v>
      </c>
      <c r="IY105">
        <v>1.8879921331976699E-3</v>
      </c>
      <c r="IZ105">
        <v>1.8879921331976699E-3</v>
      </c>
      <c r="JA105">
        <v>1.93016353678196E-3</v>
      </c>
      <c r="JB105">
        <v>1.93016353678196E-3</v>
      </c>
      <c r="JC105">
        <v>4.2672435394389E-4</v>
      </c>
      <c r="JD105">
        <v>4.2672435394389E-4</v>
      </c>
      <c r="JE105">
        <v>3.9604262411039898E-4</v>
      </c>
      <c r="JF105">
        <v>3.4006913580770398E-4</v>
      </c>
      <c r="JG105">
        <v>3.9319607572631402E-3</v>
      </c>
      <c r="JH105">
        <v>3.9319607572631497E-3</v>
      </c>
      <c r="JI105">
        <v>2.1707669328232902E-3</v>
      </c>
      <c r="JJ105">
        <v>2.1707669328232902E-3</v>
      </c>
      <c r="JK105">
        <v>2.1707669328232902E-3</v>
      </c>
    </row>
    <row r="106" spans="1:271">
      <c r="A106" t="s">
        <v>684</v>
      </c>
      <c r="B106">
        <v>41</v>
      </c>
      <c r="C106">
        <v>1409.4189870124801</v>
      </c>
      <c r="D106">
        <v>9.7958429418555806</v>
      </c>
      <c r="E106">
        <v>9.7636356609349804</v>
      </c>
      <c r="F106">
        <v>0.90091383660294899</v>
      </c>
      <c r="G106">
        <v>188</v>
      </c>
      <c r="H106">
        <v>0</v>
      </c>
      <c r="I106">
        <v>0</v>
      </c>
      <c r="J106">
        <v>3.35152270013142E-2</v>
      </c>
      <c r="K106">
        <v>0.12517219660901999</v>
      </c>
      <c r="L106">
        <v>2.0539587732594199E-2</v>
      </c>
      <c r="M106">
        <v>2.3064141650154399E-2</v>
      </c>
      <c r="N106">
        <v>6.3621610012910904E-3</v>
      </c>
      <c r="O106">
        <v>3.8250585942148897E-2</v>
      </c>
      <c r="P106">
        <v>5.9951803795186699E-2</v>
      </c>
      <c r="Q106">
        <v>1.5057899415242201E-4</v>
      </c>
      <c r="R106">
        <v>0.100022986396112</v>
      </c>
      <c r="S106">
        <v>46.2730682926829</v>
      </c>
      <c r="T106">
        <v>3.70982829268292</v>
      </c>
      <c r="U106">
        <v>16.086797560975601</v>
      </c>
      <c r="V106">
        <v>11.196884634146301</v>
      </c>
      <c r="W106">
        <v>0.20412126829268201</v>
      </c>
      <c r="X106">
        <v>4.0730739024390203</v>
      </c>
      <c r="Y106">
        <v>9.4478056097560899</v>
      </c>
      <c r="Z106">
        <v>5.5132860975609699</v>
      </c>
      <c r="AA106">
        <v>2.2390468292682901</v>
      </c>
      <c r="AB106">
        <v>9.0507073170731697E-3</v>
      </c>
      <c r="AC106">
        <v>0</v>
      </c>
      <c r="AD106">
        <v>2.5</v>
      </c>
      <c r="AE106">
        <v>0</v>
      </c>
      <c r="AF106">
        <v>0</v>
      </c>
      <c r="AG106">
        <v>0</v>
      </c>
      <c r="AH106">
        <v>0</v>
      </c>
      <c r="AI106">
        <v>0.50826061323550498</v>
      </c>
      <c r="AJ106">
        <v>6.6659397178093396E-2</v>
      </c>
      <c r="AK106">
        <v>1.9010173823342999E-3</v>
      </c>
      <c r="AL106">
        <v>0.102786516872666</v>
      </c>
      <c r="AM106">
        <v>0.111112892724784</v>
      </c>
      <c r="AN106">
        <v>0.10415555963907799</v>
      </c>
      <c r="AO106">
        <v>5.8755157203096299E-2</v>
      </c>
      <c r="AP106">
        <v>1.5701441824807399E-2</v>
      </c>
      <c r="AQ106">
        <v>3.0628078219535299E-2</v>
      </c>
      <c r="AR106">
        <v>0</v>
      </c>
      <c r="AS106" s="66">
        <v>3.93257200980535E-5</v>
      </c>
      <c r="AT106">
        <v>0.43116644557624401</v>
      </c>
      <c r="AU106">
        <v>5.6597255308234E-2</v>
      </c>
      <c r="AV106">
        <v>1.6121679066993899E-3</v>
      </c>
      <c r="AW106">
        <v>8.7294674371093298E-2</v>
      </c>
      <c r="AX106">
        <v>9.4382816066459901E-2</v>
      </c>
      <c r="AY106">
        <v>0.176670008655327</v>
      </c>
      <c r="AZ106">
        <v>9.9590640539763395E-2</v>
      </c>
      <c r="BA106">
        <v>2.66050087520266E-2</v>
      </c>
      <c r="BB106">
        <v>2.60143579931158E-2</v>
      </c>
      <c r="BC106">
        <v>0</v>
      </c>
      <c r="BD106" s="66">
        <v>6.6624831035373103E-5</v>
      </c>
      <c r="BE106">
        <v>0.39389040016172999</v>
      </c>
      <c r="BF106">
        <v>0.39389040016172999</v>
      </c>
      <c r="BG106">
        <v>22.878048780487799</v>
      </c>
      <c r="BH106">
        <v>40.11</v>
      </c>
      <c r="BI106">
        <v>5.4272099999999996</v>
      </c>
      <c r="BJ106">
        <v>10.5252</v>
      </c>
      <c r="BK106">
        <v>8.4289400000000008</v>
      </c>
      <c r="BL106">
        <v>0.120231</v>
      </c>
      <c r="BM106">
        <v>10.2897</v>
      </c>
      <c r="BN106">
        <v>21.831299999999999</v>
      </c>
      <c r="BO106">
        <v>0.57082100000000002</v>
      </c>
      <c r="BP106">
        <v>0</v>
      </c>
      <c r="BQ106">
        <v>5.424E-3</v>
      </c>
      <c r="BR106">
        <v>1.5685012573286401</v>
      </c>
      <c r="BS106">
        <v>0.59985111116349399</v>
      </c>
      <c r="BT106">
        <v>0.27565201125456201</v>
      </c>
      <c r="BU106">
        <v>0.91471319325651601</v>
      </c>
      <c r="BV106">
        <v>0.485086827500881</v>
      </c>
      <c r="BW106">
        <v>4.32792064030008E-2</v>
      </c>
      <c r="BX106">
        <v>0</v>
      </c>
      <c r="BY106">
        <v>3.9822983650669797E-3</v>
      </c>
      <c r="BZ106">
        <v>0.159638746712253</v>
      </c>
      <c r="CA106">
        <v>1.67688950492252E-4</v>
      </c>
      <c r="CB106">
        <v>0</v>
      </c>
      <c r="CC106">
        <v>0.43149874267135402</v>
      </c>
      <c r="CD106">
        <v>5.3588084829527101E-2</v>
      </c>
      <c r="CE106">
        <v>0.33507186026145802</v>
      </c>
      <c r="CF106">
        <v>0.15397692940291</v>
      </c>
      <c r="CG106">
        <v>0.51095121033562996</v>
      </c>
      <c r="CH106">
        <v>4.0508723409349097</v>
      </c>
      <c r="CI106">
        <v>0.51095121033562996</v>
      </c>
      <c r="CJ106">
        <v>0.101744681869829</v>
      </c>
      <c r="CK106">
        <v>0.17390732938473299</v>
      </c>
      <c r="CL106">
        <v>0.369105530580978</v>
      </c>
      <c r="CM106" s="66">
        <v>8.3844475246126299E-5</v>
      </c>
      <c r="CN106">
        <v>3.0906383642415498E-2</v>
      </c>
      <c r="CO106">
        <v>0.68514296153433796</v>
      </c>
      <c r="CP106">
        <v>4.32792064030008E-2</v>
      </c>
      <c r="CQ106">
        <v>0</v>
      </c>
      <c r="CR106">
        <v>1.0308878426526299E-2</v>
      </c>
      <c r="CS106">
        <v>0.21059493212241401</v>
      </c>
      <c r="CT106">
        <v>0.69372553823232996</v>
      </c>
      <c r="CU106">
        <v>9.0888792092863394E-2</v>
      </c>
      <c r="CV106">
        <v>0.69372553823232996</v>
      </c>
      <c r="CW106">
        <v>0.47315398881839099</v>
      </c>
      <c r="CX106">
        <v>0.101744681869829</v>
      </c>
      <c r="CY106">
        <v>0.17390732938473299</v>
      </c>
      <c r="CZ106">
        <v>0.29887361986019501</v>
      </c>
      <c r="DA106">
        <v>0.18855771382504</v>
      </c>
      <c r="DB106">
        <v>0.29887361986019501</v>
      </c>
      <c r="DC106">
        <v>2.5888723818049901</v>
      </c>
      <c r="DD106">
        <v>-3.03779810191697</v>
      </c>
      <c r="DE106">
        <v>-3.03779810191697</v>
      </c>
      <c r="DF106">
        <v>0.23643659084538701</v>
      </c>
      <c r="DG106">
        <v>0.39389040016172999</v>
      </c>
      <c r="DH106">
        <v>0.39389040016172999</v>
      </c>
      <c r="DI106">
        <v>6.2437029014808597E-2</v>
      </c>
      <c r="DJ106">
        <v>1310.86204592021</v>
      </c>
      <c r="DK106">
        <v>1527.0709647452099</v>
      </c>
      <c r="DL106">
        <v>0.242105710451233</v>
      </c>
      <c r="DM106">
        <v>0.291496048754323</v>
      </c>
      <c r="DN106">
        <v>0.26535839285888102</v>
      </c>
      <c r="DO106">
        <v>0.17370142325117399</v>
      </c>
      <c r="DP106">
        <v>-3.35152270013142E-2</v>
      </c>
      <c r="DQ106">
        <v>0.75367734202751602</v>
      </c>
      <c r="DR106">
        <v>5.9951803795186699E-2</v>
      </c>
      <c r="DS106">
        <v>0.75380217426172402</v>
      </c>
      <c r="DT106">
        <v>6.0076636029394698E-2</v>
      </c>
      <c r="DU106">
        <v>0.65547495229018105</v>
      </c>
      <c r="DV106">
        <v>-3.8250585942148897E-2</v>
      </c>
      <c r="DW106">
        <v>0.113952933743017</v>
      </c>
      <c r="DX106">
        <v>2.3064141650154399E-2</v>
      </c>
      <c r="DY106">
        <v>0.111428379825457</v>
      </c>
      <c r="DZ106">
        <v>2.0539587732594199E-2</v>
      </c>
      <c r="EA106">
        <v>1.6671039427817402E-2</v>
      </c>
      <c r="EB106">
        <v>6.3621610012910904E-3</v>
      </c>
      <c r="EC106">
        <v>1.4683350158369599E-4</v>
      </c>
      <c r="ED106">
        <v>1.5057899415242201E-4</v>
      </c>
      <c r="EE106">
        <v>0.110571945726301</v>
      </c>
      <c r="EF106">
        <v>0.100022986396112</v>
      </c>
      <c r="EG106">
        <v>2.5798264881931699E-2</v>
      </c>
      <c r="EH106">
        <v>1.7480941521069E-2</v>
      </c>
      <c r="EI106">
        <v>1.7480941521069E-2</v>
      </c>
      <c r="EJ106">
        <v>0</v>
      </c>
      <c r="EK106">
        <v>0</v>
      </c>
      <c r="EL106">
        <v>1.41730410523856E-2</v>
      </c>
      <c r="EM106">
        <v>1.4849365601993699E-2</v>
      </c>
      <c r="EN106">
        <v>4.3385604413324402E-3</v>
      </c>
      <c r="EO106">
        <v>7.9518926733268408E-3</v>
      </c>
      <c r="EP106">
        <v>8.1897143614358798E-4</v>
      </c>
      <c r="EQ106">
        <v>1.08807442364942E-2</v>
      </c>
      <c r="ER106">
        <v>1.91700547082965E-2</v>
      </c>
      <c r="ES106">
        <v>1.9800482371E-4</v>
      </c>
      <c r="ET106">
        <v>8.4294488474775699E-3</v>
      </c>
      <c r="EU106">
        <v>1.42666851045346</v>
      </c>
      <c r="EV106">
        <v>0.41058584602919801</v>
      </c>
      <c r="EW106">
        <v>0.66801524065241502</v>
      </c>
      <c r="EX106">
        <v>1.06915353341579</v>
      </c>
      <c r="EY106">
        <v>2.7583711419082401E-2</v>
      </c>
      <c r="EZ106">
        <v>0.297633756527028</v>
      </c>
      <c r="FA106">
        <v>1.03934740010751</v>
      </c>
      <c r="FB106">
        <v>0.57220288844900902</v>
      </c>
      <c r="FC106">
        <v>0.35156164613363999</v>
      </c>
      <c r="FD106">
        <v>1.05694008539838E-2</v>
      </c>
      <c r="FE106">
        <v>0</v>
      </c>
      <c r="FF106">
        <v>0</v>
      </c>
      <c r="FG106">
        <v>0</v>
      </c>
      <c r="FH106">
        <v>0</v>
      </c>
      <c r="FI106">
        <v>0</v>
      </c>
      <c r="FJ106">
        <v>0</v>
      </c>
      <c r="FK106">
        <v>1.5327078488327799E-2</v>
      </c>
      <c r="FL106">
        <v>4.34188307625317E-3</v>
      </c>
      <c r="FM106">
        <v>2.7204586105050298E-4</v>
      </c>
      <c r="FN106">
        <v>9.1023346532157906E-3</v>
      </c>
      <c r="FO106">
        <v>1.1524467415959401E-2</v>
      </c>
      <c r="FP106">
        <v>4.9747931282519801E-3</v>
      </c>
      <c r="FQ106">
        <v>6.5444050864523302E-3</v>
      </c>
      <c r="FR106">
        <v>2.5616898627288101E-3</v>
      </c>
      <c r="FS106">
        <v>3.1900373981971798E-3</v>
      </c>
      <c r="FT106">
        <v>0</v>
      </c>
      <c r="FU106" s="66">
        <v>4.5855695806788503E-5</v>
      </c>
      <c r="FV106">
        <v>9.7460509341556201E-3</v>
      </c>
      <c r="FW106">
        <v>4.2427945985470403E-3</v>
      </c>
      <c r="FX106">
        <v>2.2507519918775999E-4</v>
      </c>
      <c r="FY106">
        <v>8.5925040030807205E-3</v>
      </c>
      <c r="FZ106">
        <v>1.07860545651196E-2</v>
      </c>
      <c r="GA106">
        <v>6.5238039683463899E-3</v>
      </c>
      <c r="GB106">
        <v>1.0023603964045801E-2</v>
      </c>
      <c r="GC106">
        <v>4.10510802662006E-3</v>
      </c>
      <c r="GD106">
        <v>2.9451978847892702E-3</v>
      </c>
      <c r="GE106">
        <v>0</v>
      </c>
      <c r="GF106" s="66">
        <v>7.7574109038415801E-5</v>
      </c>
      <c r="GG106">
        <v>1.0588851869400499E-2</v>
      </c>
      <c r="GH106">
        <v>1.0588851869400499E-2</v>
      </c>
      <c r="GI106">
        <v>13.9251483330541</v>
      </c>
      <c r="GJ106">
        <v>0</v>
      </c>
      <c r="GK106">
        <v>0</v>
      </c>
      <c r="GL106">
        <v>0</v>
      </c>
      <c r="GM106">
        <v>0</v>
      </c>
      <c r="GN106">
        <v>0</v>
      </c>
      <c r="GO106">
        <v>0</v>
      </c>
      <c r="GP106">
        <v>0</v>
      </c>
      <c r="GQ106">
        <v>0</v>
      </c>
      <c r="GR106">
        <v>0</v>
      </c>
      <c r="GS106">
        <v>0</v>
      </c>
      <c r="GT106">
        <v>0</v>
      </c>
      <c r="GU106">
        <v>0</v>
      </c>
      <c r="GV106">
        <v>0</v>
      </c>
      <c r="GW106">
        <v>0</v>
      </c>
      <c r="GX106">
        <v>0</v>
      </c>
      <c r="GY106">
        <v>0</v>
      </c>
      <c r="GZ106">
        <v>0</v>
      </c>
      <c r="HA106">
        <v>0</v>
      </c>
      <c r="HB106">
        <v>0</v>
      </c>
      <c r="HC106">
        <v>0</v>
      </c>
      <c r="HD106">
        <v>0</v>
      </c>
      <c r="HE106">
        <v>0</v>
      </c>
      <c r="HF106">
        <v>0</v>
      </c>
      <c r="HG106">
        <v>0</v>
      </c>
      <c r="HH106">
        <v>0</v>
      </c>
      <c r="HI106">
        <v>0</v>
      </c>
      <c r="HJ106">
        <v>0</v>
      </c>
      <c r="HK106">
        <v>0</v>
      </c>
      <c r="HL106">
        <v>0</v>
      </c>
      <c r="HM106">
        <v>0</v>
      </c>
      <c r="HN106">
        <v>0</v>
      </c>
      <c r="HO106">
        <v>0</v>
      </c>
      <c r="HP106">
        <v>0</v>
      </c>
      <c r="HQ106">
        <v>0</v>
      </c>
      <c r="HR106">
        <v>0</v>
      </c>
      <c r="HS106">
        <v>0</v>
      </c>
      <c r="HT106">
        <v>0</v>
      </c>
      <c r="HU106">
        <v>0</v>
      </c>
      <c r="HV106">
        <v>0</v>
      </c>
      <c r="HW106">
        <v>0</v>
      </c>
      <c r="HX106">
        <v>0</v>
      </c>
      <c r="HY106">
        <v>0</v>
      </c>
      <c r="HZ106">
        <v>0</v>
      </c>
      <c r="IA106">
        <v>0</v>
      </c>
      <c r="IB106">
        <v>1.33673124217649E-2</v>
      </c>
      <c r="IC106">
        <v>8.4333634778877304E-3</v>
      </c>
      <c r="ID106">
        <v>1.33673124217649E-2</v>
      </c>
      <c r="IE106">
        <v>0.16440721430445501</v>
      </c>
      <c r="IF106">
        <v>0.33260524399851599</v>
      </c>
      <c r="IG106">
        <v>0.33260524399851599</v>
      </c>
      <c r="IH106">
        <v>0</v>
      </c>
      <c r="II106">
        <v>1.0588851869400499E-2</v>
      </c>
      <c r="IJ106">
        <v>1.0588851869400499E-2</v>
      </c>
      <c r="IK106">
        <v>1.3367312421765001E-2</v>
      </c>
      <c r="IL106">
        <v>10.822699667812801</v>
      </c>
      <c r="IM106">
        <v>14.685936922633701</v>
      </c>
      <c r="IN106">
        <v>2.6217039636863902E-3</v>
      </c>
      <c r="IO106">
        <v>3.1565399469256198E-3</v>
      </c>
      <c r="IP106">
        <v>2.2511006520325801E-3</v>
      </c>
      <c r="IQ106">
        <v>5.7484556752035697E-3</v>
      </c>
      <c r="IR106">
        <v>1.41730410523856E-2</v>
      </c>
      <c r="IS106">
        <v>1.91700547082964E-2</v>
      </c>
      <c r="IT106">
        <v>1.91700547082965E-2</v>
      </c>
      <c r="IU106">
        <v>2.0224265393786502E-2</v>
      </c>
      <c r="IV106">
        <v>2.0224265393786502E-2</v>
      </c>
      <c r="IW106">
        <v>1.08807442364942E-2</v>
      </c>
      <c r="IX106">
        <v>1.08807442364942E-2</v>
      </c>
      <c r="IY106">
        <v>7.9518926733268495E-3</v>
      </c>
      <c r="IZ106">
        <v>7.9518926733268408E-3</v>
      </c>
      <c r="JA106">
        <v>4.3385604413324402E-3</v>
      </c>
      <c r="JB106">
        <v>4.3385604413324402E-3</v>
      </c>
      <c r="JC106">
        <v>8.1897143614358798E-4</v>
      </c>
      <c r="JD106">
        <v>8.1897143614358798E-4</v>
      </c>
      <c r="JE106">
        <v>2.4161950801715801E-4</v>
      </c>
      <c r="JF106">
        <v>1.9800482371E-4</v>
      </c>
      <c r="JG106">
        <v>8.4294488474775699E-3</v>
      </c>
      <c r="JH106">
        <v>8.4294488474775699E-3</v>
      </c>
      <c r="JI106">
        <v>2.7814964847274202E-3</v>
      </c>
      <c r="JJ106">
        <v>2.7814964847274202E-3</v>
      </c>
      <c r="JK106">
        <v>2.7814964847274202E-3</v>
      </c>
    </row>
    <row r="107" spans="1:271">
      <c r="A107" t="s">
        <v>685</v>
      </c>
      <c r="B107">
        <v>5</v>
      </c>
      <c r="C107">
        <v>1395.2281191602401</v>
      </c>
      <c r="D107">
        <v>14.7620754447541</v>
      </c>
      <c r="E107">
        <v>7.7509057259842198</v>
      </c>
      <c r="F107">
        <v>0.159522899714788</v>
      </c>
      <c r="G107">
        <v>189</v>
      </c>
      <c r="H107">
        <v>0</v>
      </c>
      <c r="I107">
        <v>0</v>
      </c>
      <c r="J107">
        <v>2.04688807815664E-2</v>
      </c>
      <c r="K107">
        <v>7.4095073327112695E-2</v>
      </c>
      <c r="L107">
        <v>1.1286979086991E-2</v>
      </c>
      <c r="M107">
        <v>1.09130178965381E-2</v>
      </c>
      <c r="N107">
        <v>3.6389288897467598E-3</v>
      </c>
      <c r="O107">
        <v>5.6005415399078197E-2</v>
      </c>
      <c r="P107">
        <v>5.85345791494861E-2</v>
      </c>
      <c r="Q107">
        <v>5.28945907201848E-4</v>
      </c>
      <c r="R107">
        <v>5.3673769879781799E-2</v>
      </c>
      <c r="S107">
        <v>47.158740000000002</v>
      </c>
      <c r="T107">
        <v>3.8639039999999998</v>
      </c>
      <c r="U107">
        <v>15.67088</v>
      </c>
      <c r="V107">
        <v>11.683081999999899</v>
      </c>
      <c r="W107">
        <v>0.21441460000000001</v>
      </c>
      <c r="X107">
        <v>4.1905659999999996</v>
      </c>
      <c r="Y107">
        <v>9.7570719999999902</v>
      </c>
      <c r="Z107">
        <v>5.1026100000000003</v>
      </c>
      <c r="AA107">
        <v>1.93631</v>
      </c>
      <c r="AB107">
        <v>1.8768E-2</v>
      </c>
      <c r="AC107">
        <v>0</v>
      </c>
      <c r="AD107">
        <v>2.5</v>
      </c>
      <c r="AE107">
        <v>0</v>
      </c>
      <c r="AF107">
        <v>0</v>
      </c>
      <c r="AG107">
        <v>0</v>
      </c>
      <c r="AH107">
        <v>0</v>
      </c>
      <c r="AI107">
        <v>0.51208445209224296</v>
      </c>
      <c r="AJ107">
        <v>6.77111540380331E-2</v>
      </c>
      <c r="AK107">
        <v>1.9757007523589299E-3</v>
      </c>
      <c r="AL107">
        <v>0.105906823975639</v>
      </c>
      <c r="AM107">
        <v>0.11330949410296901</v>
      </c>
      <c r="AN107">
        <v>0.100276361993465</v>
      </c>
      <c r="AO107">
        <v>5.3775791866264598E-2</v>
      </c>
      <c r="AP107">
        <v>1.33987182842186E-2</v>
      </c>
      <c r="AQ107">
        <v>3.1481472936974203E-2</v>
      </c>
      <c r="AR107">
        <v>0</v>
      </c>
      <c r="AS107" s="66">
        <v>8.0029957832969693E-5</v>
      </c>
      <c r="AT107">
        <v>0.43850526278810098</v>
      </c>
      <c r="AU107">
        <v>5.8038931855192398E-2</v>
      </c>
      <c r="AV107">
        <v>1.6903870721888699E-3</v>
      </c>
      <c r="AW107">
        <v>9.0774644725141795E-2</v>
      </c>
      <c r="AX107">
        <v>9.7126472875420103E-2</v>
      </c>
      <c r="AY107">
        <v>0.17173673630517799</v>
      </c>
      <c r="AZ107">
        <v>9.2040449029647198E-2</v>
      </c>
      <c r="BA107">
        <v>2.2956810922646599E-2</v>
      </c>
      <c r="BB107">
        <v>2.6992913034768799E-2</v>
      </c>
      <c r="BC107">
        <v>0</v>
      </c>
      <c r="BD107">
        <v>1.373913917142E-4</v>
      </c>
      <c r="BE107">
        <v>0.389889505210672</v>
      </c>
      <c r="BF107">
        <v>0.389889505210672</v>
      </c>
      <c r="BG107">
        <v>27.2</v>
      </c>
      <c r="BH107">
        <v>42.856099999999998</v>
      </c>
      <c r="BI107">
        <v>3.9326599999999998</v>
      </c>
      <c r="BJ107">
        <v>8.37805</v>
      </c>
      <c r="BK107">
        <v>7.7763900000000001</v>
      </c>
      <c r="BL107">
        <v>0.113196</v>
      </c>
      <c r="BM107">
        <v>11.5389</v>
      </c>
      <c r="BN107">
        <v>22.026599999999998</v>
      </c>
      <c r="BO107">
        <v>0.52499799999999996</v>
      </c>
      <c r="BP107">
        <v>0</v>
      </c>
      <c r="BQ107">
        <v>5.2454000000000001E-2</v>
      </c>
      <c r="BR107">
        <v>1.66526051413207</v>
      </c>
      <c r="BS107">
        <v>0.66840931377657897</v>
      </c>
      <c r="BT107">
        <v>0.25269902413075002</v>
      </c>
      <c r="BU107">
        <v>0.91704392683590497</v>
      </c>
      <c r="BV107">
        <v>0.38368021152005</v>
      </c>
      <c r="BW107">
        <v>3.9552535044982601E-2</v>
      </c>
      <c r="BX107">
        <v>0</v>
      </c>
      <c r="BY107">
        <v>3.7255101000946002E-3</v>
      </c>
      <c r="BZ107">
        <v>0.11494376342814699</v>
      </c>
      <c r="CA107">
        <v>1.61139015577654E-3</v>
      </c>
      <c r="CB107">
        <v>0</v>
      </c>
      <c r="CC107">
        <v>0.33473948586792801</v>
      </c>
      <c r="CD107">
        <v>4.8940725652121701E-2</v>
      </c>
      <c r="CE107">
        <v>0.36363109117619602</v>
      </c>
      <c r="CF107">
        <v>0.13747447857158299</v>
      </c>
      <c r="CG107">
        <v>0.49889443025222002</v>
      </c>
      <c r="CH107">
        <v>4.0469261891243598</v>
      </c>
      <c r="CI107">
        <v>0.49889443025222002</v>
      </c>
      <c r="CJ107">
        <v>9.3852378248717394E-2</v>
      </c>
      <c r="CK107">
        <v>0.15884664588203301</v>
      </c>
      <c r="CL107">
        <v>0.37139984442581903</v>
      </c>
      <c r="CM107">
        <v>8.0569507788827096E-4</v>
      </c>
      <c r="CN107">
        <v>3.4183668777690301E-2</v>
      </c>
      <c r="CO107">
        <v>0.72565100175536401</v>
      </c>
      <c r="CP107">
        <v>3.9552535044982601E-2</v>
      </c>
      <c r="CQ107">
        <v>0</v>
      </c>
      <c r="CR107">
        <v>9.38819060713913E-3</v>
      </c>
      <c r="CS107">
        <v>0.16267564763039399</v>
      </c>
      <c r="CT107">
        <v>0.74417439352048298</v>
      </c>
      <c r="CU107">
        <v>8.8466972193423005E-2</v>
      </c>
      <c r="CV107">
        <v>0.74417439352048298</v>
      </c>
      <c r="CW107">
        <v>0.53784049618730501</v>
      </c>
      <c r="CX107">
        <v>9.3852378248717394E-2</v>
      </c>
      <c r="CY107">
        <v>0.15884664588203301</v>
      </c>
      <c r="CZ107">
        <v>0.241612822149397</v>
      </c>
      <c r="DA107">
        <v>0.15187785759182701</v>
      </c>
      <c r="DB107">
        <v>0.241612822149397</v>
      </c>
      <c r="DC107">
        <v>2.5723977040721602</v>
      </c>
      <c r="DD107">
        <v>-3.0280368974737799</v>
      </c>
      <c r="DE107">
        <v>-3.0280368974737799</v>
      </c>
      <c r="DF107">
        <v>0.243971086326497</v>
      </c>
      <c r="DG107">
        <v>0.389889505210672</v>
      </c>
      <c r="DH107">
        <v>0.389889505210672</v>
      </c>
      <c r="DI107">
        <v>2.48663918275946E-3</v>
      </c>
      <c r="DJ107">
        <v>1307.7798499698599</v>
      </c>
      <c r="DK107">
        <v>1522.8953915976999</v>
      </c>
      <c r="DL107">
        <v>0.241356533375265</v>
      </c>
      <c r="DM107">
        <v>0.290594037161722</v>
      </c>
      <c r="DN107">
        <v>0.262081702930964</v>
      </c>
      <c r="DO107">
        <v>0.16751774882228401</v>
      </c>
      <c r="DP107">
        <v>2.04688807815664E-2</v>
      </c>
      <c r="DQ107">
        <v>0.80270897266996899</v>
      </c>
      <c r="DR107">
        <v>5.85345791494861E-2</v>
      </c>
      <c r="DS107">
        <v>0.76244177260707302</v>
      </c>
      <c r="DT107">
        <v>1.8669294690010298E-2</v>
      </c>
      <c r="DU107">
        <v>0.68816897812140498</v>
      </c>
      <c r="DV107">
        <v>-5.6005415399078197E-2</v>
      </c>
      <c r="DW107">
        <v>9.9379990089961096E-2</v>
      </c>
      <c r="DX107">
        <v>1.09130178965381E-2</v>
      </c>
      <c r="DY107">
        <v>9.9753951280414102E-2</v>
      </c>
      <c r="DZ107">
        <v>1.1286979086991E-2</v>
      </c>
      <c r="EA107">
        <v>1.3027119496885901E-2</v>
      </c>
      <c r="EB107">
        <v>3.6389288897467598E-3</v>
      </c>
      <c r="EC107">
        <v>4.1459829033162898E-4</v>
      </c>
      <c r="ED107">
        <v>5.28945907201848E-4</v>
      </c>
      <c r="EE107">
        <v>0.109001877750612</v>
      </c>
      <c r="EF107">
        <v>5.3673769879781799E-2</v>
      </c>
      <c r="EG107">
        <v>2.35787146954838E-2</v>
      </c>
      <c r="EH107">
        <v>1.59738203494987E-2</v>
      </c>
      <c r="EI107">
        <v>1.59738203494987E-2</v>
      </c>
      <c r="EJ107">
        <v>0</v>
      </c>
      <c r="EK107">
        <v>0</v>
      </c>
      <c r="EL107">
        <v>2.5816867042820599E-3</v>
      </c>
      <c r="EM107">
        <v>8.7253991269427896E-3</v>
      </c>
      <c r="EN107">
        <v>1.70996969722969E-3</v>
      </c>
      <c r="EO107">
        <v>1.4133828769391499E-3</v>
      </c>
      <c r="EP107">
        <v>5.0439779752410303E-4</v>
      </c>
      <c r="EQ107">
        <v>6.4887427211846203E-3</v>
      </c>
      <c r="ER107">
        <v>3.9896761510436101E-3</v>
      </c>
      <c r="ES107">
        <v>2.5204312972479202E-4</v>
      </c>
      <c r="ET107">
        <v>1.91384167521623E-3</v>
      </c>
      <c r="EU107">
        <v>1.13290872227201</v>
      </c>
      <c r="EV107">
        <v>0.603048957904745</v>
      </c>
      <c r="EW107">
        <v>0.38226733708231098</v>
      </c>
      <c r="EX107">
        <v>1.23939018961745</v>
      </c>
      <c r="EY107">
        <v>3.5353909469816702E-2</v>
      </c>
      <c r="EZ107">
        <v>0.46649978508033602</v>
      </c>
      <c r="FA107">
        <v>1.11616761282524</v>
      </c>
      <c r="FB107">
        <v>0.56092492496768198</v>
      </c>
      <c r="FC107">
        <v>0.13230089039760801</v>
      </c>
      <c r="FD107">
        <v>1.35455992853767E-2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2.1101980488554599E-2</v>
      </c>
      <c r="FL107">
        <v>6.5448573090624001E-3</v>
      </c>
      <c r="FM107">
        <v>3.6458014292120198E-4</v>
      </c>
      <c r="FN107">
        <v>9.6762249621521693E-3</v>
      </c>
      <c r="FO107">
        <v>1.13366302586023E-2</v>
      </c>
      <c r="FP107">
        <v>4.1419367150953602E-3</v>
      </c>
      <c r="FQ107">
        <v>6.9213170745795497E-3</v>
      </c>
      <c r="FR107">
        <v>7.8110226255678696E-4</v>
      </c>
      <c r="FS107">
        <v>4.4853309909800897E-3</v>
      </c>
      <c r="FT107">
        <v>0</v>
      </c>
      <c r="FU107" s="66">
        <v>5.7607404629073099E-5</v>
      </c>
      <c r="FV107">
        <v>1.4026698489480601E-2</v>
      </c>
      <c r="FW107">
        <v>6.0673236445011299E-3</v>
      </c>
      <c r="FX107">
        <v>2.9581508922079498E-4</v>
      </c>
      <c r="FY107">
        <v>9.0065965910663699E-3</v>
      </c>
      <c r="FZ107">
        <v>1.04909241830722E-2</v>
      </c>
      <c r="GA107">
        <v>5.54090403776622E-3</v>
      </c>
      <c r="GB107">
        <v>1.09220432693009E-2</v>
      </c>
      <c r="GC107">
        <v>1.4119025870663101E-3</v>
      </c>
      <c r="GD107">
        <v>4.0372926898789704E-3</v>
      </c>
      <c r="GE107">
        <v>0</v>
      </c>
      <c r="GF107" s="66">
        <v>9.8750957063184605E-5</v>
      </c>
      <c r="GG107">
        <v>2.1761057979443302E-3</v>
      </c>
      <c r="GH107">
        <v>2.1761057979443302E-3</v>
      </c>
      <c r="GI107">
        <v>14.184498581197699</v>
      </c>
      <c r="GJ107">
        <v>0</v>
      </c>
      <c r="GK107">
        <v>0</v>
      </c>
      <c r="GL107">
        <v>0</v>
      </c>
      <c r="GM107">
        <v>0</v>
      </c>
      <c r="GN107">
        <v>0</v>
      </c>
      <c r="GO107">
        <v>0</v>
      </c>
      <c r="GP107">
        <v>0</v>
      </c>
      <c r="GQ107">
        <v>0</v>
      </c>
      <c r="GR107">
        <v>0</v>
      </c>
      <c r="GS107">
        <v>0</v>
      </c>
      <c r="GT107">
        <v>0</v>
      </c>
      <c r="GU107">
        <v>0</v>
      </c>
      <c r="GV107">
        <v>0</v>
      </c>
      <c r="GW107">
        <v>0</v>
      </c>
      <c r="GX107">
        <v>0</v>
      </c>
      <c r="GY107">
        <v>0</v>
      </c>
      <c r="GZ107">
        <v>0</v>
      </c>
      <c r="HA107">
        <v>0</v>
      </c>
      <c r="HB107">
        <v>0</v>
      </c>
      <c r="HC107">
        <v>0</v>
      </c>
      <c r="HD107">
        <v>0</v>
      </c>
      <c r="HE107">
        <v>0</v>
      </c>
      <c r="HF107">
        <v>0</v>
      </c>
      <c r="HG107">
        <v>0</v>
      </c>
      <c r="HH107">
        <v>0</v>
      </c>
      <c r="HI107">
        <v>0</v>
      </c>
      <c r="HJ107">
        <v>0</v>
      </c>
      <c r="HK107">
        <v>0</v>
      </c>
      <c r="HL107">
        <v>0</v>
      </c>
      <c r="HM107">
        <v>0</v>
      </c>
      <c r="HN107">
        <v>0</v>
      </c>
      <c r="HO107">
        <v>0</v>
      </c>
      <c r="HP107">
        <v>0</v>
      </c>
      <c r="HQ107">
        <v>0</v>
      </c>
      <c r="HR107">
        <v>0</v>
      </c>
      <c r="HS107">
        <v>0</v>
      </c>
      <c r="HT107">
        <v>0</v>
      </c>
      <c r="HU107">
        <v>0</v>
      </c>
      <c r="HV107">
        <v>0</v>
      </c>
      <c r="HW107">
        <v>0</v>
      </c>
      <c r="HX107">
        <v>0</v>
      </c>
      <c r="HY107">
        <v>0</v>
      </c>
      <c r="HZ107">
        <v>0</v>
      </c>
      <c r="IA107">
        <v>0</v>
      </c>
      <c r="IB107">
        <v>2.2126763979067E-3</v>
      </c>
      <c r="IC107">
        <v>1.3908887279594599E-3</v>
      </c>
      <c r="ID107">
        <v>2.2126763979067E-3</v>
      </c>
      <c r="IE107">
        <v>0.20290400771689601</v>
      </c>
      <c r="IF107">
        <v>0.363323283510399</v>
      </c>
      <c r="IG107">
        <v>0.363323283510399</v>
      </c>
      <c r="IH107">
        <v>0</v>
      </c>
      <c r="II107">
        <v>2.1761057979443302E-3</v>
      </c>
      <c r="IJ107">
        <v>2.1761057979443302E-3</v>
      </c>
      <c r="IK107">
        <v>2.02940415431563E-3</v>
      </c>
      <c r="IL107">
        <v>13.5452435000159</v>
      </c>
      <c r="IM107">
        <v>18.333368801401701</v>
      </c>
      <c r="IN107">
        <v>3.29866289418134E-3</v>
      </c>
      <c r="IO107">
        <v>3.9716006616871899E-3</v>
      </c>
      <c r="IP107">
        <v>3.4318491003719402E-3</v>
      </c>
      <c r="IQ107">
        <v>9.7219960495821805E-3</v>
      </c>
      <c r="IR107">
        <v>2.5816867042820599E-3</v>
      </c>
      <c r="IS107">
        <v>3.9896761510435997E-3</v>
      </c>
      <c r="IT107">
        <v>3.9896761510436101E-3</v>
      </c>
      <c r="IU107">
        <v>1.82374960394978E-2</v>
      </c>
      <c r="IV107">
        <v>1.7721441247231701E-2</v>
      </c>
      <c r="IW107">
        <v>6.4887427211846203E-3</v>
      </c>
      <c r="IX107">
        <v>6.4887427211846203E-3</v>
      </c>
      <c r="IY107">
        <v>1.4133828769391499E-3</v>
      </c>
      <c r="IZ107">
        <v>1.4133828769391499E-3</v>
      </c>
      <c r="JA107">
        <v>1.70996969722969E-3</v>
      </c>
      <c r="JB107">
        <v>1.70996969722969E-3</v>
      </c>
      <c r="JC107">
        <v>5.0439779752410303E-4</v>
      </c>
      <c r="JD107">
        <v>5.0439779752410303E-4</v>
      </c>
      <c r="JE107">
        <v>4.71231984936341E-4</v>
      </c>
      <c r="JF107">
        <v>2.5204312972479202E-4</v>
      </c>
      <c r="JG107">
        <v>1.91384167521623E-3</v>
      </c>
      <c r="JH107">
        <v>1.91384167521623E-3</v>
      </c>
      <c r="JI107">
        <v>2.90071916531173E-3</v>
      </c>
      <c r="JJ107">
        <v>2.90071916531173E-3</v>
      </c>
      <c r="JK107">
        <v>2.90071916531173E-3</v>
      </c>
    </row>
    <row r="108" spans="1:271">
      <c r="A108" t="s">
        <v>687</v>
      </c>
      <c r="B108">
        <v>38</v>
      </c>
      <c r="C108">
        <v>1404.3829555705599</v>
      </c>
      <c r="D108">
        <v>9.9236887311090793</v>
      </c>
      <c r="E108">
        <v>8.9090324513171595</v>
      </c>
      <c r="F108">
        <v>0.83710048184221297</v>
      </c>
      <c r="G108">
        <v>191</v>
      </c>
      <c r="H108">
        <v>0</v>
      </c>
      <c r="I108">
        <v>0</v>
      </c>
      <c r="J108">
        <v>2.3792719884436701E-2</v>
      </c>
      <c r="K108">
        <v>0.115969661687017</v>
      </c>
      <c r="L108">
        <v>1.07607270860246E-2</v>
      </c>
      <c r="M108">
        <v>1.09726494915755E-2</v>
      </c>
      <c r="N108">
        <v>4.92886476403568E-3</v>
      </c>
      <c r="O108">
        <v>4.3533089996154302E-2</v>
      </c>
      <c r="P108">
        <v>5.5563039607651597E-2</v>
      </c>
      <c r="Q108">
        <v>2.43189367659733E-4</v>
      </c>
      <c r="R108">
        <v>8.4940015330447899E-2</v>
      </c>
      <c r="S108">
        <v>46.320007894736797</v>
      </c>
      <c r="T108">
        <v>3.7226997368421002</v>
      </c>
      <c r="U108">
        <v>16.0506710526315</v>
      </c>
      <c r="V108">
        <v>11.249499999999999</v>
      </c>
      <c r="W108">
        <v>0.20371505263157799</v>
      </c>
      <c r="X108">
        <v>4.08790394736842</v>
      </c>
      <c r="Y108">
        <v>9.5163650000000004</v>
      </c>
      <c r="Z108">
        <v>5.4684957894736801</v>
      </c>
      <c r="AA108">
        <v>2.20400789473684</v>
      </c>
      <c r="AB108">
        <v>9.4422105263157804E-3</v>
      </c>
      <c r="AC108">
        <v>0</v>
      </c>
      <c r="AD108">
        <v>2.5</v>
      </c>
      <c r="AE108">
        <v>0</v>
      </c>
      <c r="AF108">
        <v>0</v>
      </c>
      <c r="AG108">
        <v>0</v>
      </c>
      <c r="AH108">
        <v>0</v>
      </c>
      <c r="AI108">
        <v>0.50815489649817003</v>
      </c>
      <c r="AJ108">
        <v>6.6826455276928501E-2</v>
      </c>
      <c r="AK108">
        <v>1.8945517002075299E-3</v>
      </c>
      <c r="AL108">
        <v>0.103157583824546</v>
      </c>
      <c r="AM108">
        <v>0.111799075803537</v>
      </c>
      <c r="AN108">
        <v>0.10379071415028</v>
      </c>
      <c r="AO108">
        <v>5.8200739426403497E-2</v>
      </c>
      <c r="AP108">
        <v>1.5434461078110501E-2</v>
      </c>
      <c r="AQ108">
        <v>3.0700545489435498E-2</v>
      </c>
      <c r="AR108">
        <v>0</v>
      </c>
      <c r="AS108" s="66">
        <v>4.0976752379692899E-5</v>
      </c>
      <c r="AT108">
        <v>0.43150510118077501</v>
      </c>
      <c r="AU108">
        <v>5.6795790139146998E-2</v>
      </c>
      <c r="AV108">
        <v>1.60836610466781E-3</v>
      </c>
      <c r="AW108">
        <v>8.7696145749271107E-2</v>
      </c>
      <c r="AX108">
        <v>9.5057058146323398E-2</v>
      </c>
      <c r="AY108">
        <v>0.17623046802282799</v>
      </c>
      <c r="AZ108">
        <v>9.8753967740070003E-2</v>
      </c>
      <c r="BA108">
        <v>2.6181654651594E-2</v>
      </c>
      <c r="BB108">
        <v>2.6101980153366899E-2</v>
      </c>
      <c r="BC108">
        <v>0</v>
      </c>
      <c r="BD108" s="66">
        <v>6.9468111954721704E-5</v>
      </c>
      <c r="BE108">
        <v>0.39360942533500198</v>
      </c>
      <c r="BF108">
        <v>0.39360942533500198</v>
      </c>
      <c r="BG108">
        <v>23.210526315789402</v>
      </c>
      <c r="BH108">
        <v>40.511499999999998</v>
      </c>
      <c r="BI108">
        <v>4.8341399999999997</v>
      </c>
      <c r="BJ108">
        <v>9.83399</v>
      </c>
      <c r="BK108">
        <v>8.4269800000000004</v>
      </c>
      <c r="BL108">
        <v>0.111991999999999</v>
      </c>
      <c r="BM108">
        <v>10.6632</v>
      </c>
      <c r="BN108">
        <v>21.743400000000001</v>
      </c>
      <c r="BO108">
        <v>0.50806200000000001</v>
      </c>
      <c r="BP108">
        <v>0</v>
      </c>
      <c r="BQ108">
        <v>1.8651000000000001E-2</v>
      </c>
      <c r="BR108">
        <v>1.59357354284002</v>
      </c>
      <c r="BS108">
        <v>0.62530210030422995</v>
      </c>
      <c r="BT108">
        <v>0.27721820308280898</v>
      </c>
      <c r="BU108">
        <v>0.91641961995499499</v>
      </c>
      <c r="BV108">
        <v>0.455911413367171</v>
      </c>
      <c r="BW108">
        <v>3.8748744709471199E-2</v>
      </c>
      <c r="BX108">
        <v>0</v>
      </c>
      <c r="BY108">
        <v>3.7313493705724301E-3</v>
      </c>
      <c r="BZ108">
        <v>0.14303505409516101</v>
      </c>
      <c r="CA108">
        <v>5.8002734101650702E-4</v>
      </c>
      <c r="CB108">
        <v>0</v>
      </c>
      <c r="CC108">
        <v>0.406426457159973</v>
      </c>
      <c r="CD108">
        <v>4.9484956207197797E-2</v>
      </c>
      <c r="CE108">
        <v>0.34377281639699703</v>
      </c>
      <c r="CF108">
        <v>0.152406464625539</v>
      </c>
      <c r="CG108">
        <v>0.50382071897746294</v>
      </c>
      <c r="CH108">
        <v>4.0545200550654501</v>
      </c>
      <c r="CI108">
        <v>0.50382071897746294</v>
      </c>
      <c r="CJ108">
        <v>0.109040110130908</v>
      </c>
      <c r="CK108">
        <v>0.168178092951901</v>
      </c>
      <c r="CL108">
        <v>0.39333676114456401</v>
      </c>
      <c r="CM108">
        <v>2.9001367050825302E-4</v>
      </c>
      <c r="CN108">
        <v>3.3730421637459797E-2</v>
      </c>
      <c r="CO108">
        <v>0.69283281701299604</v>
      </c>
      <c r="CP108">
        <v>3.8748744709471199E-2</v>
      </c>
      <c r="CQ108">
        <v>0</v>
      </c>
      <c r="CR108">
        <v>1.07362114977266E-2</v>
      </c>
      <c r="CS108">
        <v>0.19784512283112299</v>
      </c>
      <c r="CT108">
        <v>0.70754827195563696</v>
      </c>
      <c r="CU108">
        <v>9.7486015715701299E-2</v>
      </c>
      <c r="CV108">
        <v>0.70754827195563696</v>
      </c>
      <c r="CW108">
        <v>0.48819929781559401</v>
      </c>
      <c r="CX108">
        <v>0.109040110130908</v>
      </c>
      <c r="CY108">
        <v>0.168178092951901</v>
      </c>
      <c r="CZ108">
        <v>0.28799290188363202</v>
      </c>
      <c r="DA108">
        <v>0.17471470662409999</v>
      </c>
      <c r="DB108">
        <v>0.28799290188363202</v>
      </c>
      <c r="DC108">
        <v>2.4875381878837399</v>
      </c>
      <c r="DD108">
        <v>-3.1458946380070598</v>
      </c>
      <c r="DE108">
        <v>-3.1458946380070598</v>
      </c>
      <c r="DF108">
        <v>0.23786690396441701</v>
      </c>
      <c r="DG108">
        <v>0.39360942533500198</v>
      </c>
      <c r="DH108">
        <v>0.39360942533500198</v>
      </c>
      <c r="DI108">
        <v>5.01259979192153E-2</v>
      </c>
      <c r="DJ108">
        <v>1310.4541406881799</v>
      </c>
      <c r="DK108">
        <v>1526.5176326954399</v>
      </c>
      <c r="DL108">
        <v>0.242006834296876</v>
      </c>
      <c r="DM108">
        <v>0.291377001548632</v>
      </c>
      <c r="DN108">
        <v>0.26420018199919598</v>
      </c>
      <c r="DO108">
        <v>0.172023240196615</v>
      </c>
      <c r="DP108">
        <v>-2.3792719884436701E-2</v>
      </c>
      <c r="DQ108">
        <v>0.76311131156328804</v>
      </c>
      <c r="DR108">
        <v>5.5563039607651597E-2</v>
      </c>
      <c r="DS108">
        <v>0.76897282327206096</v>
      </c>
      <c r="DT108">
        <v>6.1424551316423603E-2</v>
      </c>
      <c r="DU108">
        <v>0.66401518195948295</v>
      </c>
      <c r="DV108">
        <v>-4.3533089996154302E-2</v>
      </c>
      <c r="DW108">
        <v>0.108330365190932</v>
      </c>
      <c r="DX108">
        <v>1.08443494752315E-2</v>
      </c>
      <c r="DY108">
        <v>0.108246742801725</v>
      </c>
      <c r="DZ108">
        <v>1.07607270860246E-2</v>
      </c>
      <c r="EA108">
        <v>1.5665076261762299E-2</v>
      </c>
      <c r="EB108">
        <v>4.92886476403568E-3</v>
      </c>
      <c r="EC108">
        <v>1.5573495119052401E-4</v>
      </c>
      <c r="ED108">
        <v>2.43189367659733E-4</v>
      </c>
      <c r="EE108">
        <v>0.11290510750067501</v>
      </c>
      <c r="EF108">
        <v>8.4940015330447899E-2</v>
      </c>
      <c r="EG108">
        <v>2.55554989159687E-2</v>
      </c>
      <c r="EH108">
        <v>1.31932457935024E-2</v>
      </c>
      <c r="EI108">
        <v>1.31932457935024E-2</v>
      </c>
      <c r="EJ108">
        <v>0</v>
      </c>
      <c r="EK108">
        <v>0</v>
      </c>
      <c r="EL108">
        <v>1.3485573774888401E-2</v>
      </c>
      <c r="EM108">
        <v>1.4301637017780301E-2</v>
      </c>
      <c r="EN108">
        <v>4.0679657208706E-3</v>
      </c>
      <c r="EO108">
        <v>6.9658010048713297E-3</v>
      </c>
      <c r="EP108">
        <v>7.7507530252950705E-4</v>
      </c>
      <c r="EQ108">
        <v>1.0174171433689001E-2</v>
      </c>
      <c r="ER108">
        <v>1.8137237857381399E-2</v>
      </c>
      <c r="ES108">
        <v>1.3996998511068499E-4</v>
      </c>
      <c r="ET108">
        <v>7.8965157723416696E-3</v>
      </c>
      <c r="EU108">
        <v>1.46195438820068</v>
      </c>
      <c r="EV108">
        <v>0.40864575059372299</v>
      </c>
      <c r="EW108">
        <v>0.67887999652364195</v>
      </c>
      <c r="EX108">
        <v>1.05850407750366</v>
      </c>
      <c r="EY108">
        <v>2.7011773325966E-2</v>
      </c>
      <c r="EZ108">
        <v>0.29750841561151298</v>
      </c>
      <c r="FA108">
        <v>1.02798547260412</v>
      </c>
      <c r="FB108">
        <v>0.568028877185771</v>
      </c>
      <c r="FC108">
        <v>0.336410637884616</v>
      </c>
      <c r="FD108">
        <v>1.0765859785797499E-2</v>
      </c>
      <c r="FE108">
        <v>0</v>
      </c>
      <c r="FF108">
        <v>0</v>
      </c>
      <c r="FG108">
        <v>0</v>
      </c>
      <c r="FH108">
        <v>0</v>
      </c>
      <c r="FI108">
        <v>0</v>
      </c>
      <c r="FJ108">
        <v>0</v>
      </c>
      <c r="FK108">
        <v>1.5497989802476299E-2</v>
      </c>
      <c r="FL108">
        <v>4.4111837604180002E-3</v>
      </c>
      <c r="FM108">
        <v>2.6387148422412097E-4</v>
      </c>
      <c r="FN108">
        <v>9.1176539314374097E-3</v>
      </c>
      <c r="FO108">
        <v>1.14979398349557E-2</v>
      </c>
      <c r="FP108">
        <v>4.9120931622893002E-3</v>
      </c>
      <c r="FQ108">
        <v>6.4260531275556997E-3</v>
      </c>
      <c r="FR108">
        <v>2.4380439442259301E-3</v>
      </c>
      <c r="FS108">
        <v>3.1978753160712102E-3</v>
      </c>
      <c r="FT108">
        <v>0</v>
      </c>
      <c r="FU108" s="66">
        <v>4.6690466058363101E-5</v>
      </c>
      <c r="FV108">
        <v>9.7595950537643396E-3</v>
      </c>
      <c r="FW108">
        <v>4.29551079953709E-3</v>
      </c>
      <c r="FX108">
        <v>2.1890829765743399E-4</v>
      </c>
      <c r="FY108">
        <v>8.5994168345927199E-3</v>
      </c>
      <c r="FZ108">
        <v>1.0749934685113E-2</v>
      </c>
      <c r="GA108">
        <v>6.4715223527504603E-3</v>
      </c>
      <c r="GB108">
        <v>9.8648617177062702E-3</v>
      </c>
      <c r="GC108">
        <v>3.91395263213543E-3</v>
      </c>
      <c r="GD108">
        <v>2.9537840534428201E-3</v>
      </c>
      <c r="GE108">
        <v>0</v>
      </c>
      <c r="GF108" s="66">
        <v>7.8995290103185003E-5</v>
      </c>
      <c r="GG108">
        <v>1.0461496820767101E-2</v>
      </c>
      <c r="GH108">
        <v>1.0461496820767101E-2</v>
      </c>
      <c r="GI108">
        <v>13.6741181735281</v>
      </c>
      <c r="GJ108">
        <v>0</v>
      </c>
      <c r="GK108">
        <v>0</v>
      </c>
      <c r="GL108">
        <v>0</v>
      </c>
      <c r="GM108">
        <v>0</v>
      </c>
      <c r="GN108">
        <v>0</v>
      </c>
      <c r="GO108">
        <v>0</v>
      </c>
      <c r="GP108">
        <v>0</v>
      </c>
      <c r="GQ108">
        <v>0</v>
      </c>
      <c r="GR108">
        <v>0</v>
      </c>
      <c r="GS108">
        <v>0</v>
      </c>
      <c r="GT108">
        <v>0</v>
      </c>
      <c r="GU108">
        <v>0</v>
      </c>
      <c r="GV108">
        <v>0</v>
      </c>
      <c r="GW108">
        <v>0</v>
      </c>
      <c r="GX108">
        <v>0</v>
      </c>
      <c r="GY108">
        <v>0</v>
      </c>
      <c r="GZ108">
        <v>0</v>
      </c>
      <c r="HA108">
        <v>0</v>
      </c>
      <c r="HB108">
        <v>0</v>
      </c>
      <c r="HC108">
        <v>0</v>
      </c>
      <c r="HD108">
        <v>0</v>
      </c>
      <c r="HE108">
        <v>0</v>
      </c>
      <c r="HF108">
        <v>0</v>
      </c>
      <c r="HG108">
        <v>0</v>
      </c>
      <c r="HH108">
        <v>0</v>
      </c>
      <c r="HI108">
        <v>0</v>
      </c>
      <c r="HJ108">
        <v>0</v>
      </c>
      <c r="HK108">
        <v>0</v>
      </c>
      <c r="HL108">
        <v>0</v>
      </c>
      <c r="HM108">
        <v>0</v>
      </c>
      <c r="HN108">
        <v>0</v>
      </c>
      <c r="HO108">
        <v>0</v>
      </c>
      <c r="HP108">
        <v>0</v>
      </c>
      <c r="HQ108">
        <v>0</v>
      </c>
      <c r="HR108">
        <v>0</v>
      </c>
      <c r="HS108">
        <v>0</v>
      </c>
      <c r="HT108">
        <v>0</v>
      </c>
      <c r="HU108">
        <v>0</v>
      </c>
      <c r="HV108">
        <v>0</v>
      </c>
      <c r="HW108">
        <v>0</v>
      </c>
      <c r="HX108">
        <v>0</v>
      </c>
      <c r="HY108">
        <v>0</v>
      </c>
      <c r="HZ108">
        <v>0</v>
      </c>
      <c r="IA108">
        <v>0</v>
      </c>
      <c r="IB108">
        <v>1.27232598133713E-2</v>
      </c>
      <c r="IC108">
        <v>7.7187340071790903E-3</v>
      </c>
      <c r="ID108">
        <v>1.27232598133713E-2</v>
      </c>
      <c r="IE108">
        <v>0.165013169771483</v>
      </c>
      <c r="IF108">
        <v>0.33060218689378501</v>
      </c>
      <c r="IG108">
        <v>0.33060218689378501</v>
      </c>
      <c r="IH108">
        <v>0</v>
      </c>
      <c r="II108">
        <v>1.0461496820767101E-2</v>
      </c>
      <c r="IJ108">
        <v>1.0461496820767101E-2</v>
      </c>
      <c r="IK108">
        <v>1.27232598133713E-2</v>
      </c>
      <c r="IL108">
        <v>10.885755150744901</v>
      </c>
      <c r="IM108">
        <v>14.7686132127657</v>
      </c>
      <c r="IN108">
        <v>2.63805624298067E-3</v>
      </c>
      <c r="IO108">
        <v>3.1762281434308901E-3</v>
      </c>
      <c r="IP108">
        <v>2.2868774114374602E-3</v>
      </c>
      <c r="IQ108">
        <v>5.7070880533330098E-3</v>
      </c>
      <c r="IR108">
        <v>1.3485573774888401E-2</v>
      </c>
      <c r="IS108">
        <v>1.8137237857381298E-2</v>
      </c>
      <c r="IT108">
        <v>1.8137237857381399E-2</v>
      </c>
      <c r="IU108">
        <v>1.95753680020367E-2</v>
      </c>
      <c r="IV108">
        <v>1.9575368002036599E-2</v>
      </c>
      <c r="IW108">
        <v>1.0174171433689099E-2</v>
      </c>
      <c r="IX108">
        <v>1.0174171433689001E-2</v>
      </c>
      <c r="IY108">
        <v>7.16918104745317E-3</v>
      </c>
      <c r="IZ108">
        <v>7.1691810474531596E-3</v>
      </c>
      <c r="JA108">
        <v>4.0679657208706E-3</v>
      </c>
      <c r="JB108">
        <v>4.0679657208706E-3</v>
      </c>
      <c r="JC108">
        <v>7.7507530252950705E-4</v>
      </c>
      <c r="JD108">
        <v>7.7507530252950705E-4</v>
      </c>
      <c r="JE108">
        <v>2.4862216281385001E-4</v>
      </c>
      <c r="JF108">
        <v>1.3996998511068499E-4</v>
      </c>
      <c r="JG108">
        <v>7.8965157723416696E-3</v>
      </c>
      <c r="JH108">
        <v>7.8965157723416696E-3</v>
      </c>
      <c r="JI108">
        <v>2.7279614262847199E-3</v>
      </c>
      <c r="JJ108">
        <v>2.7279614262847199E-3</v>
      </c>
      <c r="JK108">
        <v>2.7279614262847199E-3</v>
      </c>
    </row>
    <row r="109" spans="1:271">
      <c r="A109" t="s">
        <v>688</v>
      </c>
      <c r="B109">
        <v>27</v>
      </c>
      <c r="C109">
        <v>1404.7627231240201</v>
      </c>
      <c r="D109">
        <v>9.7869096459545002</v>
      </c>
      <c r="E109">
        <v>8.5004665004518092</v>
      </c>
      <c r="F109">
        <v>0.57830988643312198</v>
      </c>
      <c r="G109">
        <v>192</v>
      </c>
      <c r="H109">
        <v>0</v>
      </c>
      <c r="I109">
        <v>0</v>
      </c>
      <c r="J109">
        <v>8.1157477498498398E-3</v>
      </c>
      <c r="K109">
        <v>8.9458707902762793E-2</v>
      </c>
      <c r="L109">
        <v>1.00724438877095E-2</v>
      </c>
      <c r="M109">
        <v>1.1052111162023299E-2</v>
      </c>
      <c r="N109">
        <v>2.89538961108287E-3</v>
      </c>
      <c r="O109">
        <v>4.9206641687708698E-2</v>
      </c>
      <c r="P109">
        <v>5.6394610820117402E-2</v>
      </c>
      <c r="Q109">
        <v>1.42371536313583E-4</v>
      </c>
      <c r="R109">
        <v>5.8813772266363397E-2</v>
      </c>
      <c r="S109">
        <v>46.172459259259199</v>
      </c>
      <c r="T109">
        <v>3.8826696296296199</v>
      </c>
      <c r="U109">
        <v>15.779425925925899</v>
      </c>
      <c r="V109">
        <v>11.722970740740699</v>
      </c>
      <c r="W109">
        <v>0.200590074074074</v>
      </c>
      <c r="X109">
        <v>4.1936792592592598</v>
      </c>
      <c r="Y109">
        <v>9.8893622222222195</v>
      </c>
      <c r="Z109">
        <v>5.2614722222222197</v>
      </c>
      <c r="AA109">
        <v>2.08329407407407</v>
      </c>
      <c r="AB109">
        <v>8.8746296296296299E-3</v>
      </c>
      <c r="AC109">
        <v>0</v>
      </c>
      <c r="AD109">
        <v>2.5</v>
      </c>
      <c r="AE109">
        <v>0</v>
      </c>
      <c r="AF109">
        <v>0</v>
      </c>
      <c r="AG109">
        <v>0</v>
      </c>
      <c r="AH109">
        <v>0</v>
      </c>
      <c r="AI109">
        <v>0.50380704616723004</v>
      </c>
      <c r="AJ109">
        <v>6.8204044931816504E-2</v>
      </c>
      <c r="AK109">
        <v>1.85494017810266E-3</v>
      </c>
      <c r="AL109">
        <v>0.10697398450142701</v>
      </c>
      <c r="AM109">
        <v>0.115611999980062</v>
      </c>
      <c r="AN109">
        <v>0.101473427417449</v>
      </c>
      <c r="AO109">
        <v>5.5676036111345903E-2</v>
      </c>
      <c r="AP109">
        <v>1.4499143749638E-2</v>
      </c>
      <c r="AQ109">
        <v>3.1861152553781101E-2</v>
      </c>
      <c r="AR109">
        <v>0</v>
      </c>
      <c r="AS109" s="66">
        <v>3.8224409145680503E-5</v>
      </c>
      <c r="AT109">
        <v>0.42994740958029098</v>
      </c>
      <c r="AU109">
        <v>5.8235971709823198E-2</v>
      </c>
      <c r="AV109">
        <v>1.5827689106907199E-3</v>
      </c>
      <c r="AW109">
        <v>9.1341734069074004E-2</v>
      </c>
      <c r="AX109">
        <v>9.8739168210464606E-2</v>
      </c>
      <c r="AY109">
        <v>0.17318292570025601</v>
      </c>
      <c r="AZ109">
        <v>9.4969130238471006E-2</v>
      </c>
      <c r="BA109">
        <v>2.4728985210758499E-2</v>
      </c>
      <c r="BB109">
        <v>2.7206711741871899E-2</v>
      </c>
      <c r="BC109">
        <v>0</v>
      </c>
      <c r="BD109" s="66">
        <v>6.5194628297311394E-5</v>
      </c>
      <c r="BE109">
        <v>0.38943851297593302</v>
      </c>
      <c r="BF109">
        <v>0.38943851297593302</v>
      </c>
      <c r="BG109">
        <v>28.925925925925899</v>
      </c>
      <c r="BH109">
        <v>42.306399999999996</v>
      </c>
      <c r="BI109">
        <v>4.3524700000000003</v>
      </c>
      <c r="BJ109">
        <v>9.1510899999999999</v>
      </c>
      <c r="BK109">
        <v>8.1311900000000001</v>
      </c>
      <c r="BL109">
        <v>0.107823</v>
      </c>
      <c r="BM109">
        <v>11.161</v>
      </c>
      <c r="BN109">
        <v>21.911100000000001</v>
      </c>
      <c r="BO109">
        <v>0.52365200000000001</v>
      </c>
      <c r="BP109">
        <v>0</v>
      </c>
      <c r="BQ109">
        <v>2.189E-3</v>
      </c>
      <c r="BR109">
        <v>1.6391988613998301</v>
      </c>
      <c r="BS109">
        <v>0.64466965199639104</v>
      </c>
      <c r="BT109">
        <v>0.26347273260002202</v>
      </c>
      <c r="BU109">
        <v>0.90962605094488702</v>
      </c>
      <c r="BV109">
        <v>0.417883587450468</v>
      </c>
      <c r="BW109">
        <v>3.9338289897416702E-2</v>
      </c>
      <c r="BX109">
        <v>0</v>
      </c>
      <c r="BY109">
        <v>3.5385237158236599E-3</v>
      </c>
      <c r="BZ109">
        <v>0.12685010550197001</v>
      </c>
      <c r="CA109" s="66">
        <v>6.70538765614462E-5</v>
      </c>
      <c r="CB109">
        <v>0</v>
      </c>
      <c r="CC109">
        <v>0.36080113860016</v>
      </c>
      <c r="CD109">
        <v>5.7082448850307999E-2</v>
      </c>
      <c r="CE109">
        <v>0.354648941741812</v>
      </c>
      <c r="CF109">
        <v>0.144942957226322</v>
      </c>
      <c r="CG109">
        <v>0.50040810103186495</v>
      </c>
      <c r="CH109">
        <v>4.0446448573833802</v>
      </c>
      <c r="CI109">
        <v>0.50040810103186495</v>
      </c>
      <c r="CJ109">
        <v>8.9289714766766004E-2</v>
      </c>
      <c r="CK109">
        <v>0.17418301783325599</v>
      </c>
      <c r="CL109">
        <v>0.33889546703991003</v>
      </c>
      <c r="CM109" s="66">
        <v>3.35269382807231E-5</v>
      </c>
      <c r="CN109">
        <v>3.9366638142416997E-2</v>
      </c>
      <c r="CO109">
        <v>0.70987040689938496</v>
      </c>
      <c r="CP109">
        <v>3.9338289897416702E-2</v>
      </c>
      <c r="CQ109">
        <v>0</v>
      </c>
      <c r="CR109">
        <v>1.77441589528913E-2</v>
      </c>
      <c r="CS109">
        <v>0.171528489823634</v>
      </c>
      <c r="CT109">
        <v>0.72031987523008001</v>
      </c>
      <c r="CU109">
        <v>9.3911254683166898E-2</v>
      </c>
      <c r="CV109">
        <v>0.72031987523008001</v>
      </c>
      <c r="CW109">
        <v>0.50935405036651304</v>
      </c>
      <c r="CX109">
        <v>8.9289714766766004E-2</v>
      </c>
      <c r="CY109">
        <v>0.17418301783325599</v>
      </c>
      <c r="CZ109">
        <v>0.26080517695819699</v>
      </c>
      <c r="DA109">
        <v>0.17241948470652199</v>
      </c>
      <c r="DB109">
        <v>0.26080517695819699</v>
      </c>
      <c r="DC109">
        <v>2.5650482008404101</v>
      </c>
      <c r="DD109">
        <v>-3.0171067162493999</v>
      </c>
      <c r="DE109">
        <v>-3.0171067162493999</v>
      </c>
      <c r="DF109">
        <v>0.24103589568328501</v>
      </c>
      <c r="DG109">
        <v>0.38943851297593302</v>
      </c>
      <c r="DH109">
        <v>0.38943851297593302</v>
      </c>
      <c r="DI109">
        <v>1.9769281274911302E-2</v>
      </c>
      <c r="DJ109">
        <v>1312.6622271239501</v>
      </c>
      <c r="DK109">
        <v>1529.5096383784301</v>
      </c>
      <c r="DL109">
        <v>0.24254330629178</v>
      </c>
      <c r="DM109">
        <v>0.29202291554417698</v>
      </c>
      <c r="DN109">
        <v>0.26428785689456702</v>
      </c>
      <c r="DO109">
        <v>0.17134646905543399</v>
      </c>
      <c r="DP109">
        <v>3.4826799363707498E-3</v>
      </c>
      <c r="DQ109">
        <v>0.77671448605019799</v>
      </c>
      <c r="DR109">
        <v>5.6394610820117402E-2</v>
      </c>
      <c r="DS109">
        <v>0.76344584661879</v>
      </c>
      <c r="DT109">
        <v>4.31259713887098E-2</v>
      </c>
      <c r="DU109">
        <v>0.67111323354237096</v>
      </c>
      <c r="DV109">
        <v>-4.9206641687708698E-2</v>
      </c>
      <c r="DW109">
        <v>0.10496336584519</v>
      </c>
      <c r="DX109">
        <v>1.1052111162023299E-2</v>
      </c>
      <c r="DY109">
        <v>0.103983698570876</v>
      </c>
      <c r="DZ109">
        <v>1.00724438877095E-2</v>
      </c>
      <c r="EA109">
        <v>1.4848769341808401E-2</v>
      </c>
      <c r="EB109">
        <v>-2.89538961108287E-3</v>
      </c>
      <c r="EC109">
        <v>1.4440431845066701E-4</v>
      </c>
      <c r="ED109">
        <v>1.42371536313583E-4</v>
      </c>
      <c r="EE109">
        <v>0.112714717557271</v>
      </c>
      <c r="EF109">
        <v>5.8813772266363397E-2</v>
      </c>
      <c r="EG109">
        <v>2.4469536801861699E-2</v>
      </c>
      <c r="EH109">
        <v>1.4868753095555E-2</v>
      </c>
      <c r="EI109">
        <v>1.4868753095555E-2</v>
      </c>
      <c r="EJ109">
        <v>0</v>
      </c>
      <c r="EK109">
        <v>0</v>
      </c>
      <c r="EL109">
        <v>5.2869456616260599E-3</v>
      </c>
      <c r="EM109">
        <v>1.1266410550062601E-2</v>
      </c>
      <c r="EN109">
        <v>3.9630195712207104E-3</v>
      </c>
      <c r="EO109">
        <v>5.0168185522853001E-3</v>
      </c>
      <c r="EP109">
        <v>7.5940782817085798E-4</v>
      </c>
      <c r="EQ109">
        <v>7.8298003322578892E-3</v>
      </c>
      <c r="ER109">
        <v>1.29301230855402E-2</v>
      </c>
      <c r="ES109">
        <v>2.34684257314986E-4</v>
      </c>
      <c r="ET109">
        <v>7.02724682482859E-3</v>
      </c>
      <c r="EU109">
        <v>1.41427983012264</v>
      </c>
      <c r="EV109">
        <v>0.29967611142289902</v>
      </c>
      <c r="EW109">
        <v>0.46158197004564999</v>
      </c>
      <c r="EX109">
        <v>0.757061659387672</v>
      </c>
      <c r="EY109">
        <v>2.8738489425434999E-2</v>
      </c>
      <c r="EZ109">
        <v>0.264451969652858</v>
      </c>
      <c r="FA109">
        <v>0.86654906673777199</v>
      </c>
      <c r="FB109">
        <v>0.50098132597113298</v>
      </c>
      <c r="FC109">
        <v>0.30772738687475198</v>
      </c>
      <c r="FD109">
        <v>1.01096807114922E-2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1.38500288131162E-2</v>
      </c>
      <c r="FL109">
        <v>4.0278756122842704E-3</v>
      </c>
      <c r="FM109">
        <v>2.74272739072689E-4</v>
      </c>
      <c r="FN109">
        <v>6.77768574359523E-3</v>
      </c>
      <c r="FO109">
        <v>9.9957335035815408E-3</v>
      </c>
      <c r="FP109">
        <v>3.0622465025045898E-3</v>
      </c>
      <c r="FQ109">
        <v>5.4721117620984503E-3</v>
      </c>
      <c r="FR109">
        <v>2.1424220825826501E-3</v>
      </c>
      <c r="FS109">
        <v>2.3653565417373901E-3</v>
      </c>
      <c r="FT109">
        <v>0</v>
      </c>
      <c r="FU109" s="66">
        <v>4.3383116697776098E-5</v>
      </c>
      <c r="FV109">
        <v>9.6652480178335293E-3</v>
      </c>
      <c r="FW109">
        <v>3.83985425618997E-3</v>
      </c>
      <c r="FX109">
        <v>2.31111771604967E-4</v>
      </c>
      <c r="FY109">
        <v>6.38705238725399E-3</v>
      </c>
      <c r="FZ109">
        <v>9.3153639419093701E-3</v>
      </c>
      <c r="GA109">
        <v>3.9827782332904002E-3</v>
      </c>
      <c r="GB109">
        <v>8.6033802248936496E-3</v>
      </c>
      <c r="GC109">
        <v>3.5284640947310002E-3</v>
      </c>
      <c r="GD109">
        <v>2.1896302402828298E-3</v>
      </c>
      <c r="GE109">
        <v>0</v>
      </c>
      <c r="GF109" s="66">
        <v>7.4119518026269693E-5</v>
      </c>
      <c r="GG109">
        <v>8.1606504051877603E-3</v>
      </c>
      <c r="GH109">
        <v>8.1606504051877603E-3</v>
      </c>
      <c r="GI109">
        <v>11.5656185638094</v>
      </c>
      <c r="GJ109">
        <v>0</v>
      </c>
      <c r="GK109">
        <v>0</v>
      </c>
      <c r="GL109">
        <v>0</v>
      </c>
      <c r="GM109">
        <v>0</v>
      </c>
      <c r="GN109">
        <v>0</v>
      </c>
      <c r="GO109">
        <v>0</v>
      </c>
      <c r="GP109">
        <v>0</v>
      </c>
      <c r="GQ109">
        <v>0</v>
      </c>
      <c r="GR109">
        <v>0</v>
      </c>
      <c r="GS109">
        <v>0</v>
      </c>
      <c r="GT109">
        <v>0</v>
      </c>
      <c r="GU109">
        <v>0</v>
      </c>
      <c r="GV109">
        <v>0</v>
      </c>
      <c r="GW109">
        <v>0</v>
      </c>
      <c r="GX109">
        <v>0</v>
      </c>
      <c r="GY109">
        <v>0</v>
      </c>
      <c r="GZ109">
        <v>0</v>
      </c>
      <c r="HA109">
        <v>0</v>
      </c>
      <c r="HB109">
        <v>0</v>
      </c>
      <c r="HC109">
        <v>0</v>
      </c>
      <c r="HD109">
        <v>0</v>
      </c>
      <c r="HE109">
        <v>0</v>
      </c>
      <c r="HF109">
        <v>0</v>
      </c>
      <c r="HG109">
        <v>0</v>
      </c>
      <c r="HH109">
        <v>0</v>
      </c>
      <c r="HI109">
        <v>0</v>
      </c>
      <c r="HJ109">
        <v>0</v>
      </c>
      <c r="HK109">
        <v>0</v>
      </c>
      <c r="HL109">
        <v>0</v>
      </c>
      <c r="HM109">
        <v>0</v>
      </c>
      <c r="HN109">
        <v>0</v>
      </c>
      <c r="HO109">
        <v>0</v>
      </c>
      <c r="HP109">
        <v>0</v>
      </c>
      <c r="HQ109">
        <v>0</v>
      </c>
      <c r="HR109">
        <v>0</v>
      </c>
      <c r="HS109">
        <v>0</v>
      </c>
      <c r="HT109">
        <v>0</v>
      </c>
      <c r="HU109">
        <v>0</v>
      </c>
      <c r="HV109">
        <v>0</v>
      </c>
      <c r="HW109">
        <v>0</v>
      </c>
      <c r="HX109">
        <v>0</v>
      </c>
      <c r="HY109">
        <v>0</v>
      </c>
      <c r="HZ109">
        <v>0</v>
      </c>
      <c r="IA109">
        <v>0</v>
      </c>
      <c r="IB109">
        <v>9.0394828237598899E-3</v>
      </c>
      <c r="IC109">
        <v>5.9760430704025296E-3</v>
      </c>
      <c r="ID109">
        <v>9.0394828237598899E-3</v>
      </c>
      <c r="IE109">
        <v>0.139405143361402</v>
      </c>
      <c r="IF109">
        <v>0.26211272561166399</v>
      </c>
      <c r="IG109">
        <v>0.26211272561166399</v>
      </c>
      <c r="IH109">
        <v>0</v>
      </c>
      <c r="II109">
        <v>8.1606504051877603E-3</v>
      </c>
      <c r="IJ109">
        <v>8.1606504051877603E-3</v>
      </c>
      <c r="IK109">
        <v>9.0394828237599003E-3</v>
      </c>
      <c r="IL109">
        <v>9.4534494377445597</v>
      </c>
      <c r="IM109">
        <v>12.8384441820271</v>
      </c>
      <c r="IN109">
        <v>2.2860945511630299E-3</v>
      </c>
      <c r="IO109">
        <v>2.75246514219265E-3</v>
      </c>
      <c r="IP109">
        <v>2.2547135464086E-3</v>
      </c>
      <c r="IQ109">
        <v>6.48894249748945E-3</v>
      </c>
      <c r="IR109">
        <v>9.1517690789886998E-3</v>
      </c>
      <c r="IS109">
        <v>1.29301230855402E-2</v>
      </c>
      <c r="IT109">
        <v>1.29301230855402E-2</v>
      </c>
      <c r="IU109">
        <v>1.7493311799496501E-2</v>
      </c>
      <c r="IV109">
        <v>1.7493311799496501E-2</v>
      </c>
      <c r="IW109">
        <v>7.8298003322578892E-3</v>
      </c>
      <c r="IX109">
        <v>7.8298003322578892E-3</v>
      </c>
      <c r="IY109">
        <v>5.0168185522853001E-3</v>
      </c>
      <c r="IZ109">
        <v>5.0168185522853001E-3</v>
      </c>
      <c r="JA109">
        <v>3.9630195712207104E-3</v>
      </c>
      <c r="JB109">
        <v>3.9630195712207104E-3</v>
      </c>
      <c r="JC109">
        <v>7.5940782817085798E-4</v>
      </c>
      <c r="JD109">
        <v>7.5940782817085798E-4</v>
      </c>
      <c r="JE109">
        <v>2.5171278360846801E-4</v>
      </c>
      <c r="JF109">
        <v>2.34684257314986E-4</v>
      </c>
      <c r="JG109">
        <v>7.02724682482859E-3</v>
      </c>
      <c r="JH109">
        <v>7.02724682482859E-3</v>
      </c>
      <c r="JI109">
        <v>2.3115480610285499E-3</v>
      </c>
      <c r="JJ109">
        <v>2.3115480610285499E-3</v>
      </c>
      <c r="JK109">
        <v>2.3115480610285499E-3</v>
      </c>
    </row>
    <row r="110" spans="1:271">
      <c r="A110" t="s">
        <v>689</v>
      </c>
      <c r="B110">
        <v>22</v>
      </c>
      <c r="C110">
        <v>1408.6125439325399</v>
      </c>
      <c r="D110">
        <v>10.8856825065275</v>
      </c>
      <c r="E110">
        <v>8.7008164993689796</v>
      </c>
      <c r="F110">
        <v>0.48784546333557699</v>
      </c>
      <c r="G110">
        <v>193</v>
      </c>
      <c r="H110">
        <v>0</v>
      </c>
      <c r="I110">
        <v>0</v>
      </c>
      <c r="J110">
        <v>1.0680312646494E-2</v>
      </c>
      <c r="K110">
        <v>0.10328683733140601</v>
      </c>
      <c r="L110">
        <v>1.1215959950690999E-2</v>
      </c>
      <c r="M110">
        <v>1.3218905690355101E-2</v>
      </c>
      <c r="N110">
        <v>1.1024546323826601E-2</v>
      </c>
      <c r="O110">
        <v>4.9784823013689902E-2</v>
      </c>
      <c r="P110">
        <v>5.5039756397025699E-2</v>
      </c>
      <c r="Q110">
        <v>1.6190418943757699E-4</v>
      </c>
      <c r="R110">
        <v>7.9092195377694796E-2</v>
      </c>
      <c r="S110">
        <v>46.208836363636301</v>
      </c>
      <c r="T110">
        <v>3.9219395454545398</v>
      </c>
      <c r="U110">
        <v>15.693804545454499</v>
      </c>
      <c r="V110">
        <v>11.818636818181799</v>
      </c>
      <c r="W110">
        <v>0.198330681818181</v>
      </c>
      <c r="X110">
        <v>4.2266877272727204</v>
      </c>
      <c r="Y110">
        <v>9.9960736363636293</v>
      </c>
      <c r="Z110">
        <v>5.1810795454545397</v>
      </c>
      <c r="AA110">
        <v>2.0220504545454498</v>
      </c>
      <c r="AB110">
        <v>8.2467272727272702E-3</v>
      </c>
      <c r="AC110">
        <v>0</v>
      </c>
      <c r="AD110">
        <v>2.5</v>
      </c>
      <c r="AE110">
        <v>0</v>
      </c>
      <c r="AF110">
        <v>0</v>
      </c>
      <c r="AG110">
        <v>0</v>
      </c>
      <c r="AH110">
        <v>0</v>
      </c>
      <c r="AI110">
        <v>0.50345174906234902</v>
      </c>
      <c r="AJ110">
        <v>6.8635449326662601E-2</v>
      </c>
      <c r="AK110">
        <v>1.8308661479742099E-3</v>
      </c>
      <c r="AL110">
        <v>0.10767309658301701</v>
      </c>
      <c r="AM110">
        <v>0.116683085786559</v>
      </c>
      <c r="AN110">
        <v>0.10076792460867599</v>
      </c>
      <c r="AO110">
        <v>5.4742947281143102E-2</v>
      </c>
      <c r="AP110">
        <v>1.40469044202138E-2</v>
      </c>
      <c r="AQ110">
        <v>3.2132618019731898E-2</v>
      </c>
      <c r="AR110">
        <v>0</v>
      </c>
      <c r="AS110" s="66">
        <v>3.5358763672092898E-5</v>
      </c>
      <c r="AT110">
        <v>0.43040223328221899</v>
      </c>
      <c r="AU110">
        <v>5.8709750834135099E-2</v>
      </c>
      <c r="AV110">
        <v>1.5650867503960799E-3</v>
      </c>
      <c r="AW110">
        <v>9.21039317307632E-2</v>
      </c>
      <c r="AX110">
        <v>9.9834138164796998E-2</v>
      </c>
      <c r="AY110">
        <v>0.17228897703500701</v>
      </c>
      <c r="AZ110">
        <v>9.3544263004563893E-2</v>
      </c>
      <c r="BA110">
        <v>2.4003255916615798E-2</v>
      </c>
      <c r="BB110">
        <v>2.7487913504073602E-2</v>
      </c>
      <c r="BC110">
        <v>0</v>
      </c>
      <c r="BD110" s="66">
        <v>6.0449777428760498E-5</v>
      </c>
      <c r="BE110">
        <v>0.38934455635737503</v>
      </c>
      <c r="BF110">
        <v>0.38934455635737503</v>
      </c>
      <c r="BG110">
        <v>27.818181818181799</v>
      </c>
      <c r="BH110">
        <v>41.470100000000002</v>
      </c>
      <c r="BI110">
        <v>4.7975300000000001</v>
      </c>
      <c r="BJ110">
        <v>9.3188499999999994</v>
      </c>
      <c r="BK110">
        <v>8.3604400000000005</v>
      </c>
      <c r="BL110">
        <v>0.11401</v>
      </c>
      <c r="BM110">
        <v>10.8771</v>
      </c>
      <c r="BN110">
        <v>21.8047</v>
      </c>
      <c r="BO110">
        <v>0.55092799999999997</v>
      </c>
      <c r="BP110">
        <v>0</v>
      </c>
      <c r="BQ110">
        <v>7.391E-3</v>
      </c>
      <c r="BR110">
        <v>1.61738789255334</v>
      </c>
      <c r="BS110">
        <v>0.63241297552308195</v>
      </c>
      <c r="BT110">
        <v>0.27268687415677201</v>
      </c>
      <c r="BU110">
        <v>0.91117617865105904</v>
      </c>
      <c r="BV110">
        <v>0.428349576289969</v>
      </c>
      <c r="BW110">
        <v>4.1660174793010603E-2</v>
      </c>
      <c r="BX110">
        <v>0</v>
      </c>
      <c r="BY110">
        <v>3.76623294310085E-3</v>
      </c>
      <c r="BZ110">
        <v>0.14074282961751</v>
      </c>
      <c r="CA110">
        <v>2.27895035212292E-4</v>
      </c>
      <c r="CB110">
        <v>0</v>
      </c>
      <c r="CC110">
        <v>0.38261210744665702</v>
      </c>
      <c r="CD110">
        <v>4.5737468843311702E-2</v>
      </c>
      <c r="CE110">
        <v>0.34819210607775503</v>
      </c>
      <c r="CF110">
        <v>0.15013515011116499</v>
      </c>
      <c r="CG110">
        <v>0.50167274381107896</v>
      </c>
      <c r="CH110">
        <v>4.04841062956306</v>
      </c>
      <c r="CI110">
        <v>0.50167274381107896</v>
      </c>
      <c r="CJ110">
        <v>9.6821259126123396E-2</v>
      </c>
      <c r="CK110">
        <v>0.17586561503064899</v>
      </c>
      <c r="CL110">
        <v>0.35506387839723802</v>
      </c>
      <c r="CM110">
        <v>1.13947517606146E-4</v>
      </c>
      <c r="CN110">
        <v>3.6074585486524702E-2</v>
      </c>
      <c r="CO110">
        <v>0.69871474505828601</v>
      </c>
      <c r="CP110">
        <v>4.1660174793010603E-2</v>
      </c>
      <c r="CQ110">
        <v>0</v>
      </c>
      <c r="CR110">
        <v>4.0772940503010701E-3</v>
      </c>
      <c r="CS110">
        <v>0.18926740669817799</v>
      </c>
      <c r="CT110">
        <v>0.71771753038497299</v>
      </c>
      <c r="CU110">
        <v>9.3691159647440903E-2</v>
      </c>
      <c r="CV110">
        <v>0.71771753038497299</v>
      </c>
      <c r="CW110">
        <v>0.49940677472077899</v>
      </c>
      <c r="CX110">
        <v>9.6821259126123396E-2</v>
      </c>
      <c r="CY110">
        <v>0.17586561503064899</v>
      </c>
      <c r="CZ110">
        <v>0.27502552178370199</v>
      </c>
      <c r="DA110">
        <v>0.17737389336095599</v>
      </c>
      <c r="DB110">
        <v>0.27502552178370199</v>
      </c>
      <c r="DC110">
        <v>2.64082582232226</v>
      </c>
      <c r="DD110">
        <v>-2.9169836334594499</v>
      </c>
      <c r="DE110">
        <v>-2.9169836334594499</v>
      </c>
      <c r="DF110">
        <v>0.238960942580841</v>
      </c>
      <c r="DG110">
        <v>0.38934455635737503</v>
      </c>
      <c r="DH110">
        <v>0.38934455635737503</v>
      </c>
      <c r="DI110">
        <v>3.6064579202860998E-2</v>
      </c>
      <c r="DJ110">
        <v>1315.0834263755501</v>
      </c>
      <c r="DK110">
        <v>1532.79987757102</v>
      </c>
      <c r="DL110">
        <v>0.24312802911026901</v>
      </c>
      <c r="DM110">
        <v>0.292726923685449</v>
      </c>
      <c r="DN110">
        <v>0.26517192377183402</v>
      </c>
      <c r="DO110">
        <v>0.17173868445229501</v>
      </c>
      <c r="DP110">
        <v>-9.8535980118678607E-3</v>
      </c>
      <c r="DQ110">
        <v>0.77275728678199895</v>
      </c>
      <c r="DR110">
        <v>5.5039756397025699E-2</v>
      </c>
      <c r="DS110">
        <v>0.75122937464339201</v>
      </c>
      <c r="DT110">
        <v>3.3577300166419598E-2</v>
      </c>
      <c r="DU110">
        <v>0.66793270737128296</v>
      </c>
      <c r="DV110">
        <v>-4.9784823013689902E-2</v>
      </c>
      <c r="DW110">
        <v>0.106910065337796</v>
      </c>
      <c r="DX110">
        <v>1.3218905690355101E-2</v>
      </c>
      <c r="DY110">
        <v>0.104907119598131</v>
      </c>
      <c r="DZ110">
        <v>1.1215959950690999E-2</v>
      </c>
      <c r="EA110">
        <v>1.5101840374127699E-2</v>
      </c>
      <c r="EB110">
        <v>1.1024546323826601E-2</v>
      </c>
      <c r="EC110">
        <v>1.4512613609007899E-4</v>
      </c>
      <c r="ED110">
        <v>1.6190418943757699E-4</v>
      </c>
      <c r="EE110">
        <v>0.110175211320483</v>
      </c>
      <c r="EF110">
        <v>7.9092195377694796E-2</v>
      </c>
      <c r="EG110">
        <v>2.4063384650093299E-2</v>
      </c>
      <c r="EH110">
        <v>1.7596790142917301E-2</v>
      </c>
      <c r="EI110">
        <v>1.7596790142917301E-2</v>
      </c>
      <c r="EJ110">
        <v>0</v>
      </c>
      <c r="EK110">
        <v>0</v>
      </c>
      <c r="EL110">
        <v>7.7340762518101997E-3</v>
      </c>
      <c r="EM110">
        <v>1.07996494973879E-2</v>
      </c>
      <c r="EN110">
        <v>4.0199309922816498E-3</v>
      </c>
      <c r="EO110">
        <v>4.5211535195484797E-3</v>
      </c>
      <c r="EP110">
        <v>8.0579306644580195E-4</v>
      </c>
      <c r="EQ110">
        <v>6.9745905905672497E-3</v>
      </c>
      <c r="ER110">
        <v>1.14707865732393E-2</v>
      </c>
      <c r="ES110">
        <v>2.2296246353523201E-4</v>
      </c>
      <c r="ET110">
        <v>6.5579389047498698E-3</v>
      </c>
      <c r="EU110">
        <v>1.4459341220406201</v>
      </c>
      <c r="EV110">
        <v>0.318638734895765</v>
      </c>
      <c r="EW110">
        <v>0.44163952384945698</v>
      </c>
      <c r="EX110">
        <v>0.78844376132677196</v>
      </c>
      <c r="EY110">
        <v>3.05858676179303E-2</v>
      </c>
      <c r="EZ110">
        <v>0.28145724100409297</v>
      </c>
      <c r="FA110">
        <v>0.91437765506457203</v>
      </c>
      <c r="FB110">
        <v>0.50765923418388004</v>
      </c>
      <c r="FC110">
        <v>0.297787959596649</v>
      </c>
      <c r="FD110">
        <v>1.06734483836419E-2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1.5027378929967E-2</v>
      </c>
      <c r="FL110">
        <v>4.3270111532770304E-3</v>
      </c>
      <c r="FM110">
        <v>2.88401841112238E-4</v>
      </c>
      <c r="FN110">
        <v>6.9517099236329604E-3</v>
      </c>
      <c r="FO110">
        <v>1.06057028223239E-2</v>
      </c>
      <c r="FP110">
        <v>2.9433845387861401E-3</v>
      </c>
      <c r="FQ110">
        <v>5.56375980698799E-3</v>
      </c>
      <c r="FR110">
        <v>2.0389759578496999E-3</v>
      </c>
      <c r="FS110">
        <v>2.51484554121887E-3</v>
      </c>
      <c r="FT110">
        <v>0</v>
      </c>
      <c r="FU110" s="66">
        <v>4.5645869486836799E-5</v>
      </c>
      <c r="FV110">
        <v>1.04178123557148E-2</v>
      </c>
      <c r="FW110">
        <v>4.0858973617745398E-3</v>
      </c>
      <c r="FX110">
        <v>2.4390114295440101E-4</v>
      </c>
      <c r="FY110">
        <v>6.5458677820073403E-3</v>
      </c>
      <c r="FZ110">
        <v>9.8390225114321807E-3</v>
      </c>
      <c r="GA110">
        <v>3.8355252946786901E-3</v>
      </c>
      <c r="GB110">
        <v>8.7858001778770203E-3</v>
      </c>
      <c r="GC110">
        <v>3.38095358988094E-3</v>
      </c>
      <c r="GD110">
        <v>2.3131128481620501E-3</v>
      </c>
      <c r="GE110">
        <v>0</v>
      </c>
      <c r="GF110" s="66">
        <v>7.8103837950177E-5</v>
      </c>
      <c r="GG110">
        <v>7.3737279415714597E-3</v>
      </c>
      <c r="GH110">
        <v>7.3737279415714597E-3</v>
      </c>
      <c r="GI110">
        <v>10.4864373342602</v>
      </c>
      <c r="GJ110">
        <v>0</v>
      </c>
      <c r="GK110">
        <v>0</v>
      </c>
      <c r="GL110">
        <v>0</v>
      </c>
      <c r="GM110">
        <v>0</v>
      </c>
      <c r="GN110">
        <v>0</v>
      </c>
      <c r="GO110">
        <v>0</v>
      </c>
      <c r="GP110">
        <v>0</v>
      </c>
      <c r="GQ110">
        <v>0</v>
      </c>
      <c r="GR110">
        <v>0</v>
      </c>
      <c r="GS110">
        <v>0</v>
      </c>
      <c r="GT110">
        <v>0</v>
      </c>
      <c r="GU110">
        <v>0</v>
      </c>
      <c r="GV110">
        <v>0</v>
      </c>
      <c r="GW110">
        <v>0</v>
      </c>
      <c r="GX110">
        <v>0</v>
      </c>
      <c r="GY110">
        <v>0</v>
      </c>
      <c r="GZ110">
        <v>0</v>
      </c>
      <c r="HA110">
        <v>0</v>
      </c>
      <c r="HB110">
        <v>0</v>
      </c>
      <c r="HC110">
        <v>0</v>
      </c>
      <c r="HD110">
        <v>0</v>
      </c>
      <c r="HE110">
        <v>0</v>
      </c>
      <c r="HF110">
        <v>0</v>
      </c>
      <c r="HG110">
        <v>0</v>
      </c>
      <c r="HH110">
        <v>0</v>
      </c>
      <c r="HI110">
        <v>0</v>
      </c>
      <c r="HJ110">
        <v>0</v>
      </c>
      <c r="HK110">
        <v>0</v>
      </c>
      <c r="HL110">
        <v>0</v>
      </c>
      <c r="HM110">
        <v>0</v>
      </c>
      <c r="HN110">
        <v>0</v>
      </c>
      <c r="HO110">
        <v>0</v>
      </c>
      <c r="HP110">
        <v>0</v>
      </c>
      <c r="HQ110">
        <v>0</v>
      </c>
      <c r="HR110">
        <v>0</v>
      </c>
      <c r="HS110">
        <v>0</v>
      </c>
      <c r="HT110">
        <v>0</v>
      </c>
      <c r="HU110">
        <v>0</v>
      </c>
      <c r="HV110">
        <v>0</v>
      </c>
      <c r="HW110">
        <v>0</v>
      </c>
      <c r="HX110">
        <v>0</v>
      </c>
      <c r="HY110">
        <v>0</v>
      </c>
      <c r="HZ110">
        <v>0</v>
      </c>
      <c r="IA110">
        <v>0</v>
      </c>
      <c r="IB110">
        <v>8.6338539575022896E-3</v>
      </c>
      <c r="IC110">
        <v>5.56828428583618E-3</v>
      </c>
      <c r="ID110">
        <v>8.6338539575022896E-3</v>
      </c>
      <c r="IE110">
        <v>0.146584108817429</v>
      </c>
      <c r="IF110">
        <v>0.27193771105056203</v>
      </c>
      <c r="IG110">
        <v>0.27193771105056203</v>
      </c>
      <c r="IH110">
        <v>0</v>
      </c>
      <c r="II110">
        <v>7.3737279415714597E-3</v>
      </c>
      <c r="IJ110">
        <v>7.3737279415714597E-3</v>
      </c>
      <c r="IK110">
        <v>8.6338539575023E-3</v>
      </c>
      <c r="IL110">
        <v>10.140823632089999</v>
      </c>
      <c r="IM110">
        <v>13.7762129720714</v>
      </c>
      <c r="IN110">
        <v>2.4507356257850699E-3</v>
      </c>
      <c r="IO110">
        <v>2.95069352195926E-3</v>
      </c>
      <c r="IP110">
        <v>2.50310108761625E-3</v>
      </c>
      <c r="IQ110">
        <v>7.0396374787525398E-3</v>
      </c>
      <c r="IR110">
        <v>8.8090854146303903E-3</v>
      </c>
      <c r="IS110">
        <v>1.14707865732393E-2</v>
      </c>
      <c r="IT110">
        <v>1.14707865732393E-2</v>
      </c>
      <c r="IU110">
        <v>1.7360215497752001E-2</v>
      </c>
      <c r="IV110">
        <v>1.7227204877417499E-2</v>
      </c>
      <c r="IW110">
        <v>6.9745905905672402E-3</v>
      </c>
      <c r="IX110">
        <v>6.9745905905672497E-3</v>
      </c>
      <c r="IY110">
        <v>4.5211535195484797E-3</v>
      </c>
      <c r="IZ110">
        <v>4.5211535195484797E-3</v>
      </c>
      <c r="JA110">
        <v>4.0199309922816498E-3</v>
      </c>
      <c r="JB110">
        <v>4.0199309922816498E-3</v>
      </c>
      <c r="JC110">
        <v>8.0579306644580195E-4</v>
      </c>
      <c r="JD110">
        <v>8.0579306644580195E-4</v>
      </c>
      <c r="JE110">
        <v>2.7596207380991698E-4</v>
      </c>
      <c r="JF110">
        <v>2.2296246353523201E-4</v>
      </c>
      <c r="JG110">
        <v>6.5579389047498698E-3</v>
      </c>
      <c r="JH110">
        <v>6.5579389047498698E-3</v>
      </c>
      <c r="JI110">
        <v>2.34225054241149E-3</v>
      </c>
      <c r="JJ110">
        <v>2.34225054241149E-3</v>
      </c>
      <c r="JK110">
        <v>2.34225054241149E-3</v>
      </c>
    </row>
    <row r="111" spans="1:271">
      <c r="A111" t="s">
        <v>690</v>
      </c>
      <c r="B111">
        <v>39</v>
      </c>
      <c r="C111">
        <v>1407.9984236411699</v>
      </c>
      <c r="D111">
        <v>9.9037732156476093</v>
      </c>
      <c r="E111">
        <v>9.43879315349397</v>
      </c>
      <c r="F111">
        <v>0.857385704925544</v>
      </c>
      <c r="G111">
        <v>194</v>
      </c>
      <c r="H111">
        <v>0</v>
      </c>
      <c r="I111">
        <v>0</v>
      </c>
      <c r="J111">
        <v>2.82742888861209E-2</v>
      </c>
      <c r="K111">
        <v>0.120106551456342</v>
      </c>
      <c r="L111">
        <v>1.5985833890749899E-2</v>
      </c>
      <c r="M111">
        <v>1.7428222214259902E-2</v>
      </c>
      <c r="N111">
        <v>2.3026494800985199E-3</v>
      </c>
      <c r="O111">
        <v>4.2269020154243601E-2</v>
      </c>
      <c r="P111">
        <v>5.6283780481262598E-2</v>
      </c>
      <c r="Q111">
        <v>1.51741747313844E-4</v>
      </c>
      <c r="R111">
        <v>8.8227849104525705E-2</v>
      </c>
      <c r="S111">
        <v>46.307323076922998</v>
      </c>
      <c r="T111">
        <v>3.7264830769230701</v>
      </c>
      <c r="U111">
        <v>16.060792307692299</v>
      </c>
      <c r="V111">
        <v>11.2566846153846</v>
      </c>
      <c r="W111">
        <v>0.20265035897435801</v>
      </c>
      <c r="X111">
        <v>4.0904412820512803</v>
      </c>
      <c r="Y111">
        <v>9.5051392307692293</v>
      </c>
      <c r="Z111">
        <v>5.4834779487179404</v>
      </c>
      <c r="AA111">
        <v>2.2207776923076898</v>
      </c>
      <c r="AB111">
        <v>9.2001025641025597E-3</v>
      </c>
      <c r="AC111">
        <v>0</v>
      </c>
      <c r="AD111">
        <v>2.5</v>
      </c>
      <c r="AE111">
        <v>0</v>
      </c>
      <c r="AF111">
        <v>0</v>
      </c>
      <c r="AG111">
        <v>0</v>
      </c>
      <c r="AH111">
        <v>0</v>
      </c>
      <c r="AI111">
        <v>0.50791563235901704</v>
      </c>
      <c r="AJ111">
        <v>6.6855060307627598E-2</v>
      </c>
      <c r="AK111">
        <v>1.8843169397915801E-3</v>
      </c>
      <c r="AL111">
        <v>0.10320374912227499</v>
      </c>
      <c r="AM111">
        <v>0.111647416172427</v>
      </c>
      <c r="AN111">
        <v>0.103834296418249</v>
      </c>
      <c r="AO111">
        <v>5.8346173792834098E-2</v>
      </c>
      <c r="AP111">
        <v>1.55475352948689E-2</v>
      </c>
      <c r="AQ111">
        <v>3.0725893526487101E-2</v>
      </c>
      <c r="AR111">
        <v>0</v>
      </c>
      <c r="AS111" s="66">
        <v>3.9926066421239199E-5</v>
      </c>
      <c r="AT111">
        <v>0.43119622299690402</v>
      </c>
      <c r="AU111">
        <v>5.6804416316565701E-2</v>
      </c>
      <c r="AV111">
        <v>1.5993688407082199E-3</v>
      </c>
      <c r="AW111">
        <v>8.7710572937771E-2</v>
      </c>
      <c r="AX111">
        <v>9.4902716779417196E-2</v>
      </c>
      <c r="AY111">
        <v>0.176260788977875</v>
      </c>
      <c r="AZ111">
        <v>9.8976188665822903E-2</v>
      </c>
      <c r="BA111">
        <v>2.63660759486689E-2</v>
      </c>
      <c r="BB111">
        <v>2.6115961657950999E-2</v>
      </c>
      <c r="BC111">
        <v>0</v>
      </c>
      <c r="BD111" s="66">
        <v>6.7686878314857004E-5</v>
      </c>
      <c r="BE111">
        <v>0.39359245567643802</v>
      </c>
      <c r="BF111">
        <v>0.39359245567643802</v>
      </c>
      <c r="BG111">
        <v>23.6410256410256</v>
      </c>
      <c r="BH111">
        <v>40.454999999999998</v>
      </c>
      <c r="BI111">
        <v>5.0201900000000004</v>
      </c>
      <c r="BJ111">
        <v>10.1463</v>
      </c>
      <c r="BK111">
        <v>8.4209499999999995</v>
      </c>
      <c r="BL111">
        <v>0.111902</v>
      </c>
      <c r="BM111">
        <v>10.461600000000001</v>
      </c>
      <c r="BN111">
        <v>21.7623</v>
      </c>
      <c r="BO111">
        <v>0.54963099999999998</v>
      </c>
      <c r="BP111">
        <v>0</v>
      </c>
      <c r="BQ111">
        <v>0</v>
      </c>
      <c r="BR111">
        <v>1.58665148623899</v>
      </c>
      <c r="BS111">
        <v>0.61166832828823103</v>
      </c>
      <c r="BT111">
        <v>0.276201746285758</v>
      </c>
      <c r="BU111">
        <v>0.91450748949025396</v>
      </c>
      <c r="BV111">
        <v>0.46900119772656401</v>
      </c>
      <c r="BW111">
        <v>4.1795323818423297E-2</v>
      </c>
      <c r="BX111">
        <v>0</v>
      </c>
      <c r="BY111">
        <v>3.7173402406644198E-3</v>
      </c>
      <c r="BZ111">
        <v>0.14810133235901901</v>
      </c>
      <c r="CA111">
        <v>0</v>
      </c>
      <c r="CB111">
        <v>0</v>
      </c>
      <c r="CC111">
        <v>0.41334851376100301</v>
      </c>
      <c r="CD111">
        <v>5.5652683965560903E-2</v>
      </c>
      <c r="CE111">
        <v>0.339367477982226</v>
      </c>
      <c r="CF111">
        <v>0.153243000685684</v>
      </c>
      <c r="CG111">
        <v>0.50738952133208903</v>
      </c>
      <c r="CH111">
        <v>4.0516442444479104</v>
      </c>
      <c r="CI111">
        <v>0.50738952133208903</v>
      </c>
      <c r="CJ111">
        <v>0.103288488895825</v>
      </c>
      <c r="CK111">
        <v>0.17291325738993299</v>
      </c>
      <c r="CL111">
        <v>0.37396030359982901</v>
      </c>
      <c r="CM111">
        <v>0</v>
      </c>
      <c r="CN111">
        <v>3.2537001209707303E-2</v>
      </c>
      <c r="CO111">
        <v>0.688909322922023</v>
      </c>
      <c r="CP111">
        <v>4.1795323818423297E-2</v>
      </c>
      <c r="CQ111">
        <v>0</v>
      </c>
      <c r="CR111">
        <v>1.38573601471376E-2</v>
      </c>
      <c r="CS111">
        <v>0.199745576806932</v>
      </c>
      <c r="CT111">
        <v>0.700904552536184</v>
      </c>
      <c r="CU111">
        <v>9.3482761018903002E-2</v>
      </c>
      <c r="CV111">
        <v>0.700904552536184</v>
      </c>
      <c r="CW111">
        <v>0.48085146651441002</v>
      </c>
      <c r="CX111">
        <v>0.103288488895825</v>
      </c>
      <c r="CY111">
        <v>0.17291325738993299</v>
      </c>
      <c r="CZ111">
        <v>0.29330621680904601</v>
      </c>
      <c r="DA111">
        <v>0.18362133492341801</v>
      </c>
      <c r="DB111">
        <v>0.29330621680904601</v>
      </c>
      <c r="DC111">
        <v>2.56219000957535</v>
      </c>
      <c r="DD111">
        <v>-3.0645066492062898</v>
      </c>
      <c r="DE111">
        <v>-3.0645066492062898</v>
      </c>
      <c r="DF111">
        <v>0.23713713406349601</v>
      </c>
      <c r="DG111">
        <v>0.39359245567643802</v>
      </c>
      <c r="DH111">
        <v>0.39359245567643802</v>
      </c>
      <c r="DI111">
        <v>5.6169082745550401E-2</v>
      </c>
      <c r="DJ111">
        <v>1311.13666073538</v>
      </c>
      <c r="DK111">
        <v>1527.4434004014099</v>
      </c>
      <c r="DL111">
        <v>0.242172308270933</v>
      </c>
      <c r="DM111">
        <v>0.29157623274197803</v>
      </c>
      <c r="DN111">
        <v>0.26503192792292501</v>
      </c>
      <c r="DO111">
        <v>0.17319966535270401</v>
      </c>
      <c r="DP111">
        <v>-2.82742888861209E-2</v>
      </c>
      <c r="DQ111">
        <v>0.75718833301744704</v>
      </c>
      <c r="DR111">
        <v>5.6283780481262598E-2</v>
      </c>
      <c r="DS111">
        <v>0.75816527283777302</v>
      </c>
      <c r="DT111">
        <v>5.7260720301589102E-2</v>
      </c>
      <c r="DU111">
        <v>0.65863553238193995</v>
      </c>
      <c r="DV111">
        <v>-4.2269020154243601E-2</v>
      </c>
      <c r="DW111">
        <v>0.11091098323316299</v>
      </c>
      <c r="DX111">
        <v>1.7428222214259902E-2</v>
      </c>
      <c r="DY111">
        <v>0.10946859490965299</v>
      </c>
      <c r="DZ111">
        <v>1.5985833890749899E-2</v>
      </c>
      <c r="EA111">
        <v>1.6160009627236099E-2</v>
      </c>
      <c r="EB111">
        <v>2.3026494800985199E-3</v>
      </c>
      <c r="EC111">
        <v>1.51741747313844E-4</v>
      </c>
      <c r="ED111">
        <v>1.51741747313844E-4</v>
      </c>
      <c r="EE111">
        <v>0.11151772770240601</v>
      </c>
      <c r="EF111">
        <v>8.8227849104525705E-2</v>
      </c>
      <c r="EG111">
        <v>2.5620277413202198E-2</v>
      </c>
      <c r="EH111">
        <v>1.6175046405221001E-2</v>
      </c>
      <c r="EI111">
        <v>1.6175046405221001E-2</v>
      </c>
      <c r="EJ111">
        <v>0</v>
      </c>
      <c r="EK111">
        <v>0</v>
      </c>
      <c r="EL111">
        <v>1.35476678110021E-2</v>
      </c>
      <c r="EM111">
        <v>1.44454016380415E-2</v>
      </c>
      <c r="EN111">
        <v>4.1692511559068097E-3</v>
      </c>
      <c r="EO111">
        <v>7.4102326627972798E-3</v>
      </c>
      <c r="EP111">
        <v>7.9886919635492896E-4</v>
      </c>
      <c r="EQ111">
        <v>1.0351220245537101E-2</v>
      </c>
      <c r="ER111">
        <v>1.8377220058858001E-2</v>
      </c>
      <c r="ES111">
        <v>2.4659319513886798E-4</v>
      </c>
      <c r="ET111">
        <v>7.9506778978509305E-3</v>
      </c>
      <c r="EU111">
        <v>1.4447632664323899</v>
      </c>
      <c r="EV111">
        <v>0.40392458839005202</v>
      </c>
      <c r="EW111">
        <v>0.67286316016534098</v>
      </c>
      <c r="EX111">
        <v>1.04544678875097</v>
      </c>
      <c r="EY111">
        <v>2.7470789655355699E-2</v>
      </c>
      <c r="EZ111">
        <v>0.29399506521260799</v>
      </c>
      <c r="FA111">
        <v>1.0167888229731199</v>
      </c>
      <c r="FB111">
        <v>0.56826048207239899</v>
      </c>
      <c r="FC111">
        <v>0.34808292400141699</v>
      </c>
      <c r="FD111">
        <v>1.0730315602840899E-2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1.53655330233398E-2</v>
      </c>
      <c r="FL111">
        <v>4.3564190492288097E-3</v>
      </c>
      <c r="FM111">
        <v>2.6810651370646002E-4</v>
      </c>
      <c r="FN111">
        <v>9.0015030597886004E-3</v>
      </c>
      <c r="FO111">
        <v>1.13851055869191E-2</v>
      </c>
      <c r="FP111">
        <v>4.8546649387437102E-3</v>
      </c>
      <c r="FQ111">
        <v>6.40565105601039E-3</v>
      </c>
      <c r="FR111">
        <v>2.50724570976696E-3</v>
      </c>
      <c r="FS111">
        <v>3.1594855549513501E-3</v>
      </c>
      <c r="FT111">
        <v>0</v>
      </c>
      <c r="FU111" s="66">
        <v>4.6536919838159E-5</v>
      </c>
      <c r="FV111">
        <v>9.8216061946436901E-3</v>
      </c>
      <c r="FW111">
        <v>4.23895642283755E-3</v>
      </c>
      <c r="FX111">
        <v>2.2319688072366001E-4</v>
      </c>
      <c r="FY111">
        <v>8.4859905528279402E-3</v>
      </c>
      <c r="FZ111">
        <v>1.06512460919606E-2</v>
      </c>
      <c r="GA111">
        <v>6.3886098269256304E-3</v>
      </c>
      <c r="GB111">
        <v>9.8326225412852606E-3</v>
      </c>
      <c r="GC111">
        <v>4.03017745789171E-3</v>
      </c>
      <c r="GD111">
        <v>2.9159669051484001E-3</v>
      </c>
      <c r="GE111">
        <v>0</v>
      </c>
      <c r="GF111" s="66">
        <v>7.8738666085755797E-5</v>
      </c>
      <c r="GG111">
        <v>1.03234717902611E-2</v>
      </c>
      <c r="GH111">
        <v>1.03234717902611E-2</v>
      </c>
      <c r="GI111">
        <v>13.758226590675701</v>
      </c>
      <c r="GJ111">
        <v>0</v>
      </c>
      <c r="GK111">
        <v>0</v>
      </c>
      <c r="GL111">
        <v>0</v>
      </c>
      <c r="GM111">
        <v>0</v>
      </c>
      <c r="GN111">
        <v>0</v>
      </c>
      <c r="GO111">
        <v>0</v>
      </c>
      <c r="GP111">
        <v>0</v>
      </c>
      <c r="GQ111">
        <v>0</v>
      </c>
      <c r="GR111">
        <v>0</v>
      </c>
      <c r="GS111">
        <v>0</v>
      </c>
      <c r="GT111">
        <v>0</v>
      </c>
      <c r="GU111">
        <v>0</v>
      </c>
      <c r="GV111">
        <v>0</v>
      </c>
      <c r="GW111">
        <v>0</v>
      </c>
      <c r="GX111">
        <v>0</v>
      </c>
      <c r="GY111">
        <v>0</v>
      </c>
      <c r="GZ111">
        <v>0</v>
      </c>
      <c r="HA111">
        <v>0</v>
      </c>
      <c r="HB111">
        <v>0</v>
      </c>
      <c r="HC111">
        <v>0</v>
      </c>
      <c r="HD111">
        <v>0</v>
      </c>
      <c r="HE111">
        <v>0</v>
      </c>
      <c r="HF111">
        <v>0</v>
      </c>
      <c r="HG111">
        <v>0</v>
      </c>
      <c r="HH111">
        <v>0</v>
      </c>
      <c r="HI111">
        <v>0</v>
      </c>
      <c r="HJ111">
        <v>0</v>
      </c>
      <c r="HK111">
        <v>0</v>
      </c>
      <c r="HL111">
        <v>0</v>
      </c>
      <c r="HM111">
        <v>0</v>
      </c>
      <c r="HN111">
        <v>0</v>
      </c>
      <c r="HO111">
        <v>0</v>
      </c>
      <c r="HP111">
        <v>0</v>
      </c>
      <c r="HQ111">
        <v>0</v>
      </c>
      <c r="HR111">
        <v>0</v>
      </c>
      <c r="HS111">
        <v>0</v>
      </c>
      <c r="HT111">
        <v>0</v>
      </c>
      <c r="HU111">
        <v>0</v>
      </c>
      <c r="HV111">
        <v>0</v>
      </c>
      <c r="HW111">
        <v>0</v>
      </c>
      <c r="HX111">
        <v>0</v>
      </c>
      <c r="HY111">
        <v>0</v>
      </c>
      <c r="HZ111">
        <v>0</v>
      </c>
      <c r="IA111">
        <v>0</v>
      </c>
      <c r="IB111">
        <v>1.27885738686062E-2</v>
      </c>
      <c r="IC111">
        <v>8.0061549020933702E-3</v>
      </c>
      <c r="ID111">
        <v>1.27885738686062E-2</v>
      </c>
      <c r="IE111">
        <v>0.162955528191601</v>
      </c>
      <c r="IF111">
        <v>0.32705474474740098</v>
      </c>
      <c r="IG111">
        <v>0.32705474474740098</v>
      </c>
      <c r="IH111">
        <v>0</v>
      </c>
      <c r="II111">
        <v>1.03234717902611E-2</v>
      </c>
      <c r="IJ111">
        <v>1.03234717902611E-2</v>
      </c>
      <c r="IK111">
        <v>1.27885738686062E-2</v>
      </c>
      <c r="IL111">
        <v>10.762316812879501</v>
      </c>
      <c r="IM111">
        <v>14.6040236898762</v>
      </c>
      <c r="IN111">
        <v>2.6070702895424199E-3</v>
      </c>
      <c r="IO111">
        <v>3.1389209565111701E-3</v>
      </c>
      <c r="IP111">
        <v>2.27795022733987E-3</v>
      </c>
      <c r="IQ111">
        <v>5.8716483786295697E-3</v>
      </c>
      <c r="IR111">
        <v>1.35476678110021E-2</v>
      </c>
      <c r="IS111">
        <v>1.8377220058858001E-2</v>
      </c>
      <c r="IT111">
        <v>1.8377220058858001E-2</v>
      </c>
      <c r="IU111">
        <v>1.96764720490171E-2</v>
      </c>
      <c r="IV111">
        <v>1.96764720490171E-2</v>
      </c>
      <c r="IW111">
        <v>1.0351220245537101E-2</v>
      </c>
      <c r="IX111">
        <v>1.0351220245537101E-2</v>
      </c>
      <c r="IY111">
        <v>7.4102326627972703E-3</v>
      </c>
      <c r="IZ111">
        <v>7.4102326627972798E-3</v>
      </c>
      <c r="JA111">
        <v>4.1692511559068097E-3</v>
      </c>
      <c r="JB111">
        <v>4.1692511559068097E-3</v>
      </c>
      <c r="JC111">
        <v>7.9886919635493005E-4</v>
      </c>
      <c r="JD111">
        <v>7.9886919635492896E-4</v>
      </c>
      <c r="JE111">
        <v>2.4659319513886798E-4</v>
      </c>
      <c r="JF111">
        <v>2.4659319513886798E-4</v>
      </c>
      <c r="JG111">
        <v>7.9506778978509305E-3</v>
      </c>
      <c r="JH111">
        <v>7.9506778978509305E-3</v>
      </c>
      <c r="JI111">
        <v>2.7204555352505801E-3</v>
      </c>
      <c r="JJ111">
        <v>2.7204555352505801E-3</v>
      </c>
      <c r="JK111">
        <v>2.7204555352505801E-3</v>
      </c>
    </row>
    <row r="112" spans="1:271">
      <c r="A112" t="s">
        <v>691</v>
      </c>
      <c r="B112">
        <v>34</v>
      </c>
      <c r="C112">
        <v>1405.4743560920399</v>
      </c>
      <c r="D112">
        <v>9.5250947713724496</v>
      </c>
      <c r="E112">
        <v>9.0359349445327695</v>
      </c>
      <c r="F112">
        <v>0.742509471967433</v>
      </c>
      <c r="G112">
        <v>196</v>
      </c>
      <c r="H112">
        <v>0</v>
      </c>
      <c r="I112">
        <v>0</v>
      </c>
      <c r="J112">
        <v>2.0402559064544301E-2</v>
      </c>
      <c r="K112">
        <v>0.11266249447976801</v>
      </c>
      <c r="L112">
        <v>1.54085350368715E-2</v>
      </c>
      <c r="M112">
        <v>1.6665159809744399E-2</v>
      </c>
      <c r="N112">
        <v>5.2220181254407003E-4</v>
      </c>
      <c r="O112">
        <v>4.5805969231540997E-2</v>
      </c>
      <c r="P112">
        <v>5.7490030514298102E-2</v>
      </c>
      <c r="Q112">
        <v>1.3658854056592201E-4</v>
      </c>
      <c r="R112">
        <v>7.7786787408020197E-2</v>
      </c>
      <c r="S112">
        <v>46.260135294117603</v>
      </c>
      <c r="T112">
        <v>3.79188205882352</v>
      </c>
      <c r="U112">
        <v>15.936249999999999</v>
      </c>
      <c r="V112">
        <v>11.427996764705799</v>
      </c>
      <c r="W112">
        <v>0.200975117647058</v>
      </c>
      <c r="X112">
        <v>4.12732147058823</v>
      </c>
      <c r="Y112">
        <v>9.6576826470588202</v>
      </c>
      <c r="Z112">
        <v>5.3911802941176399</v>
      </c>
      <c r="AA112">
        <v>2.16716</v>
      </c>
      <c r="AB112">
        <v>8.36570588235294E-3</v>
      </c>
      <c r="AC112">
        <v>0</v>
      </c>
      <c r="AD112">
        <v>2.5</v>
      </c>
      <c r="AE112">
        <v>0</v>
      </c>
      <c r="AF112">
        <v>0</v>
      </c>
      <c r="AG112">
        <v>0</v>
      </c>
      <c r="AH112">
        <v>0</v>
      </c>
      <c r="AI112">
        <v>0.50647142743183604</v>
      </c>
      <c r="AJ112">
        <v>6.73380412282297E-2</v>
      </c>
      <c r="AK112">
        <v>1.86477473645521E-3</v>
      </c>
      <c r="AL112">
        <v>0.104599351953616</v>
      </c>
      <c r="AM112">
        <v>0.113245221935213</v>
      </c>
      <c r="AN112">
        <v>0.10283478750380901</v>
      </c>
      <c r="AO112">
        <v>5.7253780252896201E-2</v>
      </c>
      <c r="AP112">
        <v>1.51429194763728E-2</v>
      </c>
      <c r="AQ112">
        <v>3.1213515634141899E-2</v>
      </c>
      <c r="AR112">
        <v>0</v>
      </c>
      <c r="AS112" s="66">
        <v>3.6179847427761597E-5</v>
      </c>
      <c r="AT112">
        <v>0.43089163619375398</v>
      </c>
      <c r="AU112">
        <v>5.73299625290625E-2</v>
      </c>
      <c r="AV112">
        <v>1.58627272248845E-3</v>
      </c>
      <c r="AW112">
        <v>8.9067706832908294E-2</v>
      </c>
      <c r="AX112">
        <v>9.6447016896842902E-2</v>
      </c>
      <c r="AY112">
        <v>0.174952347889439</v>
      </c>
      <c r="AZ112">
        <v>9.7343942273166395E-2</v>
      </c>
      <c r="BA112">
        <v>2.57393242788201E-2</v>
      </c>
      <c r="BB112">
        <v>2.65801801047994E-2</v>
      </c>
      <c r="BC112">
        <v>0</v>
      </c>
      <c r="BD112" s="66">
        <v>6.16102787173103E-5</v>
      </c>
      <c r="BE112">
        <v>0.391971235095258</v>
      </c>
      <c r="BF112">
        <v>0.391971235095258</v>
      </c>
      <c r="BG112">
        <v>25.235294117647001</v>
      </c>
      <c r="BH112">
        <v>40.831400000000002</v>
      </c>
      <c r="BI112">
        <v>4.72532</v>
      </c>
      <c r="BJ112">
        <v>9.7738499999999995</v>
      </c>
      <c r="BK112">
        <v>8.3259399999999992</v>
      </c>
      <c r="BL112">
        <v>0.11865299999999999</v>
      </c>
      <c r="BM112">
        <v>10.5771</v>
      </c>
      <c r="BN112">
        <v>21.7958</v>
      </c>
      <c r="BO112">
        <v>0.53702700000000003</v>
      </c>
      <c r="BP112">
        <v>0</v>
      </c>
      <c r="BQ112">
        <v>3.715E-3</v>
      </c>
      <c r="BR112">
        <v>1.6037486951131401</v>
      </c>
      <c r="BS112">
        <v>0.61932298875472902</v>
      </c>
      <c r="BT112">
        <v>0.27348361751682398</v>
      </c>
      <c r="BU112">
        <v>0.917250580889164</v>
      </c>
      <c r="BV112">
        <v>0.45244378816892999</v>
      </c>
      <c r="BW112">
        <v>4.0896421067957198E-2</v>
      </c>
      <c r="BX112">
        <v>0</v>
      </c>
      <c r="BY112">
        <v>3.9473523598069302E-3</v>
      </c>
      <c r="BZ112">
        <v>0.139605569097005</v>
      </c>
      <c r="CA112">
        <v>1.1535951452928201E-4</v>
      </c>
      <c r="CB112">
        <v>0</v>
      </c>
      <c r="CC112">
        <v>0.39625130488685301</v>
      </c>
      <c r="CD112">
        <v>5.6192483282077897E-2</v>
      </c>
      <c r="CE112">
        <v>0.34215658662487197</v>
      </c>
      <c r="CF112">
        <v>0.15109114753761699</v>
      </c>
      <c r="CG112">
        <v>0.50675226583750999</v>
      </c>
      <c r="CH112">
        <v>4.0508143724820904</v>
      </c>
      <c r="CI112">
        <v>0.50675226583750999</v>
      </c>
      <c r="CJ112">
        <v>0.101628744964191</v>
      </c>
      <c r="CK112">
        <v>0.17185487255263199</v>
      </c>
      <c r="CL112">
        <v>0.371608163907441</v>
      </c>
      <c r="CM112" s="66">
        <v>5.7679757264641199E-5</v>
      </c>
      <c r="CN112">
        <v>3.15267005662778E-2</v>
      </c>
      <c r="CO112">
        <v>0.69367391219819596</v>
      </c>
      <c r="CP112">
        <v>4.0896421067957198E-2</v>
      </c>
      <c r="CQ112">
        <v>0</v>
      </c>
      <c r="CR112">
        <v>1.5296062214120601E-2</v>
      </c>
      <c r="CS112">
        <v>0.190477621336366</v>
      </c>
      <c r="CT112">
        <v>0.71141921758141302</v>
      </c>
      <c r="CU112">
        <v>9.06936943450702E-2</v>
      </c>
      <c r="CV112">
        <v>0.71141921758141302</v>
      </c>
      <c r="CW112">
        <v>0.49132571074737103</v>
      </c>
      <c r="CX112">
        <v>0.101628744964191</v>
      </c>
      <c r="CY112">
        <v>0.17185487255263199</v>
      </c>
      <c r="CZ112">
        <v>0.28485448740653502</v>
      </c>
      <c r="DA112">
        <v>0.179000234360597</v>
      </c>
      <c r="DB112">
        <v>0.28485448740653502</v>
      </c>
      <c r="DC112">
        <v>2.5653116854643598</v>
      </c>
      <c r="DD112">
        <v>-3.0469705901801198</v>
      </c>
      <c r="DE112">
        <v>-3.0469705901801198</v>
      </c>
      <c r="DF112">
        <v>0.23802334766886399</v>
      </c>
      <c r="DG112">
        <v>0.391971235095258</v>
      </c>
      <c r="DH112">
        <v>0.391971235095258</v>
      </c>
      <c r="DI112">
        <v>4.6831139737670599E-2</v>
      </c>
      <c r="DJ112">
        <v>1310.8062155468001</v>
      </c>
      <c r="DK112">
        <v>1526.99226347117</v>
      </c>
      <c r="DL112">
        <v>0.24209328299508101</v>
      </c>
      <c r="DM112">
        <v>0.29148108605741802</v>
      </c>
      <c r="DN112">
        <v>0.26445192834199099</v>
      </c>
      <c r="DO112">
        <v>0.17219199292676601</v>
      </c>
      <c r="DP112">
        <v>-2.0402559064544301E-2</v>
      </c>
      <c r="DQ112">
        <v>0.76890924809571104</v>
      </c>
      <c r="DR112">
        <v>5.7490030514298102E-2</v>
      </c>
      <c r="DS112">
        <v>0.76151938389347795</v>
      </c>
      <c r="DT112">
        <v>5.0100166312065701E-2</v>
      </c>
      <c r="DU112">
        <v>0.66561324834987201</v>
      </c>
      <c r="DV112">
        <v>-4.5805969231540997E-2</v>
      </c>
      <c r="DW112">
        <v>0.107358854154814</v>
      </c>
      <c r="DX112">
        <v>1.6665159809744399E-2</v>
      </c>
      <c r="DY112">
        <v>0.106102229381941</v>
      </c>
      <c r="DZ112">
        <v>1.54085350368715E-2</v>
      </c>
      <c r="EA112">
        <v>1.5422360997409301E-2</v>
      </c>
      <c r="EB112">
        <v>1.2629878328873601E-4</v>
      </c>
      <c r="EC112">
        <v>1.3384475251433799E-4</v>
      </c>
      <c r="ED112">
        <v>1.3658854056592201E-4</v>
      </c>
      <c r="EE112">
        <v>0.112690833928345</v>
      </c>
      <c r="EF112">
        <v>7.7786787408020197E-2</v>
      </c>
      <c r="EG112">
        <v>2.5146498146938499E-2</v>
      </c>
      <c r="EH112">
        <v>1.5749922921018698E-2</v>
      </c>
      <c r="EI112">
        <v>1.5749922921018698E-2</v>
      </c>
      <c r="EJ112">
        <v>0</v>
      </c>
      <c r="EK112">
        <v>0</v>
      </c>
      <c r="EL112">
        <v>1.19876334002696E-2</v>
      </c>
      <c r="EM112">
        <v>1.29579363022361E-2</v>
      </c>
      <c r="EN112">
        <v>3.9529064175201E-3</v>
      </c>
      <c r="EO112">
        <v>6.3453219639746797E-3</v>
      </c>
      <c r="EP112">
        <v>5.7546537735781399E-4</v>
      </c>
      <c r="EQ112">
        <v>9.3143616319831604E-3</v>
      </c>
      <c r="ER112">
        <v>1.6559458873786001E-2</v>
      </c>
      <c r="ES112">
        <v>2.0332662325118201E-4</v>
      </c>
      <c r="ET112">
        <v>7.6312027296343097E-3</v>
      </c>
      <c r="EU112">
        <v>1.38815895624654</v>
      </c>
      <c r="EV112">
        <v>0.354554537633124</v>
      </c>
      <c r="EW112">
        <v>0.56750813757348095</v>
      </c>
      <c r="EX112">
        <v>0.94192656935607799</v>
      </c>
      <c r="EY112">
        <v>2.66327057942886E-2</v>
      </c>
      <c r="EZ112">
        <v>0.27912062810029797</v>
      </c>
      <c r="FA112">
        <v>0.96047080561159004</v>
      </c>
      <c r="FB112">
        <v>0.53615279201432797</v>
      </c>
      <c r="FC112">
        <v>0.33081422099438401</v>
      </c>
      <c r="FD112">
        <v>9.8670087252216692E-3</v>
      </c>
      <c r="FE112">
        <v>0</v>
      </c>
      <c r="FF112">
        <v>0</v>
      </c>
      <c r="FG112">
        <v>0</v>
      </c>
      <c r="FH112">
        <v>0</v>
      </c>
      <c r="FI112">
        <v>0</v>
      </c>
      <c r="FJ112">
        <v>0</v>
      </c>
      <c r="FK112">
        <v>1.4532849835762701E-2</v>
      </c>
      <c r="FL112">
        <v>4.1252037126732304E-3</v>
      </c>
      <c r="FM112">
        <v>2.55779992312097E-4</v>
      </c>
      <c r="FN112">
        <v>8.1525719735924401E-3</v>
      </c>
      <c r="FO112">
        <v>1.0792522648426501E-2</v>
      </c>
      <c r="FP112">
        <v>4.0560681301510396E-3</v>
      </c>
      <c r="FQ112">
        <v>6.0086447181595202E-3</v>
      </c>
      <c r="FR112">
        <v>2.3781692252172102E-3</v>
      </c>
      <c r="FS112">
        <v>2.7726973658227599E-3</v>
      </c>
      <c r="FT112">
        <v>0</v>
      </c>
      <c r="FU112" s="66">
        <v>4.2557280843422702E-5</v>
      </c>
      <c r="FV112">
        <v>9.4746433725442399E-3</v>
      </c>
      <c r="FW112">
        <v>4.0068938240099697E-3</v>
      </c>
      <c r="FX112">
        <v>2.1428287398051401E-4</v>
      </c>
      <c r="FY112">
        <v>7.6976846593822899E-3</v>
      </c>
      <c r="FZ112">
        <v>1.00853708633281E-2</v>
      </c>
      <c r="GA112">
        <v>5.2829866943348404E-3</v>
      </c>
      <c r="GB112">
        <v>9.3043179196341703E-3</v>
      </c>
      <c r="GC112">
        <v>3.8515589987909498E-3</v>
      </c>
      <c r="GD112">
        <v>2.57059182663814E-3</v>
      </c>
      <c r="GE112">
        <v>0</v>
      </c>
      <c r="GF112" s="66">
        <v>7.2584480908405405E-5</v>
      </c>
      <c r="GG112">
        <v>9.4922092808919899E-3</v>
      </c>
      <c r="GH112">
        <v>9.4922092808919899E-3</v>
      </c>
      <c r="GI112">
        <v>12.8418322669111</v>
      </c>
      <c r="GJ112">
        <v>0</v>
      </c>
      <c r="GK112">
        <v>0</v>
      </c>
      <c r="GL112">
        <v>0</v>
      </c>
      <c r="GM112">
        <v>0</v>
      </c>
      <c r="GN112">
        <v>0</v>
      </c>
      <c r="GO112">
        <v>0</v>
      </c>
      <c r="GP112">
        <v>0</v>
      </c>
      <c r="GQ112">
        <v>0</v>
      </c>
      <c r="GR112">
        <v>0</v>
      </c>
      <c r="GS112">
        <v>0</v>
      </c>
      <c r="GT112">
        <v>0</v>
      </c>
      <c r="GU112">
        <v>0</v>
      </c>
      <c r="GV112">
        <v>0</v>
      </c>
      <c r="GW112">
        <v>0</v>
      </c>
      <c r="GX112">
        <v>0</v>
      </c>
      <c r="GY112">
        <v>0</v>
      </c>
      <c r="GZ112">
        <v>0</v>
      </c>
      <c r="HA112">
        <v>0</v>
      </c>
      <c r="HB112">
        <v>0</v>
      </c>
      <c r="HC112">
        <v>0</v>
      </c>
      <c r="HD112">
        <v>0</v>
      </c>
      <c r="HE112">
        <v>0</v>
      </c>
      <c r="HF112">
        <v>0</v>
      </c>
      <c r="HG112">
        <v>0</v>
      </c>
      <c r="HH112">
        <v>0</v>
      </c>
      <c r="HI112">
        <v>0</v>
      </c>
      <c r="HJ112">
        <v>0</v>
      </c>
      <c r="HK112">
        <v>0</v>
      </c>
      <c r="HL112">
        <v>0</v>
      </c>
      <c r="HM112">
        <v>0</v>
      </c>
      <c r="HN112">
        <v>0</v>
      </c>
      <c r="HO112">
        <v>0</v>
      </c>
      <c r="HP112">
        <v>0</v>
      </c>
      <c r="HQ112">
        <v>0</v>
      </c>
      <c r="HR112">
        <v>0</v>
      </c>
      <c r="HS112">
        <v>0</v>
      </c>
      <c r="HT112">
        <v>0</v>
      </c>
      <c r="HU112">
        <v>0</v>
      </c>
      <c r="HV112">
        <v>0</v>
      </c>
      <c r="HW112">
        <v>0</v>
      </c>
      <c r="HX112">
        <v>0</v>
      </c>
      <c r="HY112">
        <v>0</v>
      </c>
      <c r="HZ112">
        <v>0</v>
      </c>
      <c r="IA112">
        <v>0</v>
      </c>
      <c r="IB112">
        <v>1.14419463628374E-2</v>
      </c>
      <c r="IC112">
        <v>7.1900256834159897E-3</v>
      </c>
      <c r="ID112">
        <v>1.14419463628374E-2</v>
      </c>
      <c r="IE112">
        <v>0.15280622729378501</v>
      </c>
      <c r="IF112">
        <v>0.30019554294443701</v>
      </c>
      <c r="IG112">
        <v>0.30019554294443701</v>
      </c>
      <c r="IH112">
        <v>0</v>
      </c>
      <c r="II112">
        <v>9.4922092808919899E-3</v>
      </c>
      <c r="IJ112">
        <v>9.4922092808919899E-3</v>
      </c>
      <c r="IK112">
        <v>1.14419463628374E-2</v>
      </c>
      <c r="IL112">
        <v>9.9996027634440399</v>
      </c>
      <c r="IM112">
        <v>13.5713055655067</v>
      </c>
      <c r="IN112">
        <v>2.42146698796412E-3</v>
      </c>
      <c r="IO112">
        <v>2.9154539885284702E-3</v>
      </c>
      <c r="IP112">
        <v>2.1931868604273502E-3</v>
      </c>
      <c r="IQ112">
        <v>5.94432871801395E-3</v>
      </c>
      <c r="IR112">
        <v>1.19876334002696E-2</v>
      </c>
      <c r="IS112">
        <v>1.6559458873786102E-2</v>
      </c>
      <c r="IT112">
        <v>1.6559458873786001E-2</v>
      </c>
      <c r="IU112">
        <v>1.89058576489258E-2</v>
      </c>
      <c r="IV112">
        <v>1.8905857648925901E-2</v>
      </c>
      <c r="IW112">
        <v>9.3143616319831899E-3</v>
      </c>
      <c r="IX112">
        <v>9.3143616319831604E-3</v>
      </c>
      <c r="IY112">
        <v>6.3453219639746797E-3</v>
      </c>
      <c r="IZ112">
        <v>6.3453219639746797E-3</v>
      </c>
      <c r="JA112">
        <v>3.9529064175201E-3</v>
      </c>
      <c r="JB112">
        <v>3.9529064175201E-3</v>
      </c>
      <c r="JC112">
        <v>7.7180557942259798E-4</v>
      </c>
      <c r="JD112">
        <v>7.7180557942259798E-4</v>
      </c>
      <c r="JE112">
        <v>2.3363774069067801E-4</v>
      </c>
      <c r="JF112">
        <v>2.0332662325118201E-4</v>
      </c>
      <c r="JG112">
        <v>7.6312027296343097E-3</v>
      </c>
      <c r="JH112">
        <v>7.6312027296343097E-3</v>
      </c>
      <c r="JI112">
        <v>2.5415006149243301E-3</v>
      </c>
      <c r="JJ112">
        <v>2.5415006149243301E-3</v>
      </c>
      <c r="JK112">
        <v>2.5415006149243301E-3</v>
      </c>
    </row>
    <row r="113" spans="1:271">
      <c r="A113" t="s">
        <v>692</v>
      </c>
      <c r="B113">
        <v>10</v>
      </c>
      <c r="C113">
        <v>1397.77021687873</v>
      </c>
      <c r="D113">
        <v>10.6907734524618</v>
      </c>
      <c r="E113">
        <v>7.9515094934861601</v>
      </c>
      <c r="F113">
        <v>0.192137956269119</v>
      </c>
      <c r="G113">
        <v>197</v>
      </c>
      <c r="H113">
        <v>0</v>
      </c>
      <c r="I113">
        <v>0</v>
      </c>
      <c r="J113">
        <v>5.2123169905586696E-3</v>
      </c>
      <c r="K113">
        <v>8.8986759345589098E-2</v>
      </c>
      <c r="L113">
        <v>1.50021032011469E-2</v>
      </c>
      <c r="M113">
        <v>1.58870587226571E-2</v>
      </c>
      <c r="N113">
        <v>3.23675682175343E-3</v>
      </c>
      <c r="O113">
        <v>5.3443590678477003E-2</v>
      </c>
      <c r="P113">
        <v>6.2701373461283003E-2</v>
      </c>
      <c r="Q113">
        <v>2.2183774267305899E-4</v>
      </c>
      <c r="R113">
        <v>5.9359968709383197E-2</v>
      </c>
      <c r="S113">
        <v>46.689309999999999</v>
      </c>
      <c r="T113">
        <v>3.954399</v>
      </c>
      <c r="U113">
        <v>15.62933</v>
      </c>
      <c r="V113">
        <v>11.888921</v>
      </c>
      <c r="W113">
        <v>0.20651130000000001</v>
      </c>
      <c r="X113">
        <v>4.2488859999999997</v>
      </c>
      <c r="Y113">
        <v>9.9207699999999992</v>
      </c>
      <c r="Z113">
        <v>5.0985069999999997</v>
      </c>
      <c r="AA113">
        <v>1.9694099999999899</v>
      </c>
      <c r="AB113">
        <v>1.14071E-2</v>
      </c>
      <c r="AC113">
        <v>0</v>
      </c>
      <c r="AD113">
        <v>2.5</v>
      </c>
      <c r="AE113">
        <v>0</v>
      </c>
      <c r="AF113">
        <v>0</v>
      </c>
      <c r="AG113">
        <v>0</v>
      </c>
      <c r="AH113">
        <v>0</v>
      </c>
      <c r="AI113">
        <v>0.50674390072023701</v>
      </c>
      <c r="AJ113">
        <v>6.8689294245031104E-2</v>
      </c>
      <c r="AK113">
        <v>1.9002104336764999E-3</v>
      </c>
      <c r="AL113">
        <v>0.10782827328012599</v>
      </c>
      <c r="AM113">
        <v>0.115275686581886</v>
      </c>
      <c r="AN113">
        <v>9.9963934463454002E-2</v>
      </c>
      <c r="AO113">
        <v>5.3675999944148997E-2</v>
      </c>
      <c r="AP113">
        <v>1.3627226740177901E-2</v>
      </c>
      <c r="AQ113">
        <v>3.2246729183143898E-2</v>
      </c>
      <c r="AR113">
        <v>0</v>
      </c>
      <c r="AS113" s="66">
        <v>4.8744408116215599E-5</v>
      </c>
      <c r="AT113">
        <v>0.43405486816892302</v>
      </c>
      <c r="AU113">
        <v>5.88676206075835E-2</v>
      </c>
      <c r="AV113">
        <v>1.6268143003412101E-3</v>
      </c>
      <c r="AW113">
        <v>9.24095240918658E-2</v>
      </c>
      <c r="AX113">
        <v>9.8796558935498699E-2</v>
      </c>
      <c r="AY113">
        <v>0.17125119141397299</v>
      </c>
      <c r="AZ113">
        <v>9.1920825547104804E-2</v>
      </c>
      <c r="BA113">
        <v>2.33489683527092E-2</v>
      </c>
      <c r="BB113">
        <v>2.7639938637343799E-2</v>
      </c>
      <c r="BC113">
        <v>0</v>
      </c>
      <c r="BD113" s="66">
        <v>8.3689944655878902E-5</v>
      </c>
      <c r="BE113">
        <v>0.38912098168403703</v>
      </c>
      <c r="BF113">
        <v>0.38912098168403703</v>
      </c>
      <c r="BG113">
        <v>29.2</v>
      </c>
      <c r="BH113">
        <v>42.432200000000002</v>
      </c>
      <c r="BI113">
        <v>4.2332099999999997</v>
      </c>
      <c r="BJ113">
        <v>8.7465299999999999</v>
      </c>
      <c r="BK113">
        <v>8.05227</v>
      </c>
      <c r="BL113">
        <v>0.10921400000000001</v>
      </c>
      <c r="BM113">
        <v>11.1676</v>
      </c>
      <c r="BN113">
        <v>22.079599999999999</v>
      </c>
      <c r="BO113">
        <v>0.53024899999999997</v>
      </c>
      <c r="BP113">
        <v>0</v>
      </c>
      <c r="BQ113">
        <v>9.2029999999999994E-3</v>
      </c>
      <c r="BR113">
        <v>1.6494280841268201</v>
      </c>
      <c r="BS113">
        <v>0.64715190069709705</v>
      </c>
      <c r="BT113">
        <v>0.26176534996913198</v>
      </c>
      <c r="BU113">
        <v>0.91960679806468404</v>
      </c>
      <c r="BV113">
        <v>0.40071033228761499</v>
      </c>
      <c r="BW113">
        <v>3.99636209429148E-2</v>
      </c>
      <c r="BX113">
        <v>0</v>
      </c>
      <c r="BY113">
        <v>3.5958475912289799E-3</v>
      </c>
      <c r="BZ113">
        <v>0.12377619352489801</v>
      </c>
      <c r="CA113">
        <v>2.8282631435278498E-4</v>
      </c>
      <c r="CB113">
        <v>0</v>
      </c>
      <c r="CC113">
        <v>0.35057191587317399</v>
      </c>
      <c r="CD113">
        <v>5.0138416414440702E-2</v>
      </c>
      <c r="CE113">
        <v>0.35392036607134197</v>
      </c>
      <c r="CF113">
        <v>0.14315663507450699</v>
      </c>
      <c r="CG113">
        <v>0.50292299885415004</v>
      </c>
      <c r="CH113">
        <v>4.0462809535187496</v>
      </c>
      <c r="CI113">
        <v>0.50292299885415004</v>
      </c>
      <c r="CJ113">
        <v>9.2561907037499794E-2</v>
      </c>
      <c r="CK113">
        <v>0.169203442931632</v>
      </c>
      <c r="CL113">
        <v>0.35360641524332698</v>
      </c>
      <c r="CM113">
        <v>1.41413157176392E-4</v>
      </c>
      <c r="CN113">
        <v>3.1515732076021402E-2</v>
      </c>
      <c r="CO113">
        <v>0.71199625070537498</v>
      </c>
      <c r="CP113">
        <v>3.99636209429148E-2</v>
      </c>
      <c r="CQ113">
        <v>0</v>
      </c>
      <c r="CR113">
        <v>1.01747954715258E-2</v>
      </c>
      <c r="CS113">
        <v>0.170198560200824</v>
      </c>
      <c r="CT113">
        <v>0.73909202923515704</v>
      </c>
      <c r="CU113">
        <v>8.4912610715535797E-2</v>
      </c>
      <c r="CV113">
        <v>0.73909202923515704</v>
      </c>
      <c r="CW113">
        <v>0.52416213249210497</v>
      </c>
      <c r="CX113">
        <v>9.2561907037499794E-2</v>
      </c>
      <c r="CY113">
        <v>0.169203442931632</v>
      </c>
      <c r="CZ113">
        <v>0.25768609957140298</v>
      </c>
      <c r="DA113">
        <v>0.16656664164392401</v>
      </c>
      <c r="DB113">
        <v>0.25768609957140298</v>
      </c>
      <c r="DC113">
        <v>2.6046091716800901</v>
      </c>
      <c r="DD113">
        <v>-2.9717959966422698</v>
      </c>
      <c r="DE113">
        <v>-2.9717959966422698</v>
      </c>
      <c r="DF113">
        <v>0.241431302631199</v>
      </c>
      <c r="DG113">
        <v>0.38912098168403703</v>
      </c>
      <c r="DH113">
        <v>0.38912098168403703</v>
      </c>
      <c r="DI113">
        <v>1.6254796940203198E-2</v>
      </c>
      <c r="DJ113">
        <v>1309.0808641543199</v>
      </c>
      <c r="DK113">
        <v>1524.64907125939</v>
      </c>
      <c r="DL113">
        <v>0.241676065643774</v>
      </c>
      <c r="DM113">
        <v>0.29097875503370502</v>
      </c>
      <c r="DN113">
        <v>0.262674192689202</v>
      </c>
      <c r="DO113">
        <v>0.16869934022581301</v>
      </c>
      <c r="DP113">
        <v>4.9880931177991401E-3</v>
      </c>
      <c r="DQ113">
        <v>0.80179340269644095</v>
      </c>
      <c r="DR113">
        <v>6.2701373461283003E-2</v>
      </c>
      <c r="DS113">
        <v>0.76175508121154201</v>
      </c>
      <c r="DT113">
        <v>2.2663051976384001E-2</v>
      </c>
      <c r="DU113">
        <v>0.68564843855668001</v>
      </c>
      <c r="DV113">
        <v>-5.3443590678477003E-2</v>
      </c>
      <c r="DW113">
        <v>0.100799669438192</v>
      </c>
      <c r="DX113">
        <v>1.58870587226571E-2</v>
      </c>
      <c r="DY113">
        <v>9.9914713916682704E-2</v>
      </c>
      <c r="DZ113">
        <v>1.50021032011469E-2</v>
      </c>
      <c r="EA113">
        <v>1.34115522932792E-2</v>
      </c>
      <c r="EB113">
        <v>3.23675682175343E-3</v>
      </c>
      <c r="EC113">
        <v>2.27871885860015E-4</v>
      </c>
      <c r="ED113">
        <v>2.2183774267305899E-4</v>
      </c>
      <c r="EE113">
        <v>0.110838591491441</v>
      </c>
      <c r="EF113">
        <v>5.9359968709383197E-2</v>
      </c>
      <c r="EG113">
        <v>2.3569246080064599E-2</v>
      </c>
      <c r="EH113">
        <v>1.6394374862850201E-2</v>
      </c>
      <c r="EI113">
        <v>1.6394374862850201E-2</v>
      </c>
      <c r="EJ113">
        <v>0</v>
      </c>
      <c r="EK113">
        <v>0</v>
      </c>
      <c r="EL113">
        <v>4.4635435828290701E-3</v>
      </c>
      <c r="EM113">
        <v>7.6885935042658501E-3</v>
      </c>
      <c r="EN113">
        <v>2.34096298479283E-3</v>
      </c>
      <c r="EO113">
        <v>2.15438184732809E-3</v>
      </c>
      <c r="EP113">
        <v>4.2936716082642899E-4</v>
      </c>
      <c r="EQ113">
        <v>5.7316312452300299E-3</v>
      </c>
      <c r="ER113">
        <v>5.7607395828807098E-3</v>
      </c>
      <c r="ES113">
        <v>3.0572000893375098E-4</v>
      </c>
      <c r="ET113">
        <v>4.1691952012951903E-3</v>
      </c>
      <c r="EU113">
        <v>1.11048801329265</v>
      </c>
      <c r="EV113">
        <v>0.41995423669860799</v>
      </c>
      <c r="EW113">
        <v>0.30795383149643402</v>
      </c>
      <c r="EX113">
        <v>0.88692413678397497</v>
      </c>
      <c r="EY113">
        <v>2.7676696226448499E-2</v>
      </c>
      <c r="EZ113">
        <v>0.323317960431798</v>
      </c>
      <c r="FA113">
        <v>0.80516556610702295</v>
      </c>
      <c r="FB113">
        <v>0.40842256736674598</v>
      </c>
      <c r="FC113">
        <v>0.12444577373297901</v>
      </c>
      <c r="FD113">
        <v>1.2586410665210801E-2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1.59550885444215E-2</v>
      </c>
      <c r="FL113">
        <v>4.6391224384164801E-3</v>
      </c>
      <c r="FM113">
        <v>2.7678671113382999E-4</v>
      </c>
      <c r="FN113">
        <v>7.21430115117375E-3</v>
      </c>
      <c r="FO113">
        <v>8.5016819444204608E-3</v>
      </c>
      <c r="FP113">
        <v>2.8764119296552401E-3</v>
      </c>
      <c r="FQ113">
        <v>4.8994315427007802E-3</v>
      </c>
      <c r="FR113">
        <v>7.7807255250831599E-4</v>
      </c>
      <c r="FS113">
        <v>3.1741035206794802E-3</v>
      </c>
      <c r="FT113">
        <v>0</v>
      </c>
      <c r="FU113" s="66">
        <v>5.3617809484714101E-5</v>
      </c>
      <c r="FV113">
        <v>1.1053379809668499E-2</v>
      </c>
      <c r="FW113">
        <v>4.2882192174364198E-3</v>
      </c>
      <c r="FX113">
        <v>2.2628311009951401E-4</v>
      </c>
      <c r="FY113">
        <v>6.6688411360442297E-3</v>
      </c>
      <c r="FZ113">
        <v>7.8201604967585107E-3</v>
      </c>
      <c r="GA113">
        <v>3.8717161677116999E-3</v>
      </c>
      <c r="GB113">
        <v>7.7424168281769396E-3</v>
      </c>
      <c r="GC113">
        <v>1.3394053258502601E-3</v>
      </c>
      <c r="GD113">
        <v>2.8473361374769402E-3</v>
      </c>
      <c r="GE113">
        <v>0</v>
      </c>
      <c r="GF113" s="66">
        <v>9.1974831769692494E-5</v>
      </c>
      <c r="GG113">
        <v>3.9205896581786803E-3</v>
      </c>
      <c r="GH113">
        <v>3.9205896581786803E-3</v>
      </c>
      <c r="GI113">
        <v>10.1958597261611</v>
      </c>
      <c r="GJ113">
        <v>0</v>
      </c>
      <c r="GK113">
        <v>0</v>
      </c>
      <c r="GL113">
        <v>0</v>
      </c>
      <c r="GM113">
        <v>0</v>
      </c>
      <c r="GN113">
        <v>0</v>
      </c>
      <c r="GO113">
        <v>0</v>
      </c>
      <c r="GP113">
        <v>0</v>
      </c>
      <c r="GQ113">
        <v>0</v>
      </c>
      <c r="GR113">
        <v>0</v>
      </c>
      <c r="GS113">
        <v>0</v>
      </c>
      <c r="GT113">
        <v>0</v>
      </c>
      <c r="GU113">
        <v>0</v>
      </c>
      <c r="GV113">
        <v>0</v>
      </c>
      <c r="GW113">
        <v>0</v>
      </c>
      <c r="GX113">
        <v>0</v>
      </c>
      <c r="GY113">
        <v>0</v>
      </c>
      <c r="GZ113">
        <v>0</v>
      </c>
      <c r="HA113">
        <v>0</v>
      </c>
      <c r="HB113">
        <v>0</v>
      </c>
      <c r="HC113">
        <v>0</v>
      </c>
      <c r="HD113">
        <v>0</v>
      </c>
      <c r="HE113">
        <v>0</v>
      </c>
      <c r="HF113">
        <v>0</v>
      </c>
      <c r="HG113">
        <v>0</v>
      </c>
      <c r="HH113">
        <v>0</v>
      </c>
      <c r="HI113">
        <v>0</v>
      </c>
      <c r="HJ113">
        <v>0</v>
      </c>
      <c r="HK113">
        <v>0</v>
      </c>
      <c r="HL113">
        <v>0</v>
      </c>
      <c r="HM113">
        <v>0</v>
      </c>
      <c r="HN113">
        <v>0</v>
      </c>
      <c r="HO113">
        <v>0</v>
      </c>
      <c r="HP113">
        <v>0</v>
      </c>
      <c r="HQ113">
        <v>0</v>
      </c>
      <c r="HR113">
        <v>0</v>
      </c>
      <c r="HS113">
        <v>0</v>
      </c>
      <c r="HT113">
        <v>0</v>
      </c>
      <c r="HU113">
        <v>0</v>
      </c>
      <c r="HV113">
        <v>0</v>
      </c>
      <c r="HW113">
        <v>0</v>
      </c>
      <c r="HX113">
        <v>0</v>
      </c>
      <c r="HY113">
        <v>0</v>
      </c>
      <c r="HZ113">
        <v>0</v>
      </c>
      <c r="IA113">
        <v>0</v>
      </c>
      <c r="IB113">
        <v>4.2236282508325302E-3</v>
      </c>
      <c r="IC113">
        <v>2.7301262057352E-3</v>
      </c>
      <c r="ID113">
        <v>4.2236282508325302E-3</v>
      </c>
      <c r="IE113">
        <v>0.14363737411077199</v>
      </c>
      <c r="IF113">
        <v>0.25825913297006198</v>
      </c>
      <c r="IG113">
        <v>0.25825913297006198</v>
      </c>
      <c r="IH113">
        <v>0</v>
      </c>
      <c r="II113">
        <v>3.9205896581786803E-3</v>
      </c>
      <c r="IJ113">
        <v>3.9205896581786803E-3</v>
      </c>
      <c r="IK113">
        <v>4.2236282508325397E-3</v>
      </c>
      <c r="IL113">
        <v>9.6316686324962397</v>
      </c>
      <c r="IM113">
        <v>13.035006448831201</v>
      </c>
      <c r="IN113">
        <v>2.34610986467512E-3</v>
      </c>
      <c r="IO113">
        <v>2.8247237713712901E-3</v>
      </c>
      <c r="IP113">
        <v>2.48516407241173E-3</v>
      </c>
      <c r="IQ113">
        <v>6.68725025912847E-3</v>
      </c>
      <c r="IR113">
        <v>4.73967587293859E-3</v>
      </c>
      <c r="IS113">
        <v>5.7607395828807202E-3</v>
      </c>
      <c r="IT113">
        <v>5.7607395828807098E-3</v>
      </c>
      <c r="IU113">
        <v>1.3568690298750701E-2</v>
      </c>
      <c r="IV113">
        <v>1.3568690298750701E-2</v>
      </c>
      <c r="IW113">
        <v>5.7316312452300499E-3</v>
      </c>
      <c r="IX113">
        <v>5.7316312452300299E-3</v>
      </c>
      <c r="IY113">
        <v>2.15438184732808E-3</v>
      </c>
      <c r="IZ113">
        <v>2.15438184732809E-3</v>
      </c>
      <c r="JA113">
        <v>2.34096298479282E-3</v>
      </c>
      <c r="JB113">
        <v>2.34096298479283E-3</v>
      </c>
      <c r="JC113">
        <v>4.2936716082643002E-4</v>
      </c>
      <c r="JD113">
        <v>4.2936716082642899E-4</v>
      </c>
      <c r="JE113">
        <v>3.7395056682356298E-4</v>
      </c>
      <c r="JF113">
        <v>3.0572000893375098E-4</v>
      </c>
      <c r="JG113">
        <v>4.1691952012951903E-3</v>
      </c>
      <c r="JH113">
        <v>4.1691952012951903E-3</v>
      </c>
      <c r="JI113">
        <v>2.0498424172324102E-3</v>
      </c>
      <c r="JJ113">
        <v>2.0498424172324102E-3</v>
      </c>
      <c r="JK113">
        <v>2.0498424172324102E-3</v>
      </c>
    </row>
    <row r="114" spans="1:271">
      <c r="A114" t="s">
        <v>693</v>
      </c>
      <c r="B114">
        <v>7</v>
      </c>
      <c r="C114">
        <v>1406.94637867081</v>
      </c>
      <c r="D114">
        <v>12.6715927861782</v>
      </c>
      <c r="E114">
        <v>8.7516093546103093</v>
      </c>
      <c r="F114">
        <v>0.156571540865487</v>
      </c>
      <c r="G114">
        <v>198</v>
      </c>
      <c r="H114">
        <v>0</v>
      </c>
      <c r="I114">
        <v>0</v>
      </c>
      <c r="J114">
        <v>2.7247256646918998E-2</v>
      </c>
      <c r="K114">
        <v>0.120810845876409</v>
      </c>
      <c r="L114">
        <v>1.35636870532332E-2</v>
      </c>
      <c r="M114">
        <v>1.55183526066889E-2</v>
      </c>
      <c r="N114">
        <v>1.4362474383201301E-2</v>
      </c>
      <c r="O114">
        <v>5.5900792063618802E-2</v>
      </c>
      <c r="P114">
        <v>5.1741034212292702E-2</v>
      </c>
      <c r="Q114">
        <v>3.9631178025656497E-4</v>
      </c>
      <c r="R114">
        <v>8.91150249403245E-2</v>
      </c>
      <c r="S114">
        <v>47.020357142857101</v>
      </c>
      <c r="T114">
        <v>3.8998728571428498</v>
      </c>
      <c r="U114">
        <v>15.6892</v>
      </c>
      <c r="V114">
        <v>11.7895014285714</v>
      </c>
      <c r="W114">
        <v>0.21176299999999901</v>
      </c>
      <c r="X114">
        <v>4.2268214285714203</v>
      </c>
      <c r="Y114">
        <v>9.8474842857142804</v>
      </c>
      <c r="Z114">
        <v>5.0715885714285696</v>
      </c>
      <c r="AA114">
        <v>1.9581142857142799</v>
      </c>
      <c r="AB114">
        <v>1.43238571428571E-2</v>
      </c>
      <c r="AC114">
        <v>0</v>
      </c>
      <c r="AD114">
        <v>2.5</v>
      </c>
      <c r="AE114">
        <v>0</v>
      </c>
      <c r="AF114">
        <v>0</v>
      </c>
      <c r="AG114">
        <v>0</v>
      </c>
      <c r="AH114">
        <v>0</v>
      </c>
      <c r="AI114">
        <v>0.50985023263513296</v>
      </c>
      <c r="AJ114">
        <v>6.8232637133324503E-2</v>
      </c>
      <c r="AK114">
        <v>1.9475554851791301E-3</v>
      </c>
      <c r="AL114">
        <v>0.106768504784854</v>
      </c>
      <c r="AM114">
        <v>0.114251844380538</v>
      </c>
      <c r="AN114">
        <v>0.100248294161045</v>
      </c>
      <c r="AO114">
        <v>5.3355884418837297E-2</v>
      </c>
      <c r="AP114">
        <v>1.3533395735335201E-2</v>
      </c>
      <c r="AQ114">
        <v>3.17505671991637E-2</v>
      </c>
      <c r="AR114">
        <v>0</v>
      </c>
      <c r="AS114" s="66">
        <v>6.1084066588121302E-5</v>
      </c>
      <c r="AT114">
        <v>0.43674064326525802</v>
      </c>
      <c r="AU114">
        <v>5.8491338027326201E-2</v>
      </c>
      <c r="AV114">
        <v>1.6671924659466301E-3</v>
      </c>
      <c r="AW114">
        <v>9.1522612161692302E-2</v>
      </c>
      <c r="AX114">
        <v>9.7943567625938005E-2</v>
      </c>
      <c r="AY114">
        <v>0.17174810022735201</v>
      </c>
      <c r="AZ114">
        <v>9.1366565523344601E-2</v>
      </c>
      <c r="BA114">
        <v>2.3191762445759899E-2</v>
      </c>
      <c r="BB114">
        <v>2.7223340694939899E-2</v>
      </c>
      <c r="BC114">
        <v>0</v>
      </c>
      <c r="BD114">
        <v>1.04877562441169E-4</v>
      </c>
      <c r="BE114">
        <v>0.389814299433283</v>
      </c>
      <c r="BF114">
        <v>0.389814299433283</v>
      </c>
      <c r="BG114">
        <v>28.714285714285701</v>
      </c>
      <c r="BH114">
        <v>40.601399999999998</v>
      </c>
      <c r="BI114">
        <v>4.4901499999999999</v>
      </c>
      <c r="BJ114">
        <v>9.2659000000000002</v>
      </c>
      <c r="BK114">
        <v>8.5805900000000008</v>
      </c>
      <c r="BL114">
        <v>0.10761800000000001</v>
      </c>
      <c r="BM114">
        <v>10.5305</v>
      </c>
      <c r="BN114">
        <v>21.657599999999999</v>
      </c>
      <c r="BO114">
        <v>0.61392800000000003</v>
      </c>
      <c r="BP114">
        <v>0</v>
      </c>
      <c r="BQ114">
        <v>2.8722000000000001E-2</v>
      </c>
      <c r="BR114">
        <v>1.6118238952544399</v>
      </c>
      <c r="BS114">
        <v>0.62320957744151995</v>
      </c>
      <c r="BT114">
        <v>0.28487197452763002</v>
      </c>
      <c r="BU114">
        <v>0.92121297352696796</v>
      </c>
      <c r="BV114">
        <v>0.43353194589812599</v>
      </c>
      <c r="BW114">
        <v>4.7254280990251397E-2</v>
      </c>
      <c r="BX114">
        <v>0</v>
      </c>
      <c r="BY114">
        <v>3.6186503747422201E-3</v>
      </c>
      <c r="BZ114">
        <v>0.13408089625724601</v>
      </c>
      <c r="CA114">
        <v>9.0145450895538803E-4</v>
      </c>
      <c r="CB114">
        <v>0</v>
      </c>
      <c r="CC114">
        <v>0.38817610474555098</v>
      </c>
      <c r="CD114">
        <v>4.5355841152575099E-2</v>
      </c>
      <c r="CE114">
        <v>0.34068301673427898</v>
      </c>
      <c r="CF114">
        <v>0.15572777951126801</v>
      </c>
      <c r="CG114">
        <v>0.50358920375445104</v>
      </c>
      <c r="CH114">
        <v>4.0605056487798796</v>
      </c>
      <c r="CI114">
        <v>0.50358920375445104</v>
      </c>
      <c r="CJ114">
        <v>0.121011297559779</v>
      </c>
      <c r="CK114">
        <v>0.16386067696785001</v>
      </c>
      <c r="CL114">
        <v>0.42479186575105599</v>
      </c>
      <c r="CM114">
        <v>4.5072725447769401E-4</v>
      </c>
      <c r="CN114">
        <v>2.3938277952933799E-2</v>
      </c>
      <c r="CO114">
        <v>0.68628532884285198</v>
      </c>
      <c r="CP114">
        <v>4.5355841152575099E-2</v>
      </c>
      <c r="CQ114">
        <v>1</v>
      </c>
      <c r="CR114">
        <v>0</v>
      </c>
      <c r="CS114">
        <v>0.19408805237277499</v>
      </c>
      <c r="CT114">
        <v>0.72667419389971499</v>
      </c>
      <c r="CU114">
        <v>9.0703679034717696E-2</v>
      </c>
      <c r="CV114">
        <v>0.72667419389971499</v>
      </c>
      <c r="CW114">
        <v>0.49673161874222799</v>
      </c>
      <c r="CX114">
        <v>0.121011297559779</v>
      </c>
      <c r="CY114">
        <v>0.16386067696785001</v>
      </c>
      <c r="CZ114">
        <v>0.292034654951151</v>
      </c>
      <c r="DA114">
        <v>0.16798070901048601</v>
      </c>
      <c r="DB114">
        <v>0.292034654951151</v>
      </c>
      <c r="DC114">
        <v>2.7231009488110698</v>
      </c>
      <c r="DD114">
        <v>-2.8427561679272202</v>
      </c>
      <c r="DE114">
        <v>-2.8427561679272202</v>
      </c>
      <c r="DF114">
        <v>0.23664907116476999</v>
      </c>
      <c r="DG114">
        <v>0.389814299433283</v>
      </c>
      <c r="DH114">
        <v>0.389814299433283</v>
      </c>
      <c r="DI114">
        <v>5.5385583786381101E-2</v>
      </c>
      <c r="DJ114">
        <v>1313.3900394102</v>
      </c>
      <c r="DK114">
        <v>1530.5022706814</v>
      </c>
      <c r="DL114">
        <v>0.24271772888993201</v>
      </c>
      <c r="DM114">
        <v>0.29223292090951902</v>
      </c>
      <c r="DN114">
        <v>0.26478739830423198</v>
      </c>
      <c r="DO114">
        <v>0.17122380907474199</v>
      </c>
      <c r="DP114">
        <v>-2.7247256646918998E-2</v>
      </c>
      <c r="DQ114">
        <v>0.77841522811200703</v>
      </c>
      <c r="DR114">
        <v>5.1741034212292702E-2</v>
      </c>
      <c r="DS114">
        <v>0.73551049538256896</v>
      </c>
      <c r="DT114">
        <v>1.16749383767743E-2</v>
      </c>
      <c r="DU114">
        <v>0.67077340183609602</v>
      </c>
      <c r="DV114">
        <v>-5.5900792063618802E-2</v>
      </c>
      <c r="DW114">
        <v>0.10622203164140601</v>
      </c>
      <c r="DX114">
        <v>1.55183526066889E-2</v>
      </c>
      <c r="DY114">
        <v>0.10426736608795099</v>
      </c>
      <c r="DZ114">
        <v>1.35636870532332E-2</v>
      </c>
      <c r="EA114">
        <v>1.4362474383201301E-2</v>
      </c>
      <c r="EB114">
        <v>1.4362474383201301E-2</v>
      </c>
      <c r="EC114">
        <v>3.0128088163227003E-4</v>
      </c>
      <c r="ED114">
        <v>3.9631178025656497E-4</v>
      </c>
      <c r="EE114">
        <v>0.104973027432451</v>
      </c>
      <c r="EF114">
        <v>8.91150249403245E-2</v>
      </c>
      <c r="EG114">
        <v>2.3419895413353899E-2</v>
      </c>
      <c r="EH114">
        <v>2.1935945739221099E-2</v>
      </c>
      <c r="EI114">
        <v>2.1935945739221099E-2</v>
      </c>
      <c r="EJ114">
        <v>0</v>
      </c>
      <c r="EK114">
        <v>0</v>
      </c>
      <c r="EL114">
        <v>2.2720855376181302E-3</v>
      </c>
      <c r="EM114">
        <v>7.4119248554681003E-3</v>
      </c>
      <c r="EN114">
        <v>1.84784004358177E-3</v>
      </c>
      <c r="EO114">
        <v>1.3782301011642599E-3</v>
      </c>
      <c r="EP114">
        <v>5.1258276580062705E-4</v>
      </c>
      <c r="EQ114">
        <v>5.8688839319661398E-3</v>
      </c>
      <c r="ER114">
        <v>3.6719899362074901E-3</v>
      </c>
      <c r="ES114">
        <v>1.6857163538881099E-4</v>
      </c>
      <c r="ET114">
        <v>1.92004683473329E-3</v>
      </c>
      <c r="EU114">
        <v>0.98715118541039604</v>
      </c>
      <c r="EV114">
        <v>0.49659678276962499</v>
      </c>
      <c r="EW114">
        <v>0.31741987965469398</v>
      </c>
      <c r="EX114">
        <v>1.0383396178583699</v>
      </c>
      <c r="EY114">
        <v>2.9852230664837501E-2</v>
      </c>
      <c r="EZ114">
        <v>0.39038034011412298</v>
      </c>
      <c r="FA114">
        <v>0.94826930183109803</v>
      </c>
      <c r="FB114">
        <v>0.47275282447344402</v>
      </c>
      <c r="FC114">
        <v>0.136551066620653</v>
      </c>
      <c r="FD114">
        <v>1.35414075145898E-2</v>
      </c>
      <c r="FE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1.7869277159469201E-2</v>
      </c>
      <c r="FL114">
        <v>5.4979624536483701E-3</v>
      </c>
      <c r="FM114">
        <v>3.0674782851624298E-4</v>
      </c>
      <c r="FN114">
        <v>8.1393636631502102E-3</v>
      </c>
      <c r="FO114">
        <v>9.7038539636867798E-3</v>
      </c>
      <c r="FP114">
        <v>3.3981409396810301E-3</v>
      </c>
      <c r="FQ114">
        <v>5.8027658240848903E-3</v>
      </c>
      <c r="FR114">
        <v>8.5319061658587999E-4</v>
      </c>
      <c r="FS114">
        <v>3.6941947916559301E-3</v>
      </c>
      <c r="FT114">
        <v>0</v>
      </c>
      <c r="FU114" s="66">
        <v>5.76374613169935E-5</v>
      </c>
      <c r="FV114">
        <v>1.1962271144214101E-2</v>
      </c>
      <c r="FW114">
        <v>5.09442751737736E-3</v>
      </c>
      <c r="FX114">
        <v>2.48970316153812E-4</v>
      </c>
      <c r="FY114">
        <v>7.5698514870935997E-3</v>
      </c>
      <c r="FZ114">
        <v>8.9652232378863508E-3</v>
      </c>
      <c r="GA114">
        <v>4.5326530453182797E-3</v>
      </c>
      <c r="GB114">
        <v>9.1596392638303992E-3</v>
      </c>
      <c r="GC114">
        <v>1.4866049186578799E-3</v>
      </c>
      <c r="GD114">
        <v>3.3246347285480001E-3</v>
      </c>
      <c r="GE114">
        <v>0</v>
      </c>
      <c r="GF114" s="66">
        <v>9.8843625247844604E-5</v>
      </c>
      <c r="GG114">
        <v>1.82311225028309E-3</v>
      </c>
      <c r="GH114">
        <v>1.82311225028309E-3</v>
      </c>
      <c r="GI114">
        <v>12.0376393825684</v>
      </c>
      <c r="GJ114">
        <v>0</v>
      </c>
      <c r="GK114">
        <v>0</v>
      </c>
      <c r="GL114">
        <v>0</v>
      </c>
      <c r="GM114">
        <v>0</v>
      </c>
      <c r="GN114">
        <v>0</v>
      </c>
      <c r="GO114">
        <v>0</v>
      </c>
      <c r="GP114">
        <v>0</v>
      </c>
      <c r="GQ114">
        <v>0</v>
      </c>
      <c r="GR114">
        <v>0</v>
      </c>
      <c r="GS114">
        <v>0</v>
      </c>
      <c r="GT114">
        <v>0</v>
      </c>
      <c r="GU114">
        <v>0</v>
      </c>
      <c r="GV114">
        <v>0</v>
      </c>
      <c r="GW114">
        <v>0</v>
      </c>
      <c r="GX114">
        <v>0</v>
      </c>
      <c r="GY114">
        <v>0</v>
      </c>
      <c r="GZ114">
        <v>0</v>
      </c>
      <c r="HA114">
        <v>0</v>
      </c>
      <c r="HB114">
        <v>0</v>
      </c>
      <c r="HC114">
        <v>0</v>
      </c>
      <c r="HD114">
        <v>0</v>
      </c>
      <c r="HE114">
        <v>0</v>
      </c>
      <c r="HF114">
        <v>0</v>
      </c>
      <c r="HG114">
        <v>0</v>
      </c>
      <c r="HH114">
        <v>0</v>
      </c>
      <c r="HI114">
        <v>0</v>
      </c>
      <c r="HJ114">
        <v>0</v>
      </c>
      <c r="HK114">
        <v>0</v>
      </c>
      <c r="HL114">
        <v>0</v>
      </c>
      <c r="HM114">
        <v>0</v>
      </c>
      <c r="HN114">
        <v>0</v>
      </c>
      <c r="HO114">
        <v>0</v>
      </c>
      <c r="HP114">
        <v>0</v>
      </c>
      <c r="HQ114">
        <v>0</v>
      </c>
      <c r="HR114">
        <v>0</v>
      </c>
      <c r="HS114">
        <v>0</v>
      </c>
      <c r="HT114">
        <v>0</v>
      </c>
      <c r="HU114">
        <v>0</v>
      </c>
      <c r="HV114">
        <v>0</v>
      </c>
      <c r="HW114">
        <v>0</v>
      </c>
      <c r="HX114">
        <v>0</v>
      </c>
      <c r="HY114">
        <v>0</v>
      </c>
      <c r="HZ114">
        <v>0</v>
      </c>
      <c r="IA114">
        <v>0</v>
      </c>
      <c r="IB114">
        <v>2.2413476938393699E-3</v>
      </c>
      <c r="IC114">
        <v>1.2892414251764899E-3</v>
      </c>
      <c r="ID114">
        <v>2.2413476938393699E-3</v>
      </c>
      <c r="IE114">
        <v>0.16981300617248499</v>
      </c>
      <c r="IF114">
        <v>0.305117365404729</v>
      </c>
      <c r="IG114">
        <v>0.305117365404729</v>
      </c>
      <c r="IH114">
        <v>0</v>
      </c>
      <c r="II114">
        <v>1.82311225028309E-3</v>
      </c>
      <c r="IJ114">
        <v>1.82311225028309E-3</v>
      </c>
      <c r="IK114">
        <v>2.24134769383935E-3</v>
      </c>
      <c r="IL114">
        <v>11.439630372320501</v>
      </c>
      <c r="IM114">
        <v>15.5016837319963</v>
      </c>
      <c r="IN114">
        <v>2.7790801050937199E-3</v>
      </c>
      <c r="IO114">
        <v>3.3460213238949901E-3</v>
      </c>
      <c r="IP114">
        <v>2.9293185484196502E-3</v>
      </c>
      <c r="IQ114">
        <v>8.2614656675700799E-3</v>
      </c>
      <c r="IR114">
        <v>2.2720855376181302E-3</v>
      </c>
      <c r="IS114">
        <v>3.6719899362074901E-3</v>
      </c>
      <c r="IT114">
        <v>3.6719899362074901E-3</v>
      </c>
      <c r="IU114">
        <v>1.5283241988176301E-2</v>
      </c>
      <c r="IV114">
        <v>1.28704906574162E-2</v>
      </c>
      <c r="IW114">
        <v>5.8688839319661502E-3</v>
      </c>
      <c r="IX114">
        <v>5.8688839319661398E-3</v>
      </c>
      <c r="IY114">
        <v>1.3782301011642599E-3</v>
      </c>
      <c r="IZ114">
        <v>1.3782301011642599E-3</v>
      </c>
      <c r="JA114">
        <v>1.84784004358178E-3</v>
      </c>
      <c r="JB114">
        <v>1.84784004358177E-3</v>
      </c>
      <c r="JC114">
        <v>5.1258276580062705E-4</v>
      </c>
      <c r="JD114">
        <v>5.1258276580062705E-4</v>
      </c>
      <c r="JE114">
        <v>4.3081319216110902E-4</v>
      </c>
      <c r="JF114">
        <v>1.6857163538881099E-4</v>
      </c>
      <c r="JG114">
        <v>1.92004683473329E-3</v>
      </c>
      <c r="JH114">
        <v>1.92004683473329E-3</v>
      </c>
      <c r="JI114">
        <v>2.4271778322943502E-3</v>
      </c>
      <c r="JJ114">
        <v>2.4271778322943502E-3</v>
      </c>
      <c r="JK114">
        <v>2.4271778322943502E-3</v>
      </c>
    </row>
    <row r="115" spans="1:271">
      <c r="A115" t="s">
        <v>694</v>
      </c>
      <c r="B115">
        <v>9</v>
      </c>
      <c r="C115">
        <v>1395.6194888237201</v>
      </c>
      <c r="D115">
        <v>10.915801771190299</v>
      </c>
      <c r="E115">
        <v>7.9567485828720796</v>
      </c>
      <c r="F115">
        <v>0.19316211486632001</v>
      </c>
      <c r="G115">
        <v>199</v>
      </c>
      <c r="H115">
        <v>0</v>
      </c>
      <c r="I115">
        <v>0</v>
      </c>
      <c r="J115">
        <v>4.6682241244847197E-3</v>
      </c>
      <c r="K115">
        <v>8.9655387853222704E-2</v>
      </c>
      <c r="L115">
        <v>1.7994109038391801E-2</v>
      </c>
      <c r="M115">
        <v>1.8982765858075401E-2</v>
      </c>
      <c r="N115">
        <v>9.8477263269208092E-3</v>
      </c>
      <c r="O115">
        <v>5.3268868868957202E-2</v>
      </c>
      <c r="P115">
        <v>6.5414576306551897E-2</v>
      </c>
      <c r="Q115">
        <v>2.4615365182325101E-4</v>
      </c>
      <c r="R115">
        <v>6.5878400028283796E-2</v>
      </c>
      <c r="S115">
        <v>46.896488888888797</v>
      </c>
      <c r="T115">
        <v>3.9433277777777702</v>
      </c>
      <c r="U115">
        <v>15.661111111111101</v>
      </c>
      <c r="V115">
        <v>11.834545555555501</v>
      </c>
      <c r="W115">
        <v>0.20756244444444399</v>
      </c>
      <c r="X115">
        <v>4.2320311111111097</v>
      </c>
      <c r="Y115">
        <v>9.8648555555555504</v>
      </c>
      <c r="Z115">
        <v>5.1148400000000001</v>
      </c>
      <c r="AA115">
        <v>1.9801211111111101</v>
      </c>
      <c r="AB115">
        <v>1.1140777777777699E-2</v>
      </c>
      <c r="AC115">
        <v>0</v>
      </c>
      <c r="AD115">
        <v>2.5</v>
      </c>
      <c r="AE115">
        <v>0</v>
      </c>
      <c r="AF115">
        <v>0</v>
      </c>
      <c r="AG115">
        <v>0</v>
      </c>
      <c r="AH115">
        <v>0</v>
      </c>
      <c r="AI115">
        <v>0.50841612838124095</v>
      </c>
      <c r="AJ115">
        <v>6.8325796007080997E-2</v>
      </c>
      <c r="AK115">
        <v>1.9079225857541601E-3</v>
      </c>
      <c r="AL115">
        <v>0.107192315371001</v>
      </c>
      <c r="AM115">
        <v>0.11447145443277</v>
      </c>
      <c r="AN115">
        <v>0.100051064211214</v>
      </c>
      <c r="AO115">
        <v>5.3789544456065597E-2</v>
      </c>
      <c r="AP115">
        <v>1.3685221751619301E-2</v>
      </c>
      <c r="AQ115">
        <v>3.2113042973683698E-2</v>
      </c>
      <c r="AR115">
        <v>0</v>
      </c>
      <c r="AS115" s="66">
        <v>4.7509829568538797E-5</v>
      </c>
      <c r="AT115">
        <v>0.43538816762264398</v>
      </c>
      <c r="AU115">
        <v>5.8545249357211102E-2</v>
      </c>
      <c r="AV115">
        <v>1.6329598428230601E-3</v>
      </c>
      <c r="AW115">
        <v>9.1847302154280996E-2</v>
      </c>
      <c r="AX115">
        <v>9.8089273229404E-2</v>
      </c>
      <c r="AY115">
        <v>0.17136067478329101</v>
      </c>
      <c r="AZ115">
        <v>9.2090541531045497E-2</v>
      </c>
      <c r="BA115">
        <v>2.3443482631004701E-2</v>
      </c>
      <c r="BB115">
        <v>2.7520777410840299E-2</v>
      </c>
      <c r="BC115">
        <v>0</v>
      </c>
      <c r="BD115" s="66">
        <v>8.1571437454242896E-5</v>
      </c>
      <c r="BE115">
        <v>0.38925728047645902</v>
      </c>
      <c r="BF115">
        <v>0.38925728047645902</v>
      </c>
      <c r="BG115">
        <v>28.7777777777777</v>
      </c>
      <c r="BH115">
        <v>42.037700000000001</v>
      </c>
      <c r="BI115">
        <v>4.4688499999999998</v>
      </c>
      <c r="BJ115">
        <v>8.6945099999999993</v>
      </c>
      <c r="BK115">
        <v>7.96523</v>
      </c>
      <c r="BL115">
        <v>0.119421</v>
      </c>
      <c r="BM115">
        <v>11.043100000000001</v>
      </c>
      <c r="BN115">
        <v>22.006900000000002</v>
      </c>
      <c r="BO115">
        <v>0.53226099999999998</v>
      </c>
      <c r="BP115">
        <v>0</v>
      </c>
      <c r="BQ115">
        <v>9.6989999999999993E-3</v>
      </c>
      <c r="BR115">
        <v>1.6431584507629999</v>
      </c>
      <c r="BS115">
        <v>0.64348740172969798</v>
      </c>
      <c r="BT115">
        <v>0.26037232011065897</v>
      </c>
      <c r="BU115">
        <v>0.921663745597053</v>
      </c>
      <c r="BV115">
        <v>0.40053689316734498</v>
      </c>
      <c r="BW115">
        <v>4.0337806764258799E-2</v>
      </c>
      <c r="BX115">
        <v>0</v>
      </c>
      <c r="BY115">
        <v>3.9537238156175198E-3</v>
      </c>
      <c r="BZ115">
        <v>0.13139103982330799</v>
      </c>
      <c r="CA115">
        <v>2.9972296080380901E-4</v>
      </c>
      <c r="CB115">
        <v>0</v>
      </c>
      <c r="CC115">
        <v>0.35684154923699901</v>
      </c>
      <c r="CD115">
        <v>4.3695343930345999E-2</v>
      </c>
      <c r="CE115">
        <v>0.35249472998175002</v>
      </c>
      <c r="CF115">
        <v>0.14262885399997499</v>
      </c>
      <c r="CG115">
        <v>0.50487641601827404</v>
      </c>
      <c r="CH115">
        <v>4.0452011047317402</v>
      </c>
      <c r="CI115">
        <v>0.50487641601827404</v>
      </c>
      <c r="CJ115">
        <v>9.0402209463490799E-2</v>
      </c>
      <c r="CK115">
        <v>0.16997011064716799</v>
      </c>
      <c r="CL115">
        <v>0.34720360991164301</v>
      </c>
      <c r="CM115">
        <v>1.4986148040190399E-4</v>
      </c>
      <c r="CN115">
        <v>2.96164760347849E-2</v>
      </c>
      <c r="CO115">
        <v>0.71192597026267002</v>
      </c>
      <c r="CP115">
        <v>4.0337806764258799E-2</v>
      </c>
      <c r="CQ115">
        <v>0</v>
      </c>
      <c r="CR115">
        <v>3.3575371660872601E-3</v>
      </c>
      <c r="CS115">
        <v>0.17674200603545601</v>
      </c>
      <c r="CT115">
        <v>0.74141434091510805</v>
      </c>
      <c r="CU115">
        <v>8.1222690462624897E-2</v>
      </c>
      <c r="CV115">
        <v>0.74141434091510805</v>
      </c>
      <c r="CW115">
        <v>0.52553835826463102</v>
      </c>
      <c r="CX115">
        <v>9.0402209463490799E-2</v>
      </c>
      <c r="CY115">
        <v>0.16997011064716799</v>
      </c>
      <c r="CZ115">
        <v>0.25792463369395202</v>
      </c>
      <c r="DA115">
        <v>0.168372269790273</v>
      </c>
      <c r="DB115">
        <v>0.25792463369395202</v>
      </c>
      <c r="DC115">
        <v>2.6056152040804998</v>
      </c>
      <c r="DD115">
        <v>-2.9810266204977101</v>
      </c>
      <c r="DE115">
        <v>-2.9810266204977101</v>
      </c>
      <c r="DF115">
        <v>0.24141823046885599</v>
      </c>
      <c r="DG115">
        <v>0.38925728047645902</v>
      </c>
      <c r="DH115">
        <v>0.38925728047645902</v>
      </c>
      <c r="DI115">
        <v>1.6506403225095799E-2</v>
      </c>
      <c r="DJ115">
        <v>1307.17132513758</v>
      </c>
      <c r="DK115">
        <v>1522.0602337738301</v>
      </c>
      <c r="DL115">
        <v>0.241212639935523</v>
      </c>
      <c r="DM115">
        <v>0.29042078900062601</v>
      </c>
      <c r="DN115">
        <v>0.26217663171500299</v>
      </c>
      <c r="DO115">
        <v>0.168269245840729</v>
      </c>
      <c r="DP115">
        <v>4.2519980210508701E-3</v>
      </c>
      <c r="DQ115">
        <v>0.80682891722165995</v>
      </c>
      <c r="DR115">
        <v>6.5414576306551897E-2</v>
      </c>
      <c r="DS115">
        <v>0.76241876302426503</v>
      </c>
      <c r="DT115">
        <v>2.1004422109157001E-2</v>
      </c>
      <c r="DU115">
        <v>0.68814547204615095</v>
      </c>
      <c r="DV115">
        <v>-5.3268868868957202E-2</v>
      </c>
      <c r="DW115">
        <v>0.10020545632070001</v>
      </c>
      <c r="DX115">
        <v>1.8982765858075401E-2</v>
      </c>
      <c r="DY115">
        <v>9.9216799501016806E-2</v>
      </c>
      <c r="DZ115">
        <v>1.7994109038391801E-2</v>
      </c>
      <c r="EA115">
        <v>1.3205263493008001E-2</v>
      </c>
      <c r="EB115">
        <v>9.8477263269208092E-3</v>
      </c>
      <c r="EC115">
        <v>2.3432957460287599E-4</v>
      </c>
      <c r="ED115">
        <v>2.4615365182325101E-4</v>
      </c>
      <c r="EE115">
        <v>0.110863606007172</v>
      </c>
      <c r="EF115">
        <v>6.5878400028283796E-2</v>
      </c>
      <c r="EG115">
        <v>2.3605730235338299E-2</v>
      </c>
      <c r="EH115">
        <v>1.6732076528920399E-2</v>
      </c>
      <c r="EI115">
        <v>1.6732076528920399E-2</v>
      </c>
      <c r="EJ115">
        <v>0</v>
      </c>
      <c r="EK115">
        <v>0</v>
      </c>
      <c r="EL115">
        <v>4.4344890621472802E-3</v>
      </c>
      <c r="EM115">
        <v>8.1010567766757208E-3</v>
      </c>
      <c r="EN115">
        <v>1.91625162675562E-3</v>
      </c>
      <c r="EO115">
        <v>1.88075215624247E-3</v>
      </c>
      <c r="EP115">
        <v>4.2479065413027802E-4</v>
      </c>
      <c r="EQ115">
        <v>5.6412483165764801E-3</v>
      </c>
      <c r="ER115">
        <v>5.8144685532856401E-3</v>
      </c>
      <c r="ES115">
        <v>3.1098376737906299E-4</v>
      </c>
      <c r="ET115">
        <v>3.9414897304303198E-3</v>
      </c>
      <c r="EU115">
        <v>0.95102407756644702</v>
      </c>
      <c r="EV115">
        <v>0.44387816061329699</v>
      </c>
      <c r="EW115">
        <v>0.30875081961204798</v>
      </c>
      <c r="EX115">
        <v>0.92287646880705398</v>
      </c>
      <c r="EY115">
        <v>2.9143082816129401E-2</v>
      </c>
      <c r="EZ115">
        <v>0.33823857643106198</v>
      </c>
      <c r="FA115">
        <v>0.83316010172281796</v>
      </c>
      <c r="FB115">
        <v>0.42971966469432099</v>
      </c>
      <c r="FC115">
        <v>0.12701143860342301</v>
      </c>
      <c r="FD115">
        <v>1.33199855647235E-2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1.59664201240549E-2</v>
      </c>
      <c r="FL115">
        <v>4.7670919565577299E-3</v>
      </c>
      <c r="FM115">
        <v>2.9243482074479699E-4</v>
      </c>
      <c r="FN115">
        <v>7.3486006176547401E-3</v>
      </c>
      <c r="FO115">
        <v>8.6044779147707705E-3</v>
      </c>
      <c r="FP115">
        <v>3.0368665375790898E-3</v>
      </c>
      <c r="FQ115">
        <v>5.1826580163769299E-3</v>
      </c>
      <c r="FR115">
        <v>8.0201809136493303E-4</v>
      </c>
      <c r="FS115">
        <v>3.3366509820088402E-3</v>
      </c>
      <c r="FT115">
        <v>0</v>
      </c>
      <c r="FU115" s="66">
        <v>5.6719318653697399E-5</v>
      </c>
      <c r="FV115">
        <v>1.0837452294905899E-2</v>
      </c>
      <c r="FW115">
        <v>4.4179509735158499E-3</v>
      </c>
      <c r="FX115">
        <v>2.3912269887317201E-4</v>
      </c>
      <c r="FY115">
        <v>6.8173726907898398E-3</v>
      </c>
      <c r="FZ115">
        <v>7.9480454786965901E-3</v>
      </c>
      <c r="GA115">
        <v>4.0901234702591903E-3</v>
      </c>
      <c r="GB115">
        <v>8.1923199454023102E-3</v>
      </c>
      <c r="GC115">
        <v>1.38483276292159E-3</v>
      </c>
      <c r="GD115">
        <v>2.99349214770299E-3</v>
      </c>
      <c r="GE115">
        <v>0</v>
      </c>
      <c r="GF115" s="66">
        <v>9.7294912869882801E-5</v>
      </c>
      <c r="GG115">
        <v>4.1332076970698097E-3</v>
      </c>
      <c r="GH115">
        <v>4.1332076970698097E-3</v>
      </c>
      <c r="GI115">
        <v>10.7212146907169</v>
      </c>
      <c r="GJ115">
        <v>0</v>
      </c>
      <c r="GK115">
        <v>0</v>
      </c>
      <c r="GL115">
        <v>0</v>
      </c>
      <c r="GM115">
        <v>0</v>
      </c>
      <c r="GN115">
        <v>0</v>
      </c>
      <c r="GO115">
        <v>0</v>
      </c>
      <c r="GP115">
        <v>0</v>
      </c>
      <c r="GQ115">
        <v>0</v>
      </c>
      <c r="GR115">
        <v>0</v>
      </c>
      <c r="GS115">
        <v>0</v>
      </c>
      <c r="GT115">
        <v>0</v>
      </c>
      <c r="GU115">
        <v>0</v>
      </c>
      <c r="GV115">
        <v>0</v>
      </c>
      <c r="GW115">
        <v>0</v>
      </c>
      <c r="GX115">
        <v>0</v>
      </c>
      <c r="GY115">
        <v>0</v>
      </c>
      <c r="GZ115">
        <v>0</v>
      </c>
      <c r="HA115">
        <v>0</v>
      </c>
      <c r="HB115">
        <v>0</v>
      </c>
      <c r="HC115">
        <v>0</v>
      </c>
      <c r="HD115">
        <v>0</v>
      </c>
      <c r="HE115">
        <v>0</v>
      </c>
      <c r="HF115">
        <v>0</v>
      </c>
      <c r="HG115">
        <v>0</v>
      </c>
      <c r="HH115">
        <v>0</v>
      </c>
      <c r="HI115">
        <v>0</v>
      </c>
      <c r="HJ115">
        <v>0</v>
      </c>
      <c r="HK115">
        <v>0</v>
      </c>
      <c r="HL115">
        <v>0</v>
      </c>
      <c r="HM115">
        <v>0</v>
      </c>
      <c r="HN115">
        <v>0</v>
      </c>
      <c r="HO115">
        <v>0</v>
      </c>
      <c r="HP115">
        <v>0</v>
      </c>
      <c r="HQ115">
        <v>0</v>
      </c>
      <c r="HR115">
        <v>0</v>
      </c>
      <c r="HS115">
        <v>0</v>
      </c>
      <c r="HT115">
        <v>0</v>
      </c>
      <c r="HU115">
        <v>0</v>
      </c>
      <c r="HV115">
        <v>0</v>
      </c>
      <c r="HW115">
        <v>0</v>
      </c>
      <c r="HX115">
        <v>0</v>
      </c>
      <c r="HY115">
        <v>0</v>
      </c>
      <c r="HZ115">
        <v>0</v>
      </c>
      <c r="IA115">
        <v>0</v>
      </c>
      <c r="IB115">
        <v>4.4529597145754E-3</v>
      </c>
      <c r="IC115">
        <v>2.9068760268837002E-3</v>
      </c>
      <c r="ID115">
        <v>4.4529597145754E-3</v>
      </c>
      <c r="IE115">
        <v>0.14977686443766799</v>
      </c>
      <c r="IF115">
        <v>0.26900266546053497</v>
      </c>
      <c r="IG115">
        <v>0.26900266546053497</v>
      </c>
      <c r="IH115">
        <v>0</v>
      </c>
      <c r="II115">
        <v>4.1332076970698097E-3</v>
      </c>
      <c r="IJ115">
        <v>4.1332076970698097E-3</v>
      </c>
      <c r="IK115">
        <v>4.4529597145754E-3</v>
      </c>
      <c r="IL115">
        <v>9.9320781377721303</v>
      </c>
      <c r="IM115">
        <v>13.4365032023913</v>
      </c>
      <c r="IN115">
        <v>2.4211740332275898E-3</v>
      </c>
      <c r="IO115">
        <v>2.9151012700898899E-3</v>
      </c>
      <c r="IP115">
        <v>2.5400399742313701E-3</v>
      </c>
      <c r="IQ115">
        <v>7.0707189142895097E-3</v>
      </c>
      <c r="IR115">
        <v>4.88278877393642E-3</v>
      </c>
      <c r="IS115">
        <v>5.8144685532856401E-3</v>
      </c>
      <c r="IT115">
        <v>5.8144685532856401E-3</v>
      </c>
      <c r="IU115">
        <v>1.4341249659776499E-2</v>
      </c>
      <c r="IV115">
        <v>1.43412496597766E-2</v>
      </c>
      <c r="IW115">
        <v>5.6412483165764896E-3</v>
      </c>
      <c r="IX115">
        <v>5.6412483165764801E-3</v>
      </c>
      <c r="IY115">
        <v>1.88075215624247E-3</v>
      </c>
      <c r="IZ115">
        <v>1.88075215624247E-3</v>
      </c>
      <c r="JA115">
        <v>1.91625162675561E-3</v>
      </c>
      <c r="JB115">
        <v>1.91625162675562E-3</v>
      </c>
      <c r="JC115">
        <v>4.2479065413027802E-4</v>
      </c>
      <c r="JD115">
        <v>4.2479065413027802E-4</v>
      </c>
      <c r="JE115">
        <v>3.9604262411039898E-4</v>
      </c>
      <c r="JF115">
        <v>3.1098376737906299E-4</v>
      </c>
      <c r="JG115">
        <v>3.9414897304303198E-3</v>
      </c>
      <c r="JH115">
        <v>3.9414897304303198E-3</v>
      </c>
      <c r="JI115">
        <v>2.1707783518121102E-3</v>
      </c>
      <c r="JJ115">
        <v>2.1707783518121102E-3</v>
      </c>
      <c r="JK115">
        <v>2.1707783518121102E-3</v>
      </c>
    </row>
    <row r="116" spans="1:271">
      <c r="A116" t="s">
        <v>695</v>
      </c>
      <c r="B116">
        <v>34</v>
      </c>
      <c r="C116">
        <v>1405.6533822067499</v>
      </c>
      <c r="D116">
        <v>9.5325983889332999</v>
      </c>
      <c r="E116">
        <v>9.1604192357568301</v>
      </c>
      <c r="F116">
        <v>0.74213703609313297</v>
      </c>
      <c r="G116">
        <v>200</v>
      </c>
      <c r="H116">
        <v>0</v>
      </c>
      <c r="I116">
        <v>0</v>
      </c>
      <c r="J116">
        <v>2.77407131613343E-2</v>
      </c>
      <c r="K116">
        <v>0.11999414687161999</v>
      </c>
      <c r="L116">
        <v>1.8232434996940199E-2</v>
      </c>
      <c r="M116">
        <v>2.0034562338759599E-2</v>
      </c>
      <c r="N116">
        <v>3.8506460358593299E-3</v>
      </c>
      <c r="O116">
        <v>4.4928534600052403E-2</v>
      </c>
      <c r="P116">
        <v>5.9501214770462198E-2</v>
      </c>
      <c r="Q116">
        <v>1.3413524335839801E-4</v>
      </c>
      <c r="R116">
        <v>8.7511369427152097E-2</v>
      </c>
      <c r="S116">
        <v>46.260135294117603</v>
      </c>
      <c r="T116">
        <v>3.79188205882352</v>
      </c>
      <c r="U116">
        <v>15.936249999999999</v>
      </c>
      <c r="V116">
        <v>11.427996764705799</v>
      </c>
      <c r="W116">
        <v>0.200975117647058</v>
      </c>
      <c r="X116">
        <v>4.12732147058823</v>
      </c>
      <c r="Y116">
        <v>9.6576826470588202</v>
      </c>
      <c r="Z116">
        <v>5.3911802941176399</v>
      </c>
      <c r="AA116">
        <v>2.16716</v>
      </c>
      <c r="AB116">
        <v>8.36570588235294E-3</v>
      </c>
      <c r="AC116">
        <v>0</v>
      </c>
      <c r="AD116">
        <v>2.5</v>
      </c>
      <c r="AE116">
        <v>0</v>
      </c>
      <c r="AF116">
        <v>0</v>
      </c>
      <c r="AG116">
        <v>0</v>
      </c>
      <c r="AH116">
        <v>0</v>
      </c>
      <c r="AI116">
        <v>0.50647142743183604</v>
      </c>
      <c r="AJ116">
        <v>6.73380412282297E-2</v>
      </c>
      <c r="AK116">
        <v>1.86477473645521E-3</v>
      </c>
      <c r="AL116">
        <v>0.104599351953616</v>
      </c>
      <c r="AM116">
        <v>0.113245221935213</v>
      </c>
      <c r="AN116">
        <v>0.10283478750380901</v>
      </c>
      <c r="AO116">
        <v>5.7253780252896201E-2</v>
      </c>
      <c r="AP116">
        <v>1.51429194763728E-2</v>
      </c>
      <c r="AQ116">
        <v>3.1213515634141899E-2</v>
      </c>
      <c r="AR116">
        <v>0</v>
      </c>
      <c r="AS116" s="66">
        <v>3.6179847427761597E-5</v>
      </c>
      <c r="AT116">
        <v>0.43089163619375398</v>
      </c>
      <c r="AU116">
        <v>5.73299625290625E-2</v>
      </c>
      <c r="AV116">
        <v>1.58627272248845E-3</v>
      </c>
      <c r="AW116">
        <v>8.9067706832908294E-2</v>
      </c>
      <c r="AX116">
        <v>9.6447016896842902E-2</v>
      </c>
      <c r="AY116">
        <v>0.174952347889439</v>
      </c>
      <c r="AZ116">
        <v>9.7343942273166395E-2</v>
      </c>
      <c r="BA116">
        <v>2.57393242788201E-2</v>
      </c>
      <c r="BB116">
        <v>2.65801801047994E-2</v>
      </c>
      <c r="BC116">
        <v>0</v>
      </c>
      <c r="BD116" s="66">
        <v>6.16102787173103E-5</v>
      </c>
      <c r="BE116">
        <v>0.391971235095258</v>
      </c>
      <c r="BF116">
        <v>0.391971235095258</v>
      </c>
      <c r="BG116">
        <v>25.235294117647001</v>
      </c>
      <c r="BH116">
        <v>40.461399999999998</v>
      </c>
      <c r="BI116">
        <v>4.9595200000000004</v>
      </c>
      <c r="BJ116">
        <v>10.0482</v>
      </c>
      <c r="BK116">
        <v>8.4146000000000001</v>
      </c>
      <c r="BL116">
        <v>0.11133899999999999</v>
      </c>
      <c r="BM116">
        <v>10.4198</v>
      </c>
      <c r="BN116">
        <v>21.916699999999999</v>
      </c>
      <c r="BO116">
        <v>0.54871800000000004</v>
      </c>
      <c r="BP116">
        <v>0</v>
      </c>
      <c r="BQ116">
        <v>2.3730000000000001E-3</v>
      </c>
      <c r="BR116">
        <v>1.58848740636513</v>
      </c>
      <c r="BS116">
        <v>0.60983282774970304</v>
      </c>
      <c r="BT116">
        <v>0.27626911749851402</v>
      </c>
      <c r="BU116">
        <v>0.92191561230073205</v>
      </c>
      <c r="BV116">
        <v>0.46493052039066102</v>
      </c>
      <c r="BW116">
        <v>4.1767570537620799E-2</v>
      </c>
      <c r="BX116">
        <v>0</v>
      </c>
      <c r="BY116">
        <v>3.70233159927945E-3</v>
      </c>
      <c r="BZ116">
        <v>0.14645762603684501</v>
      </c>
      <c r="CA116" s="66">
        <v>7.36534620013756E-5</v>
      </c>
      <c r="CB116">
        <v>0</v>
      </c>
      <c r="CC116">
        <v>0.41151259363486298</v>
      </c>
      <c r="CD116">
        <v>5.3417926755797797E-2</v>
      </c>
      <c r="CE116">
        <v>0.33729364253322103</v>
      </c>
      <c r="CF116">
        <v>0.15280223156297201</v>
      </c>
      <c r="CG116">
        <v>0.50990412590380596</v>
      </c>
      <c r="CH116">
        <v>4.0534366659404899</v>
      </c>
      <c r="CI116">
        <v>0.50990412590380596</v>
      </c>
      <c r="CJ116">
        <v>0.106873331880993</v>
      </c>
      <c r="CK116">
        <v>0.169395785617521</v>
      </c>
      <c r="CL116">
        <v>0.38684501854090803</v>
      </c>
      <c r="CM116" s="66">
        <v>3.68267310006878E-5</v>
      </c>
      <c r="CN116">
        <v>2.7114648769791101E-2</v>
      </c>
      <c r="CO116">
        <v>0.68821254656902497</v>
      </c>
      <c r="CP116">
        <v>4.1767570537620799E-2</v>
      </c>
      <c r="CQ116">
        <v>0</v>
      </c>
      <c r="CR116">
        <v>1.1650356218177E-2</v>
      </c>
      <c r="CS116">
        <v>0.19993111870834299</v>
      </c>
      <c r="CT116">
        <v>0.710297310643211</v>
      </c>
      <c r="CU116">
        <v>8.7902317302503197E-2</v>
      </c>
      <c r="CV116">
        <v>0.710297310643211</v>
      </c>
      <c r="CW116">
        <v>0.48680662564043597</v>
      </c>
      <c r="CX116">
        <v>0.106873331880993</v>
      </c>
      <c r="CY116">
        <v>0.169395785617521</v>
      </c>
      <c r="CZ116">
        <v>0.29223383126743502</v>
      </c>
      <c r="DA116">
        <v>0.17918462939250299</v>
      </c>
      <c r="DB116">
        <v>0.29223383126743502</v>
      </c>
      <c r="DC116">
        <v>2.5863893446596</v>
      </c>
      <c r="DD116">
        <v>-3.0243146878558198</v>
      </c>
      <c r="DE116">
        <v>-3.0243146878558198</v>
      </c>
      <c r="DF116">
        <v>0.23700753366183799</v>
      </c>
      <c r="DG116">
        <v>0.391971235095258</v>
      </c>
      <c r="DH116">
        <v>0.391971235095258</v>
      </c>
      <c r="DI116">
        <v>5.52262976055969E-2</v>
      </c>
      <c r="DJ116">
        <v>1310.38445921419</v>
      </c>
      <c r="DK116">
        <v>1526.4199367634801</v>
      </c>
      <c r="DL116">
        <v>0.24199112629995501</v>
      </c>
      <c r="DM116">
        <v>0.29135808907016197</v>
      </c>
      <c r="DN116">
        <v>0.26449311810610099</v>
      </c>
      <c r="DO116">
        <v>0.172239684395815</v>
      </c>
      <c r="DP116">
        <v>-2.77407131613343E-2</v>
      </c>
      <c r="DQ116">
        <v>0.769798525413674</v>
      </c>
      <c r="DR116">
        <v>5.9501214770462198E-2</v>
      </c>
      <c r="DS116">
        <v>0.75908269646485904</v>
      </c>
      <c r="DT116">
        <v>4.8785385821648E-2</v>
      </c>
      <c r="DU116">
        <v>0.66536877604315903</v>
      </c>
      <c r="DV116">
        <v>-4.4928534600052403E-2</v>
      </c>
      <c r="DW116">
        <v>0.107936879641262</v>
      </c>
      <c r="DX116">
        <v>2.0034562338759599E-2</v>
      </c>
      <c r="DY116">
        <v>0.106134752299443</v>
      </c>
      <c r="DZ116">
        <v>1.8232434996940199E-2</v>
      </c>
      <c r="EA116">
        <v>1.5501002254036301E-2</v>
      </c>
      <c r="EB116">
        <v>3.8506460358593299E-3</v>
      </c>
      <c r="EC116">
        <v>1.3384475251433799E-4</v>
      </c>
      <c r="ED116">
        <v>1.3413524335839801E-4</v>
      </c>
      <c r="EE116">
        <v>0.112419749281191</v>
      </c>
      <c r="EF116">
        <v>8.7511369427152097E-2</v>
      </c>
      <c r="EG116">
        <v>2.51470055275375E-2</v>
      </c>
      <c r="EH116">
        <v>1.6620565010083299E-2</v>
      </c>
      <c r="EI116">
        <v>1.6620565010083299E-2</v>
      </c>
      <c r="EJ116">
        <v>0</v>
      </c>
      <c r="EK116">
        <v>0</v>
      </c>
      <c r="EL116">
        <v>1.2279820011207599E-2</v>
      </c>
      <c r="EM116">
        <v>1.32232806105684E-2</v>
      </c>
      <c r="EN116">
        <v>3.9554140112256896E-3</v>
      </c>
      <c r="EO116">
        <v>6.3792335440395198E-3</v>
      </c>
      <c r="EP116">
        <v>7.7541244939852995E-4</v>
      </c>
      <c r="EQ116">
        <v>9.3114393227638897E-3</v>
      </c>
      <c r="ER116">
        <v>1.65763340541739E-2</v>
      </c>
      <c r="ES116">
        <v>2.1388509513961299E-4</v>
      </c>
      <c r="ET116">
        <v>7.6128580214067402E-3</v>
      </c>
      <c r="EU116">
        <v>1.38815895624654</v>
      </c>
      <c r="EV116">
        <v>0.354554537633124</v>
      </c>
      <c r="EW116">
        <v>0.56750813757348095</v>
      </c>
      <c r="EX116">
        <v>0.94192656935607799</v>
      </c>
      <c r="EY116">
        <v>2.66327057942886E-2</v>
      </c>
      <c r="EZ116">
        <v>0.27912062810029797</v>
      </c>
      <c r="FA116">
        <v>0.96047080561159004</v>
      </c>
      <c r="FB116">
        <v>0.53615279201432797</v>
      </c>
      <c r="FC116">
        <v>0.33081422099438401</v>
      </c>
      <c r="FD116">
        <v>9.8670087252216692E-3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1.4532849835762701E-2</v>
      </c>
      <c r="FL116">
        <v>4.1252037126732304E-3</v>
      </c>
      <c r="FM116">
        <v>2.55779992312097E-4</v>
      </c>
      <c r="FN116">
        <v>8.1525719735924401E-3</v>
      </c>
      <c r="FO116">
        <v>1.0792522648426501E-2</v>
      </c>
      <c r="FP116">
        <v>4.0560681301510396E-3</v>
      </c>
      <c r="FQ116">
        <v>6.0086447181595202E-3</v>
      </c>
      <c r="FR116">
        <v>2.3781692252172102E-3</v>
      </c>
      <c r="FS116">
        <v>2.7726973658227599E-3</v>
      </c>
      <c r="FT116">
        <v>0</v>
      </c>
      <c r="FU116" s="66">
        <v>4.2557280843422702E-5</v>
      </c>
      <c r="FV116">
        <v>9.4746433725442399E-3</v>
      </c>
      <c r="FW116">
        <v>4.0068938240099697E-3</v>
      </c>
      <c r="FX116">
        <v>2.1428287398051401E-4</v>
      </c>
      <c r="FY116">
        <v>7.6976846593822899E-3</v>
      </c>
      <c r="FZ116">
        <v>1.00853708633281E-2</v>
      </c>
      <c r="GA116">
        <v>5.2829866943348404E-3</v>
      </c>
      <c r="GB116">
        <v>9.3043179196341703E-3</v>
      </c>
      <c r="GC116">
        <v>3.8515589987909498E-3</v>
      </c>
      <c r="GD116">
        <v>2.57059182663814E-3</v>
      </c>
      <c r="GE116">
        <v>0</v>
      </c>
      <c r="GF116" s="66">
        <v>7.2584480908405405E-5</v>
      </c>
      <c r="GG116">
        <v>9.4922092808919899E-3</v>
      </c>
      <c r="GH116">
        <v>9.4922092808919899E-3</v>
      </c>
      <c r="GI116">
        <v>12.8418322669111</v>
      </c>
      <c r="GJ116">
        <v>0</v>
      </c>
      <c r="GK116">
        <v>0</v>
      </c>
      <c r="GL116">
        <v>0</v>
      </c>
      <c r="GM116">
        <v>0</v>
      </c>
      <c r="GN116">
        <v>0</v>
      </c>
      <c r="GO116">
        <v>0</v>
      </c>
      <c r="GP116">
        <v>0</v>
      </c>
      <c r="GQ116">
        <v>0</v>
      </c>
      <c r="GR116">
        <v>0</v>
      </c>
      <c r="GS116">
        <v>0</v>
      </c>
      <c r="GT116">
        <v>0</v>
      </c>
      <c r="GU116">
        <v>0</v>
      </c>
      <c r="GV116">
        <v>0</v>
      </c>
      <c r="GW116">
        <v>0</v>
      </c>
      <c r="GX116">
        <v>0</v>
      </c>
      <c r="GY116">
        <v>0</v>
      </c>
      <c r="GZ116">
        <v>0</v>
      </c>
      <c r="HA116">
        <v>0</v>
      </c>
      <c r="HB116">
        <v>0</v>
      </c>
      <c r="HC116">
        <v>0</v>
      </c>
      <c r="HD116">
        <v>0</v>
      </c>
      <c r="HE116">
        <v>0</v>
      </c>
      <c r="HF116">
        <v>0</v>
      </c>
      <c r="HG116">
        <v>0</v>
      </c>
      <c r="HH116">
        <v>0</v>
      </c>
      <c r="HI116">
        <v>0</v>
      </c>
      <c r="HJ116">
        <v>0</v>
      </c>
      <c r="HK116">
        <v>0</v>
      </c>
      <c r="HL116">
        <v>0</v>
      </c>
      <c r="HM116">
        <v>0</v>
      </c>
      <c r="HN116">
        <v>0</v>
      </c>
      <c r="HO116">
        <v>0</v>
      </c>
      <c r="HP116">
        <v>0</v>
      </c>
      <c r="HQ116">
        <v>0</v>
      </c>
      <c r="HR116">
        <v>0</v>
      </c>
      <c r="HS116">
        <v>0</v>
      </c>
      <c r="HT116">
        <v>0</v>
      </c>
      <c r="HU116">
        <v>0</v>
      </c>
      <c r="HV116">
        <v>0</v>
      </c>
      <c r="HW116">
        <v>0</v>
      </c>
      <c r="HX116">
        <v>0</v>
      </c>
      <c r="HY116">
        <v>0</v>
      </c>
      <c r="HZ116">
        <v>0</v>
      </c>
      <c r="IA116">
        <v>0</v>
      </c>
      <c r="IB116">
        <v>1.1738357549538701E-2</v>
      </c>
      <c r="IC116">
        <v>7.1974324056476103E-3</v>
      </c>
      <c r="ID116">
        <v>1.1738357549538701E-2</v>
      </c>
      <c r="IE116">
        <v>0.15280622729378501</v>
      </c>
      <c r="IF116">
        <v>0.30019554294443701</v>
      </c>
      <c r="IG116">
        <v>0.30019554294443701</v>
      </c>
      <c r="IH116">
        <v>0</v>
      </c>
      <c r="II116">
        <v>9.4922092808919899E-3</v>
      </c>
      <c r="IJ116">
        <v>9.4922092808919899E-3</v>
      </c>
      <c r="IK116">
        <v>1.1738357549538701E-2</v>
      </c>
      <c r="IL116">
        <v>9.9931672167416004</v>
      </c>
      <c r="IM116">
        <v>13.561130528083501</v>
      </c>
      <c r="IN116">
        <v>2.4204451956128799E-3</v>
      </c>
      <c r="IO116">
        <v>2.9142237472736302E-3</v>
      </c>
      <c r="IP116">
        <v>2.1946973690878599E-3</v>
      </c>
      <c r="IQ116">
        <v>5.9465518256175097E-3</v>
      </c>
      <c r="IR116">
        <v>1.2279820011207599E-2</v>
      </c>
      <c r="IS116">
        <v>1.6576334054174E-2</v>
      </c>
      <c r="IT116">
        <v>1.65763340541739E-2</v>
      </c>
      <c r="IU116">
        <v>1.88545507764948E-2</v>
      </c>
      <c r="IV116">
        <v>1.88545507764948E-2</v>
      </c>
      <c r="IW116">
        <v>9.3114393227638897E-3</v>
      </c>
      <c r="IX116">
        <v>9.3114393227638897E-3</v>
      </c>
      <c r="IY116">
        <v>6.3792335440395302E-3</v>
      </c>
      <c r="IZ116">
        <v>6.3792335440395198E-3</v>
      </c>
      <c r="JA116">
        <v>3.9554140112256896E-3</v>
      </c>
      <c r="JB116">
        <v>3.9554140112256896E-3</v>
      </c>
      <c r="JC116">
        <v>7.7541244939852995E-4</v>
      </c>
      <c r="JD116">
        <v>7.7541244939852995E-4</v>
      </c>
      <c r="JE116">
        <v>2.3363774069067801E-4</v>
      </c>
      <c r="JF116">
        <v>2.1388509513961299E-4</v>
      </c>
      <c r="JG116">
        <v>7.6128580214067402E-3</v>
      </c>
      <c r="JH116">
        <v>7.6128580214067402E-3</v>
      </c>
      <c r="JI116">
        <v>2.5415512021353301E-3</v>
      </c>
      <c r="JJ116">
        <v>2.5415512021353301E-3</v>
      </c>
      <c r="JK116">
        <v>2.5415512021353301E-3</v>
      </c>
    </row>
    <row r="117" spans="1:271">
      <c r="A117" t="s">
        <v>698</v>
      </c>
      <c r="B117">
        <v>9</v>
      </c>
      <c r="C117">
        <v>1399.4402037511099</v>
      </c>
      <c r="D117">
        <v>11.0009496129454</v>
      </c>
      <c r="E117">
        <v>8.2822725611136594</v>
      </c>
      <c r="F117">
        <v>0.191019558845195</v>
      </c>
      <c r="G117">
        <v>203</v>
      </c>
      <c r="H117">
        <v>0</v>
      </c>
      <c r="I117">
        <v>0</v>
      </c>
      <c r="J117">
        <v>1.0526462855606499E-2</v>
      </c>
      <c r="K117">
        <v>8.32548970379169E-2</v>
      </c>
      <c r="L117">
        <v>1.77253371301614E-2</v>
      </c>
      <c r="M117">
        <v>1.9141287534391899E-2</v>
      </c>
      <c r="N117">
        <v>6.8589379168343999E-3</v>
      </c>
      <c r="O117">
        <v>5.45133535562927E-2</v>
      </c>
      <c r="P117">
        <v>6.0975880715687297E-2</v>
      </c>
      <c r="Q117">
        <v>2.33853488680425E-4</v>
      </c>
      <c r="R117">
        <v>5.7504006767443501E-2</v>
      </c>
      <c r="S117">
        <v>46.896488888888797</v>
      </c>
      <c r="T117">
        <v>3.9433277777777702</v>
      </c>
      <c r="U117">
        <v>15.661111111111101</v>
      </c>
      <c r="V117">
        <v>11.834545555555501</v>
      </c>
      <c r="W117">
        <v>0.20756244444444399</v>
      </c>
      <c r="X117">
        <v>4.2320311111111097</v>
      </c>
      <c r="Y117">
        <v>9.8648555555555504</v>
      </c>
      <c r="Z117">
        <v>5.1148400000000001</v>
      </c>
      <c r="AA117">
        <v>1.9801211111111101</v>
      </c>
      <c r="AB117">
        <v>1.1140777777777699E-2</v>
      </c>
      <c r="AC117">
        <v>0</v>
      </c>
      <c r="AD117">
        <v>2.5</v>
      </c>
      <c r="AE117">
        <v>0</v>
      </c>
      <c r="AF117">
        <v>0</v>
      </c>
      <c r="AG117">
        <v>0</v>
      </c>
      <c r="AH117">
        <v>0</v>
      </c>
      <c r="AI117">
        <v>0.50841612838124095</v>
      </c>
      <c r="AJ117">
        <v>6.8325796007080997E-2</v>
      </c>
      <c r="AK117">
        <v>1.9079225857541601E-3</v>
      </c>
      <c r="AL117">
        <v>0.107192315371001</v>
      </c>
      <c r="AM117">
        <v>0.11447145443277</v>
      </c>
      <c r="AN117">
        <v>0.100051064211214</v>
      </c>
      <c r="AO117">
        <v>5.3789544456065597E-2</v>
      </c>
      <c r="AP117">
        <v>1.3685221751619301E-2</v>
      </c>
      <c r="AQ117">
        <v>3.2113042973683698E-2</v>
      </c>
      <c r="AR117">
        <v>0</v>
      </c>
      <c r="AS117" s="66">
        <v>4.7509829568538797E-5</v>
      </c>
      <c r="AT117">
        <v>0.43538816762264398</v>
      </c>
      <c r="AU117">
        <v>5.8545249357211102E-2</v>
      </c>
      <c r="AV117">
        <v>1.6329598428230601E-3</v>
      </c>
      <c r="AW117">
        <v>9.1847302154280996E-2</v>
      </c>
      <c r="AX117">
        <v>9.8089273229404E-2</v>
      </c>
      <c r="AY117">
        <v>0.17136067478329101</v>
      </c>
      <c r="AZ117">
        <v>9.2090541531045497E-2</v>
      </c>
      <c r="BA117">
        <v>2.3443482631004701E-2</v>
      </c>
      <c r="BB117">
        <v>2.7520777410840299E-2</v>
      </c>
      <c r="BC117">
        <v>0</v>
      </c>
      <c r="BD117" s="66">
        <v>8.1571437454242896E-5</v>
      </c>
      <c r="BE117">
        <v>0.38925728047645902</v>
      </c>
      <c r="BF117">
        <v>0.38925728047645902</v>
      </c>
      <c r="BG117">
        <v>28.7777777777777</v>
      </c>
      <c r="BH117">
        <v>42.708300000000001</v>
      </c>
      <c r="BI117">
        <v>4.4261999999999997</v>
      </c>
      <c r="BJ117">
        <v>8.5115400000000001</v>
      </c>
      <c r="BK117">
        <v>7.8792400000000002</v>
      </c>
      <c r="BL117">
        <v>0.13195100000000001</v>
      </c>
      <c r="BM117">
        <v>11.1571</v>
      </c>
      <c r="BN117">
        <v>21.873000000000001</v>
      </c>
      <c r="BO117">
        <v>0.56153299999999995</v>
      </c>
      <c r="BP117">
        <v>0</v>
      </c>
      <c r="BQ117" s="66">
        <v>9.2999999999999997E-5</v>
      </c>
      <c r="BR117">
        <v>1.6592558970785101</v>
      </c>
      <c r="BS117">
        <v>0.64619107636800899</v>
      </c>
      <c r="BT117">
        <v>0.25600085059517502</v>
      </c>
      <c r="BU117">
        <v>0.91050550170537803</v>
      </c>
      <c r="BV117">
        <v>0.389732070610328</v>
      </c>
      <c r="BW117">
        <v>4.2298357779357899E-2</v>
      </c>
      <c r="BX117">
        <v>0</v>
      </c>
      <c r="BY117">
        <v>4.3420907700853903E-3</v>
      </c>
      <c r="BZ117">
        <v>0.12934855841292101</v>
      </c>
      <c r="CA117" s="66">
        <v>2.85651553470864E-6</v>
      </c>
      <c r="CB117">
        <v>0</v>
      </c>
      <c r="CC117">
        <v>0.34074410292148299</v>
      </c>
      <c r="CD117">
        <v>4.8987967688844697E-2</v>
      </c>
      <c r="CE117">
        <v>0.35648038450776598</v>
      </c>
      <c r="CF117">
        <v>0.141226465347396</v>
      </c>
      <c r="CG117">
        <v>0.502293150144837</v>
      </c>
      <c r="CH117">
        <v>4.0376772598353003</v>
      </c>
      <c r="CI117">
        <v>0.502293150144837</v>
      </c>
      <c r="CJ117">
        <v>7.5354519670618902E-2</v>
      </c>
      <c r="CK117">
        <v>0.18064633092455601</v>
      </c>
      <c r="CL117">
        <v>0.29435261443634803</v>
      </c>
      <c r="CM117" s="66">
        <v>1.42825776735432E-6</v>
      </c>
      <c r="CN117">
        <v>3.7000988704434301E-2</v>
      </c>
      <c r="CO117">
        <v>0.71623889757722303</v>
      </c>
      <c r="CP117">
        <v>4.2298357779357899E-2</v>
      </c>
      <c r="CQ117">
        <v>0</v>
      </c>
      <c r="CR117">
        <v>6.6896099094867897E-3</v>
      </c>
      <c r="CS117">
        <v>0.16702724650599801</v>
      </c>
      <c r="CT117">
        <v>0.73678721703212602</v>
      </c>
      <c r="CU117">
        <v>8.2702354965529204E-2</v>
      </c>
      <c r="CV117">
        <v>0.73678721703212602</v>
      </c>
      <c r="CW117">
        <v>0.52519300491188403</v>
      </c>
      <c r="CX117">
        <v>7.5354519670618902E-2</v>
      </c>
      <c r="CY117">
        <v>0.18064633092455601</v>
      </c>
      <c r="CZ117">
        <v>0.25253321635926201</v>
      </c>
      <c r="DA117">
        <v>0.17819940389189301</v>
      </c>
      <c r="DB117">
        <v>0.25253321635926201</v>
      </c>
      <c r="DC117">
        <v>2.6530743039071099</v>
      </c>
      <c r="DD117">
        <v>-2.9273070226071001</v>
      </c>
      <c r="DE117">
        <v>-2.9273070226071001</v>
      </c>
      <c r="DF117">
        <v>0.24222043494936299</v>
      </c>
      <c r="DG117">
        <v>0.38925728047645902</v>
      </c>
      <c r="DH117">
        <v>0.38925728047645902</v>
      </c>
      <c r="DI117">
        <v>1.03127814098987E-2</v>
      </c>
      <c r="DJ117">
        <v>1309.0143428169899</v>
      </c>
      <c r="DK117">
        <v>1524.55963889945</v>
      </c>
      <c r="DL117">
        <v>0.241659640734051</v>
      </c>
      <c r="DM117">
        <v>0.29095897938993198</v>
      </c>
      <c r="DN117">
        <v>0.263059679214868</v>
      </c>
      <c r="DO117">
        <v>0.16927831932134499</v>
      </c>
      <c r="DP117">
        <v>1.0526462855606499E-2</v>
      </c>
      <c r="DQ117">
        <v>0.79776309774781295</v>
      </c>
      <c r="DR117">
        <v>6.0975880715687297E-2</v>
      </c>
      <c r="DS117">
        <v>0.75346192878170903</v>
      </c>
      <c r="DT117">
        <v>1.7368183759301499E-2</v>
      </c>
      <c r="DU117">
        <v>0.68227386347583296</v>
      </c>
      <c r="DV117">
        <v>-5.45133535562927E-2</v>
      </c>
      <c r="DW117">
        <v>0.10184364249992101</v>
      </c>
      <c r="DX117">
        <v>1.9141287534391899E-2</v>
      </c>
      <c r="DY117">
        <v>0.10042769209569</v>
      </c>
      <c r="DZ117">
        <v>1.77253371301614E-2</v>
      </c>
      <c r="EA117">
        <v>1.3548547826321099E-2</v>
      </c>
      <c r="EB117">
        <v>6.8589379168343999E-3</v>
      </c>
      <c r="EC117">
        <v>2.3432957460287599E-4</v>
      </c>
      <c r="ED117">
        <v>2.33853488680425E-4</v>
      </c>
      <c r="EE117">
        <v>0.109523239738554</v>
      </c>
      <c r="EF117">
        <v>5.7504006767443501E-2</v>
      </c>
      <c r="EG117">
        <v>2.3606907721866299E-2</v>
      </c>
      <c r="EH117">
        <v>1.8691450057491499E-2</v>
      </c>
      <c r="EI117">
        <v>1.8691450057491499E-2</v>
      </c>
      <c r="EJ117">
        <v>0</v>
      </c>
      <c r="EK117">
        <v>0</v>
      </c>
      <c r="EL117">
        <v>4.8097345732265101E-3</v>
      </c>
      <c r="EM117">
        <v>8.0964886700192699E-3</v>
      </c>
      <c r="EN117">
        <v>1.95407655635968E-3</v>
      </c>
      <c r="EO117">
        <v>1.90916926764455E-3</v>
      </c>
      <c r="EP117">
        <v>4.3444774469346702E-4</v>
      </c>
      <c r="EQ117">
        <v>5.6239578355921404E-3</v>
      </c>
      <c r="ER117">
        <v>5.7026402307222297E-3</v>
      </c>
      <c r="ES117">
        <v>3.95410894488164E-4</v>
      </c>
      <c r="ET117">
        <v>3.8959023340596798E-3</v>
      </c>
      <c r="EU117">
        <v>0.95102407756644702</v>
      </c>
      <c r="EV117">
        <v>0.44387816061329699</v>
      </c>
      <c r="EW117">
        <v>0.30875081961204798</v>
      </c>
      <c r="EX117">
        <v>0.92287646880705398</v>
      </c>
      <c r="EY117">
        <v>2.9143082816129401E-2</v>
      </c>
      <c r="EZ117">
        <v>0.33823857643106198</v>
      </c>
      <c r="FA117">
        <v>0.83316010172281796</v>
      </c>
      <c r="FB117">
        <v>0.42971966469432099</v>
      </c>
      <c r="FC117">
        <v>0.12701143860342301</v>
      </c>
      <c r="FD117">
        <v>1.33199855647235E-2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1.59664201240549E-2</v>
      </c>
      <c r="FL117">
        <v>4.7670919565577299E-3</v>
      </c>
      <c r="FM117">
        <v>2.9243482074479699E-4</v>
      </c>
      <c r="FN117">
        <v>7.3486006176547401E-3</v>
      </c>
      <c r="FO117">
        <v>8.6044779147707705E-3</v>
      </c>
      <c r="FP117">
        <v>3.0368665375790898E-3</v>
      </c>
      <c r="FQ117">
        <v>5.1826580163769299E-3</v>
      </c>
      <c r="FR117">
        <v>8.0201809136493303E-4</v>
      </c>
      <c r="FS117">
        <v>3.3366509820088402E-3</v>
      </c>
      <c r="FT117">
        <v>0</v>
      </c>
      <c r="FU117" s="66">
        <v>5.6719318653697399E-5</v>
      </c>
      <c r="FV117">
        <v>1.0837452294905899E-2</v>
      </c>
      <c r="FW117">
        <v>4.4179509735158499E-3</v>
      </c>
      <c r="FX117">
        <v>2.3912269887317201E-4</v>
      </c>
      <c r="FY117">
        <v>6.8173726907898398E-3</v>
      </c>
      <c r="FZ117">
        <v>7.9480454786965901E-3</v>
      </c>
      <c r="GA117">
        <v>4.0901234702591903E-3</v>
      </c>
      <c r="GB117">
        <v>8.1923199454023102E-3</v>
      </c>
      <c r="GC117">
        <v>1.38483276292159E-3</v>
      </c>
      <c r="GD117">
        <v>2.99349214770299E-3</v>
      </c>
      <c r="GE117">
        <v>0</v>
      </c>
      <c r="GF117" s="66">
        <v>9.7294912869882801E-5</v>
      </c>
      <c r="GG117">
        <v>4.1332076970698097E-3</v>
      </c>
      <c r="GH117">
        <v>4.1332076970698097E-3</v>
      </c>
      <c r="GI117">
        <v>10.7212146907169</v>
      </c>
      <c r="GJ117">
        <v>0</v>
      </c>
      <c r="GK117">
        <v>0</v>
      </c>
      <c r="GL117">
        <v>0</v>
      </c>
      <c r="GM117">
        <v>0</v>
      </c>
      <c r="GN117">
        <v>0</v>
      </c>
      <c r="GO117">
        <v>0</v>
      </c>
      <c r="GP117">
        <v>0</v>
      </c>
      <c r="GQ117">
        <v>0</v>
      </c>
      <c r="GR117">
        <v>0</v>
      </c>
      <c r="GS117">
        <v>0</v>
      </c>
      <c r="GT117">
        <v>0</v>
      </c>
      <c r="GU117">
        <v>0</v>
      </c>
      <c r="GV117">
        <v>0</v>
      </c>
      <c r="GW117">
        <v>0</v>
      </c>
      <c r="GX117">
        <v>0</v>
      </c>
      <c r="GY117">
        <v>0</v>
      </c>
      <c r="GZ117">
        <v>0</v>
      </c>
      <c r="HA117">
        <v>0</v>
      </c>
      <c r="HB117">
        <v>0</v>
      </c>
      <c r="HC117">
        <v>0</v>
      </c>
      <c r="HD117">
        <v>0</v>
      </c>
      <c r="HE117">
        <v>0</v>
      </c>
      <c r="HF117">
        <v>0</v>
      </c>
      <c r="HG117">
        <v>0</v>
      </c>
      <c r="HH117">
        <v>0</v>
      </c>
      <c r="HI117">
        <v>0</v>
      </c>
      <c r="HJ117">
        <v>0</v>
      </c>
      <c r="HK117">
        <v>0</v>
      </c>
      <c r="HL117">
        <v>0</v>
      </c>
      <c r="HM117">
        <v>0</v>
      </c>
      <c r="HN117">
        <v>0</v>
      </c>
      <c r="HO117">
        <v>0</v>
      </c>
      <c r="HP117">
        <v>0</v>
      </c>
      <c r="HQ117">
        <v>0</v>
      </c>
      <c r="HR117">
        <v>0</v>
      </c>
      <c r="HS117">
        <v>0</v>
      </c>
      <c r="HT117">
        <v>0</v>
      </c>
      <c r="HU117">
        <v>0</v>
      </c>
      <c r="HV117">
        <v>0</v>
      </c>
      <c r="HW117">
        <v>0</v>
      </c>
      <c r="HX117">
        <v>0</v>
      </c>
      <c r="HY117">
        <v>0</v>
      </c>
      <c r="HZ117">
        <v>0</v>
      </c>
      <c r="IA117">
        <v>0</v>
      </c>
      <c r="IB117">
        <v>4.3598791745276897E-3</v>
      </c>
      <c r="IC117">
        <v>3.0765373408788701E-3</v>
      </c>
      <c r="ID117">
        <v>4.3598791745276897E-3</v>
      </c>
      <c r="IE117">
        <v>0.14977686443766799</v>
      </c>
      <c r="IF117">
        <v>0.26900266546053397</v>
      </c>
      <c r="IG117">
        <v>0.26900266546053397</v>
      </c>
      <c r="IH117">
        <v>0</v>
      </c>
      <c r="II117">
        <v>4.1332076970698097E-3</v>
      </c>
      <c r="IJ117">
        <v>4.1332076970698097E-3</v>
      </c>
      <c r="IK117">
        <v>4.3598791745276897E-3</v>
      </c>
      <c r="IL117">
        <v>9.9599173108935002</v>
      </c>
      <c r="IM117">
        <v>13.4803247051521</v>
      </c>
      <c r="IN117">
        <v>2.4256608077453498E-3</v>
      </c>
      <c r="IO117">
        <v>2.9205033609416599E-3</v>
      </c>
      <c r="IP117">
        <v>2.5546053081228399E-3</v>
      </c>
      <c r="IQ117">
        <v>7.1192215183863497E-3</v>
      </c>
      <c r="IR117">
        <v>4.8097345732265101E-3</v>
      </c>
      <c r="IS117">
        <v>5.7026402307222401E-3</v>
      </c>
      <c r="IT117">
        <v>5.7026402307222297E-3</v>
      </c>
      <c r="IU117">
        <v>1.42417028159446E-2</v>
      </c>
      <c r="IV117">
        <v>1.32765706994256E-2</v>
      </c>
      <c r="IW117">
        <v>5.62395783559213E-3</v>
      </c>
      <c r="IX117">
        <v>5.6239578355921404E-3</v>
      </c>
      <c r="IY117">
        <v>1.90916926764455E-3</v>
      </c>
      <c r="IZ117">
        <v>1.90916926764455E-3</v>
      </c>
      <c r="JA117">
        <v>1.95407655635968E-3</v>
      </c>
      <c r="JB117">
        <v>1.95407655635968E-3</v>
      </c>
      <c r="JC117">
        <v>4.3444774469346702E-4</v>
      </c>
      <c r="JD117">
        <v>4.3444774469346702E-4</v>
      </c>
      <c r="JE117">
        <v>3.9604262411039898E-4</v>
      </c>
      <c r="JF117">
        <v>3.95410894488164E-4</v>
      </c>
      <c r="JG117">
        <v>3.8959023340596798E-3</v>
      </c>
      <c r="JH117">
        <v>3.8959023340596798E-3</v>
      </c>
      <c r="JI117">
        <v>2.1708751264476701E-3</v>
      </c>
      <c r="JJ117">
        <v>2.1708751264476701E-3</v>
      </c>
      <c r="JK117">
        <v>2.1708751264476701E-3</v>
      </c>
    </row>
    <row r="118" spans="1:271">
      <c r="A118" t="s">
        <v>699</v>
      </c>
      <c r="B118">
        <v>4</v>
      </c>
      <c r="C118">
        <v>1407.5734968279301</v>
      </c>
      <c r="D118">
        <v>16.704434082466499</v>
      </c>
      <c r="E118">
        <v>8.9359397469577004</v>
      </c>
      <c r="F118">
        <v>9.5099653278914897E-2</v>
      </c>
      <c r="G118">
        <v>1</v>
      </c>
      <c r="H118">
        <v>0</v>
      </c>
      <c r="I118">
        <v>0</v>
      </c>
      <c r="J118">
        <v>6.0632730227873702E-3</v>
      </c>
      <c r="K118">
        <v>8.8759787273927401E-2</v>
      </c>
      <c r="L118">
        <v>9.6111838189272408E-3</v>
      </c>
      <c r="M118">
        <v>1.0655861169579299E-2</v>
      </c>
      <c r="N118">
        <v>1.35538573095934E-2</v>
      </c>
      <c r="O118">
        <v>5.5190410964015002E-2</v>
      </c>
      <c r="P118">
        <v>4.5029325817214E-2</v>
      </c>
      <c r="Q118">
        <v>6.7135959649482105E-4</v>
      </c>
      <c r="R118">
        <v>8.2742048713094901E-2</v>
      </c>
      <c r="S118">
        <v>47.300075</v>
      </c>
      <c r="T118">
        <v>3.7919974999999999</v>
      </c>
      <c r="U118">
        <v>15.7004</v>
      </c>
      <c r="V118">
        <v>11.5334775</v>
      </c>
      <c r="W118">
        <v>0.21652750000000001</v>
      </c>
      <c r="X118">
        <v>4.1279925000000004</v>
      </c>
      <c r="Y118">
        <v>9.5690650000000002</v>
      </c>
      <c r="Z118">
        <v>5.2319325000000001</v>
      </c>
      <c r="AA118">
        <v>1.9546625</v>
      </c>
      <c r="AB118">
        <v>1.9974749999999999E-2</v>
      </c>
      <c r="AC118">
        <v>0</v>
      </c>
      <c r="AD118">
        <v>2.5</v>
      </c>
      <c r="AE118">
        <v>0</v>
      </c>
      <c r="AF118">
        <v>0</v>
      </c>
      <c r="AG118">
        <v>0</v>
      </c>
      <c r="AH118">
        <v>0</v>
      </c>
      <c r="AI118">
        <v>0.514646418279047</v>
      </c>
      <c r="AJ118">
        <v>6.6812956811315299E-2</v>
      </c>
      <c r="AK118">
        <v>1.9998916517583501E-3</v>
      </c>
      <c r="AL118">
        <v>0.10472778678514</v>
      </c>
      <c r="AM118">
        <v>0.111317747905612</v>
      </c>
      <c r="AN118">
        <v>0.100667255083961</v>
      </c>
      <c r="AO118">
        <v>5.5250551009153402E-2</v>
      </c>
      <c r="AP118">
        <v>1.3548795449879501E-2</v>
      </c>
      <c r="AQ118">
        <v>3.0943398227658198E-2</v>
      </c>
      <c r="AR118">
        <v>0</v>
      </c>
      <c r="AS118" s="66">
        <v>8.51987964729604E-5</v>
      </c>
      <c r="AT118">
        <v>0.43992558598675302</v>
      </c>
      <c r="AU118">
        <v>5.7174110412306398E-2</v>
      </c>
      <c r="AV118">
        <v>1.7078474575968E-3</v>
      </c>
      <c r="AW118">
        <v>8.9615783272466998E-2</v>
      </c>
      <c r="AX118">
        <v>9.5258459727845204E-2</v>
      </c>
      <c r="AY118">
        <v>0.17210202188458501</v>
      </c>
      <c r="AZ118">
        <v>9.4404191712159899E-2</v>
      </c>
      <c r="BA118">
        <v>2.3176828123891501E-2</v>
      </c>
      <c r="BB118">
        <v>2.6489028258918499E-2</v>
      </c>
      <c r="BC118">
        <v>0</v>
      </c>
      <c r="BD118">
        <v>1.4614316347587899E-4</v>
      </c>
      <c r="BE118">
        <v>0.38937954843418299</v>
      </c>
      <c r="BF118">
        <v>0.38937954843418299</v>
      </c>
      <c r="BG118">
        <v>24.75</v>
      </c>
      <c r="BH118">
        <v>42.061599999999999</v>
      </c>
      <c r="BI118">
        <v>4.4470700000000001</v>
      </c>
      <c r="BJ118">
        <v>9.2430199999999996</v>
      </c>
      <c r="BK118">
        <v>8.1826600000000003</v>
      </c>
      <c r="BL118">
        <v>0.12731100000000001</v>
      </c>
      <c r="BM118">
        <v>11.308299999999999</v>
      </c>
      <c r="BN118">
        <v>21.9877</v>
      </c>
      <c r="BO118">
        <v>0.61684499999999998</v>
      </c>
      <c r="BP118">
        <v>0</v>
      </c>
      <c r="BQ118">
        <v>7.4793999999999999E-2</v>
      </c>
      <c r="BR118">
        <v>1.62600842649565</v>
      </c>
      <c r="BS118">
        <v>0.651692720568808</v>
      </c>
      <c r="BT118">
        <v>0.26453765718426298</v>
      </c>
      <c r="BU118">
        <v>0.91073062766831003</v>
      </c>
      <c r="BV118">
        <v>0.421121884450747</v>
      </c>
      <c r="BW118">
        <v>4.6233863785233503E-2</v>
      </c>
      <c r="BX118">
        <v>0</v>
      </c>
      <c r="BY118">
        <v>4.1685792209608099E-3</v>
      </c>
      <c r="BZ118">
        <v>0.12931248048364399</v>
      </c>
      <c r="CA118">
        <v>2.2858952202145098E-3</v>
      </c>
      <c r="CB118">
        <v>0</v>
      </c>
      <c r="CC118">
        <v>0.37399157350434598</v>
      </c>
      <c r="CD118">
        <v>4.71303109464015E-2</v>
      </c>
      <c r="CE118">
        <v>0.356708609890936</v>
      </c>
      <c r="CF118">
        <v>0.144796553620611</v>
      </c>
      <c r="CG118">
        <v>0.498494836488452</v>
      </c>
      <c r="CH118">
        <v>4.0560921350778303</v>
      </c>
      <c r="CI118">
        <v>0.498494836488452</v>
      </c>
      <c r="CJ118">
        <v>0.112184270155675</v>
      </c>
      <c r="CK118">
        <v>0.152353387028587</v>
      </c>
      <c r="CL118">
        <v>0.42407675092371999</v>
      </c>
      <c r="CM118">
        <v>1.1429476101072499E-3</v>
      </c>
      <c r="CN118">
        <v>3.2929875066090498E-2</v>
      </c>
      <c r="CO118">
        <v>0.71126918606669998</v>
      </c>
      <c r="CP118">
        <v>4.6233863785233503E-2</v>
      </c>
      <c r="CQ118">
        <v>0</v>
      </c>
      <c r="CR118">
        <v>8.9644716116796198E-4</v>
      </c>
      <c r="CS118">
        <v>0.18654756317158899</v>
      </c>
      <c r="CT118">
        <v>0.72214366972544597</v>
      </c>
      <c r="CU118">
        <v>9.7043354013812894E-2</v>
      </c>
      <c r="CV118">
        <v>0.72214366972544597</v>
      </c>
      <c r="CW118">
        <v>0.51131715132766797</v>
      </c>
      <c r="CX118">
        <v>0.112184270155675</v>
      </c>
      <c r="CY118">
        <v>0.152353387028587</v>
      </c>
      <c r="CZ118">
        <v>0.25886375051432498</v>
      </c>
      <c r="DA118">
        <v>0.149085652264281</v>
      </c>
      <c r="DB118">
        <v>0.25886375051432498</v>
      </c>
      <c r="DC118">
        <v>2.69433453162002</v>
      </c>
      <c r="DD118">
        <v>-2.9038854306408801</v>
      </c>
      <c r="DE118">
        <v>-2.9038854306408801</v>
      </c>
      <c r="DF118">
        <v>0.24129606860840599</v>
      </c>
      <c r="DG118">
        <v>0.38937954843418299</v>
      </c>
      <c r="DH118">
        <v>0.38937954843418299</v>
      </c>
      <c r="DI118">
        <v>1.7567681905919501E-2</v>
      </c>
      <c r="DJ118">
        <v>1313.07514684378</v>
      </c>
      <c r="DK118">
        <v>1530.0839839974201</v>
      </c>
      <c r="DL118">
        <v>0.24263809503314401</v>
      </c>
      <c r="DM118">
        <v>0.29213704149156899</v>
      </c>
      <c r="DN118">
        <v>0.264927023537113</v>
      </c>
      <c r="DO118">
        <v>0.170103963240398</v>
      </c>
      <c r="DP118">
        <v>6.0632730227873702E-3</v>
      </c>
      <c r="DQ118">
        <v>0.76717299554266005</v>
      </c>
      <c r="DR118">
        <v>4.5029325817214E-2</v>
      </c>
      <c r="DS118">
        <v>0.73529545193416201</v>
      </c>
      <c r="DT118">
        <v>1.3151782208715899E-2</v>
      </c>
      <c r="DU118">
        <v>0.66695325876143097</v>
      </c>
      <c r="DV118">
        <v>-5.5190410964015002E-2</v>
      </c>
      <c r="DW118">
        <v>0.107699215183392</v>
      </c>
      <c r="DX118">
        <v>1.0655861169579299E-2</v>
      </c>
      <c r="DY118">
        <v>0.10665453783274</v>
      </c>
      <c r="DZ118">
        <v>9.6111838189272408E-3</v>
      </c>
      <c r="EA118">
        <v>1.4450304470761399E-2</v>
      </c>
      <c r="EB118">
        <v>1.35538573095934E-2</v>
      </c>
      <c r="EC118">
        <v>4.75273147059451E-4</v>
      </c>
      <c r="ED118">
        <v>6.7135959649482105E-4</v>
      </c>
      <c r="EE118">
        <v>0.10380551445849399</v>
      </c>
      <c r="EF118">
        <v>8.2742048713094901E-2</v>
      </c>
      <c r="EG118">
        <v>2.4200267097025101E-2</v>
      </c>
      <c r="EH118">
        <v>2.2033596688208399E-2</v>
      </c>
      <c r="EI118">
        <v>2.2033596688208399E-2</v>
      </c>
      <c r="EJ118">
        <v>0</v>
      </c>
      <c r="EK118">
        <v>0</v>
      </c>
      <c r="EL118">
        <v>3.0386600601009198E-3</v>
      </c>
      <c r="EM118">
        <v>1.01525126320368E-2</v>
      </c>
      <c r="EN118">
        <v>2.22532373789923E-3</v>
      </c>
      <c r="EO118">
        <v>1.2375762568556401E-3</v>
      </c>
      <c r="EP118">
        <v>4.4101936035517502E-4</v>
      </c>
      <c r="EQ118">
        <v>7.0089430571382604E-3</v>
      </c>
      <c r="ER118">
        <v>3.41331828874687E-3</v>
      </c>
      <c r="ES118">
        <v>5.1473989966820295E-4</v>
      </c>
      <c r="ET118">
        <v>1.30816822823787E-3</v>
      </c>
      <c r="EU118">
        <v>1.2562400311378901</v>
      </c>
      <c r="EV118">
        <v>0.67113368953212205</v>
      </c>
      <c r="EW118">
        <v>0.43477375725772799</v>
      </c>
      <c r="EX118">
        <v>1.3780084711973499</v>
      </c>
      <c r="EY118">
        <v>4.0457008997205897E-2</v>
      </c>
      <c r="EZ118">
        <v>0.51386747314685499</v>
      </c>
      <c r="FA118">
        <v>1.19392740129652</v>
      </c>
      <c r="FB118">
        <v>0.55499576745383095</v>
      </c>
      <c r="FC118">
        <v>0.14523293620364899</v>
      </c>
      <c r="FD118">
        <v>1.53276235247564E-2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2.34513745674663E-2</v>
      </c>
      <c r="FL118">
        <v>7.1927153802135296E-3</v>
      </c>
      <c r="FM118">
        <v>4.1632148242062302E-4</v>
      </c>
      <c r="FN118">
        <v>1.07504223814863E-2</v>
      </c>
      <c r="FO118">
        <v>1.2037935650646999E-2</v>
      </c>
      <c r="FP118">
        <v>4.6749905826451096E-3</v>
      </c>
      <c r="FQ118">
        <v>7.0266215114800704E-3</v>
      </c>
      <c r="FR118">
        <v>8.1445684666315199E-4</v>
      </c>
      <c r="FS118">
        <v>4.9893983785113697E-3</v>
      </c>
      <c r="FT118">
        <v>0</v>
      </c>
      <c r="FU118" s="66">
        <v>6.5166746158517005E-5</v>
      </c>
      <c r="FV118">
        <v>1.5776002052554701E-2</v>
      </c>
      <c r="FW118">
        <v>6.6405657958485903E-3</v>
      </c>
      <c r="FX118">
        <v>3.38589705922946E-4</v>
      </c>
      <c r="FY118">
        <v>9.9601862647730795E-3</v>
      </c>
      <c r="FZ118">
        <v>1.1112282970803499E-2</v>
      </c>
      <c r="GA118">
        <v>6.3281856044334703E-3</v>
      </c>
      <c r="GB118">
        <v>1.1036583519116201E-2</v>
      </c>
      <c r="GC118">
        <v>1.5281496746704E-3</v>
      </c>
      <c r="GD118">
        <v>4.4766405450339403E-3</v>
      </c>
      <c r="GE118">
        <v>0</v>
      </c>
      <c r="GF118">
        <v>1.11766327523408E-4</v>
      </c>
      <c r="GG118">
        <v>2.1401423237445501E-3</v>
      </c>
      <c r="GH118">
        <v>2.1401423237445501E-3</v>
      </c>
      <c r="GI118">
        <v>15.1079449297381</v>
      </c>
      <c r="GJ118">
        <v>0</v>
      </c>
      <c r="GK118">
        <v>0</v>
      </c>
      <c r="GL118">
        <v>0</v>
      </c>
      <c r="GM118">
        <v>0</v>
      </c>
      <c r="GN118">
        <v>0</v>
      </c>
      <c r="GO118">
        <v>0</v>
      </c>
      <c r="GP118">
        <v>0</v>
      </c>
      <c r="GQ118">
        <v>0</v>
      </c>
      <c r="GR118">
        <v>0</v>
      </c>
      <c r="GS118">
        <v>0</v>
      </c>
      <c r="GT118">
        <v>0</v>
      </c>
      <c r="GU118">
        <v>0</v>
      </c>
      <c r="GV118">
        <v>0</v>
      </c>
      <c r="GW118">
        <v>0</v>
      </c>
      <c r="GX118">
        <v>0</v>
      </c>
      <c r="GY118">
        <v>0</v>
      </c>
      <c r="GZ118">
        <v>0</v>
      </c>
      <c r="HA118">
        <v>0</v>
      </c>
      <c r="HB118">
        <v>0</v>
      </c>
      <c r="HC118">
        <v>0</v>
      </c>
      <c r="HD118">
        <v>0</v>
      </c>
      <c r="HE118">
        <v>0</v>
      </c>
      <c r="HF118">
        <v>0</v>
      </c>
      <c r="HG118">
        <v>0</v>
      </c>
      <c r="HH118">
        <v>0</v>
      </c>
      <c r="HI118">
        <v>0</v>
      </c>
      <c r="HJ118">
        <v>0</v>
      </c>
      <c r="HK118">
        <v>0</v>
      </c>
      <c r="HL118">
        <v>0</v>
      </c>
      <c r="HM118">
        <v>0</v>
      </c>
      <c r="HN118">
        <v>0</v>
      </c>
      <c r="HO118">
        <v>0</v>
      </c>
      <c r="HP118">
        <v>0</v>
      </c>
      <c r="HQ118">
        <v>0</v>
      </c>
      <c r="HR118">
        <v>0</v>
      </c>
      <c r="HS118">
        <v>0</v>
      </c>
      <c r="HT118">
        <v>0</v>
      </c>
      <c r="HU118">
        <v>0</v>
      </c>
      <c r="HV118">
        <v>0</v>
      </c>
      <c r="HW118">
        <v>0</v>
      </c>
      <c r="HX118">
        <v>0</v>
      </c>
      <c r="HY118">
        <v>0</v>
      </c>
      <c r="HZ118">
        <v>0</v>
      </c>
      <c r="IA118">
        <v>0</v>
      </c>
      <c r="IB118">
        <v>2.3371947677302699E-3</v>
      </c>
      <c r="IC118">
        <v>1.3460448043553E-3</v>
      </c>
      <c r="ID118">
        <v>2.3371947677302699E-3</v>
      </c>
      <c r="IE118">
        <v>0.21707241683192399</v>
      </c>
      <c r="IF118">
        <v>0.38780514435992203</v>
      </c>
      <c r="IG118">
        <v>0.38780514435992203</v>
      </c>
      <c r="IH118">
        <v>0</v>
      </c>
      <c r="II118">
        <v>2.1401423237445501E-3</v>
      </c>
      <c r="IJ118">
        <v>2.1401423237445501E-3</v>
      </c>
      <c r="IK118">
        <v>2.3371947677302699E-3</v>
      </c>
      <c r="IL118">
        <v>14.9023627564168</v>
      </c>
      <c r="IM118">
        <v>20.205554072865699</v>
      </c>
      <c r="IN118">
        <v>3.6159789835896999E-3</v>
      </c>
      <c r="IO118">
        <v>4.3536502469543803E-3</v>
      </c>
      <c r="IP118">
        <v>3.8535323573273801E-3</v>
      </c>
      <c r="IQ118">
        <v>1.1083526432232199E-2</v>
      </c>
      <c r="IR118">
        <v>3.0386600601009198E-3</v>
      </c>
      <c r="IS118">
        <v>3.41331828874687E-3</v>
      </c>
      <c r="IT118">
        <v>3.41331828874687E-3</v>
      </c>
      <c r="IU118">
        <v>1.6616487157818299E-2</v>
      </c>
      <c r="IV118">
        <v>1.6616487157818299E-2</v>
      </c>
      <c r="IW118">
        <v>7.00894305713825E-3</v>
      </c>
      <c r="IX118">
        <v>7.0089430571382604E-3</v>
      </c>
      <c r="IY118">
        <v>1.23757625685565E-3</v>
      </c>
      <c r="IZ118">
        <v>1.2375762568556401E-3</v>
      </c>
      <c r="JA118">
        <v>2.22532373789923E-3</v>
      </c>
      <c r="JB118">
        <v>2.22532373789923E-3</v>
      </c>
      <c r="JC118">
        <v>4.4101936035517502E-4</v>
      </c>
      <c r="JD118">
        <v>4.4101936035517502E-4</v>
      </c>
      <c r="JE118">
        <v>5.2109166491425799E-4</v>
      </c>
      <c r="JF118">
        <v>5.1473989966820295E-4</v>
      </c>
      <c r="JG118">
        <v>1.30816822823787E-3</v>
      </c>
      <c r="JH118">
        <v>1.30816822823787E-3</v>
      </c>
      <c r="JI118">
        <v>2.9462244724662301E-3</v>
      </c>
      <c r="JJ118">
        <v>2.9462244724662301E-3</v>
      </c>
      <c r="JK118">
        <v>2.9462244724662301E-3</v>
      </c>
    </row>
    <row r="119" spans="1:271">
      <c r="A119" t="s">
        <v>699</v>
      </c>
      <c r="B119">
        <v>21</v>
      </c>
      <c r="C119">
        <v>1398.03273470453</v>
      </c>
      <c r="D119">
        <v>10.897579881642599</v>
      </c>
      <c r="E119">
        <v>7.6928921128947803</v>
      </c>
      <c r="F119">
        <v>0.47988899117470002</v>
      </c>
      <c r="G119">
        <v>2</v>
      </c>
      <c r="H119">
        <v>0</v>
      </c>
      <c r="I119">
        <v>0</v>
      </c>
      <c r="J119">
        <v>7.4254907541966E-3</v>
      </c>
      <c r="K119">
        <v>9.7875689500150298E-2</v>
      </c>
      <c r="L119">
        <v>8.9935138833776903E-3</v>
      </c>
      <c r="M119">
        <v>9.1130937331102297E-3</v>
      </c>
      <c r="N119">
        <v>1.39032767217187E-2</v>
      </c>
      <c r="O119">
        <v>4.9693359780283802E-2</v>
      </c>
      <c r="P119">
        <v>6.2634576173186296E-2</v>
      </c>
      <c r="Q119">
        <v>1.5203690447532101E-4</v>
      </c>
      <c r="R119">
        <v>6.97425843954117E-2</v>
      </c>
      <c r="S119">
        <v>46.2798809523809</v>
      </c>
      <c r="T119">
        <v>3.91442904761904</v>
      </c>
      <c r="U119">
        <v>15.7060523809523</v>
      </c>
      <c r="V119">
        <v>11.8198576190476</v>
      </c>
      <c r="W119">
        <v>0.19709433333333301</v>
      </c>
      <c r="X119">
        <v>4.23185285714285</v>
      </c>
      <c r="Y119">
        <v>10.0111438095238</v>
      </c>
      <c r="Z119">
        <v>5.1593923809523803</v>
      </c>
      <c r="AA119">
        <v>2.0168128571428499</v>
      </c>
      <c r="AB119">
        <v>8.6394285714285705E-3</v>
      </c>
      <c r="AC119">
        <v>0</v>
      </c>
      <c r="AD119">
        <v>2.5</v>
      </c>
      <c r="AE119">
        <v>0</v>
      </c>
      <c r="AF119">
        <v>0</v>
      </c>
      <c r="AG119">
        <v>0</v>
      </c>
      <c r="AH119">
        <v>0</v>
      </c>
      <c r="AI119">
        <v>0.503836463342477</v>
      </c>
      <c r="AJ119">
        <v>6.8665189840993096E-2</v>
      </c>
      <c r="AK119">
        <v>1.8178326701332301E-3</v>
      </c>
      <c r="AL119">
        <v>0.107597775099043</v>
      </c>
      <c r="AM119">
        <v>0.11676836070534</v>
      </c>
      <c r="AN119">
        <v>0.100767740310922</v>
      </c>
      <c r="AO119">
        <v>5.44672593620774E-2</v>
      </c>
      <c r="AP119">
        <v>1.39983986017078E-2</v>
      </c>
      <c r="AQ119">
        <v>3.2043937552980899E-2</v>
      </c>
      <c r="AR119">
        <v>0</v>
      </c>
      <c r="AS119" s="66">
        <v>3.7042514323145002E-5</v>
      </c>
      <c r="AT119">
        <v>0.43084505662432598</v>
      </c>
      <c r="AU119">
        <v>5.8752395118346602E-2</v>
      </c>
      <c r="AV119">
        <v>1.5544224432132499E-3</v>
      </c>
      <c r="AW119">
        <v>9.2067234010504997E-2</v>
      </c>
      <c r="AX119">
        <v>9.9937342849376595E-2</v>
      </c>
      <c r="AY119">
        <v>0.17233479778918501</v>
      </c>
      <c r="AZ119">
        <v>9.3098090140361703E-2</v>
      </c>
      <c r="BA119">
        <v>2.3926573274509099E-2</v>
      </c>
      <c r="BB119">
        <v>2.7420759411917201E-2</v>
      </c>
      <c r="BC119">
        <v>0</v>
      </c>
      <c r="BD119" s="66">
        <v>6.3328338258701499E-5</v>
      </c>
      <c r="BE119">
        <v>0.38961532418079298</v>
      </c>
      <c r="BF119">
        <v>0.38961532418079298</v>
      </c>
      <c r="BG119">
        <v>27.857142857142801</v>
      </c>
      <c r="BH119">
        <v>42.0242</v>
      </c>
      <c r="BI119">
        <v>4.58432</v>
      </c>
      <c r="BJ119">
        <v>8.8095999999999997</v>
      </c>
      <c r="BK119">
        <v>8.3224300000000007</v>
      </c>
      <c r="BL119">
        <v>0.13193199999999999</v>
      </c>
      <c r="BM119">
        <v>11.1707</v>
      </c>
      <c r="BN119">
        <v>22.041899999999998</v>
      </c>
      <c r="BO119">
        <v>0.58487</v>
      </c>
      <c r="BP119">
        <v>0</v>
      </c>
      <c r="BQ119">
        <v>0</v>
      </c>
      <c r="BR119">
        <v>1.6327733919777201</v>
      </c>
      <c r="BS119">
        <v>0.647016556337636</v>
      </c>
      <c r="BT119">
        <v>0.270416137187307</v>
      </c>
      <c r="BU119">
        <v>0.91758989825396797</v>
      </c>
      <c r="BV119">
        <v>0.40340340975364603</v>
      </c>
      <c r="BW119">
        <v>4.4058828226666701E-2</v>
      </c>
      <c r="BX119">
        <v>0</v>
      </c>
      <c r="BY119">
        <v>4.3417192073568703E-3</v>
      </c>
      <c r="BZ119">
        <v>0.13397718815724299</v>
      </c>
      <c r="CA119">
        <v>0</v>
      </c>
      <c r="CB119">
        <v>0</v>
      </c>
      <c r="CC119">
        <v>0.36722660802227902</v>
      </c>
      <c r="CD119">
        <v>3.6176801731367302E-2</v>
      </c>
      <c r="CE119">
        <v>0.35259323740009302</v>
      </c>
      <c r="CF119">
        <v>0.14736392805123899</v>
      </c>
      <c r="CG119">
        <v>0.50004283454866605</v>
      </c>
      <c r="CH119">
        <v>4.0535771291015399</v>
      </c>
      <c r="CI119">
        <v>0.50004283454866605</v>
      </c>
      <c r="CJ119">
        <v>0.107154258203091</v>
      </c>
      <c r="CK119">
        <v>0.16326187898421499</v>
      </c>
      <c r="CL119">
        <v>0.39625689249776302</v>
      </c>
      <c r="CM119">
        <v>0</v>
      </c>
      <c r="CN119">
        <v>2.9770900180179999E-2</v>
      </c>
      <c r="CO119">
        <v>0.70523994856378402</v>
      </c>
      <c r="CP119">
        <v>3.6176801731367302E-2</v>
      </c>
      <c r="CQ119">
        <v>1</v>
      </c>
      <c r="CR119">
        <v>0</v>
      </c>
      <c r="CS119">
        <v>0.18361330401113901</v>
      </c>
      <c r="CT119">
        <v>0.73397659424282802</v>
      </c>
      <c r="CU119">
        <v>9.1728049641057297E-2</v>
      </c>
      <c r="CV119">
        <v>0.73397659424282802</v>
      </c>
      <c r="CW119">
        <v>0.51519656206527698</v>
      </c>
      <c r="CX119">
        <v>0.107154258203091</v>
      </c>
      <c r="CY119">
        <v>0.16326187898421499</v>
      </c>
      <c r="CZ119">
        <v>0.26688477572616998</v>
      </c>
      <c r="DA119">
        <v>0.161129843841955</v>
      </c>
      <c r="DB119">
        <v>0.26688477572616998</v>
      </c>
      <c r="DC119">
        <v>2.5021379896059699</v>
      </c>
      <c r="DD119">
        <v>-3.07526305472383</v>
      </c>
      <c r="DE119">
        <v>-3.07526305472383</v>
      </c>
      <c r="DF119">
        <v>0.240174630432863</v>
      </c>
      <c r="DG119">
        <v>0.38961532418079298</v>
      </c>
      <c r="DH119">
        <v>0.38961532418079298</v>
      </c>
      <c r="DI119">
        <v>2.6710145293306401E-2</v>
      </c>
      <c r="DJ119">
        <v>1310.5162479345299</v>
      </c>
      <c r="DK119">
        <v>1526.5995194951299</v>
      </c>
      <c r="DL119">
        <v>0.242022770038823</v>
      </c>
      <c r="DM119">
        <v>0.29139618823284003</v>
      </c>
      <c r="DN119">
        <v>0.26273421398941399</v>
      </c>
      <c r="DO119">
        <v>0.16900908622602001</v>
      </c>
      <c r="DP119">
        <v>-4.15056173675637E-3</v>
      </c>
      <c r="DQ119">
        <v>0.79661117041601404</v>
      </c>
      <c r="DR119">
        <v>6.2634576173186296E-2</v>
      </c>
      <c r="DS119">
        <v>0.77640603495150695</v>
      </c>
      <c r="DT119">
        <v>4.24294407086784E-2</v>
      </c>
      <c r="DU119">
        <v>0.68428323446254402</v>
      </c>
      <c r="DV119">
        <v>-4.9693359780283802E-2</v>
      </c>
      <c r="DW119">
        <v>0.100841143374167</v>
      </c>
      <c r="DX119">
        <v>9.1130937331102297E-3</v>
      </c>
      <c r="DY119">
        <v>0.100721563524434</v>
      </c>
      <c r="DZ119">
        <v>8.9935138833776903E-3</v>
      </c>
      <c r="EA119">
        <v>1.39032767217187E-2</v>
      </c>
      <c r="EB119">
        <v>1.39032767217187E-2</v>
      </c>
      <c r="EC119">
        <v>1.5203690447532101E-4</v>
      </c>
      <c r="ED119">
        <v>1.5203690447532101E-4</v>
      </c>
      <c r="EE119">
        <v>0.11387071961572701</v>
      </c>
      <c r="EF119">
        <v>6.97425843954117E-2</v>
      </c>
      <c r="EG119">
        <v>2.39399026670968E-2</v>
      </c>
      <c r="EH119">
        <v>1.2236899064270401E-2</v>
      </c>
      <c r="EI119">
        <v>1.2236899064270401E-2</v>
      </c>
      <c r="EJ119">
        <v>0</v>
      </c>
      <c r="EK119">
        <v>0</v>
      </c>
      <c r="EL119">
        <v>5.8532614328493599E-3</v>
      </c>
      <c r="EM119">
        <v>1.0703306571916199E-2</v>
      </c>
      <c r="EN119">
        <v>3.7717965471266799E-3</v>
      </c>
      <c r="EO119">
        <v>4.0366214164163803E-3</v>
      </c>
      <c r="EP119">
        <v>7.5544233491165597E-4</v>
      </c>
      <c r="EQ119">
        <v>6.93627888731904E-3</v>
      </c>
      <c r="ER119">
        <v>1.1496830802392499E-2</v>
      </c>
      <c r="ES119">
        <v>2.80819502645496E-4</v>
      </c>
      <c r="ET119">
        <v>5.8311791481093804E-3</v>
      </c>
      <c r="EU119">
        <v>1.4417587709527</v>
      </c>
      <c r="EV119">
        <v>0.324506025366321</v>
      </c>
      <c r="EW119">
        <v>0.448700928925992</v>
      </c>
      <c r="EX119">
        <v>0.807893133910079</v>
      </c>
      <c r="EY119">
        <v>3.0772721407658001E-2</v>
      </c>
      <c r="EZ119">
        <v>0.28733745413960199</v>
      </c>
      <c r="FA119">
        <v>0.93415447177367905</v>
      </c>
      <c r="FB119">
        <v>0.50964605193118795</v>
      </c>
      <c r="FC119">
        <v>0.30410173177972599</v>
      </c>
      <c r="FD119">
        <v>1.0772941792154199E-2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1.5287063357415399E-2</v>
      </c>
      <c r="FL119">
        <v>4.4315623529814999E-3</v>
      </c>
      <c r="FM119">
        <v>2.8880853583956699E-4</v>
      </c>
      <c r="FN119">
        <v>7.11417813777922E-3</v>
      </c>
      <c r="FO119">
        <v>1.0859880299582601E-2</v>
      </c>
      <c r="FP119">
        <v>3.0160715153518501E-3</v>
      </c>
      <c r="FQ119">
        <v>5.5450433637567803E-3</v>
      </c>
      <c r="FR119">
        <v>2.0762813131209E-3</v>
      </c>
      <c r="FS119">
        <v>2.54145763279002E-3</v>
      </c>
      <c r="FT119">
        <v>0</v>
      </c>
      <c r="FU119" s="66">
        <v>4.6067708818446698E-5</v>
      </c>
      <c r="FV119">
        <v>1.0460765648763699E-2</v>
      </c>
      <c r="FW119">
        <v>4.1817791615005699E-3</v>
      </c>
      <c r="FX119">
        <v>2.44612043590562E-4</v>
      </c>
      <c r="FY119">
        <v>6.7051991004571402E-3</v>
      </c>
      <c r="FZ119">
        <v>1.0069788443639699E-2</v>
      </c>
      <c r="GA119">
        <v>3.9240690095187301E-3</v>
      </c>
      <c r="GB119">
        <v>8.7436420793699596E-3</v>
      </c>
      <c r="GC119">
        <v>3.4447868262353302E-3</v>
      </c>
      <c r="GD119">
        <v>2.3481571871134901E-3</v>
      </c>
      <c r="GE119">
        <v>0</v>
      </c>
      <c r="GF119" s="66">
        <v>7.8827728497282595E-5</v>
      </c>
      <c r="GG119">
        <v>7.4429077312659899E-3</v>
      </c>
      <c r="GH119">
        <v>7.4429077312659899E-3</v>
      </c>
      <c r="GI119">
        <v>10.743768958264599</v>
      </c>
      <c r="GJ119">
        <v>0</v>
      </c>
      <c r="GK119">
        <v>0</v>
      </c>
      <c r="GL119">
        <v>0</v>
      </c>
      <c r="GM119">
        <v>0</v>
      </c>
      <c r="GN119">
        <v>0</v>
      </c>
      <c r="GO119">
        <v>0</v>
      </c>
      <c r="GP119">
        <v>0</v>
      </c>
      <c r="GQ119">
        <v>0</v>
      </c>
      <c r="GR119">
        <v>0</v>
      </c>
      <c r="GS119">
        <v>0</v>
      </c>
      <c r="GT119">
        <v>0</v>
      </c>
      <c r="GU119">
        <v>0</v>
      </c>
      <c r="GV119">
        <v>0</v>
      </c>
      <c r="GW119">
        <v>0</v>
      </c>
      <c r="GX119">
        <v>0</v>
      </c>
      <c r="GY119">
        <v>0</v>
      </c>
      <c r="GZ119">
        <v>0</v>
      </c>
      <c r="HA119">
        <v>0</v>
      </c>
      <c r="HB119">
        <v>0</v>
      </c>
      <c r="HC119">
        <v>0</v>
      </c>
      <c r="HD119">
        <v>0</v>
      </c>
      <c r="HE119">
        <v>0</v>
      </c>
      <c r="HF119">
        <v>0</v>
      </c>
      <c r="HG119">
        <v>0</v>
      </c>
      <c r="HH119">
        <v>0</v>
      </c>
      <c r="HI119">
        <v>0</v>
      </c>
      <c r="HJ119">
        <v>0</v>
      </c>
      <c r="HK119">
        <v>0</v>
      </c>
      <c r="HL119">
        <v>0</v>
      </c>
      <c r="HM119">
        <v>0</v>
      </c>
      <c r="HN119">
        <v>0</v>
      </c>
      <c r="HO119">
        <v>0</v>
      </c>
      <c r="HP119">
        <v>0</v>
      </c>
      <c r="HQ119">
        <v>0</v>
      </c>
      <c r="HR119">
        <v>0</v>
      </c>
      <c r="HS119">
        <v>0</v>
      </c>
      <c r="HT119">
        <v>0</v>
      </c>
      <c r="HU119">
        <v>0</v>
      </c>
      <c r="HV119">
        <v>0</v>
      </c>
      <c r="HW119">
        <v>0</v>
      </c>
      <c r="HX119">
        <v>0</v>
      </c>
      <c r="HY119">
        <v>0</v>
      </c>
      <c r="HZ119">
        <v>0</v>
      </c>
      <c r="IA119">
        <v>0</v>
      </c>
      <c r="IB119">
        <v>8.4489207822779494E-3</v>
      </c>
      <c r="IC119">
        <v>5.1009776881327101E-3</v>
      </c>
      <c r="ID119">
        <v>8.4489207822779494E-3</v>
      </c>
      <c r="IE119">
        <v>0.149745615069968</v>
      </c>
      <c r="IF119">
        <v>0.27750878642187699</v>
      </c>
      <c r="IG119">
        <v>0.27750878642187699</v>
      </c>
      <c r="IH119">
        <v>0</v>
      </c>
      <c r="II119">
        <v>7.4429077312659899E-3</v>
      </c>
      <c r="IJ119">
        <v>7.4429077312659899E-3</v>
      </c>
      <c r="IK119">
        <v>8.4489207822779494E-3</v>
      </c>
      <c r="IL119">
        <v>10.3172364810634</v>
      </c>
      <c r="IM119">
        <v>13.999572258013901</v>
      </c>
      <c r="IN119">
        <v>2.49943566507627E-3</v>
      </c>
      <c r="IO119">
        <v>3.0093285248310201E-3</v>
      </c>
      <c r="IP119">
        <v>2.52021641132284E-3</v>
      </c>
      <c r="IQ119">
        <v>7.0853961341985601E-3</v>
      </c>
      <c r="IR119">
        <v>8.6062161907435597E-3</v>
      </c>
      <c r="IS119">
        <v>1.1496830802392499E-2</v>
      </c>
      <c r="IT119">
        <v>1.1496830802392499E-2</v>
      </c>
      <c r="IU119">
        <v>1.72879443314078E-2</v>
      </c>
      <c r="IV119">
        <v>1.7287944331407699E-2</v>
      </c>
      <c r="IW119">
        <v>6.93627888731904E-3</v>
      </c>
      <c r="IX119">
        <v>6.93627888731904E-3</v>
      </c>
      <c r="IY119">
        <v>4.0366214164163803E-3</v>
      </c>
      <c r="IZ119">
        <v>4.0366214164163803E-3</v>
      </c>
      <c r="JA119">
        <v>3.7717965471266799E-3</v>
      </c>
      <c r="JB119">
        <v>3.7717965471266799E-3</v>
      </c>
      <c r="JC119">
        <v>7.5544233491165597E-4</v>
      </c>
      <c r="JD119">
        <v>7.5544233491165597E-4</v>
      </c>
      <c r="JE119">
        <v>2.80819502645496E-4</v>
      </c>
      <c r="JF119">
        <v>2.80819502645496E-4</v>
      </c>
      <c r="JG119">
        <v>5.8311791481093804E-3</v>
      </c>
      <c r="JH119">
        <v>5.8311791481093804E-3</v>
      </c>
      <c r="JI119">
        <v>2.3295723242832398E-3</v>
      </c>
      <c r="JJ119">
        <v>2.3295723242832398E-3</v>
      </c>
      <c r="JK119">
        <v>2.3295723242832398E-3</v>
      </c>
    </row>
    <row r="120" spans="1:271">
      <c r="A120" t="s">
        <v>699</v>
      </c>
      <c r="B120">
        <v>2</v>
      </c>
      <c r="C120">
        <v>1391.2531838950099</v>
      </c>
      <c r="D120">
        <v>24.286519496035499</v>
      </c>
      <c r="E120">
        <v>7.9737245643714099</v>
      </c>
      <c r="F120">
        <v>0.193428934595411</v>
      </c>
      <c r="G120">
        <v>3</v>
      </c>
      <c r="H120">
        <v>0</v>
      </c>
      <c r="I120">
        <v>0</v>
      </c>
      <c r="J120">
        <v>4.0967399141076603E-2</v>
      </c>
      <c r="K120">
        <v>5.8374605282160097E-2</v>
      </c>
      <c r="L120">
        <v>6.6996198118931503E-3</v>
      </c>
      <c r="M120">
        <v>4.2890209237160899E-3</v>
      </c>
      <c r="N120">
        <v>1.30136264082104E-2</v>
      </c>
      <c r="O120">
        <v>5.3329269042330998E-2</v>
      </c>
      <c r="P120">
        <v>5.0622232846098097E-2</v>
      </c>
      <c r="Q120">
        <v>4.9293984677874101E-3</v>
      </c>
      <c r="R120">
        <v>5.0577718253094602E-2</v>
      </c>
      <c r="S120">
        <v>47.80115</v>
      </c>
      <c r="T120">
        <v>3.5104449999999998</v>
      </c>
      <c r="U120">
        <v>15.816850000000001</v>
      </c>
      <c r="V120">
        <v>10.9454549999999</v>
      </c>
      <c r="W120">
        <v>0.23801700000000001</v>
      </c>
      <c r="X120">
        <v>3.9332549999999999</v>
      </c>
      <c r="Y120">
        <v>9.11463</v>
      </c>
      <c r="Z120">
        <v>5.4930299999999903</v>
      </c>
      <c r="AA120">
        <v>1.857275</v>
      </c>
      <c r="AB120">
        <v>1.50075E-2</v>
      </c>
      <c r="AC120">
        <v>0</v>
      </c>
      <c r="AD120">
        <v>2.5</v>
      </c>
      <c r="AE120">
        <v>0</v>
      </c>
      <c r="AF120">
        <v>0</v>
      </c>
      <c r="AG120">
        <v>0</v>
      </c>
      <c r="AH120">
        <v>0</v>
      </c>
      <c r="AI120">
        <v>0.52428169864035901</v>
      </c>
      <c r="AJ120">
        <v>6.4088954233537804E-2</v>
      </c>
      <c r="AK120">
        <v>2.217230105501E-3</v>
      </c>
      <c r="AL120">
        <v>0.100069605911583</v>
      </c>
      <c r="AM120">
        <v>0.10674756275154999</v>
      </c>
      <c r="AN120">
        <v>0.102235494615681</v>
      </c>
      <c r="AO120">
        <v>5.8500028555144398E-2</v>
      </c>
      <c r="AP120">
        <v>1.2972665816903799E-2</v>
      </c>
      <c r="AQ120">
        <v>2.88227996903976E-2</v>
      </c>
      <c r="AR120">
        <v>0</v>
      </c>
      <c r="AS120" s="66">
        <v>6.3959679340807297E-5</v>
      </c>
      <c r="AT120">
        <v>0.446501423054803</v>
      </c>
      <c r="AU120">
        <v>5.4672090043137903E-2</v>
      </c>
      <c r="AV120">
        <v>1.8858016957082201E-3</v>
      </c>
      <c r="AW120">
        <v>8.5357438075277195E-2</v>
      </c>
      <c r="AX120">
        <v>9.1060336320028204E-2</v>
      </c>
      <c r="AY120">
        <v>0.17413102818866699</v>
      </c>
      <c r="AZ120">
        <v>9.9565115924582406E-2</v>
      </c>
      <c r="BA120">
        <v>2.2113388094053801E-2</v>
      </c>
      <c r="BB120">
        <v>2.4603529612474601E-2</v>
      </c>
      <c r="BC120">
        <v>0</v>
      </c>
      <c r="BD120">
        <v>1.09848991265695E-4</v>
      </c>
      <c r="BE120">
        <v>0.39012904991754799</v>
      </c>
      <c r="BF120">
        <v>0.39012904991754799</v>
      </c>
      <c r="BG120">
        <v>20</v>
      </c>
      <c r="BH120">
        <v>44.069299999999998</v>
      </c>
      <c r="BI120">
        <v>3.8600400000000001</v>
      </c>
      <c r="BJ120">
        <v>7.9397599999999997</v>
      </c>
      <c r="BK120">
        <v>7.4637799999999999</v>
      </c>
      <c r="BL120">
        <v>0.103924</v>
      </c>
      <c r="BM120">
        <v>12.1652</v>
      </c>
      <c r="BN120">
        <v>22.073799999999999</v>
      </c>
      <c r="BO120">
        <v>0.62536899999999995</v>
      </c>
      <c r="BP120">
        <v>0</v>
      </c>
      <c r="BQ120">
        <v>0.347165</v>
      </c>
      <c r="BR120">
        <v>1.68293040630292</v>
      </c>
      <c r="BS120">
        <v>0.69256063663650602</v>
      </c>
      <c r="BT120">
        <v>0.23836628542573099</v>
      </c>
      <c r="BU120">
        <v>0.90319233756622597</v>
      </c>
      <c r="BV120">
        <v>0.357350418582915</v>
      </c>
      <c r="BW120">
        <v>4.6303464992311298E-2</v>
      </c>
      <c r="BX120">
        <v>0</v>
      </c>
      <c r="BY120">
        <v>3.36148351782453E-3</v>
      </c>
      <c r="BZ120">
        <v>0.11087950640309201</v>
      </c>
      <c r="CA120">
        <v>1.04813807141037E-2</v>
      </c>
      <c r="CB120">
        <v>0</v>
      </c>
      <c r="CC120">
        <v>0.31706959369707899</v>
      </c>
      <c r="CD120">
        <v>4.0280824885836397E-2</v>
      </c>
      <c r="CE120">
        <v>0.37759847567207599</v>
      </c>
      <c r="CF120">
        <v>0.129962260727809</v>
      </c>
      <c r="CG120">
        <v>0.49243926360011298</v>
      </c>
      <c r="CH120">
        <v>4.0454259201416303</v>
      </c>
      <c r="CI120">
        <v>0.49243926360011298</v>
      </c>
      <c r="CJ120">
        <v>9.08518402832654E-2</v>
      </c>
      <c r="CK120">
        <v>0.14751444514246501</v>
      </c>
      <c r="CL120">
        <v>0.38114383550928999</v>
      </c>
      <c r="CM120">
        <v>5.2406903570518604E-3</v>
      </c>
      <c r="CN120">
        <v>4.00464128638921E-2</v>
      </c>
      <c r="CO120">
        <v>0.74394100801398999</v>
      </c>
      <c r="CP120">
        <v>4.0280824885836397E-2</v>
      </c>
      <c r="CQ120">
        <v>1</v>
      </c>
      <c r="CR120">
        <v>0</v>
      </c>
      <c r="CS120">
        <v>0.15853479684853899</v>
      </c>
      <c r="CT120">
        <v>0.73941685036063398</v>
      </c>
      <c r="CU120">
        <v>9.5755035850801196E-2</v>
      </c>
      <c r="CV120">
        <v>0.73941685036063398</v>
      </c>
      <c r="CW120">
        <v>0.54810805910363902</v>
      </c>
      <c r="CX120">
        <v>9.08518402832654E-2</v>
      </c>
      <c r="CY120">
        <v>0.14751444514246501</v>
      </c>
      <c r="CZ120">
        <v>0.22018565215691699</v>
      </c>
      <c r="DA120">
        <v>0.136263248169715</v>
      </c>
      <c r="DB120">
        <v>0.22018565215691699</v>
      </c>
      <c r="DC120">
        <v>2.4641912278626901</v>
      </c>
      <c r="DD120">
        <v>-3.2258012488051002</v>
      </c>
      <c r="DE120">
        <v>-3.2258012488051002</v>
      </c>
      <c r="DF120">
        <v>0.247373027490602</v>
      </c>
      <c r="DG120">
        <v>0.39012904991754799</v>
      </c>
      <c r="DH120">
        <v>0.39012904991754799</v>
      </c>
      <c r="DI120">
        <v>2.71873753336845E-2</v>
      </c>
      <c r="DJ120">
        <v>1303.26493096478</v>
      </c>
      <c r="DK120">
        <v>1516.79364142689</v>
      </c>
      <c r="DL120">
        <v>0.24025361033109299</v>
      </c>
      <c r="DM120">
        <v>0.28926611429341298</v>
      </c>
      <c r="DN120">
        <v>0.26115305129799399</v>
      </c>
      <c r="DO120">
        <v>0.161811046874757</v>
      </c>
      <c r="DP120">
        <v>4.0967399141076603E-2</v>
      </c>
      <c r="DQ120">
        <v>0.790039083206732</v>
      </c>
      <c r="DR120">
        <v>5.0622232846098097E-2</v>
      </c>
      <c r="DS120">
        <v>0.76908705256573495</v>
      </c>
      <c r="DT120">
        <v>2.96702022051012E-2</v>
      </c>
      <c r="DU120">
        <v>0.68608758131830305</v>
      </c>
      <c r="DV120">
        <v>-5.3329269042330998E-2</v>
      </c>
      <c r="DW120">
        <v>0.100044056774517</v>
      </c>
      <c r="DX120">
        <v>4.2890209237160899E-3</v>
      </c>
      <c r="DY120">
        <v>0.102454655662694</v>
      </c>
      <c r="DZ120">
        <v>6.6996198118931503E-3</v>
      </c>
      <c r="EA120">
        <v>1.30136264082104E-2</v>
      </c>
      <c r="EB120">
        <v>1.30136264082104E-2</v>
      </c>
      <c r="EC120">
        <v>3.1129188926444398E-4</v>
      </c>
      <c r="ED120">
        <v>4.9293984677874101E-3</v>
      </c>
      <c r="EE120">
        <v>0.107957078595444</v>
      </c>
      <c r="EF120">
        <v>5.0577718253094602E-2</v>
      </c>
      <c r="EG120">
        <v>2.5555665118842299E-2</v>
      </c>
      <c r="EH120">
        <v>1.4725159766993999E-2</v>
      </c>
      <c r="EI120">
        <v>1.4725159766993999E-2</v>
      </c>
      <c r="EJ120">
        <v>0</v>
      </c>
      <c r="EK120">
        <v>0</v>
      </c>
      <c r="EL120">
        <v>2.5013239946487902E-3</v>
      </c>
      <c r="EM120">
        <v>1.1889413474236899E-2</v>
      </c>
      <c r="EN120">
        <v>2.24079642721488E-3</v>
      </c>
      <c r="EO120">
        <v>1.4776840494820801E-3</v>
      </c>
      <c r="EP120">
        <v>5.6701479556448995E-4</v>
      </c>
      <c r="EQ120">
        <v>9.2713932180077709E-3</v>
      </c>
      <c r="ER120">
        <v>5.5565352345298101E-3</v>
      </c>
      <c r="ES120">
        <v>4.29742263422704E-4</v>
      </c>
      <c r="ET120">
        <v>1.8958300476256101E-3</v>
      </c>
      <c r="EU120">
        <v>1.7145218123430199</v>
      </c>
      <c r="EV120">
        <v>1.0111131996220799</v>
      </c>
      <c r="EW120">
        <v>0.63745676323967404</v>
      </c>
      <c r="EX120">
        <v>2.0171564436230498</v>
      </c>
      <c r="EY120">
        <v>5.2819462341072702E-2</v>
      </c>
      <c r="EZ120">
        <v>0.779790287224713</v>
      </c>
      <c r="FA120">
        <v>1.7740884875901699</v>
      </c>
      <c r="FB120">
        <v>0.79770130199216704</v>
      </c>
      <c r="FC120">
        <v>0.13652110624368599</v>
      </c>
      <c r="FD120">
        <v>1.6752066753090399E-2</v>
      </c>
      <c r="FE120">
        <v>0</v>
      </c>
      <c r="FF120">
        <v>0</v>
      </c>
      <c r="FG120">
        <v>0</v>
      </c>
      <c r="FH120">
        <v>0</v>
      </c>
      <c r="FI120">
        <v>0</v>
      </c>
      <c r="FJ120">
        <v>0</v>
      </c>
      <c r="FK120">
        <v>3.4276210886881799E-2</v>
      </c>
      <c r="FL120">
        <v>1.08442965557633E-2</v>
      </c>
      <c r="FM120">
        <v>5.5572067680572203E-4</v>
      </c>
      <c r="FN120">
        <v>1.5527781807264499E-2</v>
      </c>
      <c r="FO120">
        <v>1.7674579296828301E-2</v>
      </c>
      <c r="FP120">
        <v>7.1365630916406901E-3</v>
      </c>
      <c r="FQ120">
        <v>1.0201869285284401E-2</v>
      </c>
      <c r="FR120">
        <v>5.70921922043786E-4</v>
      </c>
      <c r="FS120">
        <v>7.4821139359886098E-3</v>
      </c>
      <c r="FT120">
        <v>0</v>
      </c>
      <c r="FU120" s="66">
        <v>7.0670422723854401E-5</v>
      </c>
      <c r="FV120">
        <v>2.2850301979360201E-2</v>
      </c>
      <c r="FW120">
        <v>1.0016550240000701E-2</v>
      </c>
      <c r="FX120">
        <v>4.46623093038481E-4</v>
      </c>
      <c r="FY120">
        <v>1.44431620017683E-2</v>
      </c>
      <c r="FZ120">
        <v>1.6353258328233498E-2</v>
      </c>
      <c r="GA120">
        <v>9.6830447663005994E-3</v>
      </c>
      <c r="GB120">
        <v>1.59667408861894E-2</v>
      </c>
      <c r="GC120">
        <v>1.2873601996596701E-3</v>
      </c>
      <c r="GD120">
        <v>6.7244014463264503E-3</v>
      </c>
      <c r="GE120">
        <v>0</v>
      </c>
      <c r="GF120">
        <v>1.21978508899836E-4</v>
      </c>
      <c r="GG120">
        <v>3.3843437663121502E-3</v>
      </c>
      <c r="GH120">
        <v>3.3843437663121502E-3</v>
      </c>
      <c r="GI120">
        <v>21.213203435596402</v>
      </c>
      <c r="GJ120">
        <v>0</v>
      </c>
      <c r="GK120">
        <v>0</v>
      </c>
      <c r="GL120">
        <v>0</v>
      </c>
      <c r="GM120">
        <v>0</v>
      </c>
      <c r="GN120">
        <v>0</v>
      </c>
      <c r="GO120">
        <v>0</v>
      </c>
      <c r="GP120">
        <v>0</v>
      </c>
      <c r="GQ120">
        <v>0</v>
      </c>
      <c r="GR120">
        <v>0</v>
      </c>
      <c r="GS120">
        <v>0</v>
      </c>
      <c r="GT120">
        <v>0</v>
      </c>
      <c r="GU120">
        <v>0</v>
      </c>
      <c r="GV120">
        <v>0</v>
      </c>
      <c r="GW120">
        <v>0</v>
      </c>
      <c r="GX120">
        <v>0</v>
      </c>
      <c r="GY120">
        <v>0</v>
      </c>
      <c r="GZ120">
        <v>0</v>
      </c>
      <c r="HA120">
        <v>0</v>
      </c>
      <c r="HB120">
        <v>0</v>
      </c>
      <c r="HC120">
        <v>0</v>
      </c>
      <c r="HD120">
        <v>0</v>
      </c>
      <c r="HE120">
        <v>0</v>
      </c>
      <c r="HF120">
        <v>0</v>
      </c>
      <c r="HG120">
        <v>0</v>
      </c>
      <c r="HH120">
        <v>0</v>
      </c>
      <c r="HI120">
        <v>0</v>
      </c>
      <c r="HJ120">
        <v>0</v>
      </c>
      <c r="HK120">
        <v>0</v>
      </c>
      <c r="HL120">
        <v>0</v>
      </c>
      <c r="HM120">
        <v>0</v>
      </c>
      <c r="HN120">
        <v>0</v>
      </c>
      <c r="HO120">
        <v>0</v>
      </c>
      <c r="HP120">
        <v>0</v>
      </c>
      <c r="HQ120">
        <v>0</v>
      </c>
      <c r="HR120">
        <v>0</v>
      </c>
      <c r="HS120">
        <v>0</v>
      </c>
      <c r="HT120">
        <v>0</v>
      </c>
      <c r="HU120">
        <v>0</v>
      </c>
      <c r="HV120">
        <v>0</v>
      </c>
      <c r="HW120">
        <v>0</v>
      </c>
      <c r="HX120">
        <v>0</v>
      </c>
      <c r="HY120">
        <v>0</v>
      </c>
      <c r="HZ120">
        <v>0</v>
      </c>
      <c r="IA120">
        <v>0</v>
      </c>
      <c r="IB120">
        <v>3.1318921310135601E-3</v>
      </c>
      <c r="IC120">
        <v>1.9381907517976801E-3</v>
      </c>
      <c r="ID120">
        <v>3.1318921310135601E-3</v>
      </c>
      <c r="IE120">
        <v>0.319091364612548</v>
      </c>
      <c r="IF120">
        <v>0.57282771621441797</v>
      </c>
      <c r="IG120">
        <v>0.57282771621441797</v>
      </c>
      <c r="IH120">
        <v>0</v>
      </c>
      <c r="II120">
        <v>3.3843437663121502E-3</v>
      </c>
      <c r="IJ120">
        <v>3.3843437663121502E-3</v>
      </c>
      <c r="IK120">
        <v>3.1318921310135601E-3</v>
      </c>
      <c r="IL120">
        <v>22.198794956351598</v>
      </c>
      <c r="IM120">
        <v>30.067315147572899</v>
      </c>
      <c r="IN120">
        <v>5.3980417922265302E-3</v>
      </c>
      <c r="IO120">
        <v>6.4992595610904097E-3</v>
      </c>
      <c r="IP120">
        <v>5.6332161256623502E-3</v>
      </c>
      <c r="IQ120">
        <v>1.5021305605250499E-2</v>
      </c>
      <c r="IR120">
        <v>2.5013239946487902E-3</v>
      </c>
      <c r="IS120">
        <v>5.5565352345297702E-3</v>
      </c>
      <c r="IT120">
        <v>5.5565352345298101E-3</v>
      </c>
      <c r="IU120">
        <v>2.36579034373646E-2</v>
      </c>
      <c r="IV120">
        <v>2.36579034373646E-2</v>
      </c>
      <c r="IW120">
        <v>9.2713932180078108E-3</v>
      </c>
      <c r="IX120">
        <v>9.2713932180077709E-3</v>
      </c>
      <c r="IY120">
        <v>1.4776840494820801E-3</v>
      </c>
      <c r="IZ120">
        <v>1.4776840494820801E-3</v>
      </c>
      <c r="JA120">
        <v>2.24079642721488E-3</v>
      </c>
      <c r="JB120">
        <v>2.24079642721488E-3</v>
      </c>
      <c r="JC120">
        <v>5.6701479556448995E-4</v>
      </c>
      <c r="JD120">
        <v>5.6701479556448995E-4</v>
      </c>
      <c r="JE120">
        <v>4.29742263422704E-4</v>
      </c>
      <c r="JF120">
        <v>4.29742263422704E-4</v>
      </c>
      <c r="JG120">
        <v>1.8958300476256101E-3</v>
      </c>
      <c r="JH120">
        <v>1.8958300476256101E-3</v>
      </c>
      <c r="JI120">
        <v>4.2828919712185097E-3</v>
      </c>
      <c r="JJ120">
        <v>4.2828919712185097E-3</v>
      </c>
      <c r="JK120">
        <v>4.2828919712185097E-3</v>
      </c>
    </row>
    <row r="121" spans="1:271">
      <c r="A121" t="s">
        <v>699</v>
      </c>
      <c r="B121">
        <v>9</v>
      </c>
      <c r="C121">
        <v>1399.1154700038801</v>
      </c>
      <c r="D121">
        <v>10.978921049109299</v>
      </c>
      <c r="E121">
        <v>7.9030892821477297</v>
      </c>
      <c r="F121">
        <v>0.192182423268353</v>
      </c>
      <c r="G121">
        <v>4</v>
      </c>
      <c r="H121">
        <v>0</v>
      </c>
      <c r="I121">
        <v>0</v>
      </c>
      <c r="J121">
        <v>8.8892078034292603E-3</v>
      </c>
      <c r="K121">
        <v>8.49030611539488E-2</v>
      </c>
      <c r="L121">
        <v>9.8467446649618592E-3</v>
      </c>
      <c r="M121">
        <v>9.9826385024481702E-3</v>
      </c>
      <c r="N121">
        <v>1.34951309615855E-2</v>
      </c>
      <c r="O121">
        <v>5.4699336290152299E-2</v>
      </c>
      <c r="P121">
        <v>5.6876626856428102E-2</v>
      </c>
      <c r="Q121">
        <v>2.3058681523206799E-4</v>
      </c>
      <c r="R121">
        <v>6.6055113803463197E-2</v>
      </c>
      <c r="S121">
        <v>46.896488888888797</v>
      </c>
      <c r="T121">
        <v>3.9433277777777702</v>
      </c>
      <c r="U121">
        <v>15.661111111111101</v>
      </c>
      <c r="V121">
        <v>11.834545555555501</v>
      </c>
      <c r="W121">
        <v>0.20756244444444399</v>
      </c>
      <c r="X121">
        <v>4.2320311111111097</v>
      </c>
      <c r="Y121">
        <v>9.8648555555555504</v>
      </c>
      <c r="Z121">
        <v>5.1148400000000001</v>
      </c>
      <c r="AA121">
        <v>1.9801211111111101</v>
      </c>
      <c r="AB121">
        <v>1.1140777777777699E-2</v>
      </c>
      <c r="AC121">
        <v>0</v>
      </c>
      <c r="AD121">
        <v>2.5</v>
      </c>
      <c r="AE121">
        <v>0</v>
      </c>
      <c r="AF121">
        <v>0</v>
      </c>
      <c r="AG121">
        <v>0</v>
      </c>
      <c r="AH121">
        <v>0</v>
      </c>
      <c r="AI121">
        <v>0.50841612838124095</v>
      </c>
      <c r="AJ121">
        <v>6.8325796007080997E-2</v>
      </c>
      <c r="AK121">
        <v>1.9079225857541601E-3</v>
      </c>
      <c r="AL121">
        <v>0.107192315371001</v>
      </c>
      <c r="AM121">
        <v>0.11447145443277</v>
      </c>
      <c r="AN121">
        <v>0.100051064211214</v>
      </c>
      <c r="AO121">
        <v>5.3789544456065597E-2</v>
      </c>
      <c r="AP121">
        <v>1.3685221751619301E-2</v>
      </c>
      <c r="AQ121">
        <v>3.2113042973683698E-2</v>
      </c>
      <c r="AR121">
        <v>0</v>
      </c>
      <c r="AS121" s="66">
        <v>4.7509829568538797E-5</v>
      </c>
      <c r="AT121">
        <v>0.43538816762264398</v>
      </c>
      <c r="AU121">
        <v>5.8545249357211102E-2</v>
      </c>
      <c r="AV121">
        <v>1.6329598428230601E-3</v>
      </c>
      <c r="AW121">
        <v>9.1847302154280996E-2</v>
      </c>
      <c r="AX121">
        <v>9.8089273229404E-2</v>
      </c>
      <c r="AY121">
        <v>0.17136067478329101</v>
      </c>
      <c r="AZ121">
        <v>9.2090541531045497E-2</v>
      </c>
      <c r="BA121">
        <v>2.3443482631004701E-2</v>
      </c>
      <c r="BB121">
        <v>2.7520777410840299E-2</v>
      </c>
      <c r="BC121">
        <v>0</v>
      </c>
      <c r="BD121" s="66">
        <v>8.1571437454242896E-5</v>
      </c>
      <c r="BE121">
        <v>0.38925728047645902</v>
      </c>
      <c r="BF121">
        <v>0.38925728047645902</v>
      </c>
      <c r="BG121">
        <v>28.7777777777777</v>
      </c>
      <c r="BH121">
        <v>42.839199999999998</v>
      </c>
      <c r="BI121">
        <v>4.44773</v>
      </c>
      <c r="BJ121">
        <v>8.6236300000000004</v>
      </c>
      <c r="BK121">
        <v>8.1533800000000003</v>
      </c>
      <c r="BL121">
        <v>0.125252</v>
      </c>
      <c r="BM121">
        <v>11.474299999999999</v>
      </c>
      <c r="BN121">
        <v>22.154299999999999</v>
      </c>
      <c r="BO121">
        <v>0.55732700000000002</v>
      </c>
      <c r="BP121">
        <v>0</v>
      </c>
      <c r="BQ121">
        <v>3.4910000000000002E-3</v>
      </c>
      <c r="BR121">
        <v>1.64843574066987</v>
      </c>
      <c r="BS121">
        <v>0.65821142473633498</v>
      </c>
      <c r="BT121">
        <v>0.26237614561294198</v>
      </c>
      <c r="BU121">
        <v>0.91340174883719105</v>
      </c>
      <c r="BV121">
        <v>0.39109089037924599</v>
      </c>
      <c r="BW121">
        <v>4.1580326072174899E-2</v>
      </c>
      <c r="BX121">
        <v>0</v>
      </c>
      <c r="BY121">
        <v>4.0822581660355101E-3</v>
      </c>
      <c r="BZ121">
        <v>0.12873556978169101</v>
      </c>
      <c r="CA121">
        <v>1.0620209293960399E-4</v>
      </c>
      <c r="CB121">
        <v>0</v>
      </c>
      <c r="CC121">
        <v>0.35156425933012703</v>
      </c>
      <c r="CD121">
        <v>3.9526631049119403E-2</v>
      </c>
      <c r="CE121">
        <v>0.35889599674893802</v>
      </c>
      <c r="CF121">
        <v>0.14306307177913599</v>
      </c>
      <c r="CG121">
        <v>0.49804093147192502</v>
      </c>
      <c r="CH121">
        <v>4.0480203063484304</v>
      </c>
      <c r="CI121">
        <v>0.49804093147192502</v>
      </c>
      <c r="CJ121">
        <v>9.60406126968609E-2</v>
      </c>
      <c r="CK121">
        <v>0.166335532916081</v>
      </c>
      <c r="CL121">
        <v>0.36604170883179299</v>
      </c>
      <c r="CM121" s="66">
        <v>5.3101046469801997E-5</v>
      </c>
      <c r="CN121">
        <v>3.5276554386160001E-2</v>
      </c>
      <c r="CO121">
        <v>0.714983755160437</v>
      </c>
      <c r="CP121">
        <v>3.9526631049119403E-2</v>
      </c>
      <c r="CQ121">
        <v>1</v>
      </c>
      <c r="CR121">
        <v>0</v>
      </c>
      <c r="CS121">
        <v>0.17578212966506301</v>
      </c>
      <c r="CT121">
        <v>0.73756651812565699</v>
      </c>
      <c r="CU121">
        <v>9.1510526111810306E-2</v>
      </c>
      <c r="CV121">
        <v>0.73756651812565699</v>
      </c>
      <c r="CW121">
        <v>0.52502492647868104</v>
      </c>
      <c r="CX121">
        <v>9.60406126968609E-2</v>
      </c>
      <c r="CY121">
        <v>0.166335532916081</v>
      </c>
      <c r="CZ121">
        <v>0.25409550933253999</v>
      </c>
      <c r="DA121">
        <v>0.16108595488997199</v>
      </c>
      <c r="DB121">
        <v>0.25409550933253999</v>
      </c>
      <c r="DC121">
        <v>2.5853006903005298</v>
      </c>
      <c r="DD121">
        <v>-2.99613777894344</v>
      </c>
      <c r="DE121">
        <v>-2.99613777894344</v>
      </c>
      <c r="DF121">
        <v>0.24198697845984099</v>
      </c>
      <c r="DG121">
        <v>0.38925728047645902</v>
      </c>
      <c r="DH121">
        <v>0.38925728047645902</v>
      </c>
      <c r="DI121">
        <v>1.21085308726991E-2</v>
      </c>
      <c r="DJ121">
        <v>1310.48640144102</v>
      </c>
      <c r="DK121">
        <v>1526.55680145625</v>
      </c>
      <c r="DL121">
        <v>0.242016359658486</v>
      </c>
      <c r="DM121">
        <v>0.29138847011443803</v>
      </c>
      <c r="DN121">
        <v>0.26298471713596899</v>
      </c>
      <c r="DO121">
        <v>0.169192448178591</v>
      </c>
      <c r="DP121">
        <v>8.8892078034292603E-3</v>
      </c>
      <c r="DQ121">
        <v>0.79444314498208501</v>
      </c>
      <c r="DR121">
        <v>5.6876626856428102E-2</v>
      </c>
      <c r="DS121">
        <v>0.76090356292443495</v>
      </c>
      <c r="DT121">
        <v>2.3337044798777799E-2</v>
      </c>
      <c r="DU121">
        <v>0.68286718183550499</v>
      </c>
      <c r="DV121">
        <v>-5.4699336290152299E-2</v>
      </c>
      <c r="DW121">
        <v>0.101493164614258</v>
      </c>
      <c r="DX121">
        <v>9.9826385024481702E-3</v>
      </c>
      <c r="DY121">
        <v>0.10135727077677199</v>
      </c>
      <c r="DZ121">
        <v>9.8467446649618592E-3</v>
      </c>
      <c r="EA121">
        <v>1.34951309615855E-2</v>
      </c>
      <c r="EB121">
        <v>1.34951309615855E-2</v>
      </c>
      <c r="EC121">
        <v>2.3432957460287599E-4</v>
      </c>
      <c r="ED121">
        <v>2.3058681523206799E-4</v>
      </c>
      <c r="EE121">
        <v>0.1097270158616</v>
      </c>
      <c r="EF121">
        <v>6.6055113803463197E-2</v>
      </c>
      <c r="EG121">
        <v>2.3605443861152198E-2</v>
      </c>
      <c r="EH121">
        <v>1.5921187187967201E-2</v>
      </c>
      <c r="EI121">
        <v>1.5921187187967201E-2</v>
      </c>
      <c r="EJ121">
        <v>0</v>
      </c>
      <c r="EK121">
        <v>0</v>
      </c>
      <c r="EL121">
        <v>4.8306311415711404E-3</v>
      </c>
      <c r="EM121">
        <v>8.1031641452143505E-3</v>
      </c>
      <c r="EN121">
        <v>1.97112819869039E-3</v>
      </c>
      <c r="EO121">
        <v>1.9038296898452301E-3</v>
      </c>
      <c r="EP121">
        <v>4.3280789991945997E-4</v>
      </c>
      <c r="EQ121">
        <v>5.5948932491741701E-3</v>
      </c>
      <c r="ER121">
        <v>5.6537666984898096E-3</v>
      </c>
      <c r="ES121">
        <v>3.66036128912113E-4</v>
      </c>
      <c r="ET121">
        <v>3.9030324084759799E-3</v>
      </c>
      <c r="EU121">
        <v>0.95102407756644702</v>
      </c>
      <c r="EV121">
        <v>0.44387816061329699</v>
      </c>
      <c r="EW121">
        <v>0.30875081961204798</v>
      </c>
      <c r="EX121">
        <v>0.92287646880705398</v>
      </c>
      <c r="EY121">
        <v>2.9143082816129401E-2</v>
      </c>
      <c r="EZ121">
        <v>0.33823857643106198</v>
      </c>
      <c r="FA121">
        <v>0.83316010172281796</v>
      </c>
      <c r="FB121">
        <v>0.42971966469432099</v>
      </c>
      <c r="FC121">
        <v>0.12701143860342301</v>
      </c>
      <c r="FD121">
        <v>1.33199855647235E-2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1.59664201240549E-2</v>
      </c>
      <c r="FL121">
        <v>4.7670919565577299E-3</v>
      </c>
      <c r="FM121">
        <v>2.9243482074479699E-4</v>
      </c>
      <c r="FN121">
        <v>7.3486006176547401E-3</v>
      </c>
      <c r="FO121">
        <v>8.6044779147707705E-3</v>
      </c>
      <c r="FP121">
        <v>3.0368665375790898E-3</v>
      </c>
      <c r="FQ121">
        <v>5.1826580163769299E-3</v>
      </c>
      <c r="FR121">
        <v>8.0201809136493303E-4</v>
      </c>
      <c r="FS121">
        <v>3.3366509820088402E-3</v>
      </c>
      <c r="FT121">
        <v>0</v>
      </c>
      <c r="FU121" s="66">
        <v>5.6719318653697399E-5</v>
      </c>
      <c r="FV121">
        <v>1.0837452294905899E-2</v>
      </c>
      <c r="FW121">
        <v>4.4179509735158499E-3</v>
      </c>
      <c r="FX121">
        <v>2.3912269887317201E-4</v>
      </c>
      <c r="FY121">
        <v>6.8173726907898398E-3</v>
      </c>
      <c r="FZ121">
        <v>7.9480454786965901E-3</v>
      </c>
      <c r="GA121">
        <v>4.0901234702591903E-3</v>
      </c>
      <c r="GB121">
        <v>8.1923199454023102E-3</v>
      </c>
      <c r="GC121">
        <v>1.38483276292159E-3</v>
      </c>
      <c r="GD121">
        <v>2.99349214770299E-3</v>
      </c>
      <c r="GE121">
        <v>0</v>
      </c>
      <c r="GF121" s="66">
        <v>9.7294912869882801E-5</v>
      </c>
      <c r="GG121">
        <v>4.1332076970698097E-3</v>
      </c>
      <c r="GH121">
        <v>4.1332076970698097E-3</v>
      </c>
      <c r="GI121">
        <v>10.7212146907169</v>
      </c>
      <c r="GJ121">
        <v>0</v>
      </c>
      <c r="GK121">
        <v>0</v>
      </c>
      <c r="GL121">
        <v>0</v>
      </c>
      <c r="GM121">
        <v>0</v>
      </c>
      <c r="GN121">
        <v>0</v>
      </c>
      <c r="GO121">
        <v>0</v>
      </c>
      <c r="GP121">
        <v>0</v>
      </c>
      <c r="GQ121">
        <v>0</v>
      </c>
      <c r="GR121">
        <v>0</v>
      </c>
      <c r="GS121">
        <v>0</v>
      </c>
      <c r="GT121">
        <v>0</v>
      </c>
      <c r="GU121">
        <v>0</v>
      </c>
      <c r="GV121">
        <v>0</v>
      </c>
      <c r="GW121">
        <v>0</v>
      </c>
      <c r="GX121">
        <v>0</v>
      </c>
      <c r="GY121">
        <v>0</v>
      </c>
      <c r="GZ121">
        <v>0</v>
      </c>
      <c r="HA121">
        <v>0</v>
      </c>
      <c r="HB121">
        <v>0</v>
      </c>
      <c r="HC121">
        <v>0</v>
      </c>
      <c r="HD121">
        <v>0</v>
      </c>
      <c r="HE121">
        <v>0</v>
      </c>
      <c r="HF121">
        <v>0</v>
      </c>
      <c r="HG121">
        <v>0</v>
      </c>
      <c r="HH121">
        <v>0</v>
      </c>
      <c r="HI121">
        <v>0</v>
      </c>
      <c r="HJ121">
        <v>0</v>
      </c>
      <c r="HK121">
        <v>0</v>
      </c>
      <c r="HL121">
        <v>0</v>
      </c>
      <c r="HM121">
        <v>0</v>
      </c>
      <c r="HN121">
        <v>0</v>
      </c>
      <c r="HO121">
        <v>0</v>
      </c>
      <c r="HP121">
        <v>0</v>
      </c>
      <c r="HQ121">
        <v>0</v>
      </c>
      <c r="HR121">
        <v>0</v>
      </c>
      <c r="HS121">
        <v>0</v>
      </c>
      <c r="HT121">
        <v>0</v>
      </c>
      <c r="HU121">
        <v>0</v>
      </c>
      <c r="HV121">
        <v>0</v>
      </c>
      <c r="HW121">
        <v>0</v>
      </c>
      <c r="HX121">
        <v>0</v>
      </c>
      <c r="HY121">
        <v>0</v>
      </c>
      <c r="HZ121">
        <v>0</v>
      </c>
      <c r="IA121">
        <v>0</v>
      </c>
      <c r="IB121">
        <v>4.3868515019581502E-3</v>
      </c>
      <c r="IC121">
        <v>2.7810808817900498E-3</v>
      </c>
      <c r="ID121">
        <v>4.3868515019581502E-3</v>
      </c>
      <c r="IE121">
        <v>0.14977686443766799</v>
      </c>
      <c r="IF121">
        <v>0.26900266546053497</v>
      </c>
      <c r="IG121">
        <v>0.26900266546053497</v>
      </c>
      <c r="IH121">
        <v>0</v>
      </c>
      <c r="II121">
        <v>4.1332076970698097E-3</v>
      </c>
      <c r="IJ121">
        <v>4.1332076970698097E-3</v>
      </c>
      <c r="IK121">
        <v>4.3868515019581398E-3</v>
      </c>
      <c r="IL121">
        <v>9.9821806807474793</v>
      </c>
      <c r="IM121">
        <v>13.515390982730599</v>
      </c>
      <c r="IN121">
        <v>2.4292413771435299E-3</v>
      </c>
      <c r="IO121">
        <v>2.9248143779346601E-3</v>
      </c>
      <c r="IP121">
        <v>2.5499160015503199E-3</v>
      </c>
      <c r="IQ121">
        <v>7.11163084726765E-3</v>
      </c>
      <c r="IR121">
        <v>4.8306311415711404E-3</v>
      </c>
      <c r="IS121">
        <v>5.6537666984898096E-3</v>
      </c>
      <c r="IT121">
        <v>5.6537666984898096E-3</v>
      </c>
      <c r="IU121">
        <v>1.4354661922755601E-2</v>
      </c>
      <c r="IV121">
        <v>1.4354661922755601E-2</v>
      </c>
      <c r="IW121">
        <v>5.5948932491741996E-3</v>
      </c>
      <c r="IX121">
        <v>5.5948932491741701E-3</v>
      </c>
      <c r="IY121">
        <v>1.9038296898452301E-3</v>
      </c>
      <c r="IZ121">
        <v>1.9038296898452301E-3</v>
      </c>
      <c r="JA121">
        <v>1.97112819869039E-3</v>
      </c>
      <c r="JB121">
        <v>1.97112819869039E-3</v>
      </c>
      <c r="JC121">
        <v>4.3280789991945997E-4</v>
      </c>
      <c r="JD121">
        <v>4.3280789991945997E-4</v>
      </c>
      <c r="JE121">
        <v>3.9604262411039898E-4</v>
      </c>
      <c r="JF121">
        <v>3.66036128912113E-4</v>
      </c>
      <c r="JG121">
        <v>3.9030324084759799E-3</v>
      </c>
      <c r="JH121">
        <v>3.9030324084759799E-3</v>
      </c>
      <c r="JI121">
        <v>2.1707416147185598E-3</v>
      </c>
      <c r="JJ121">
        <v>2.1707416147185598E-3</v>
      </c>
      <c r="JK121">
        <v>2.1707416147185598E-3</v>
      </c>
    </row>
    <row r="122" spans="1:271">
      <c r="A122" t="s">
        <v>701</v>
      </c>
      <c r="B122">
        <v>20</v>
      </c>
      <c r="C122">
        <v>1372.9796667533201</v>
      </c>
      <c r="D122">
        <v>11.440981426452099</v>
      </c>
      <c r="E122">
        <v>4.1330997664721503</v>
      </c>
      <c r="F122">
        <v>0.455884695031612</v>
      </c>
      <c r="G122">
        <v>14</v>
      </c>
      <c r="H122">
        <v>0</v>
      </c>
      <c r="I122">
        <v>0</v>
      </c>
      <c r="J122">
        <v>3.6179604544670403E-2</v>
      </c>
      <c r="K122">
        <v>6.5056849086229801E-2</v>
      </c>
      <c r="L122">
        <v>2.35981688035793E-2</v>
      </c>
      <c r="M122">
        <v>3.1322107031871799E-2</v>
      </c>
      <c r="N122">
        <v>1.1066207514034299E-2</v>
      </c>
      <c r="O122">
        <v>5.1429167164615798E-2</v>
      </c>
      <c r="P122">
        <v>6.7323145583352104E-2</v>
      </c>
      <c r="Q122">
        <v>1.54902500476703E-3</v>
      </c>
      <c r="R122">
        <v>1.19535052326385E-2</v>
      </c>
      <c r="S122">
        <v>46.251289999999997</v>
      </c>
      <c r="T122">
        <v>3.9218980000000001</v>
      </c>
      <c r="U122">
        <v>15.672585</v>
      </c>
      <c r="V122">
        <v>11.8015405</v>
      </c>
      <c r="W122">
        <v>0.19770940000000001</v>
      </c>
      <c r="X122">
        <v>4.3077360000000002</v>
      </c>
      <c r="Y122">
        <v>10.084299</v>
      </c>
      <c r="Z122">
        <v>5.1016689999999896</v>
      </c>
      <c r="AA122">
        <v>1.9784459999999999</v>
      </c>
      <c r="AB122">
        <v>8.9673500000000007E-3</v>
      </c>
      <c r="AC122">
        <v>0</v>
      </c>
      <c r="AD122">
        <v>2.5</v>
      </c>
      <c r="AE122">
        <v>0</v>
      </c>
      <c r="AF122">
        <v>0</v>
      </c>
      <c r="AG122">
        <v>0</v>
      </c>
      <c r="AH122">
        <v>0</v>
      </c>
      <c r="AI122">
        <v>0.50323988821578503</v>
      </c>
      <c r="AJ122">
        <v>6.9860635623288994E-2</v>
      </c>
      <c r="AK122">
        <v>1.82256164328109E-3</v>
      </c>
      <c r="AL122">
        <v>0.107359968613604</v>
      </c>
      <c r="AM122">
        <v>0.11755275252519901</v>
      </c>
      <c r="AN122">
        <v>0.100493618019784</v>
      </c>
      <c r="AO122">
        <v>5.38251632234934E-2</v>
      </c>
      <c r="AP122">
        <v>1.3722002941361401E-2</v>
      </c>
      <c r="AQ122">
        <v>3.20849606868319E-2</v>
      </c>
      <c r="AR122">
        <v>0</v>
      </c>
      <c r="AS122" s="66">
        <v>3.8448507369243998E-5</v>
      </c>
      <c r="AT122">
        <v>0.43077358466913301</v>
      </c>
      <c r="AU122">
        <v>5.9837545480136901E-2</v>
      </c>
      <c r="AV122">
        <v>1.5599358266691701E-3</v>
      </c>
      <c r="AW122">
        <v>9.1951912283449996E-2</v>
      </c>
      <c r="AX122">
        <v>0.100708658460816</v>
      </c>
      <c r="AY122">
        <v>0.172043822829934</v>
      </c>
      <c r="AZ122">
        <v>9.2096086404013094E-2</v>
      </c>
      <c r="BA122">
        <v>2.3479546382679999E-2</v>
      </c>
      <c r="BB122">
        <v>2.74831675081962E-2</v>
      </c>
      <c r="BC122">
        <v>0</v>
      </c>
      <c r="BD122" s="66">
        <v>6.5740154969320299E-5</v>
      </c>
      <c r="BE122">
        <v>0.39407870067096901</v>
      </c>
      <c r="BF122">
        <v>0.39407870067096901</v>
      </c>
      <c r="BG122">
        <v>28.25</v>
      </c>
      <c r="BH122">
        <v>46.232599999999998</v>
      </c>
      <c r="BI122">
        <v>2.7127400000000002</v>
      </c>
      <c r="BJ122">
        <v>5.4976700000000003</v>
      </c>
      <c r="BK122">
        <v>8.1252899999999997</v>
      </c>
      <c r="BL122">
        <v>0.14341899999999999</v>
      </c>
      <c r="BM122">
        <v>13.1012</v>
      </c>
      <c r="BN122">
        <v>21.717199999999998</v>
      </c>
      <c r="BO122">
        <v>0.40939799999999998</v>
      </c>
      <c r="BP122">
        <v>0</v>
      </c>
      <c r="BQ122">
        <v>0.112743</v>
      </c>
      <c r="BR122">
        <v>1.7723575278332</v>
      </c>
      <c r="BS122">
        <v>0.74872552423829497</v>
      </c>
      <c r="BT122">
        <v>0.26049409373522697</v>
      </c>
      <c r="BU122">
        <v>0.89203107474729504</v>
      </c>
      <c r="BV122">
        <v>0.248392569106578</v>
      </c>
      <c r="BW122">
        <v>3.0429573869748001E-2</v>
      </c>
      <c r="BX122">
        <v>0</v>
      </c>
      <c r="BY122">
        <v>4.6568777105452297E-3</v>
      </c>
      <c r="BZ122">
        <v>7.8224115584805104E-2</v>
      </c>
      <c r="CA122">
        <v>3.4170014252518002E-3</v>
      </c>
      <c r="CB122">
        <v>0</v>
      </c>
      <c r="CC122">
        <v>0.22764247216679601</v>
      </c>
      <c r="CD122">
        <v>2.0750096939782602E-2</v>
      </c>
      <c r="CE122">
        <v>0.39380683836428598</v>
      </c>
      <c r="CF122">
        <v>0.13701196519352299</v>
      </c>
      <c r="CG122">
        <v>0.46918119644218897</v>
      </c>
      <c r="CH122">
        <v>4.0387283582509497</v>
      </c>
      <c r="CI122">
        <v>0.46918119644218897</v>
      </c>
      <c r="CJ122">
        <v>7.7456716501899198E-2</v>
      </c>
      <c r="CK122">
        <v>0.183037377233328</v>
      </c>
      <c r="CL122">
        <v>0.29734538465439397</v>
      </c>
      <c r="CM122">
        <v>1.7085007126259001E-3</v>
      </c>
      <c r="CN122">
        <v>6.6597031287067204E-2</v>
      </c>
      <c r="CO122">
        <v>0.74187922537170203</v>
      </c>
      <c r="CP122">
        <v>2.0750096939782602E-2</v>
      </c>
      <c r="CQ122">
        <v>1</v>
      </c>
      <c r="CR122">
        <v>0</v>
      </c>
      <c r="CS122">
        <v>0.113821236083398</v>
      </c>
      <c r="CT122">
        <v>0.77650133795127096</v>
      </c>
      <c r="CU122">
        <v>0.116359140011125</v>
      </c>
      <c r="CV122">
        <v>0.77650133795127096</v>
      </c>
      <c r="CW122">
        <v>0.57342918373607099</v>
      </c>
      <c r="CX122">
        <v>7.7456716501899198E-2</v>
      </c>
      <c r="CY122">
        <v>0.183037377233328</v>
      </c>
      <c r="CZ122">
        <v>0.227121926923775</v>
      </c>
      <c r="DA122">
        <v>0.15958827019917801</v>
      </c>
      <c r="DB122">
        <v>0.227121926923775</v>
      </c>
      <c r="DC122">
        <v>1.9590914089570799</v>
      </c>
      <c r="DD122">
        <v>-3.6607224733753099</v>
      </c>
      <c r="DE122">
        <v>-3.6607224733753099</v>
      </c>
      <c r="DF122">
        <v>0.246989535919136</v>
      </c>
      <c r="DG122">
        <v>0.39407870067096901</v>
      </c>
      <c r="DH122">
        <v>0.39407870067096901</v>
      </c>
      <c r="DI122">
        <v>2.7711043849907298E-2</v>
      </c>
      <c r="DJ122">
        <v>1304.63647369156</v>
      </c>
      <c r="DK122">
        <v>1518.6298665115501</v>
      </c>
      <c r="DL122">
        <v>0.240595138453606</v>
      </c>
      <c r="DM122">
        <v>0.28967731524388002</v>
      </c>
      <c r="DN122">
        <v>0.25690411926399198</v>
      </c>
      <c r="DO122">
        <v>0.16206507783754601</v>
      </c>
      <c r="DP122">
        <v>2.9782192340216399E-2</v>
      </c>
      <c r="DQ122">
        <v>0.84382448353462303</v>
      </c>
      <c r="DR122">
        <v>6.7323145583352104E-2</v>
      </c>
      <c r="DS122">
        <v>0.86531001465105895</v>
      </c>
      <c r="DT122">
        <v>8.8808676699787703E-2</v>
      </c>
      <c r="DU122">
        <v>0.72507217078665498</v>
      </c>
      <c r="DV122">
        <v>-5.1429167164615798E-2</v>
      </c>
      <c r="DW122">
        <v>8.5037032979253593E-2</v>
      </c>
      <c r="DX122">
        <v>-3.1322107031871799E-2</v>
      </c>
      <c r="DY122">
        <v>9.27609712075462E-2</v>
      </c>
      <c r="DZ122">
        <v>-2.35981688035793E-2</v>
      </c>
      <c r="EA122">
        <v>1.1066207514034299E-2</v>
      </c>
      <c r="EB122">
        <v>1.1066207514034299E-2</v>
      </c>
      <c r="EC122">
        <v>1.59475707858861E-4</v>
      </c>
      <c r="ED122">
        <v>1.54902500476703E-3</v>
      </c>
      <c r="EE122">
        <v>0.125774741316036</v>
      </c>
      <c r="EF122">
        <v>1.19535052326385E-2</v>
      </c>
      <c r="EG122">
        <v>2.3654662389673502E-2</v>
      </c>
      <c r="EH122">
        <v>3.0471812514817902E-3</v>
      </c>
      <c r="EI122">
        <v>3.0471812514817902E-3</v>
      </c>
      <c r="EJ122">
        <v>0</v>
      </c>
      <c r="EK122">
        <v>0</v>
      </c>
      <c r="EL122">
        <v>9.4595738079274495E-3</v>
      </c>
      <c r="EM122">
        <v>2.4043856111366901E-2</v>
      </c>
      <c r="EN122">
        <v>3.72050361448764E-3</v>
      </c>
      <c r="EO122">
        <v>3.0973287786903001E-3</v>
      </c>
      <c r="EP122">
        <v>6.4732432981339904E-4</v>
      </c>
      <c r="EQ122">
        <v>6.7666928123567604E-3</v>
      </c>
      <c r="ER122">
        <v>1.37070039434897E-2</v>
      </c>
      <c r="ES122">
        <v>2.8598406533486402E-4</v>
      </c>
      <c r="ET122">
        <v>6.4399255062084198E-3</v>
      </c>
      <c r="EU122">
        <v>1.39890001068508</v>
      </c>
      <c r="EV122">
        <v>0.32954887981187703</v>
      </c>
      <c r="EW122">
        <v>0.43109442398938302</v>
      </c>
      <c r="EX122">
        <v>0.86107859288266397</v>
      </c>
      <c r="EY122">
        <v>3.1393402540896002E-2</v>
      </c>
      <c r="EZ122">
        <v>0.38574650774282998</v>
      </c>
      <c r="FA122">
        <v>0.93451920977637004</v>
      </c>
      <c r="FB122">
        <v>0.50718551640556397</v>
      </c>
      <c r="FC122">
        <v>0.29956408191342199</v>
      </c>
      <c r="FD122">
        <v>1.09446860226417E-2</v>
      </c>
      <c r="FE122">
        <v>0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1.52503928745398E-2</v>
      </c>
      <c r="FL122">
        <v>6.17212812809607E-3</v>
      </c>
      <c r="FM122">
        <v>2.9537765205422001E-4</v>
      </c>
      <c r="FN122">
        <v>7.5124093995035598E-3</v>
      </c>
      <c r="FO122">
        <v>1.0878808998714601E-2</v>
      </c>
      <c r="FP122">
        <v>2.9127328109744E-3</v>
      </c>
      <c r="FQ122">
        <v>5.5146117594660404E-3</v>
      </c>
      <c r="FR122">
        <v>2.0304004879497699E-3</v>
      </c>
      <c r="FS122">
        <v>2.5720816091993502E-3</v>
      </c>
      <c r="FT122">
        <v>0</v>
      </c>
      <c r="FU122" s="66">
        <v>4.6799656903220402E-5</v>
      </c>
      <c r="FV122">
        <v>1.04480261847722E-2</v>
      </c>
      <c r="FW122">
        <v>5.5964708775637804E-3</v>
      </c>
      <c r="FX122">
        <v>2.4953861487842503E-4</v>
      </c>
      <c r="FY122">
        <v>6.9541486971652902E-3</v>
      </c>
      <c r="FZ122">
        <v>1.00687365653811E-2</v>
      </c>
      <c r="GA122">
        <v>3.8306313995895101E-3</v>
      </c>
      <c r="GB122">
        <v>8.7160171026910392E-3</v>
      </c>
      <c r="GC122">
        <v>3.3802633958738698E-3</v>
      </c>
      <c r="GD122">
        <v>2.3654540980492201E-3</v>
      </c>
      <c r="GE122">
        <v>0</v>
      </c>
      <c r="GF122" s="66">
        <v>8.0076209790593802E-5</v>
      </c>
      <c r="GG122">
        <v>2.2167173977807101E-2</v>
      </c>
      <c r="GH122">
        <v>2.2167173977807101E-2</v>
      </c>
      <c r="GI122">
        <v>10.705999301916201</v>
      </c>
      <c r="GJ122">
        <v>0</v>
      </c>
      <c r="GK122">
        <v>0</v>
      </c>
      <c r="GL122">
        <v>0</v>
      </c>
      <c r="GM122">
        <v>0</v>
      </c>
      <c r="GN122">
        <v>0</v>
      </c>
      <c r="GO122">
        <v>0</v>
      </c>
      <c r="GP122">
        <v>0</v>
      </c>
      <c r="GQ122">
        <v>0</v>
      </c>
      <c r="GR122">
        <v>0</v>
      </c>
      <c r="GS122">
        <v>0</v>
      </c>
      <c r="GT122">
        <v>0</v>
      </c>
      <c r="GU122">
        <v>0</v>
      </c>
      <c r="GV122">
        <v>0</v>
      </c>
      <c r="GW122">
        <v>0</v>
      </c>
      <c r="GX122">
        <v>0</v>
      </c>
      <c r="GY122">
        <v>0</v>
      </c>
      <c r="GZ122">
        <v>0</v>
      </c>
      <c r="HA122">
        <v>0</v>
      </c>
      <c r="HB122">
        <v>0</v>
      </c>
      <c r="HC122">
        <v>0</v>
      </c>
      <c r="HD122">
        <v>0</v>
      </c>
      <c r="HE122">
        <v>0</v>
      </c>
      <c r="HF122">
        <v>0</v>
      </c>
      <c r="HG122">
        <v>0</v>
      </c>
      <c r="HH122">
        <v>0</v>
      </c>
      <c r="HI122">
        <v>0</v>
      </c>
      <c r="HJ122">
        <v>0</v>
      </c>
      <c r="HK122">
        <v>0</v>
      </c>
      <c r="HL122">
        <v>0</v>
      </c>
      <c r="HM122">
        <v>0</v>
      </c>
      <c r="HN122">
        <v>0</v>
      </c>
      <c r="HO122">
        <v>0</v>
      </c>
      <c r="HP122">
        <v>0</v>
      </c>
      <c r="HQ122">
        <v>0</v>
      </c>
      <c r="HR122">
        <v>0</v>
      </c>
      <c r="HS122">
        <v>0</v>
      </c>
      <c r="HT122">
        <v>0</v>
      </c>
      <c r="HU122">
        <v>0</v>
      </c>
      <c r="HV122">
        <v>0</v>
      </c>
      <c r="HW122">
        <v>0</v>
      </c>
      <c r="HX122">
        <v>0</v>
      </c>
      <c r="HY122">
        <v>0</v>
      </c>
      <c r="HZ122">
        <v>0</v>
      </c>
      <c r="IA122">
        <v>0</v>
      </c>
      <c r="IB122">
        <v>2.40931633308611E-2</v>
      </c>
      <c r="IC122">
        <v>1.6929172412705001E-2</v>
      </c>
      <c r="ID122">
        <v>2.40931633308611E-2</v>
      </c>
      <c r="IE122">
        <v>0.14863837335302099</v>
      </c>
      <c r="IF122">
        <v>0.27454994366614099</v>
      </c>
      <c r="IG122">
        <v>0.27454994366614099</v>
      </c>
      <c r="IH122">
        <v>0</v>
      </c>
      <c r="II122">
        <v>2.2167173977807101E-2</v>
      </c>
      <c r="IJ122">
        <v>2.2167173977807101E-2</v>
      </c>
      <c r="IK122">
        <v>1.3698883137887599E-2</v>
      </c>
      <c r="IL122">
        <v>11.163424383579599</v>
      </c>
      <c r="IM122">
        <v>15.123674768344699</v>
      </c>
      <c r="IN122">
        <v>2.7134114255353801E-3</v>
      </c>
      <c r="IO122">
        <v>3.2669560239378301E-3</v>
      </c>
      <c r="IP122">
        <v>2.6820846278776001E-3</v>
      </c>
      <c r="IQ122">
        <v>6.9554961950205503E-3</v>
      </c>
      <c r="IR122">
        <v>2.3101473277587499E-2</v>
      </c>
      <c r="IS122">
        <v>1.37070039434897E-2</v>
      </c>
      <c r="IT122">
        <v>1.37070039434897E-2</v>
      </c>
      <c r="IU122">
        <v>1.893946135809E-2</v>
      </c>
      <c r="IV122">
        <v>1.893946135809E-2</v>
      </c>
      <c r="IW122">
        <v>6.7666928123567699E-3</v>
      </c>
      <c r="IX122">
        <v>6.7666928123567604E-3</v>
      </c>
      <c r="IY122">
        <v>3.0973287786903001E-3</v>
      </c>
      <c r="IZ122">
        <v>3.0973287786903001E-3</v>
      </c>
      <c r="JA122">
        <v>3.72050361448764E-3</v>
      </c>
      <c r="JB122">
        <v>3.72050361448764E-3</v>
      </c>
      <c r="JC122">
        <v>6.4732432981339904E-4</v>
      </c>
      <c r="JD122">
        <v>6.4732432981339904E-4</v>
      </c>
      <c r="JE122">
        <v>2.8598406533486402E-4</v>
      </c>
      <c r="JF122">
        <v>2.8598406533486402E-4</v>
      </c>
      <c r="JG122">
        <v>6.4399255062084198E-3</v>
      </c>
      <c r="JH122">
        <v>6.4399255062084198E-3</v>
      </c>
      <c r="JI122">
        <v>2.3121023480512301E-3</v>
      </c>
      <c r="JJ122">
        <v>2.11005444623911E-3</v>
      </c>
      <c r="JK122">
        <v>2.11005444623911E-3</v>
      </c>
    </row>
    <row r="123" spans="1:271">
      <c r="A123" t="s">
        <v>701</v>
      </c>
      <c r="B123">
        <v>21</v>
      </c>
      <c r="C123">
        <v>1379.1423569998899</v>
      </c>
      <c r="D123">
        <v>10.468651961689201</v>
      </c>
      <c r="E123">
        <v>5.6993444624888401</v>
      </c>
      <c r="F123">
        <v>0.49035760182579802</v>
      </c>
      <c r="G123">
        <v>15</v>
      </c>
      <c r="H123">
        <v>0</v>
      </c>
      <c r="I123">
        <v>0</v>
      </c>
      <c r="J123">
        <v>1.3854048557124301E-2</v>
      </c>
      <c r="K123">
        <v>8.0832597521442007E-2</v>
      </c>
      <c r="L123">
        <v>2.8312457690092899E-3</v>
      </c>
      <c r="M123">
        <v>4.7154493287648097E-3</v>
      </c>
      <c r="N123">
        <v>1.18059508921295E-2</v>
      </c>
      <c r="O123">
        <v>4.9441016304882603E-2</v>
      </c>
      <c r="P123">
        <v>7.50366617683247E-2</v>
      </c>
      <c r="Q123">
        <v>1.7352807610556499E-4</v>
      </c>
      <c r="R123">
        <v>1.2779593994062101E-2</v>
      </c>
      <c r="S123">
        <v>46.2798809523809</v>
      </c>
      <c r="T123">
        <v>3.91442904761904</v>
      </c>
      <c r="U123">
        <v>15.7060523809523</v>
      </c>
      <c r="V123">
        <v>11.8198576190476</v>
      </c>
      <c r="W123">
        <v>0.19709433333333301</v>
      </c>
      <c r="X123">
        <v>4.23185285714285</v>
      </c>
      <c r="Y123">
        <v>10.0111438095238</v>
      </c>
      <c r="Z123">
        <v>5.1593923809523803</v>
      </c>
      <c r="AA123">
        <v>2.0168128571428499</v>
      </c>
      <c r="AB123">
        <v>8.6394285714285705E-3</v>
      </c>
      <c r="AC123">
        <v>0</v>
      </c>
      <c r="AD123">
        <v>2.5</v>
      </c>
      <c r="AE123">
        <v>0</v>
      </c>
      <c r="AF123">
        <v>0</v>
      </c>
      <c r="AG123">
        <v>0</v>
      </c>
      <c r="AH123">
        <v>0</v>
      </c>
      <c r="AI123">
        <v>0.503836463342477</v>
      </c>
      <c r="AJ123">
        <v>6.8665189840993096E-2</v>
      </c>
      <c r="AK123">
        <v>1.8178326701332301E-3</v>
      </c>
      <c r="AL123">
        <v>0.107597775099043</v>
      </c>
      <c r="AM123">
        <v>0.11676836070534</v>
      </c>
      <c r="AN123">
        <v>0.100767740310922</v>
      </c>
      <c r="AO123">
        <v>5.44672593620774E-2</v>
      </c>
      <c r="AP123">
        <v>1.39983986017078E-2</v>
      </c>
      <c r="AQ123">
        <v>3.2043937552980899E-2</v>
      </c>
      <c r="AR123">
        <v>0</v>
      </c>
      <c r="AS123" s="66">
        <v>3.7042514323145002E-5</v>
      </c>
      <c r="AT123">
        <v>0.43084505662432598</v>
      </c>
      <c r="AU123">
        <v>5.8752395118346602E-2</v>
      </c>
      <c r="AV123">
        <v>1.5544224432132499E-3</v>
      </c>
      <c r="AW123">
        <v>9.2067234010504997E-2</v>
      </c>
      <c r="AX123">
        <v>9.9937342849376595E-2</v>
      </c>
      <c r="AY123">
        <v>0.17233479778918501</v>
      </c>
      <c r="AZ123">
        <v>9.3098090140361703E-2</v>
      </c>
      <c r="BA123">
        <v>2.3926573274509099E-2</v>
      </c>
      <c r="BB123">
        <v>2.7420759411917201E-2</v>
      </c>
      <c r="BC123">
        <v>0</v>
      </c>
      <c r="BD123" s="66">
        <v>6.3328338258701499E-5</v>
      </c>
      <c r="BE123">
        <v>0.38961532418079298</v>
      </c>
      <c r="BF123">
        <v>0.38961532418079298</v>
      </c>
      <c r="BG123">
        <v>27.857142857142801</v>
      </c>
      <c r="BH123">
        <v>44.9696</v>
      </c>
      <c r="BI123">
        <v>3.7952599999999999</v>
      </c>
      <c r="BJ123">
        <v>6.5868900000000004</v>
      </c>
      <c r="BK123">
        <v>8.2063900000000007</v>
      </c>
      <c r="BL123">
        <v>0.13111600000000001</v>
      </c>
      <c r="BM123">
        <v>12.0059</v>
      </c>
      <c r="BN123">
        <v>21.856999999999999</v>
      </c>
      <c r="BO123">
        <v>0.53459100000000004</v>
      </c>
      <c r="BP123">
        <v>0</v>
      </c>
      <c r="BQ123">
        <v>9.2779999999999998E-3</v>
      </c>
      <c r="BR123">
        <v>1.72834407986038</v>
      </c>
      <c r="BS123">
        <v>0.68788279790019802</v>
      </c>
      <c r="BT123">
        <v>0.26376631277088503</v>
      </c>
      <c r="BU123">
        <v>0.90006706489365695</v>
      </c>
      <c r="BV123">
        <v>0.29836543385501602</v>
      </c>
      <c r="BW123">
        <v>3.98363887834789E-2</v>
      </c>
      <c r="BX123">
        <v>0</v>
      </c>
      <c r="BY123">
        <v>4.2682711440129098E-3</v>
      </c>
      <c r="BZ123">
        <v>0.109719087985912</v>
      </c>
      <c r="CA123">
        <v>2.8191494959260802E-4</v>
      </c>
      <c r="CB123">
        <v>0</v>
      </c>
      <c r="CC123">
        <v>0.27165592013961598</v>
      </c>
      <c r="CD123">
        <v>2.6709513715399699E-2</v>
      </c>
      <c r="CE123">
        <v>0.37148392770852501</v>
      </c>
      <c r="CF123">
        <v>0.142444245101677</v>
      </c>
      <c r="CG123">
        <v>0.48607182718979702</v>
      </c>
      <c r="CH123">
        <v>4.0325313521431303</v>
      </c>
      <c r="CI123">
        <v>0.48607182718979702</v>
      </c>
      <c r="CJ123">
        <v>6.5062704286278E-2</v>
      </c>
      <c r="CK123">
        <v>0.198703608484607</v>
      </c>
      <c r="CL123">
        <v>0.246667982741197</v>
      </c>
      <c r="CM123">
        <v>1.4095747479630401E-4</v>
      </c>
      <c r="CN123">
        <v>4.9925694515114499E-2</v>
      </c>
      <c r="CO123">
        <v>0.72282569399969498</v>
      </c>
      <c r="CP123">
        <v>2.6709513715399699E-2</v>
      </c>
      <c r="CQ123">
        <v>1</v>
      </c>
      <c r="CR123">
        <v>0</v>
      </c>
      <c r="CS123">
        <v>0.13582796006980799</v>
      </c>
      <c r="CT123">
        <v>0.76409814734905201</v>
      </c>
      <c r="CU123">
        <v>9.3775481661015903E-2</v>
      </c>
      <c r="CV123">
        <v>0.76409814734905201</v>
      </c>
      <c r="CW123">
        <v>0.54984874369665204</v>
      </c>
      <c r="CX123">
        <v>6.5062704286278E-2</v>
      </c>
      <c r="CY123">
        <v>0.198703608484607</v>
      </c>
      <c r="CZ123">
        <v>0.24485640498382699</v>
      </c>
      <c r="DA123">
        <v>0.18445816950520499</v>
      </c>
      <c r="DB123">
        <v>0.24485640498382699</v>
      </c>
      <c r="DC123">
        <v>2.1987397332160801</v>
      </c>
      <c r="DD123">
        <v>-3.4188804169923301</v>
      </c>
      <c r="DE123">
        <v>-3.4188804169923301</v>
      </c>
      <c r="DF123">
        <v>0.24344557908394299</v>
      </c>
      <c r="DG123">
        <v>0.38961532418079298</v>
      </c>
      <c r="DH123">
        <v>0.38961532418079298</v>
      </c>
      <c r="DI123">
        <v>5.2066968267274298E-3</v>
      </c>
      <c r="DJ123">
        <v>1302.9797781873001</v>
      </c>
      <c r="DK123">
        <v>1516.3823457656899</v>
      </c>
      <c r="DL123">
        <v>0.24019362493999599</v>
      </c>
      <c r="DM123">
        <v>0.28919389169091902</v>
      </c>
      <c r="DN123">
        <v>0.25834675797724799</v>
      </c>
      <c r="DO123">
        <v>0.16402380746238501</v>
      </c>
      <c r="DP123">
        <v>1.34903529934207E-2</v>
      </c>
      <c r="DQ123">
        <v>0.83913480911737703</v>
      </c>
      <c r="DR123">
        <v>7.50366617683247E-2</v>
      </c>
      <c r="DS123">
        <v>0.83225950600381304</v>
      </c>
      <c r="DT123">
        <v>6.8161358654761195E-2</v>
      </c>
      <c r="DU123">
        <v>0.71465713104416995</v>
      </c>
      <c r="DV123">
        <v>-4.9441016304882603E-2</v>
      </c>
      <c r="DW123">
        <v>8.9259365170904201E-2</v>
      </c>
      <c r="DX123">
        <v>-4.5161164901116897E-3</v>
      </c>
      <c r="DY123">
        <v>9.3171652298788002E-2</v>
      </c>
      <c r="DZ123">
        <v>-6.0382936222790398E-4</v>
      </c>
      <c r="EA123">
        <v>1.18059508921295E-2</v>
      </c>
      <c r="EB123">
        <v>1.18059508921295E-2</v>
      </c>
      <c r="EC123">
        <v>1.5203690447532101E-4</v>
      </c>
      <c r="ED123">
        <v>1.7352807610556499E-4</v>
      </c>
      <c r="EE123">
        <v>0.123048366075746</v>
      </c>
      <c r="EF123">
        <v>1.2779593994062101E-2</v>
      </c>
      <c r="EG123">
        <v>2.3932366002134001E-2</v>
      </c>
      <c r="EH123">
        <v>2.9723299755827501E-3</v>
      </c>
      <c r="EI123">
        <v>2.9723299755827501E-3</v>
      </c>
      <c r="EJ123">
        <v>0</v>
      </c>
      <c r="EK123">
        <v>0</v>
      </c>
      <c r="EL123">
        <v>7.2335136177605402E-3</v>
      </c>
      <c r="EM123">
        <v>1.00425581666948E-2</v>
      </c>
      <c r="EN123">
        <v>1.91640315370183E-3</v>
      </c>
      <c r="EO123">
        <v>3.2822029874071601E-3</v>
      </c>
      <c r="EP123">
        <v>6.4994862953187402E-4</v>
      </c>
      <c r="EQ123">
        <v>7.1929893949548998E-3</v>
      </c>
      <c r="ER123">
        <v>1.2246118571162701E-2</v>
      </c>
      <c r="ES123">
        <v>2.1764855078643E-4</v>
      </c>
      <c r="ET123">
        <v>6.2953626564792803E-3</v>
      </c>
      <c r="EU123">
        <v>1.4417587709527</v>
      </c>
      <c r="EV123">
        <v>0.324506025366321</v>
      </c>
      <c r="EW123">
        <v>0.448700928925992</v>
      </c>
      <c r="EX123">
        <v>0.807893133910079</v>
      </c>
      <c r="EY123">
        <v>3.0772721407658001E-2</v>
      </c>
      <c r="EZ123">
        <v>0.28733745413960199</v>
      </c>
      <c r="FA123">
        <v>0.93415447177367905</v>
      </c>
      <c r="FB123">
        <v>0.50964605193118795</v>
      </c>
      <c r="FC123">
        <v>0.30410173177972599</v>
      </c>
      <c r="FD123">
        <v>1.0772941792154199E-2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1.5287063357415399E-2</v>
      </c>
      <c r="FL123">
        <v>4.4315623529814999E-3</v>
      </c>
      <c r="FM123">
        <v>2.8880853583956699E-4</v>
      </c>
      <c r="FN123">
        <v>7.11417813777922E-3</v>
      </c>
      <c r="FO123">
        <v>1.0859880299582601E-2</v>
      </c>
      <c r="FP123">
        <v>3.0160715153518501E-3</v>
      </c>
      <c r="FQ123">
        <v>5.5450433637567803E-3</v>
      </c>
      <c r="FR123">
        <v>2.0762813131209E-3</v>
      </c>
      <c r="FS123">
        <v>2.54145763279002E-3</v>
      </c>
      <c r="FT123">
        <v>0</v>
      </c>
      <c r="FU123" s="66">
        <v>4.6067708818446698E-5</v>
      </c>
      <c r="FV123">
        <v>1.0460765648763699E-2</v>
      </c>
      <c r="FW123">
        <v>4.1817791615005699E-3</v>
      </c>
      <c r="FX123">
        <v>2.44612043590562E-4</v>
      </c>
      <c r="FY123">
        <v>6.7051991004571402E-3</v>
      </c>
      <c r="FZ123">
        <v>1.0069788443639699E-2</v>
      </c>
      <c r="GA123">
        <v>3.9240690095187301E-3</v>
      </c>
      <c r="GB123">
        <v>8.7436420793699596E-3</v>
      </c>
      <c r="GC123">
        <v>3.4447868262353302E-3</v>
      </c>
      <c r="GD123">
        <v>2.3481571871134901E-3</v>
      </c>
      <c r="GE123">
        <v>0</v>
      </c>
      <c r="GF123" s="66">
        <v>7.8827728497282595E-5</v>
      </c>
      <c r="GG123">
        <v>7.4429077312659899E-3</v>
      </c>
      <c r="GH123">
        <v>7.4429077312659899E-3</v>
      </c>
      <c r="GI123">
        <v>10.743768958264599</v>
      </c>
      <c r="GJ123">
        <v>0</v>
      </c>
      <c r="GK123">
        <v>0</v>
      </c>
      <c r="GL123">
        <v>0</v>
      </c>
      <c r="GM123">
        <v>0</v>
      </c>
      <c r="GN123">
        <v>0</v>
      </c>
      <c r="GO123">
        <v>0</v>
      </c>
      <c r="GP123">
        <v>0</v>
      </c>
      <c r="GQ123">
        <v>0</v>
      </c>
      <c r="GR123">
        <v>0</v>
      </c>
      <c r="GS123">
        <v>0</v>
      </c>
      <c r="GT123">
        <v>0</v>
      </c>
      <c r="GU123">
        <v>0</v>
      </c>
      <c r="GV123">
        <v>0</v>
      </c>
      <c r="GW123">
        <v>0</v>
      </c>
      <c r="GX123">
        <v>0</v>
      </c>
      <c r="GY123">
        <v>0</v>
      </c>
      <c r="GZ123">
        <v>0</v>
      </c>
      <c r="HA123">
        <v>0</v>
      </c>
      <c r="HB123">
        <v>0</v>
      </c>
      <c r="HC123">
        <v>0</v>
      </c>
      <c r="HD123">
        <v>0</v>
      </c>
      <c r="HE123">
        <v>0</v>
      </c>
      <c r="HF123">
        <v>0</v>
      </c>
      <c r="HG123">
        <v>0</v>
      </c>
      <c r="HH123">
        <v>0</v>
      </c>
      <c r="HI123">
        <v>0</v>
      </c>
      <c r="HJ123">
        <v>0</v>
      </c>
      <c r="HK123">
        <v>0</v>
      </c>
      <c r="HL123">
        <v>0</v>
      </c>
      <c r="HM123">
        <v>0</v>
      </c>
      <c r="HN123">
        <v>0</v>
      </c>
      <c r="HO123">
        <v>0</v>
      </c>
      <c r="HP123">
        <v>0</v>
      </c>
      <c r="HQ123">
        <v>0</v>
      </c>
      <c r="HR123">
        <v>0</v>
      </c>
      <c r="HS123">
        <v>0</v>
      </c>
      <c r="HT123">
        <v>0</v>
      </c>
      <c r="HU123">
        <v>0</v>
      </c>
      <c r="HV123">
        <v>0</v>
      </c>
      <c r="HW123">
        <v>0</v>
      </c>
      <c r="HX123">
        <v>0</v>
      </c>
      <c r="HY123">
        <v>0</v>
      </c>
      <c r="HZ123">
        <v>0</v>
      </c>
      <c r="IA123">
        <v>0</v>
      </c>
      <c r="IB123">
        <v>7.7515563153153898E-3</v>
      </c>
      <c r="IC123">
        <v>5.8394955559117499E-3</v>
      </c>
      <c r="ID123">
        <v>7.7515563153153898E-3</v>
      </c>
      <c r="IE123">
        <v>0.149745615069968</v>
      </c>
      <c r="IF123">
        <v>0.27750878642187699</v>
      </c>
      <c r="IG123">
        <v>0.27750878642187699</v>
      </c>
      <c r="IH123">
        <v>0</v>
      </c>
      <c r="II123">
        <v>7.4429077312659899E-3</v>
      </c>
      <c r="IJ123">
        <v>7.4429077312659899E-3</v>
      </c>
      <c r="IK123">
        <v>5.8061519165064999E-3</v>
      </c>
      <c r="IL123">
        <v>10.198927574512</v>
      </c>
      <c r="IM123">
        <v>13.812824722642199</v>
      </c>
      <c r="IN123">
        <v>2.48054558090829E-3</v>
      </c>
      <c r="IO123">
        <v>2.9865848031511502E-3</v>
      </c>
      <c r="IP123">
        <v>2.4461804457894601E-3</v>
      </c>
      <c r="IQ123">
        <v>6.8573117423589899E-3</v>
      </c>
      <c r="IR123">
        <v>7.92250015280495E-3</v>
      </c>
      <c r="IS123">
        <v>1.22461185711626E-2</v>
      </c>
      <c r="IT123">
        <v>1.2246118571162701E-2</v>
      </c>
      <c r="IU123">
        <v>1.8051346564333302E-2</v>
      </c>
      <c r="IV123">
        <v>1.8051346564333399E-2</v>
      </c>
      <c r="IW123">
        <v>7.1929893949549198E-3</v>
      </c>
      <c r="IX123">
        <v>7.1929893949548998E-3</v>
      </c>
      <c r="IY123">
        <v>3.5644099625925202E-3</v>
      </c>
      <c r="IZ123">
        <v>3.5644099625925202E-3</v>
      </c>
      <c r="JA123">
        <v>3.4214778807782698E-3</v>
      </c>
      <c r="JB123">
        <v>3.4214778807782698E-3</v>
      </c>
      <c r="JC123">
        <v>6.4994862953187402E-4</v>
      </c>
      <c r="JD123">
        <v>6.4994862953187402E-4</v>
      </c>
      <c r="JE123">
        <v>2.80819502645496E-4</v>
      </c>
      <c r="JF123">
        <v>2.1764855078643E-4</v>
      </c>
      <c r="JG123">
        <v>6.2953626564792803E-3</v>
      </c>
      <c r="JH123">
        <v>6.2953626564792803E-3</v>
      </c>
      <c r="JI123">
        <v>2.32890117702283E-3</v>
      </c>
      <c r="JJ123">
        <v>2.0604550047901402E-3</v>
      </c>
      <c r="JK123">
        <v>2.0604550047901402E-3</v>
      </c>
    </row>
    <row r="124" spans="1:271">
      <c r="A124" t="s">
        <v>701</v>
      </c>
      <c r="B124">
        <v>7</v>
      </c>
      <c r="C124">
        <v>1375.5026217289301</v>
      </c>
      <c r="D124">
        <v>11.8364784935853</v>
      </c>
      <c r="E124">
        <v>4.9789708120655396</v>
      </c>
      <c r="F124">
        <v>0.192801679973192</v>
      </c>
      <c r="G124">
        <v>16</v>
      </c>
      <c r="H124">
        <v>0</v>
      </c>
      <c r="I124">
        <v>0</v>
      </c>
      <c r="J124">
        <v>2.5234583162437201E-2</v>
      </c>
      <c r="K124">
        <v>6.9332180857107198E-2</v>
      </c>
      <c r="L124">
        <v>1.41388015337169E-2</v>
      </c>
      <c r="M124">
        <v>2.0343042923266101E-2</v>
      </c>
      <c r="N124">
        <v>1.10038237095145E-2</v>
      </c>
      <c r="O124">
        <v>5.5931713967870299E-2</v>
      </c>
      <c r="P124">
        <v>6.5048127158153501E-2</v>
      </c>
      <c r="Q124">
        <v>2.8597329900615498E-4</v>
      </c>
      <c r="R124">
        <v>1.8383496088949999E-3</v>
      </c>
      <c r="S124">
        <v>47.020357142857101</v>
      </c>
      <c r="T124">
        <v>3.8998728571428498</v>
      </c>
      <c r="U124">
        <v>15.6892</v>
      </c>
      <c r="V124">
        <v>11.7895014285714</v>
      </c>
      <c r="W124">
        <v>0.21176299999999901</v>
      </c>
      <c r="X124">
        <v>4.2268214285714203</v>
      </c>
      <c r="Y124">
        <v>9.8474842857142804</v>
      </c>
      <c r="Z124">
        <v>5.0715885714285696</v>
      </c>
      <c r="AA124">
        <v>1.9581142857142799</v>
      </c>
      <c r="AB124">
        <v>1.43238571428571E-2</v>
      </c>
      <c r="AC124">
        <v>0</v>
      </c>
      <c r="AD124">
        <v>2.5</v>
      </c>
      <c r="AE124">
        <v>0</v>
      </c>
      <c r="AF124">
        <v>0</v>
      </c>
      <c r="AG124">
        <v>0</v>
      </c>
      <c r="AH124">
        <v>0</v>
      </c>
      <c r="AI124">
        <v>0.50985023263513296</v>
      </c>
      <c r="AJ124">
        <v>6.8232637133324503E-2</v>
      </c>
      <c r="AK124">
        <v>1.9475554851791301E-3</v>
      </c>
      <c r="AL124">
        <v>0.106768504784854</v>
      </c>
      <c r="AM124">
        <v>0.114251844380538</v>
      </c>
      <c r="AN124">
        <v>0.100248294161045</v>
      </c>
      <c r="AO124">
        <v>5.3355884418837297E-2</v>
      </c>
      <c r="AP124">
        <v>1.3533395735335201E-2</v>
      </c>
      <c r="AQ124">
        <v>3.17505671991637E-2</v>
      </c>
      <c r="AR124">
        <v>0</v>
      </c>
      <c r="AS124" s="66">
        <v>6.1084066588121302E-5</v>
      </c>
      <c r="AT124">
        <v>0.43674064326525802</v>
      </c>
      <c r="AU124">
        <v>5.8491338027326201E-2</v>
      </c>
      <c r="AV124">
        <v>1.6671924659466301E-3</v>
      </c>
      <c r="AW124">
        <v>9.1522612161692302E-2</v>
      </c>
      <c r="AX124">
        <v>9.7943567625938005E-2</v>
      </c>
      <c r="AY124">
        <v>0.17174810022735201</v>
      </c>
      <c r="AZ124">
        <v>9.1366565523344601E-2</v>
      </c>
      <c r="BA124">
        <v>2.3191762445759899E-2</v>
      </c>
      <c r="BB124">
        <v>2.7223340694939899E-2</v>
      </c>
      <c r="BC124">
        <v>0</v>
      </c>
      <c r="BD124">
        <v>1.04877562441169E-4</v>
      </c>
      <c r="BE124">
        <v>0.389814299433283</v>
      </c>
      <c r="BF124">
        <v>0.389814299433283</v>
      </c>
      <c r="BG124">
        <v>28.714285714285701</v>
      </c>
      <c r="BH124">
        <v>45.977899999999998</v>
      </c>
      <c r="BI124">
        <v>3.0271300000000001</v>
      </c>
      <c r="BJ124">
        <v>5.9045500000000004</v>
      </c>
      <c r="BK124">
        <v>8.2553900000000002</v>
      </c>
      <c r="BL124">
        <v>0.14765300000000001</v>
      </c>
      <c r="BM124">
        <v>12.738799999999999</v>
      </c>
      <c r="BN124">
        <v>21.863099999999999</v>
      </c>
      <c r="BO124">
        <v>0.43864399999999998</v>
      </c>
      <c r="BP124">
        <v>0</v>
      </c>
      <c r="BQ124">
        <v>1.278E-2</v>
      </c>
      <c r="BR124">
        <v>1.7589842749837901</v>
      </c>
      <c r="BS124">
        <v>0.72652387453551404</v>
      </c>
      <c r="BT124">
        <v>0.26412311741643502</v>
      </c>
      <c r="BU124">
        <v>0.89618506708455303</v>
      </c>
      <c r="BV124">
        <v>0.266229726173074</v>
      </c>
      <c r="BW124">
        <v>3.2536599104002903E-2</v>
      </c>
      <c r="BX124">
        <v>0</v>
      </c>
      <c r="BY124">
        <v>4.7845404207326296E-3</v>
      </c>
      <c r="BZ124">
        <v>8.7111074684437295E-2</v>
      </c>
      <c r="CA124">
        <v>3.86541596453475E-4</v>
      </c>
      <c r="CB124">
        <v>0</v>
      </c>
      <c r="CC124">
        <v>0.241015725016201</v>
      </c>
      <c r="CD124">
        <v>2.5214001156873202E-2</v>
      </c>
      <c r="CE124">
        <v>0.38504957081686803</v>
      </c>
      <c r="CF124">
        <v>0.13998231382145701</v>
      </c>
      <c r="CG124">
        <v>0.47496811536167299</v>
      </c>
      <c r="CH124">
        <v>4.0368648159990004</v>
      </c>
      <c r="CI124">
        <v>0.47496811536167299</v>
      </c>
      <c r="CJ124">
        <v>7.3729631998003101E-2</v>
      </c>
      <c r="CK124">
        <v>0.19039348541843201</v>
      </c>
      <c r="CL124">
        <v>0.27914872699974902</v>
      </c>
      <c r="CM124">
        <v>1.9327079822673701E-4</v>
      </c>
      <c r="CN124">
        <v>6.06167748586127E-2</v>
      </c>
      <c r="CO124">
        <v>0.73337668179816395</v>
      </c>
      <c r="CP124">
        <v>2.5214001156873202E-2</v>
      </c>
      <c r="CQ124">
        <v>1</v>
      </c>
      <c r="CR124">
        <v>0</v>
      </c>
      <c r="CS124">
        <v>0.1205078625081</v>
      </c>
      <c r="CT124">
        <v>0.775483933778225</v>
      </c>
      <c r="CU124">
        <v>0.107581529086861</v>
      </c>
      <c r="CV124">
        <v>0.775483933778225</v>
      </c>
      <c r="CW124">
        <v>0.56599331434245004</v>
      </c>
      <c r="CX124">
        <v>7.3729631998003101E-2</v>
      </c>
      <c r="CY124">
        <v>0.19039348541843201</v>
      </c>
      <c r="CZ124">
        <v>0.23226047418453299</v>
      </c>
      <c r="DA124">
        <v>0.16742525848356299</v>
      </c>
      <c r="DB124">
        <v>0.23226047418453299</v>
      </c>
      <c r="DC124">
        <v>2.1359614206350601</v>
      </c>
      <c r="DD124">
        <v>-3.4949047356234701</v>
      </c>
      <c r="DE124">
        <v>-3.4949047356234701</v>
      </c>
      <c r="DF124">
        <v>0.24540806281445801</v>
      </c>
      <c r="DG124">
        <v>0.389814299433283</v>
      </c>
      <c r="DH124">
        <v>0.389814299433283</v>
      </c>
      <c r="DI124">
        <v>1.31475886299248E-2</v>
      </c>
      <c r="DJ124">
        <v>1303.02124213362</v>
      </c>
      <c r="DK124">
        <v>1516.4401043606599</v>
      </c>
      <c r="DL124">
        <v>0.24020310494008701</v>
      </c>
      <c r="DM124">
        <v>0.28920530564130997</v>
      </c>
      <c r="DN124">
        <v>0.25749505734696998</v>
      </c>
      <c r="DO124">
        <v>0.162928293327426</v>
      </c>
      <c r="DP124">
        <v>2.5234583162437201E-2</v>
      </c>
      <c r="DQ124">
        <v>0.840532060936379</v>
      </c>
      <c r="DR124">
        <v>6.5048127158153501E-2</v>
      </c>
      <c r="DS124">
        <v>0.83327134681161397</v>
      </c>
      <c r="DT124">
        <v>5.7787413033388302E-2</v>
      </c>
      <c r="DU124">
        <v>0.719552219810355</v>
      </c>
      <c r="DV124">
        <v>-5.5931713967870299E-2</v>
      </c>
      <c r="DW124">
        <v>8.7238486163595599E-2</v>
      </c>
      <c r="DX124">
        <v>-2.0343042923266101E-2</v>
      </c>
      <c r="DY124">
        <v>9.3442727553144797E-2</v>
      </c>
      <c r="DZ124">
        <v>-1.41388015337169E-2</v>
      </c>
      <c r="EA124">
        <v>1.10038237095145E-2</v>
      </c>
      <c r="EB124">
        <v>1.10038237095145E-2</v>
      </c>
      <c r="EC124">
        <v>3.0128088163227003E-4</v>
      </c>
      <c r="ED124">
        <v>2.8597329900615498E-4</v>
      </c>
      <c r="EE124">
        <v>0.119097968179061</v>
      </c>
      <c r="EF124">
        <v>1.8383496088949999E-3</v>
      </c>
      <c r="EG124">
        <v>2.3405900971095499E-2</v>
      </c>
      <c r="EH124">
        <v>2.7671732530140402E-3</v>
      </c>
      <c r="EI124">
        <v>2.7671732530140402E-3</v>
      </c>
      <c r="EJ124">
        <v>0</v>
      </c>
      <c r="EK124">
        <v>0</v>
      </c>
      <c r="EL124">
        <v>2.1320830148021902E-3</v>
      </c>
      <c r="EM124">
        <v>7.0877902081694097E-3</v>
      </c>
      <c r="EN124">
        <v>1.4840983623625899E-3</v>
      </c>
      <c r="EO124">
        <v>1.2039617306883999E-3</v>
      </c>
      <c r="EP124">
        <v>4.0756249059972901E-4</v>
      </c>
      <c r="EQ124">
        <v>5.8348817119270296E-3</v>
      </c>
      <c r="ER124">
        <v>4.3789721115470703E-3</v>
      </c>
      <c r="ES124">
        <v>3.2217960618520199E-4</v>
      </c>
      <c r="ET124">
        <v>1.73357229456092E-3</v>
      </c>
      <c r="EU124">
        <v>0.98715118541039604</v>
      </c>
      <c r="EV124">
        <v>0.49659678276962499</v>
      </c>
      <c r="EW124">
        <v>0.31741987965469398</v>
      </c>
      <c r="EX124">
        <v>1.0383396178583699</v>
      </c>
      <c r="EY124">
        <v>2.9852230664837501E-2</v>
      </c>
      <c r="EZ124">
        <v>0.39038034011412298</v>
      </c>
      <c r="FA124">
        <v>0.94826930183109803</v>
      </c>
      <c r="FB124">
        <v>0.47275282447344402</v>
      </c>
      <c r="FC124">
        <v>0.136551066620653</v>
      </c>
      <c r="FD124">
        <v>1.35414075145898E-2</v>
      </c>
      <c r="FE124">
        <v>0</v>
      </c>
      <c r="FF124">
        <v>0</v>
      </c>
      <c r="FG124">
        <v>0</v>
      </c>
      <c r="FH124">
        <v>0</v>
      </c>
      <c r="FI124">
        <v>0</v>
      </c>
      <c r="FJ124">
        <v>0</v>
      </c>
      <c r="FK124">
        <v>1.7869277159469201E-2</v>
      </c>
      <c r="FL124">
        <v>5.4979624536483701E-3</v>
      </c>
      <c r="FM124">
        <v>3.0674782851624298E-4</v>
      </c>
      <c r="FN124">
        <v>8.1393636631502102E-3</v>
      </c>
      <c r="FO124">
        <v>9.7038539636867798E-3</v>
      </c>
      <c r="FP124">
        <v>3.3981409396810301E-3</v>
      </c>
      <c r="FQ124">
        <v>5.8027658240848903E-3</v>
      </c>
      <c r="FR124">
        <v>8.5319061658587999E-4</v>
      </c>
      <c r="FS124">
        <v>3.6941947916559301E-3</v>
      </c>
      <c r="FT124">
        <v>0</v>
      </c>
      <c r="FU124" s="66">
        <v>5.76374613169935E-5</v>
      </c>
      <c r="FV124">
        <v>1.1962271144214101E-2</v>
      </c>
      <c r="FW124">
        <v>5.09442751737736E-3</v>
      </c>
      <c r="FX124">
        <v>2.48970316153812E-4</v>
      </c>
      <c r="FY124">
        <v>7.5698514870935997E-3</v>
      </c>
      <c r="FZ124">
        <v>8.9652232378863508E-3</v>
      </c>
      <c r="GA124">
        <v>4.5326530453182797E-3</v>
      </c>
      <c r="GB124">
        <v>9.1596392638303992E-3</v>
      </c>
      <c r="GC124">
        <v>1.4866049186578799E-3</v>
      </c>
      <c r="GD124">
        <v>3.3246347285480001E-3</v>
      </c>
      <c r="GE124">
        <v>0</v>
      </c>
      <c r="GF124" s="66">
        <v>9.8843625247844604E-5</v>
      </c>
      <c r="GG124">
        <v>1.82311225028309E-3</v>
      </c>
      <c r="GH124">
        <v>1.82311225028309E-3</v>
      </c>
      <c r="GI124">
        <v>12.0376393825684</v>
      </c>
      <c r="GJ124">
        <v>0</v>
      </c>
      <c r="GK124">
        <v>0</v>
      </c>
      <c r="GL124">
        <v>0</v>
      </c>
      <c r="GM124">
        <v>0</v>
      </c>
      <c r="GN124">
        <v>0</v>
      </c>
      <c r="GO124">
        <v>0</v>
      </c>
      <c r="GP124">
        <v>0</v>
      </c>
      <c r="GQ124">
        <v>0</v>
      </c>
      <c r="GR124">
        <v>0</v>
      </c>
      <c r="GS124">
        <v>0</v>
      </c>
      <c r="GT124">
        <v>0</v>
      </c>
      <c r="GU124">
        <v>0</v>
      </c>
      <c r="GV124">
        <v>0</v>
      </c>
      <c r="GW124">
        <v>0</v>
      </c>
      <c r="GX124">
        <v>0</v>
      </c>
      <c r="GY124">
        <v>0</v>
      </c>
      <c r="GZ124">
        <v>0</v>
      </c>
      <c r="HA124">
        <v>0</v>
      </c>
      <c r="HB124">
        <v>0</v>
      </c>
      <c r="HC124">
        <v>0</v>
      </c>
      <c r="HD124">
        <v>0</v>
      </c>
      <c r="HE124">
        <v>0</v>
      </c>
      <c r="HF124">
        <v>0</v>
      </c>
      <c r="HG124">
        <v>0</v>
      </c>
      <c r="HH124">
        <v>0</v>
      </c>
      <c r="HI124">
        <v>0</v>
      </c>
      <c r="HJ124">
        <v>0</v>
      </c>
      <c r="HK124">
        <v>0</v>
      </c>
      <c r="HL124">
        <v>0</v>
      </c>
      <c r="HM124">
        <v>0</v>
      </c>
      <c r="HN124">
        <v>0</v>
      </c>
      <c r="HO124">
        <v>0</v>
      </c>
      <c r="HP124">
        <v>0</v>
      </c>
      <c r="HQ124">
        <v>0</v>
      </c>
      <c r="HR124">
        <v>0</v>
      </c>
      <c r="HS124">
        <v>0</v>
      </c>
      <c r="HT124">
        <v>0</v>
      </c>
      <c r="HU124">
        <v>0</v>
      </c>
      <c r="HV124">
        <v>0</v>
      </c>
      <c r="HW124">
        <v>0</v>
      </c>
      <c r="HX124">
        <v>0</v>
      </c>
      <c r="HY124">
        <v>0</v>
      </c>
      <c r="HZ124">
        <v>0</v>
      </c>
      <c r="IA124">
        <v>0</v>
      </c>
      <c r="IB124">
        <v>1.7825845986347501E-3</v>
      </c>
      <c r="IC124">
        <v>1.2849783771565E-3</v>
      </c>
      <c r="ID124">
        <v>1.7825845986347501E-3</v>
      </c>
      <c r="IE124">
        <v>0.16981300617248499</v>
      </c>
      <c r="IF124">
        <v>0.305117365404729</v>
      </c>
      <c r="IG124">
        <v>0.305117365404729</v>
      </c>
      <c r="IH124">
        <v>0</v>
      </c>
      <c r="II124">
        <v>1.82311225028309E-3</v>
      </c>
      <c r="IJ124">
        <v>1.82311225028309E-3</v>
      </c>
      <c r="IK124">
        <v>1.7825845986347601E-3</v>
      </c>
      <c r="IL124">
        <v>11.2608513610942</v>
      </c>
      <c r="IM124">
        <v>15.220206991371001</v>
      </c>
      <c r="IN124">
        <v>2.75028805342627E-3</v>
      </c>
      <c r="IO124">
        <v>3.3113556017154199E-3</v>
      </c>
      <c r="IP124">
        <v>2.7827751120068499E-3</v>
      </c>
      <c r="IQ124">
        <v>7.7957495205337101E-3</v>
      </c>
      <c r="IR124">
        <v>2.1320830148021902E-3</v>
      </c>
      <c r="IS124">
        <v>4.3789721115470798E-3</v>
      </c>
      <c r="IT124">
        <v>4.3789721115470703E-3</v>
      </c>
      <c r="IU124">
        <v>1.6504507497573099E-2</v>
      </c>
      <c r="IV124">
        <v>1.6504507497573099E-2</v>
      </c>
      <c r="IW124">
        <v>5.8348817119269801E-3</v>
      </c>
      <c r="IX124">
        <v>5.8348817119270296E-3</v>
      </c>
      <c r="IY124">
        <v>1.2039617306883999E-3</v>
      </c>
      <c r="IZ124">
        <v>1.2039617306883999E-3</v>
      </c>
      <c r="JA124">
        <v>1.4840983623625799E-3</v>
      </c>
      <c r="JB124">
        <v>1.4840983623625899E-3</v>
      </c>
      <c r="JC124">
        <v>4.0756249059972901E-4</v>
      </c>
      <c r="JD124">
        <v>4.0756249059972901E-4</v>
      </c>
      <c r="JE124">
        <v>4.3081319216110902E-4</v>
      </c>
      <c r="JF124">
        <v>3.2217960618520199E-4</v>
      </c>
      <c r="JG124">
        <v>2.1515005717362202E-3</v>
      </c>
      <c r="JH124">
        <v>1.73357229456092E-3</v>
      </c>
      <c r="JI124">
        <v>2.4258347292810899E-3</v>
      </c>
      <c r="JJ124">
        <v>8.7482322881149801E-4</v>
      </c>
      <c r="JK124">
        <v>8.7482322881149801E-4</v>
      </c>
    </row>
    <row r="125" spans="1:271">
      <c r="A125" t="s">
        <v>701</v>
      </c>
      <c r="B125">
        <v>22</v>
      </c>
      <c r="C125">
        <v>1401.2865390939601</v>
      </c>
      <c r="D125">
        <v>10.751798565326601</v>
      </c>
      <c r="E125">
        <v>8.7180792832040197</v>
      </c>
      <c r="F125">
        <v>0.49011764312727601</v>
      </c>
      <c r="G125">
        <v>17</v>
      </c>
      <c r="H125">
        <v>0</v>
      </c>
      <c r="I125">
        <v>0</v>
      </c>
      <c r="J125">
        <v>2.0630362724923801E-2</v>
      </c>
      <c r="K125">
        <v>0.11431413652603201</v>
      </c>
      <c r="L125">
        <v>2.4537758655223701E-2</v>
      </c>
      <c r="M125">
        <v>2.75981949355503E-2</v>
      </c>
      <c r="N125">
        <v>8.6228446548403097E-3</v>
      </c>
      <c r="O125">
        <v>4.9957956618169097E-2</v>
      </c>
      <c r="P125">
        <v>6.7896657428735699E-2</v>
      </c>
      <c r="Q125">
        <v>2.5281022090802501E-4</v>
      </c>
      <c r="R125">
        <v>7.6936556679230703E-2</v>
      </c>
      <c r="S125">
        <v>46.208836363636301</v>
      </c>
      <c r="T125">
        <v>3.9219395454545398</v>
      </c>
      <c r="U125">
        <v>15.693804545454499</v>
      </c>
      <c r="V125">
        <v>11.818636818181799</v>
      </c>
      <c r="W125">
        <v>0.198330681818181</v>
      </c>
      <c r="X125">
        <v>4.2266877272727204</v>
      </c>
      <c r="Y125">
        <v>9.9960736363636293</v>
      </c>
      <c r="Z125">
        <v>5.1810795454545397</v>
      </c>
      <c r="AA125">
        <v>2.0220504545454498</v>
      </c>
      <c r="AB125">
        <v>8.2467272727272702E-3</v>
      </c>
      <c r="AC125">
        <v>0</v>
      </c>
      <c r="AD125">
        <v>2.5</v>
      </c>
      <c r="AE125">
        <v>0</v>
      </c>
      <c r="AF125">
        <v>0</v>
      </c>
      <c r="AG125">
        <v>0</v>
      </c>
      <c r="AH125">
        <v>0</v>
      </c>
      <c r="AI125">
        <v>0.50345174906234902</v>
      </c>
      <c r="AJ125">
        <v>6.8635449326662601E-2</v>
      </c>
      <c r="AK125">
        <v>1.8308661479742099E-3</v>
      </c>
      <c r="AL125">
        <v>0.10767309658301701</v>
      </c>
      <c r="AM125">
        <v>0.116683085786559</v>
      </c>
      <c r="AN125">
        <v>0.10076792460867599</v>
      </c>
      <c r="AO125">
        <v>5.4742947281143102E-2</v>
      </c>
      <c r="AP125">
        <v>1.40469044202138E-2</v>
      </c>
      <c r="AQ125">
        <v>3.2132618019731898E-2</v>
      </c>
      <c r="AR125">
        <v>0</v>
      </c>
      <c r="AS125" s="66">
        <v>3.5358763672092898E-5</v>
      </c>
      <c r="AT125">
        <v>0.43040223328221899</v>
      </c>
      <c r="AU125">
        <v>5.8709750834135099E-2</v>
      </c>
      <c r="AV125">
        <v>1.5650867503960799E-3</v>
      </c>
      <c r="AW125">
        <v>9.21039317307632E-2</v>
      </c>
      <c r="AX125">
        <v>9.9834138164796998E-2</v>
      </c>
      <c r="AY125">
        <v>0.17228897703500701</v>
      </c>
      <c r="AZ125">
        <v>9.3544263004563893E-2</v>
      </c>
      <c r="BA125">
        <v>2.4003255916615798E-2</v>
      </c>
      <c r="BB125">
        <v>2.7487913504073602E-2</v>
      </c>
      <c r="BC125">
        <v>0</v>
      </c>
      <c r="BD125" s="66">
        <v>6.0449777428760498E-5</v>
      </c>
      <c r="BE125">
        <v>0.38934455635737503</v>
      </c>
      <c r="BF125">
        <v>0.38934455635737503</v>
      </c>
      <c r="BG125">
        <v>27.818181818181799</v>
      </c>
      <c r="BH125">
        <v>41.7057</v>
      </c>
      <c r="BI125">
        <v>4.9940800000000003</v>
      </c>
      <c r="BJ125">
        <v>9.5196299999999994</v>
      </c>
      <c r="BK125">
        <v>8.3664900000000006</v>
      </c>
      <c r="BL125">
        <v>0.121006</v>
      </c>
      <c r="BM125">
        <v>10.5367</v>
      </c>
      <c r="BN125">
        <v>22.287400000000002</v>
      </c>
      <c r="BO125">
        <v>0.57102799999999998</v>
      </c>
      <c r="BP125">
        <v>0</v>
      </c>
      <c r="BQ125">
        <v>1.7602E-2</v>
      </c>
      <c r="BR125">
        <v>1.6142561940812099</v>
      </c>
      <c r="BS125">
        <v>0.60798127976002703</v>
      </c>
      <c r="BT125">
        <v>0.27081725820953201</v>
      </c>
      <c r="BU125">
        <v>0.92429284356490604</v>
      </c>
      <c r="BV125">
        <v>0.43426420253513298</v>
      </c>
      <c r="BW125">
        <v>4.2853035253190799E-2</v>
      </c>
      <c r="BX125">
        <v>0</v>
      </c>
      <c r="BY125">
        <v>3.9670628282644097E-3</v>
      </c>
      <c r="BZ125">
        <v>0.145399199517003</v>
      </c>
      <c r="CA125">
        <v>5.3863134102838297E-4</v>
      </c>
      <c r="CB125">
        <v>0</v>
      </c>
      <c r="CC125">
        <v>0.38574380591878699</v>
      </c>
      <c r="CD125">
        <v>4.8520396616346197E-2</v>
      </c>
      <c r="CE125">
        <v>0.33718827896710502</v>
      </c>
      <c r="CF125">
        <v>0.150196080455479</v>
      </c>
      <c r="CG125">
        <v>0.51261564057741404</v>
      </c>
      <c r="CH125">
        <v>4.04436970709029</v>
      </c>
      <c r="CI125">
        <v>0.51261564057741404</v>
      </c>
      <c r="CJ125">
        <v>8.8739414180597304E-2</v>
      </c>
      <c r="CK125">
        <v>0.18207784402893501</v>
      </c>
      <c r="CL125">
        <v>0.32767267037294601</v>
      </c>
      <c r="CM125">
        <v>2.69315670514191E-4</v>
      </c>
      <c r="CN125">
        <v>2.50076392780916E-2</v>
      </c>
      <c r="CO125">
        <v>0.69182525306651999</v>
      </c>
      <c r="CP125">
        <v>4.2853035253190799E-2</v>
      </c>
      <c r="CQ125">
        <v>0</v>
      </c>
      <c r="CR125">
        <v>5.6673613631554104E-3</v>
      </c>
      <c r="CS125">
        <v>0.190038222277816</v>
      </c>
      <c r="CT125">
        <v>0.72831794425342</v>
      </c>
      <c r="CU125">
        <v>7.52402968580696E-2</v>
      </c>
      <c r="CV125">
        <v>0.72831794425342</v>
      </c>
      <c r="CW125">
        <v>0.50160957271011697</v>
      </c>
      <c r="CX125">
        <v>8.8739414180597304E-2</v>
      </c>
      <c r="CY125">
        <v>0.18207784402893501</v>
      </c>
      <c r="CZ125">
        <v>0.28411598280056599</v>
      </c>
      <c r="DA125">
        <v>0.19101894002066999</v>
      </c>
      <c r="DB125">
        <v>0.28411598280056599</v>
      </c>
      <c r="DC125">
        <v>2.6690566677100001</v>
      </c>
      <c r="DD125">
        <v>-2.9034143976171198</v>
      </c>
      <c r="DE125">
        <v>-2.9034143976171198</v>
      </c>
      <c r="DF125">
        <v>0.237679497070372</v>
      </c>
      <c r="DG125">
        <v>0.38934455635737503</v>
      </c>
      <c r="DH125">
        <v>0.38934455635737503</v>
      </c>
      <c r="DI125">
        <v>4.6436485730193801E-2</v>
      </c>
      <c r="DJ125">
        <v>1308.6162270551099</v>
      </c>
      <c r="DK125">
        <v>1524.0210638839201</v>
      </c>
      <c r="DL125">
        <v>0.241562593889637</v>
      </c>
      <c r="DM125">
        <v>0.29084213467925601</v>
      </c>
      <c r="DN125">
        <v>0.26348562007564202</v>
      </c>
      <c r="DO125">
        <v>0.16980184627453301</v>
      </c>
      <c r="DP125">
        <v>-2.0630362724923801E-2</v>
      </c>
      <c r="DQ125">
        <v>0.79621460168215596</v>
      </c>
      <c r="DR125">
        <v>6.7896657428735699E-2</v>
      </c>
      <c r="DS125">
        <v>0.75566912338728698</v>
      </c>
      <c r="DT125">
        <v>2.7972435277285199E-2</v>
      </c>
      <c r="DU125">
        <v>0.67835998763525096</v>
      </c>
      <c r="DV125">
        <v>-4.9957956618169097E-2</v>
      </c>
      <c r="DW125">
        <v>0.10283849179361899</v>
      </c>
      <c r="DX125">
        <v>2.75981949355503E-2</v>
      </c>
      <c r="DY125">
        <v>9.9778055513293301E-2</v>
      </c>
      <c r="DZ125">
        <v>2.4537758655223701E-2</v>
      </c>
      <c r="EA125">
        <v>1.42902060179957E-2</v>
      </c>
      <c r="EB125">
        <v>8.6228446548403097E-3</v>
      </c>
      <c r="EC125">
        <v>1.4512613609007899E-4</v>
      </c>
      <c r="ED125">
        <v>2.5281022090802501E-4</v>
      </c>
      <c r="EE125">
        <v>0.11310166559858501</v>
      </c>
      <c r="EF125">
        <v>7.6936556679230703E-2</v>
      </c>
      <c r="EG125">
        <v>2.40636338181913E-2</v>
      </c>
      <c r="EH125">
        <v>1.8789401434999499E-2</v>
      </c>
      <c r="EI125">
        <v>1.8789401434999499E-2</v>
      </c>
      <c r="EJ125">
        <v>0</v>
      </c>
      <c r="EK125">
        <v>0</v>
      </c>
      <c r="EL125">
        <v>9.0780968197318006E-3</v>
      </c>
      <c r="EM125">
        <v>1.0968913292294999E-2</v>
      </c>
      <c r="EN125">
        <v>3.7972144330282401E-3</v>
      </c>
      <c r="EO125">
        <v>4.3476354968678401E-3</v>
      </c>
      <c r="EP125">
        <v>7.6620765451460005E-4</v>
      </c>
      <c r="EQ125">
        <v>7.1074466627115401E-3</v>
      </c>
      <c r="ER125">
        <v>1.18918543258282E-2</v>
      </c>
      <c r="ES125">
        <v>1.59235840132829E-4</v>
      </c>
      <c r="ET125">
        <v>6.7296773864999699E-3</v>
      </c>
      <c r="EU125">
        <v>1.4459341220406201</v>
      </c>
      <c r="EV125">
        <v>0.318638734895765</v>
      </c>
      <c r="EW125">
        <v>0.44163952384945698</v>
      </c>
      <c r="EX125">
        <v>0.78844376132677196</v>
      </c>
      <c r="EY125">
        <v>3.05858676179303E-2</v>
      </c>
      <c r="EZ125">
        <v>0.28145724100409297</v>
      </c>
      <c r="FA125">
        <v>0.91437765506457203</v>
      </c>
      <c r="FB125">
        <v>0.50765923418388004</v>
      </c>
      <c r="FC125">
        <v>0.297787959596649</v>
      </c>
      <c r="FD125">
        <v>1.06734483836419E-2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1.5027378929967E-2</v>
      </c>
      <c r="FL125">
        <v>4.3270111532770304E-3</v>
      </c>
      <c r="FM125">
        <v>2.88401841112238E-4</v>
      </c>
      <c r="FN125">
        <v>6.9517099236329604E-3</v>
      </c>
      <c r="FO125">
        <v>1.06057028223239E-2</v>
      </c>
      <c r="FP125">
        <v>2.9433845387861401E-3</v>
      </c>
      <c r="FQ125">
        <v>5.56375980698799E-3</v>
      </c>
      <c r="FR125">
        <v>2.0389759578496999E-3</v>
      </c>
      <c r="FS125">
        <v>2.51484554121887E-3</v>
      </c>
      <c r="FT125">
        <v>0</v>
      </c>
      <c r="FU125" s="66">
        <v>4.5645869486836799E-5</v>
      </c>
      <c r="FV125">
        <v>1.04178123557148E-2</v>
      </c>
      <c r="FW125">
        <v>4.0858973617745398E-3</v>
      </c>
      <c r="FX125">
        <v>2.4390114295440101E-4</v>
      </c>
      <c r="FY125">
        <v>6.5458677820073403E-3</v>
      </c>
      <c r="FZ125">
        <v>9.8390225114321807E-3</v>
      </c>
      <c r="GA125">
        <v>3.8355252946786901E-3</v>
      </c>
      <c r="GB125">
        <v>8.7858001778770203E-3</v>
      </c>
      <c r="GC125">
        <v>3.38095358988094E-3</v>
      </c>
      <c r="GD125">
        <v>2.3131128481620501E-3</v>
      </c>
      <c r="GE125">
        <v>0</v>
      </c>
      <c r="GF125" s="66">
        <v>7.8103837950177E-5</v>
      </c>
      <c r="GG125">
        <v>7.3737279415714597E-3</v>
      </c>
      <c r="GH125">
        <v>7.3737279415714597E-3</v>
      </c>
      <c r="GI125">
        <v>10.4864373342602</v>
      </c>
      <c r="GJ125">
        <v>0</v>
      </c>
      <c r="GK125">
        <v>0</v>
      </c>
      <c r="GL125">
        <v>0</v>
      </c>
      <c r="GM125">
        <v>0</v>
      </c>
      <c r="GN125">
        <v>0</v>
      </c>
      <c r="GO125">
        <v>0</v>
      </c>
      <c r="GP125">
        <v>0</v>
      </c>
      <c r="GQ125">
        <v>0</v>
      </c>
      <c r="GR125">
        <v>0</v>
      </c>
      <c r="GS125">
        <v>0</v>
      </c>
      <c r="GT125">
        <v>0</v>
      </c>
      <c r="GU125">
        <v>0</v>
      </c>
      <c r="GV125">
        <v>0</v>
      </c>
      <c r="GW125">
        <v>0</v>
      </c>
      <c r="GX125">
        <v>0</v>
      </c>
      <c r="GY125">
        <v>0</v>
      </c>
      <c r="GZ125">
        <v>0</v>
      </c>
      <c r="HA125">
        <v>0</v>
      </c>
      <c r="HB125">
        <v>0</v>
      </c>
      <c r="HC125">
        <v>0</v>
      </c>
      <c r="HD125">
        <v>0</v>
      </c>
      <c r="HE125">
        <v>0</v>
      </c>
      <c r="HF125">
        <v>0</v>
      </c>
      <c r="HG125">
        <v>0</v>
      </c>
      <c r="HH125">
        <v>0</v>
      </c>
      <c r="HI125">
        <v>0</v>
      </c>
      <c r="HJ125">
        <v>0</v>
      </c>
      <c r="HK125">
        <v>0</v>
      </c>
      <c r="HL125">
        <v>0</v>
      </c>
      <c r="HM125">
        <v>0</v>
      </c>
      <c r="HN125">
        <v>0</v>
      </c>
      <c r="HO125">
        <v>0</v>
      </c>
      <c r="HP125">
        <v>0</v>
      </c>
      <c r="HQ125">
        <v>0</v>
      </c>
      <c r="HR125">
        <v>0</v>
      </c>
      <c r="HS125">
        <v>0</v>
      </c>
      <c r="HT125">
        <v>0</v>
      </c>
      <c r="HU125">
        <v>0</v>
      </c>
      <c r="HV125">
        <v>0</v>
      </c>
      <c r="HW125">
        <v>0</v>
      </c>
      <c r="HX125">
        <v>0</v>
      </c>
      <c r="HY125">
        <v>0</v>
      </c>
      <c r="HZ125">
        <v>0</v>
      </c>
      <c r="IA125">
        <v>0</v>
      </c>
      <c r="IB125">
        <v>8.9192300648429802E-3</v>
      </c>
      <c r="IC125">
        <v>5.9966421318252104E-3</v>
      </c>
      <c r="ID125">
        <v>8.9192300648429802E-3</v>
      </c>
      <c r="IE125">
        <v>0.146584108817429</v>
      </c>
      <c r="IF125">
        <v>0.27193771105056203</v>
      </c>
      <c r="IG125">
        <v>0.27193771105056203</v>
      </c>
      <c r="IH125">
        <v>0</v>
      </c>
      <c r="II125">
        <v>7.3737279415714597E-3</v>
      </c>
      <c r="IJ125">
        <v>7.3737279415714597E-3</v>
      </c>
      <c r="IK125">
        <v>8.9192300648429802E-3</v>
      </c>
      <c r="IL125">
        <v>10.0413369558408</v>
      </c>
      <c r="IM125">
        <v>13.6188698682432</v>
      </c>
      <c r="IN125">
        <v>2.4349560059728301E-3</v>
      </c>
      <c r="IO125">
        <v>2.9316948092996402E-3</v>
      </c>
      <c r="IP125">
        <v>2.48231631861904E-3</v>
      </c>
      <c r="IQ125">
        <v>6.9572102282850204E-3</v>
      </c>
      <c r="IR125">
        <v>9.0780968197318006E-3</v>
      </c>
      <c r="IS125">
        <v>1.18918543258282E-2</v>
      </c>
      <c r="IT125">
        <v>1.18918543258282E-2</v>
      </c>
      <c r="IU125">
        <v>1.7335253581769999E-2</v>
      </c>
      <c r="IV125">
        <v>1.626358534593E-2</v>
      </c>
      <c r="IW125">
        <v>7.1074466627115297E-3</v>
      </c>
      <c r="IX125">
        <v>7.1074466627115401E-3</v>
      </c>
      <c r="IY125">
        <v>4.3476354968678401E-3</v>
      </c>
      <c r="IZ125">
        <v>4.3476354968678401E-3</v>
      </c>
      <c r="JA125">
        <v>3.7972144330282401E-3</v>
      </c>
      <c r="JB125">
        <v>3.7972144330282401E-3</v>
      </c>
      <c r="JC125">
        <v>7.6620765451460005E-4</v>
      </c>
      <c r="JD125">
        <v>7.6620765451460005E-4</v>
      </c>
      <c r="JE125">
        <v>2.7596207380991698E-4</v>
      </c>
      <c r="JF125">
        <v>1.59235840132829E-4</v>
      </c>
      <c r="JG125">
        <v>6.7296773864999699E-3</v>
      </c>
      <c r="JH125">
        <v>6.7296773864999699E-3</v>
      </c>
      <c r="JI125">
        <v>2.3422977527709798E-3</v>
      </c>
      <c r="JJ125">
        <v>2.3422977527709798E-3</v>
      </c>
      <c r="JK125">
        <v>2.3422977527709798E-3</v>
      </c>
    </row>
    <row r="126" spans="1:271">
      <c r="A126" t="s">
        <v>701</v>
      </c>
      <c r="B126">
        <v>23</v>
      </c>
      <c r="C126">
        <v>1395.46495172398</v>
      </c>
      <c r="D126">
        <v>10.378195246620299</v>
      </c>
      <c r="E126">
        <v>8.1292892786052402</v>
      </c>
      <c r="F126">
        <v>0.49690945393501301</v>
      </c>
      <c r="G126">
        <v>18</v>
      </c>
      <c r="H126">
        <v>0</v>
      </c>
      <c r="I126">
        <v>0</v>
      </c>
      <c r="J126">
        <v>2.51924807339159E-2</v>
      </c>
      <c r="K126">
        <v>0.119133708212401</v>
      </c>
      <c r="L126">
        <v>2.2338394565543599E-2</v>
      </c>
      <c r="M126">
        <v>2.41456779678151E-2</v>
      </c>
      <c r="N126">
        <v>1.31594319640055E-2</v>
      </c>
      <c r="O126">
        <v>4.8798052477789899E-2</v>
      </c>
      <c r="P126">
        <v>7.2395022957086802E-2</v>
      </c>
      <c r="Q126">
        <v>3.9560892186447401E-4</v>
      </c>
      <c r="R126">
        <v>7.6945964284023602E-2</v>
      </c>
      <c r="S126">
        <v>46.235539130434702</v>
      </c>
      <c r="T126">
        <v>3.9074982608695601</v>
      </c>
      <c r="U126">
        <v>15.730460869565199</v>
      </c>
      <c r="V126">
        <v>11.788943913043401</v>
      </c>
      <c r="W126">
        <v>0.197801478260869</v>
      </c>
      <c r="X126">
        <v>4.2238508695652097</v>
      </c>
      <c r="Y126">
        <v>9.9936495652173907</v>
      </c>
      <c r="Z126">
        <v>5.1997960869565203</v>
      </c>
      <c r="AA126">
        <v>2.0262600000000002</v>
      </c>
      <c r="AB126">
        <v>7.8881739130434708E-3</v>
      </c>
      <c r="AC126">
        <v>0</v>
      </c>
      <c r="AD126">
        <v>2.5</v>
      </c>
      <c r="AE126">
        <v>0</v>
      </c>
      <c r="AF126">
        <v>0</v>
      </c>
      <c r="AG126">
        <v>0</v>
      </c>
      <c r="AH126">
        <v>0</v>
      </c>
      <c r="AI126">
        <v>0.50359853955818101</v>
      </c>
      <c r="AJ126">
        <v>6.8570914791468596E-2</v>
      </c>
      <c r="AK126">
        <v>1.8254698888895799E-3</v>
      </c>
      <c r="AL126">
        <v>0.107374410488481</v>
      </c>
      <c r="AM126">
        <v>0.11662232255457</v>
      </c>
      <c r="AN126">
        <v>0.100972926314278</v>
      </c>
      <c r="AO126">
        <v>5.4923021069189497E-2</v>
      </c>
      <c r="AP126">
        <v>1.40722415139498E-2</v>
      </c>
      <c r="AQ126">
        <v>3.2006332394867998E-2</v>
      </c>
      <c r="AR126">
        <v>0</v>
      </c>
      <c r="AS126" s="66">
        <v>3.3821426121132399E-5</v>
      </c>
      <c r="AT126">
        <v>0.43037954909139597</v>
      </c>
      <c r="AU126">
        <v>5.8633507684529698E-2</v>
      </c>
      <c r="AV126">
        <v>1.55997994906823E-3</v>
      </c>
      <c r="AW126">
        <v>9.1816769237431803E-2</v>
      </c>
      <c r="AX126">
        <v>9.9744945035395605E-2</v>
      </c>
      <c r="AY126">
        <v>0.172578010224374</v>
      </c>
      <c r="AZ126">
        <v>9.3820137026231307E-2</v>
      </c>
      <c r="BA126">
        <v>2.40386412572164E-2</v>
      </c>
      <c r="BB126">
        <v>2.7370638968119101E-2</v>
      </c>
      <c r="BC126">
        <v>0</v>
      </c>
      <c r="BD126" s="66">
        <v>5.7821526236205701E-5</v>
      </c>
      <c r="BE126">
        <v>0.38979955790715198</v>
      </c>
      <c r="BF126">
        <v>0.38979955790715198</v>
      </c>
      <c r="BG126">
        <v>27.434782608695599</v>
      </c>
      <c r="BH126">
        <v>41.549399999999999</v>
      </c>
      <c r="BI126">
        <v>4.9937100000000001</v>
      </c>
      <c r="BJ126">
        <v>9.2934900000000003</v>
      </c>
      <c r="BK126">
        <v>8.4696200000000008</v>
      </c>
      <c r="BL126">
        <v>0.1231</v>
      </c>
      <c r="BM126">
        <v>10.567500000000001</v>
      </c>
      <c r="BN126">
        <v>22.331799999999902</v>
      </c>
      <c r="BO126">
        <v>0.51829599999999998</v>
      </c>
      <c r="BP126">
        <v>0</v>
      </c>
      <c r="BQ126">
        <v>3.0026000000000001E-2</v>
      </c>
      <c r="BR126">
        <v>1.6141189682771999</v>
      </c>
      <c r="BS126">
        <v>0.61200023164433104</v>
      </c>
      <c r="BT126">
        <v>0.27516342344614902</v>
      </c>
      <c r="BU126">
        <v>0.92953907408952896</v>
      </c>
      <c r="BV126">
        <v>0.425506830204335</v>
      </c>
      <c r="BW126">
        <v>3.9038738825777998E-2</v>
      </c>
      <c r="BX126">
        <v>0</v>
      </c>
      <c r="BY126">
        <v>4.0505496915781303E-3</v>
      </c>
      <c r="BZ126">
        <v>0.145922941769901</v>
      </c>
      <c r="CA126">
        <v>9.2219087653430405E-4</v>
      </c>
      <c r="CB126">
        <v>0</v>
      </c>
      <c r="CC126">
        <v>0.38588103172279298</v>
      </c>
      <c r="CD126">
        <v>3.9625798481542497E-2</v>
      </c>
      <c r="CE126">
        <v>0.33687417419170401</v>
      </c>
      <c r="CF126">
        <v>0.151463097966692</v>
      </c>
      <c r="CG126">
        <v>0.51166272784160305</v>
      </c>
      <c r="CH126">
        <v>4.0462629488253397</v>
      </c>
      <c r="CI126">
        <v>0.51166272784160305</v>
      </c>
      <c r="CJ126">
        <v>9.2525897650691399E-2</v>
      </c>
      <c r="CK126">
        <v>0.182637525795457</v>
      </c>
      <c r="CL126">
        <v>0.33625798259047701</v>
      </c>
      <c r="CM126">
        <v>4.6109543826715202E-4</v>
      </c>
      <c r="CN126">
        <v>2.41091795678526E-2</v>
      </c>
      <c r="CO126">
        <v>0.68983201371704705</v>
      </c>
      <c r="CP126">
        <v>3.9038738825777998E-2</v>
      </c>
      <c r="CQ126">
        <v>0</v>
      </c>
      <c r="CR126">
        <v>5.8705965576449199E-4</v>
      </c>
      <c r="CS126">
        <v>0.19264698603351399</v>
      </c>
      <c r="CT126">
        <v>0.73584393296198303</v>
      </c>
      <c r="CU126">
        <v>7.5659861064248393E-2</v>
      </c>
      <c r="CV126">
        <v>0.73584393296198303</v>
      </c>
      <c r="CW126">
        <v>0.50530686675594105</v>
      </c>
      <c r="CX126">
        <v>9.2525897650691399E-2</v>
      </c>
      <c r="CY126">
        <v>0.182637525795457</v>
      </c>
      <c r="CZ126">
        <v>0.287333541030658</v>
      </c>
      <c r="DA126">
        <v>0.19071534419311101</v>
      </c>
      <c r="DB126">
        <v>0.287333541030658</v>
      </c>
      <c r="DC126">
        <v>2.5712205414165301</v>
      </c>
      <c r="DD126">
        <v>-3.0146935648984199</v>
      </c>
      <c r="DE126">
        <v>-3.0146935648984199</v>
      </c>
      <c r="DF126">
        <v>0.23730875455136999</v>
      </c>
      <c r="DG126">
        <v>0.38979955790715198</v>
      </c>
      <c r="DH126">
        <v>0.38979955790715198</v>
      </c>
      <c r="DI126">
        <v>5.0024786479287799E-2</v>
      </c>
      <c r="DJ126">
        <v>1306.24517519235</v>
      </c>
      <c r="DK126">
        <v>1520.80540063077</v>
      </c>
      <c r="DL126">
        <v>0.24098758625147901</v>
      </c>
      <c r="DM126">
        <v>0.29014982364613601</v>
      </c>
      <c r="DN126">
        <v>0.262141060296742</v>
      </c>
      <c r="DO126">
        <v>0.16819983281825601</v>
      </c>
      <c r="DP126">
        <v>-2.51924807339159E-2</v>
      </c>
      <c r="DQ126">
        <v>0.80823895591907002</v>
      </c>
      <c r="DR126">
        <v>7.2395022957086802E-2</v>
      </c>
      <c r="DS126">
        <v>0.77205358550343195</v>
      </c>
      <c r="DT126">
        <v>3.6209652541449103E-2</v>
      </c>
      <c r="DU126">
        <v>0.68704588048419302</v>
      </c>
      <c r="DV126">
        <v>-4.8798052477789899E-2</v>
      </c>
      <c r="DW126">
        <v>9.9805539032063503E-2</v>
      </c>
      <c r="DX126">
        <v>2.41456779678151E-2</v>
      </c>
      <c r="DY126">
        <v>9.79982556297921E-2</v>
      </c>
      <c r="DZ126">
        <v>2.2338394565543599E-2</v>
      </c>
      <c r="EA126">
        <v>1.3746491619770001E-2</v>
      </c>
      <c r="EB126">
        <v>1.31594319640055E-2</v>
      </c>
      <c r="EC126">
        <v>1.3881630408616301E-4</v>
      </c>
      <c r="ED126">
        <v>3.9560892186447401E-4</v>
      </c>
      <c r="EE126">
        <v>0.11570102174949</v>
      </c>
      <c r="EF126">
        <v>7.6945964284023602E-2</v>
      </c>
      <c r="EG126">
        <v>2.4143199832205E-2</v>
      </c>
      <c r="EH126">
        <v>1.4895538993572899E-2</v>
      </c>
      <c r="EI126">
        <v>1.4895538993572899E-2</v>
      </c>
      <c r="EJ126">
        <v>0</v>
      </c>
      <c r="EK126">
        <v>0</v>
      </c>
      <c r="EL126">
        <v>9.3096766854504007E-3</v>
      </c>
      <c r="EM126">
        <v>1.11215404055889E-2</v>
      </c>
      <c r="EN126">
        <v>3.7414164734845602E-3</v>
      </c>
      <c r="EO126">
        <v>4.4321737603088499E-3</v>
      </c>
      <c r="EP126">
        <v>7.3353268645532299E-4</v>
      </c>
      <c r="EQ126">
        <v>7.3705008049474103E-3</v>
      </c>
      <c r="ER126">
        <v>1.2393653298074301E-2</v>
      </c>
      <c r="ES126">
        <v>1.3628562134051901E-4</v>
      </c>
      <c r="ET126">
        <v>6.9552993226555497E-3</v>
      </c>
      <c r="EU126">
        <v>1.41848242041823</v>
      </c>
      <c r="EV126">
        <v>0.31892362760117399</v>
      </c>
      <c r="EW126">
        <v>0.46592332644597401</v>
      </c>
      <c r="EX126">
        <v>0.78336799606651297</v>
      </c>
      <c r="EY126">
        <v>2.9990233105386399E-2</v>
      </c>
      <c r="EZ126">
        <v>0.27532244865897298</v>
      </c>
      <c r="FA126">
        <v>0.89343030798296097</v>
      </c>
      <c r="FB126">
        <v>0.50404419789735899</v>
      </c>
      <c r="FC126">
        <v>0.29164092995886598</v>
      </c>
      <c r="FD126">
        <v>1.05688739558976E-2</v>
      </c>
      <c r="FE126">
        <v>0</v>
      </c>
      <c r="FF126">
        <v>0</v>
      </c>
      <c r="FG126">
        <v>0</v>
      </c>
      <c r="FH126">
        <v>0</v>
      </c>
      <c r="FI126">
        <v>0</v>
      </c>
      <c r="FJ126">
        <v>0</v>
      </c>
      <c r="FK126">
        <v>1.4698743726672301E-2</v>
      </c>
      <c r="FL126">
        <v>4.2388403071316498E-3</v>
      </c>
      <c r="FM126">
        <v>2.8295699840518601E-4</v>
      </c>
      <c r="FN126">
        <v>6.9412916663512802E-3</v>
      </c>
      <c r="FO126">
        <v>1.03659578728281E-2</v>
      </c>
      <c r="FP126">
        <v>3.03912941520686E-3</v>
      </c>
      <c r="FQ126">
        <v>5.5040139525312304E-3</v>
      </c>
      <c r="FR126">
        <v>1.9957992026421898E-3</v>
      </c>
      <c r="FS126">
        <v>2.53056881764014E-3</v>
      </c>
      <c r="FT126">
        <v>0</v>
      </c>
      <c r="FU126" s="66">
        <v>4.5201738320689698E-5</v>
      </c>
      <c r="FV126">
        <v>1.01788717751935E-2</v>
      </c>
      <c r="FW126">
        <v>4.0086672536354404E-3</v>
      </c>
      <c r="FX126">
        <v>2.3954875235852801E-4</v>
      </c>
      <c r="FY126">
        <v>6.54196942818089E-3</v>
      </c>
      <c r="FZ126">
        <v>9.6223203666410597E-3</v>
      </c>
      <c r="GA126">
        <v>3.9954956080896897E-3</v>
      </c>
      <c r="GB126">
        <v>8.6851646157208098E-3</v>
      </c>
      <c r="GC126">
        <v>3.3075764583631001E-3</v>
      </c>
      <c r="GD126">
        <v>2.3288652163207502E-3</v>
      </c>
      <c r="GE126">
        <v>0</v>
      </c>
      <c r="GF126" s="66">
        <v>7.7342125986091994E-5</v>
      </c>
      <c r="GG126">
        <v>7.5274180726622904E-3</v>
      </c>
      <c r="GH126">
        <v>7.5274180726622904E-3</v>
      </c>
      <c r="GI126">
        <v>10.4090261834119</v>
      </c>
      <c r="GJ126">
        <v>0</v>
      </c>
      <c r="GK126">
        <v>0</v>
      </c>
      <c r="GL126">
        <v>0</v>
      </c>
      <c r="GM126">
        <v>0</v>
      </c>
      <c r="GN126">
        <v>0</v>
      </c>
      <c r="GO126">
        <v>0</v>
      </c>
      <c r="GP126">
        <v>0</v>
      </c>
      <c r="GQ126">
        <v>0</v>
      </c>
      <c r="GR126">
        <v>0</v>
      </c>
      <c r="GS126">
        <v>0</v>
      </c>
      <c r="GT126">
        <v>0</v>
      </c>
      <c r="GU126">
        <v>0</v>
      </c>
      <c r="GV126">
        <v>0</v>
      </c>
      <c r="GW126">
        <v>0</v>
      </c>
      <c r="GX126">
        <v>0</v>
      </c>
      <c r="GY126">
        <v>0</v>
      </c>
      <c r="GZ126">
        <v>0</v>
      </c>
      <c r="HA126">
        <v>0</v>
      </c>
      <c r="HB126">
        <v>0</v>
      </c>
      <c r="HC126">
        <v>0</v>
      </c>
      <c r="HD126">
        <v>0</v>
      </c>
      <c r="HE126">
        <v>0</v>
      </c>
      <c r="HF126">
        <v>0</v>
      </c>
      <c r="HG126">
        <v>0</v>
      </c>
      <c r="HH126">
        <v>0</v>
      </c>
      <c r="HI126">
        <v>0</v>
      </c>
      <c r="HJ126">
        <v>0</v>
      </c>
      <c r="HK126">
        <v>0</v>
      </c>
      <c r="HL126">
        <v>0</v>
      </c>
      <c r="HM126">
        <v>0</v>
      </c>
      <c r="HN126">
        <v>0</v>
      </c>
      <c r="HO126">
        <v>0</v>
      </c>
      <c r="HP126">
        <v>0</v>
      </c>
      <c r="HQ126">
        <v>0</v>
      </c>
      <c r="HR126">
        <v>0</v>
      </c>
      <c r="HS126">
        <v>0</v>
      </c>
      <c r="HT126">
        <v>0</v>
      </c>
      <c r="HU126">
        <v>0</v>
      </c>
      <c r="HV126">
        <v>0</v>
      </c>
      <c r="HW126">
        <v>0</v>
      </c>
      <c r="HX126">
        <v>0</v>
      </c>
      <c r="HY126">
        <v>0</v>
      </c>
      <c r="HZ126">
        <v>0</v>
      </c>
      <c r="IA126">
        <v>0</v>
      </c>
      <c r="IB126">
        <v>9.1879344133804896E-3</v>
      </c>
      <c r="IC126">
        <v>6.0984181233635299E-3</v>
      </c>
      <c r="ID126">
        <v>9.1879344133804896E-3</v>
      </c>
      <c r="IE126">
        <v>0.14491339824572899</v>
      </c>
      <c r="IF126">
        <v>0.268290427384206</v>
      </c>
      <c r="IG126">
        <v>0.268290427384206</v>
      </c>
      <c r="IH126">
        <v>0</v>
      </c>
      <c r="II126">
        <v>7.5274180726622904E-3</v>
      </c>
      <c r="IJ126">
        <v>7.5274180726622904E-3</v>
      </c>
      <c r="IK126">
        <v>9.1879344133804896E-3</v>
      </c>
      <c r="IL126">
        <v>9.7808911775515295</v>
      </c>
      <c r="IM126">
        <v>13.258043363546999</v>
      </c>
      <c r="IN126">
        <v>2.3746285587847599E-3</v>
      </c>
      <c r="IO126">
        <v>2.8590603701780602E-3</v>
      </c>
      <c r="IP126">
        <v>2.4038552105232801E-3</v>
      </c>
      <c r="IQ126">
        <v>6.7330409600773701E-3</v>
      </c>
      <c r="IR126">
        <v>9.3096766854504007E-3</v>
      </c>
      <c r="IS126">
        <v>1.2393653298074301E-2</v>
      </c>
      <c r="IT126">
        <v>1.2393653298074301E-2</v>
      </c>
      <c r="IU126">
        <v>1.7199270786322E-2</v>
      </c>
      <c r="IV126">
        <v>1.7199270786322E-2</v>
      </c>
      <c r="IW126">
        <v>7.3705008049474198E-3</v>
      </c>
      <c r="IX126">
        <v>7.3705008049474103E-3</v>
      </c>
      <c r="IY126">
        <v>4.4321737603088499E-3</v>
      </c>
      <c r="IZ126">
        <v>4.4321737603088499E-3</v>
      </c>
      <c r="JA126">
        <v>3.7414164734845602E-3</v>
      </c>
      <c r="JB126">
        <v>3.7414164734845602E-3</v>
      </c>
      <c r="JC126">
        <v>7.3353268645532299E-4</v>
      </c>
      <c r="JD126">
        <v>7.3353268645532299E-4</v>
      </c>
      <c r="JE126">
        <v>2.7131014319821601E-4</v>
      </c>
      <c r="JF126">
        <v>1.3628562134051901E-4</v>
      </c>
      <c r="JG126">
        <v>6.9552993226555497E-3</v>
      </c>
      <c r="JH126">
        <v>6.9552993226555497E-3</v>
      </c>
      <c r="JI126">
        <v>2.3216749811133799E-3</v>
      </c>
      <c r="JJ126">
        <v>2.3216749811133799E-3</v>
      </c>
      <c r="JK126">
        <v>2.3216749811133799E-3</v>
      </c>
    </row>
    <row r="127" spans="1:271">
      <c r="A127" t="s">
        <v>701</v>
      </c>
      <c r="B127">
        <v>9</v>
      </c>
      <c r="C127">
        <v>1394.6154164802799</v>
      </c>
      <c r="D127">
        <v>10.8920788978036</v>
      </c>
      <c r="E127">
        <v>7.8304242920682396</v>
      </c>
      <c r="F127">
        <v>0.19384341416090201</v>
      </c>
      <c r="G127">
        <v>19</v>
      </c>
      <c r="H127">
        <v>0</v>
      </c>
      <c r="I127">
        <v>0</v>
      </c>
      <c r="J127">
        <v>5.22410160424382E-3</v>
      </c>
      <c r="K127">
        <v>9.7380518655938594E-2</v>
      </c>
      <c r="L127">
        <v>1.67708758518487E-2</v>
      </c>
      <c r="M127">
        <v>1.73499123909697E-2</v>
      </c>
      <c r="N127">
        <v>1.0656664625007599E-2</v>
      </c>
      <c r="O127">
        <v>5.3994664918365298E-2</v>
      </c>
      <c r="P127">
        <v>6.5068761906799596E-2</v>
      </c>
      <c r="Q127">
        <v>1.0779071409937899E-3</v>
      </c>
      <c r="R127">
        <v>6.6104662582857507E-2</v>
      </c>
      <c r="S127">
        <v>46.896488888888797</v>
      </c>
      <c r="T127">
        <v>3.9433277777777702</v>
      </c>
      <c r="U127">
        <v>15.661111111111101</v>
      </c>
      <c r="V127">
        <v>11.834545555555501</v>
      </c>
      <c r="W127">
        <v>0.20756244444444399</v>
      </c>
      <c r="X127">
        <v>4.2320311111111097</v>
      </c>
      <c r="Y127">
        <v>9.8648555555555504</v>
      </c>
      <c r="Z127">
        <v>5.1148400000000001</v>
      </c>
      <c r="AA127">
        <v>1.9801211111111101</v>
      </c>
      <c r="AB127">
        <v>1.1140777777777699E-2</v>
      </c>
      <c r="AC127">
        <v>0</v>
      </c>
      <c r="AD127">
        <v>2.5</v>
      </c>
      <c r="AE127">
        <v>0</v>
      </c>
      <c r="AF127">
        <v>0</v>
      </c>
      <c r="AG127">
        <v>0</v>
      </c>
      <c r="AH127">
        <v>0</v>
      </c>
      <c r="AI127">
        <v>0.50841612838124095</v>
      </c>
      <c r="AJ127">
        <v>6.8325796007080997E-2</v>
      </c>
      <c r="AK127">
        <v>1.9079225857541601E-3</v>
      </c>
      <c r="AL127">
        <v>0.107192315371001</v>
      </c>
      <c r="AM127">
        <v>0.11447145443277</v>
      </c>
      <c r="AN127">
        <v>0.100051064211214</v>
      </c>
      <c r="AO127">
        <v>5.3789544456065597E-2</v>
      </c>
      <c r="AP127">
        <v>1.3685221751619301E-2</v>
      </c>
      <c r="AQ127">
        <v>3.2113042973683698E-2</v>
      </c>
      <c r="AR127">
        <v>0</v>
      </c>
      <c r="AS127" s="66">
        <v>4.7509829568538797E-5</v>
      </c>
      <c r="AT127">
        <v>0.43538816762264398</v>
      </c>
      <c r="AU127">
        <v>5.8545249357211102E-2</v>
      </c>
      <c r="AV127">
        <v>1.6329598428230601E-3</v>
      </c>
      <c r="AW127">
        <v>9.1847302154280996E-2</v>
      </c>
      <c r="AX127">
        <v>9.8089273229404E-2</v>
      </c>
      <c r="AY127">
        <v>0.17136067478329101</v>
      </c>
      <c r="AZ127">
        <v>9.2090541531045497E-2</v>
      </c>
      <c r="BA127">
        <v>2.3443482631004701E-2</v>
      </c>
      <c r="BB127">
        <v>2.7520777410840299E-2</v>
      </c>
      <c r="BC127">
        <v>0</v>
      </c>
      <c r="BD127" s="66">
        <v>8.1571437454242896E-5</v>
      </c>
      <c r="BE127">
        <v>0.38925728047645902</v>
      </c>
      <c r="BF127">
        <v>0.38925728047645902</v>
      </c>
      <c r="BG127">
        <v>28.7777777777777</v>
      </c>
      <c r="BH127">
        <v>42.576500000000003</v>
      </c>
      <c r="BI127">
        <v>4.4163800000000002</v>
      </c>
      <c r="BJ127">
        <v>8.7884499999999992</v>
      </c>
      <c r="BK127">
        <v>8.26797</v>
      </c>
      <c r="BL127">
        <v>0.102978</v>
      </c>
      <c r="BM127">
        <v>11.140599999999999</v>
      </c>
      <c r="BN127">
        <v>22.380800000000001</v>
      </c>
      <c r="BO127">
        <v>0.52926600000000001</v>
      </c>
      <c r="BP127">
        <v>0</v>
      </c>
      <c r="BQ127">
        <v>8.6055000000000006E-2</v>
      </c>
      <c r="BR127">
        <v>1.6424171544412101</v>
      </c>
      <c r="BS127">
        <v>0.640664473455822</v>
      </c>
      <c r="BT127">
        <v>0.26672787265824399</v>
      </c>
      <c r="BU127">
        <v>0.92504371678655795</v>
      </c>
      <c r="BV127">
        <v>0.39956065516776301</v>
      </c>
      <c r="BW127">
        <v>3.9585364503610602E-2</v>
      </c>
      <c r="BX127">
        <v>0</v>
      </c>
      <c r="BY127">
        <v>3.3646747954636401E-3</v>
      </c>
      <c r="BZ127">
        <v>0.12814728913561799</v>
      </c>
      <c r="CA127">
        <v>2.6244734311933401E-3</v>
      </c>
      <c r="CB127">
        <v>0</v>
      </c>
      <c r="CC127">
        <v>0.357582845558783</v>
      </c>
      <c r="CD127">
        <v>4.1977809608979698E-2</v>
      </c>
      <c r="CE127">
        <v>0.34962446244465001</v>
      </c>
      <c r="CF127">
        <v>0.145559170144268</v>
      </c>
      <c r="CG127">
        <v>0.50481636741108105</v>
      </c>
      <c r="CH127">
        <v>4.0481356743754899</v>
      </c>
      <c r="CI127">
        <v>0.50481636741108105</v>
      </c>
      <c r="CJ127">
        <v>9.6271348750983796E-2</v>
      </c>
      <c r="CK127">
        <v>0.17045652390725999</v>
      </c>
      <c r="CL127">
        <v>0.360934715189421</v>
      </c>
      <c r="CM127">
        <v>1.3122367155966701E-3</v>
      </c>
      <c r="CN127">
        <v>2.75580046098645E-2</v>
      </c>
      <c r="CO127">
        <v>0.70604318538616795</v>
      </c>
      <c r="CP127">
        <v>3.9585364503610602E-2</v>
      </c>
      <c r="CQ127">
        <v>0</v>
      </c>
      <c r="CR127">
        <v>2.3924451053690902E-3</v>
      </c>
      <c r="CS127">
        <v>0.177595200226707</v>
      </c>
      <c r="CT127">
        <v>0.74374383473888495</v>
      </c>
      <c r="CU127">
        <v>8.1824255687590802E-2</v>
      </c>
      <c r="CV127">
        <v>0.74374383473888495</v>
      </c>
      <c r="CW127">
        <v>0.52318043268351999</v>
      </c>
      <c r="CX127">
        <v>9.6271348750983796E-2</v>
      </c>
      <c r="CY127">
        <v>0.17045652390725999</v>
      </c>
      <c r="CZ127">
        <v>0.26538466098462798</v>
      </c>
      <c r="DA127">
        <v>0.16959812395650001</v>
      </c>
      <c r="DB127">
        <v>0.26538466098462798</v>
      </c>
      <c r="DC127">
        <v>2.5867855084971101</v>
      </c>
      <c r="DD127">
        <v>-3.0029933499302102</v>
      </c>
      <c r="DE127">
        <v>-3.0029933499302102</v>
      </c>
      <c r="DF127">
        <v>0.24032403248182699</v>
      </c>
      <c r="DG127">
        <v>0.38925728047645902</v>
      </c>
      <c r="DH127">
        <v>0.38925728047645902</v>
      </c>
      <c r="DI127">
        <v>2.50606285028009E-2</v>
      </c>
      <c r="DJ127">
        <v>1306.8728501360299</v>
      </c>
      <c r="DK127">
        <v>1521.6555664774401</v>
      </c>
      <c r="DL127">
        <v>0.241140207921936</v>
      </c>
      <c r="DM127">
        <v>0.29033358062489401</v>
      </c>
      <c r="DN127">
        <v>0.26194426257301201</v>
      </c>
      <c r="DO127">
        <v>0.16800414232868899</v>
      </c>
      <c r="DP127">
        <v>-3.4403984116154101E-3</v>
      </c>
      <c r="DQ127">
        <v>0.80881259664568494</v>
      </c>
      <c r="DR127">
        <v>6.5068761906799596E-2</v>
      </c>
      <c r="DS127">
        <v>0.76562262094720401</v>
      </c>
      <c r="DT127">
        <v>2.1878786208319099E-2</v>
      </c>
      <c r="DU127">
        <v>0.68974916982052004</v>
      </c>
      <c r="DV127">
        <v>-5.3994664918365298E-2</v>
      </c>
      <c r="DW127">
        <v>9.9174168078560498E-2</v>
      </c>
      <c r="DX127">
        <v>1.73499123909697E-2</v>
      </c>
      <c r="DY127">
        <v>9.8595131539439607E-2</v>
      </c>
      <c r="DZ127">
        <v>1.67708758518487E-2</v>
      </c>
      <c r="EA127">
        <v>1.30491097303767E-2</v>
      </c>
      <c r="EB127">
        <v>1.0656664625007599E-2</v>
      </c>
      <c r="EC127">
        <v>2.3432957460287599E-4</v>
      </c>
      <c r="ED127">
        <v>1.0779071409937899E-3</v>
      </c>
      <c r="EE127">
        <v>0.111490537643849</v>
      </c>
      <c r="EF127">
        <v>6.6104662582857507E-2</v>
      </c>
      <c r="EG127">
        <v>2.36052609792777E-2</v>
      </c>
      <c r="EH127">
        <v>1.5980103524332899E-2</v>
      </c>
      <c r="EI127">
        <v>1.5980103524332899E-2</v>
      </c>
      <c r="EJ127">
        <v>0</v>
      </c>
      <c r="EK127">
        <v>0</v>
      </c>
      <c r="EL127">
        <v>2.7442206691517899E-3</v>
      </c>
      <c r="EM127">
        <v>8.1543428804454008E-3</v>
      </c>
      <c r="EN127">
        <v>1.8981004458960499E-3</v>
      </c>
      <c r="EO127">
        <v>1.8630186842644701E-3</v>
      </c>
      <c r="EP127">
        <v>4.2050588970197897E-4</v>
      </c>
      <c r="EQ127">
        <v>5.64337014358184E-3</v>
      </c>
      <c r="ER127">
        <v>5.8382007345069596E-3</v>
      </c>
      <c r="ES127">
        <v>3.9604262411039898E-4</v>
      </c>
      <c r="ET127">
        <v>3.9626729693312103E-3</v>
      </c>
      <c r="EU127">
        <v>0.95102407756644702</v>
      </c>
      <c r="EV127">
        <v>0.44387816061329699</v>
      </c>
      <c r="EW127">
        <v>0.30875081961204798</v>
      </c>
      <c r="EX127">
        <v>0.92287646880705398</v>
      </c>
      <c r="EY127">
        <v>2.9143082816129401E-2</v>
      </c>
      <c r="EZ127">
        <v>0.33823857643106198</v>
      </c>
      <c r="FA127">
        <v>0.83316010172281796</v>
      </c>
      <c r="FB127">
        <v>0.42971966469432099</v>
      </c>
      <c r="FC127">
        <v>0.12701143860342301</v>
      </c>
      <c r="FD127">
        <v>1.33199855647235E-2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1.59664201240549E-2</v>
      </c>
      <c r="FL127">
        <v>4.7670919565577299E-3</v>
      </c>
      <c r="FM127">
        <v>2.9243482074479699E-4</v>
      </c>
      <c r="FN127">
        <v>7.3486006176547401E-3</v>
      </c>
      <c r="FO127">
        <v>8.6044779147707705E-3</v>
      </c>
      <c r="FP127">
        <v>3.0368665375790898E-3</v>
      </c>
      <c r="FQ127">
        <v>5.1826580163769299E-3</v>
      </c>
      <c r="FR127">
        <v>8.0201809136493303E-4</v>
      </c>
      <c r="FS127">
        <v>3.3366509820088402E-3</v>
      </c>
      <c r="FT127">
        <v>0</v>
      </c>
      <c r="FU127" s="66">
        <v>5.6719318653697399E-5</v>
      </c>
      <c r="FV127">
        <v>1.0837452294905899E-2</v>
      </c>
      <c r="FW127">
        <v>4.4179509735158499E-3</v>
      </c>
      <c r="FX127">
        <v>2.3912269887317201E-4</v>
      </c>
      <c r="FY127">
        <v>6.8173726907898398E-3</v>
      </c>
      <c r="FZ127">
        <v>7.9480454786965901E-3</v>
      </c>
      <c r="GA127">
        <v>4.0901234702591903E-3</v>
      </c>
      <c r="GB127">
        <v>8.1923199454023102E-3</v>
      </c>
      <c r="GC127">
        <v>1.38483276292159E-3</v>
      </c>
      <c r="GD127">
        <v>2.99349214770299E-3</v>
      </c>
      <c r="GE127">
        <v>0</v>
      </c>
      <c r="GF127" s="66">
        <v>9.7294912869882801E-5</v>
      </c>
      <c r="GG127">
        <v>4.1332076970698097E-3</v>
      </c>
      <c r="GH127">
        <v>4.1332076970698097E-3</v>
      </c>
      <c r="GI127">
        <v>10.7212146907169</v>
      </c>
      <c r="GJ127">
        <v>0</v>
      </c>
      <c r="GK127">
        <v>0</v>
      </c>
      <c r="GL127">
        <v>0</v>
      </c>
      <c r="GM127">
        <v>0</v>
      </c>
      <c r="GN127">
        <v>0</v>
      </c>
      <c r="GO127">
        <v>0</v>
      </c>
      <c r="GP127">
        <v>0</v>
      </c>
      <c r="GQ127">
        <v>0</v>
      </c>
      <c r="GR127">
        <v>0</v>
      </c>
      <c r="GS127">
        <v>0</v>
      </c>
      <c r="GT127">
        <v>0</v>
      </c>
      <c r="GU127">
        <v>0</v>
      </c>
      <c r="GV127">
        <v>0</v>
      </c>
      <c r="GW127">
        <v>0</v>
      </c>
      <c r="GX127">
        <v>0</v>
      </c>
      <c r="GY127">
        <v>0</v>
      </c>
      <c r="GZ127">
        <v>0</v>
      </c>
      <c r="HA127">
        <v>0</v>
      </c>
      <c r="HB127">
        <v>0</v>
      </c>
      <c r="HC127">
        <v>0</v>
      </c>
      <c r="HD127">
        <v>0</v>
      </c>
      <c r="HE127">
        <v>0</v>
      </c>
      <c r="HF127">
        <v>0</v>
      </c>
      <c r="HG127">
        <v>0</v>
      </c>
      <c r="HH127">
        <v>0</v>
      </c>
      <c r="HI127">
        <v>0</v>
      </c>
      <c r="HJ127">
        <v>0</v>
      </c>
      <c r="HK127">
        <v>0</v>
      </c>
      <c r="HL127">
        <v>0</v>
      </c>
      <c r="HM127">
        <v>0</v>
      </c>
      <c r="HN127">
        <v>0</v>
      </c>
      <c r="HO127">
        <v>0</v>
      </c>
      <c r="HP127">
        <v>0</v>
      </c>
      <c r="HQ127">
        <v>0</v>
      </c>
      <c r="HR127">
        <v>0</v>
      </c>
      <c r="HS127">
        <v>0</v>
      </c>
      <c r="HT127">
        <v>0</v>
      </c>
      <c r="HU127">
        <v>0</v>
      </c>
      <c r="HV127">
        <v>0</v>
      </c>
      <c r="HW127">
        <v>0</v>
      </c>
      <c r="HX127">
        <v>0</v>
      </c>
      <c r="HY127">
        <v>0</v>
      </c>
      <c r="HZ127">
        <v>0</v>
      </c>
      <c r="IA127">
        <v>0</v>
      </c>
      <c r="IB127">
        <v>4.5817539306192596E-3</v>
      </c>
      <c r="IC127">
        <v>2.9280398806031801E-3</v>
      </c>
      <c r="ID127">
        <v>4.5817539306192596E-3</v>
      </c>
      <c r="IE127">
        <v>0.14977686443766799</v>
      </c>
      <c r="IF127">
        <v>0.26900266546053497</v>
      </c>
      <c r="IG127">
        <v>0.26900266546053497</v>
      </c>
      <c r="IH127">
        <v>0</v>
      </c>
      <c r="II127">
        <v>4.1332076970698097E-3</v>
      </c>
      <c r="IJ127">
        <v>4.1332076970698097E-3</v>
      </c>
      <c r="IK127">
        <v>4.5817539306192596E-3</v>
      </c>
      <c r="IL127">
        <v>9.9275732262973904</v>
      </c>
      <c r="IM127">
        <v>13.4294148687088</v>
      </c>
      <c r="IN127">
        <v>2.4204469962426402E-3</v>
      </c>
      <c r="IO127">
        <v>2.91422591523762E-3</v>
      </c>
      <c r="IP127">
        <v>2.5358839108424801E-3</v>
      </c>
      <c r="IQ127">
        <v>7.0576559547858297E-3</v>
      </c>
      <c r="IR127">
        <v>4.99174372984221E-3</v>
      </c>
      <c r="IS127">
        <v>5.83820073450697E-3</v>
      </c>
      <c r="IT127">
        <v>5.8382007345069596E-3</v>
      </c>
      <c r="IU127">
        <v>1.4381911421969399E-2</v>
      </c>
      <c r="IV127">
        <v>1.4381911421969399E-2</v>
      </c>
      <c r="IW127">
        <v>5.64337014358182E-3</v>
      </c>
      <c r="IX127">
        <v>5.64337014358184E-3</v>
      </c>
      <c r="IY127">
        <v>1.8630186842644701E-3</v>
      </c>
      <c r="IZ127">
        <v>1.8630186842644701E-3</v>
      </c>
      <c r="JA127">
        <v>1.8981004458960499E-3</v>
      </c>
      <c r="JB127">
        <v>1.8981004458960499E-3</v>
      </c>
      <c r="JC127">
        <v>4.2050588970197897E-4</v>
      </c>
      <c r="JD127">
        <v>4.2050588970197897E-4</v>
      </c>
      <c r="JE127">
        <v>3.9604262411039898E-4</v>
      </c>
      <c r="JF127">
        <v>3.9604262411039898E-4</v>
      </c>
      <c r="JG127">
        <v>3.9626729693312103E-3</v>
      </c>
      <c r="JH127">
        <v>3.9626729693312103E-3</v>
      </c>
      <c r="JI127">
        <v>2.1707380515772401E-3</v>
      </c>
      <c r="JJ127">
        <v>2.1707380515772401E-3</v>
      </c>
      <c r="JK127">
        <v>2.1707380515772401E-3</v>
      </c>
    </row>
    <row r="128" spans="1:271">
      <c r="A128" t="s">
        <v>701</v>
      </c>
      <c r="B128">
        <v>44</v>
      </c>
      <c r="C128">
        <v>1327.7232521349099</v>
      </c>
      <c r="D128">
        <v>12.1882825370714</v>
      </c>
      <c r="E128">
        <v>1.5950947356324701</v>
      </c>
      <c r="F128">
        <v>0.98028583134560499</v>
      </c>
      <c r="G128">
        <v>20</v>
      </c>
      <c r="H128">
        <v>0</v>
      </c>
      <c r="I128">
        <v>0</v>
      </c>
      <c r="J128">
        <v>2.0694359942105601E-2</v>
      </c>
      <c r="K128">
        <v>8.3745704030067494E-2</v>
      </c>
      <c r="L128">
        <v>3.3449649757822299E-3</v>
      </c>
      <c r="M128">
        <v>1.2715491590566501E-2</v>
      </c>
      <c r="N128">
        <v>7.9823224726100206E-3</v>
      </c>
      <c r="O128">
        <v>2.6814437474939799E-2</v>
      </c>
      <c r="P128">
        <v>0.146620719936504</v>
      </c>
      <c r="Q128">
        <v>2.2281937469311301E-4</v>
      </c>
      <c r="R128">
        <v>6.4837683298100704E-2</v>
      </c>
      <c r="S128">
        <v>46.298136363636303</v>
      </c>
      <c r="T128">
        <v>3.6982231818181801</v>
      </c>
      <c r="U128">
        <v>16.055904545454499</v>
      </c>
      <c r="V128">
        <v>11.071752727272701</v>
      </c>
      <c r="W128">
        <v>0.20289277272727199</v>
      </c>
      <c r="X128">
        <v>4.1203068181818097</v>
      </c>
      <c r="Y128">
        <v>9.5325263636363609</v>
      </c>
      <c r="Z128">
        <v>5.4668747727272704</v>
      </c>
      <c r="AA128">
        <v>2.2019684090909002</v>
      </c>
      <c r="AB128">
        <v>9.6820227272727197E-3</v>
      </c>
      <c r="AC128">
        <v>0</v>
      </c>
      <c r="AD128">
        <v>2.5</v>
      </c>
      <c r="AE128">
        <v>0</v>
      </c>
      <c r="AF128">
        <v>0</v>
      </c>
      <c r="AG128">
        <v>0</v>
      </c>
      <c r="AH128">
        <v>0</v>
      </c>
      <c r="AI128">
        <v>0.50865207370647403</v>
      </c>
      <c r="AJ128">
        <v>6.7430764594568399E-2</v>
      </c>
      <c r="AK128">
        <v>1.89033783269624E-3</v>
      </c>
      <c r="AL128">
        <v>0.101640502078127</v>
      </c>
      <c r="AM128">
        <v>0.11210539421158799</v>
      </c>
      <c r="AN128">
        <v>0.103978231792358</v>
      </c>
      <c r="AO128">
        <v>5.82816551425515E-2</v>
      </c>
      <c r="AP128">
        <v>1.5444631665113799E-2</v>
      </c>
      <c r="AQ128">
        <v>3.05344310768105E-2</v>
      </c>
      <c r="AR128">
        <v>0</v>
      </c>
      <c r="AS128" s="66">
        <v>4.1977899709277398E-5</v>
      </c>
      <c r="AT128">
        <v>0.43182043881462601</v>
      </c>
      <c r="AU128">
        <v>5.7315547097762903E-2</v>
      </c>
      <c r="AV128">
        <v>1.6037825298796801E-3</v>
      </c>
      <c r="AW128">
        <v>8.6386811784725598E-2</v>
      </c>
      <c r="AX128">
        <v>9.53304475932229E-2</v>
      </c>
      <c r="AY128">
        <v>0.176495337939232</v>
      </c>
      <c r="AZ128">
        <v>9.8836009518339901E-2</v>
      </c>
      <c r="BA128">
        <v>2.6184041888668699E-2</v>
      </c>
      <c r="BB128">
        <v>2.5956136020349001E-2</v>
      </c>
      <c r="BC128">
        <v>0</v>
      </c>
      <c r="BD128" s="66">
        <v>7.1446813192171593E-5</v>
      </c>
      <c r="BE128">
        <v>0.399336806875148</v>
      </c>
      <c r="BF128">
        <v>0.399336806875148</v>
      </c>
      <c r="BG128">
        <v>22.613636363636299</v>
      </c>
      <c r="BH128">
        <v>47.538800000000002</v>
      </c>
      <c r="BI128">
        <v>2.60758</v>
      </c>
      <c r="BJ128">
        <v>4.3469600000000002</v>
      </c>
      <c r="BK128">
        <v>8.0201399999999996</v>
      </c>
      <c r="BL128">
        <v>0.16292300000000001</v>
      </c>
      <c r="BM128">
        <v>12.7563</v>
      </c>
      <c r="BN128">
        <v>22.421700000000001</v>
      </c>
      <c r="BO128">
        <v>0.45679599999999998</v>
      </c>
      <c r="BP128">
        <v>0</v>
      </c>
      <c r="BQ128">
        <v>4.3229999999999996E-3</v>
      </c>
      <c r="BR128">
        <v>1.8165524746361701</v>
      </c>
      <c r="BS128">
        <v>0.72666292536219401</v>
      </c>
      <c r="BT128">
        <v>0.25629354984719499</v>
      </c>
      <c r="BU128">
        <v>0.91799730606806496</v>
      </c>
      <c r="BV128">
        <v>0.19576826513236201</v>
      </c>
      <c r="BW128">
        <v>3.3843024059596001E-2</v>
      </c>
      <c r="BX128">
        <v>0</v>
      </c>
      <c r="BY128">
        <v>5.2731151888162804E-3</v>
      </c>
      <c r="BZ128">
        <v>7.4949173541215997E-2</v>
      </c>
      <c r="CA128">
        <v>1.3059830040466899E-4</v>
      </c>
      <c r="CB128">
        <v>0</v>
      </c>
      <c r="CC128">
        <v>0.183447525363825</v>
      </c>
      <c r="CD128">
        <v>1.23207397685366E-2</v>
      </c>
      <c r="CE128">
        <v>0.38226227934583001</v>
      </c>
      <c r="CF128">
        <v>0.13482366187512601</v>
      </c>
      <c r="CG128">
        <v>0.48291405877904298</v>
      </c>
      <c r="CH128">
        <v>4.0274704321360204</v>
      </c>
      <c r="CI128">
        <v>0.48291405877904298</v>
      </c>
      <c r="CJ128">
        <v>5.49408642720483E-2</v>
      </c>
      <c r="CK128">
        <v>0.20135268557514699</v>
      </c>
      <c r="CL128">
        <v>0.214366940973757</v>
      </c>
      <c r="CM128" s="66">
        <v>6.5299150202334605E-5</v>
      </c>
      <c r="CN128">
        <v>4.2627523143598703E-2</v>
      </c>
      <c r="CO128">
        <v>0.73925612620989201</v>
      </c>
      <c r="CP128">
        <v>1.23207397685366E-2</v>
      </c>
      <c r="CQ128">
        <v>1</v>
      </c>
      <c r="CR128">
        <v>0</v>
      </c>
      <c r="CS128">
        <v>9.1723762681912804E-2</v>
      </c>
      <c r="CT128">
        <v>0.82620824423594896</v>
      </c>
      <c r="CU128">
        <v>7.8374115486720103E-2</v>
      </c>
      <c r="CV128">
        <v>0.82620824423594896</v>
      </c>
      <c r="CW128">
        <v>0.60752572635771496</v>
      </c>
      <c r="CX128">
        <v>5.49408642720483E-2</v>
      </c>
      <c r="CY128">
        <v>0.20135268557514699</v>
      </c>
      <c r="CZ128">
        <v>0.23542232844486899</v>
      </c>
      <c r="DA128">
        <v>0.184955564059223</v>
      </c>
      <c r="DB128">
        <v>0.23542232844486899</v>
      </c>
      <c r="DC128">
        <v>1.34017715069975</v>
      </c>
      <c r="DD128">
        <v>-4.4523756474464404</v>
      </c>
      <c r="DE128">
        <v>-4.4523756474464404</v>
      </c>
      <c r="DF128">
        <v>0.24650163947504</v>
      </c>
      <c r="DG128">
        <v>0.399336806875148</v>
      </c>
      <c r="DH128">
        <v>0.399336806875148</v>
      </c>
      <c r="DI128">
        <v>2.1178936321277399E-2</v>
      </c>
      <c r="DJ128">
        <v>1274.7845568182499</v>
      </c>
      <c r="DK128">
        <v>1478.34617572259</v>
      </c>
      <c r="DL128">
        <v>0.23328025386812301</v>
      </c>
      <c r="DM128">
        <v>0.28087017083663701</v>
      </c>
      <c r="DN128">
        <v>0.24616945656753</v>
      </c>
      <c r="DO128">
        <v>0.15167662441480101</v>
      </c>
      <c r="DP128">
        <v>1.07471281226617E-2</v>
      </c>
      <c r="DQ128">
        <v>0.97282896417245401</v>
      </c>
      <c r="DR128">
        <v>0.146620719936504</v>
      </c>
      <c r="DS128">
        <v>1.01319107110506</v>
      </c>
      <c r="DT128">
        <v>0.18698282686911799</v>
      </c>
      <c r="DU128">
        <v>0.79972194256456997</v>
      </c>
      <c r="DV128">
        <v>-2.6486301671379799E-2</v>
      </c>
      <c r="DW128">
        <v>6.5658623896153595E-2</v>
      </c>
      <c r="DX128">
        <v>-1.2715491590566501E-2</v>
      </c>
      <c r="DY128">
        <v>7.62654480480041E-2</v>
      </c>
      <c r="DZ128">
        <v>-2.1086674387160698E-3</v>
      </c>
      <c r="EA128">
        <v>7.9823224726100206E-3</v>
      </c>
      <c r="EB128">
        <v>7.9823224726100206E-3</v>
      </c>
      <c r="EC128">
        <v>2.1995260978944901E-4</v>
      </c>
      <c r="ED128">
        <v>2.2281937469311301E-4</v>
      </c>
      <c r="EE128">
        <v>0.15656144598001301</v>
      </c>
      <c r="EF128">
        <v>6.4837683298100704E-2</v>
      </c>
      <c r="EG128">
        <v>2.55570685919379E-2</v>
      </c>
      <c r="EH128">
        <v>1.32363288234012E-2</v>
      </c>
      <c r="EI128">
        <v>1.32363288234012E-2</v>
      </c>
      <c r="EJ128">
        <v>0</v>
      </c>
      <c r="EK128">
        <v>0</v>
      </c>
      <c r="EL128">
        <v>1.5631420037194799E-2</v>
      </c>
      <c r="EM128">
        <v>2.4913340882977201E-2</v>
      </c>
      <c r="EN128">
        <v>1.81692845372706E-3</v>
      </c>
      <c r="EO128">
        <v>4.7060725590161003E-3</v>
      </c>
      <c r="EP128">
        <v>5.4611064425388303E-4</v>
      </c>
      <c r="EQ128">
        <v>1.31017021165342E-2</v>
      </c>
      <c r="ER128">
        <v>2.6775847779388101E-2</v>
      </c>
      <c r="ES128">
        <v>5.5693088724608896E-4</v>
      </c>
      <c r="ET128">
        <v>1.2881797130025E-2</v>
      </c>
      <c r="EU128">
        <v>1.4604741399732699</v>
      </c>
      <c r="EV128">
        <v>0.414951259831986</v>
      </c>
      <c r="EW128">
        <v>0.69277178830876995</v>
      </c>
      <c r="EX128">
        <v>1.19590929235702</v>
      </c>
      <c r="EY128">
        <v>3.0098246384723401E-2</v>
      </c>
      <c r="EZ128">
        <v>0.41620039276029802</v>
      </c>
      <c r="FA128">
        <v>1.2174997255528801</v>
      </c>
      <c r="FB128">
        <v>0.65115470852542401</v>
      </c>
      <c r="FC128">
        <v>0.37175693154697698</v>
      </c>
      <c r="FD128">
        <v>1.25002639869587E-2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1.6787598005922898E-2</v>
      </c>
      <c r="FL128">
        <v>6.2848988436842003E-3</v>
      </c>
      <c r="FM128">
        <v>2.9685013613979701E-4</v>
      </c>
      <c r="FN128">
        <v>1.02734223262944E-2</v>
      </c>
      <c r="FO128">
        <v>1.3486953469798601E-2</v>
      </c>
      <c r="FP128">
        <v>5.2229030864132404E-3</v>
      </c>
      <c r="FQ128">
        <v>7.40908477245942E-3</v>
      </c>
      <c r="FR128">
        <v>2.69637404120432E-3</v>
      </c>
      <c r="FS128">
        <v>3.2062327207370098E-3</v>
      </c>
      <c r="FT128">
        <v>0</v>
      </c>
      <c r="FU128" s="66">
        <v>5.3925384195803897E-5</v>
      </c>
      <c r="FV128">
        <v>1.0736747636652E-2</v>
      </c>
      <c r="FW128">
        <v>5.9783200853662103E-3</v>
      </c>
      <c r="FX128">
        <v>2.43752152969091E-4</v>
      </c>
      <c r="FY128">
        <v>9.4557306014304392E-3</v>
      </c>
      <c r="FZ128">
        <v>1.26582765324892E-2</v>
      </c>
      <c r="GA128">
        <v>6.7926330487924104E-3</v>
      </c>
      <c r="GB128">
        <v>1.1458087403506401E-2</v>
      </c>
      <c r="GC128">
        <v>4.3268614096077301E-3</v>
      </c>
      <c r="GD128">
        <v>2.9664402962965202E-3</v>
      </c>
      <c r="GE128">
        <v>0</v>
      </c>
      <c r="GF128" s="66">
        <v>9.2490154123647998E-5</v>
      </c>
      <c r="GG128">
        <v>2.2984287420802298E-2</v>
      </c>
      <c r="GH128">
        <v>2.2984287420802298E-2</v>
      </c>
      <c r="GI128">
        <v>14.1062676307145</v>
      </c>
      <c r="GJ128">
        <v>0</v>
      </c>
      <c r="GK128">
        <v>0</v>
      </c>
      <c r="GL128">
        <v>0</v>
      </c>
      <c r="GM128">
        <v>0</v>
      </c>
      <c r="GN128">
        <v>0</v>
      </c>
      <c r="GO128">
        <v>0</v>
      </c>
      <c r="GP128">
        <v>0</v>
      </c>
      <c r="GQ128">
        <v>0</v>
      </c>
      <c r="GR128">
        <v>0</v>
      </c>
      <c r="GS128">
        <v>0</v>
      </c>
      <c r="GT128">
        <v>0</v>
      </c>
      <c r="GU128">
        <v>0</v>
      </c>
      <c r="GV128">
        <v>0</v>
      </c>
      <c r="GW128">
        <v>0</v>
      </c>
      <c r="GX128">
        <v>0</v>
      </c>
      <c r="GY128">
        <v>0</v>
      </c>
      <c r="GZ128">
        <v>0</v>
      </c>
      <c r="HA128">
        <v>0</v>
      </c>
      <c r="HB128">
        <v>0</v>
      </c>
      <c r="HC128">
        <v>0</v>
      </c>
      <c r="HD128">
        <v>0</v>
      </c>
      <c r="HE128">
        <v>0</v>
      </c>
      <c r="HF128">
        <v>0</v>
      </c>
      <c r="HG128">
        <v>0</v>
      </c>
      <c r="HH128">
        <v>0</v>
      </c>
      <c r="HI128">
        <v>0</v>
      </c>
      <c r="HJ128">
        <v>0</v>
      </c>
      <c r="HK128">
        <v>0</v>
      </c>
      <c r="HL128">
        <v>0</v>
      </c>
      <c r="HM128">
        <v>0</v>
      </c>
      <c r="HN128">
        <v>0</v>
      </c>
      <c r="HO128">
        <v>0</v>
      </c>
      <c r="HP128">
        <v>0</v>
      </c>
      <c r="HQ128">
        <v>0</v>
      </c>
      <c r="HR128">
        <v>0</v>
      </c>
      <c r="HS128">
        <v>0</v>
      </c>
      <c r="HT128">
        <v>0</v>
      </c>
      <c r="HU128">
        <v>0</v>
      </c>
      <c r="HV128">
        <v>0</v>
      </c>
      <c r="HW128">
        <v>0</v>
      </c>
      <c r="HX128">
        <v>0</v>
      </c>
      <c r="HY128">
        <v>0</v>
      </c>
      <c r="HZ128">
        <v>0</v>
      </c>
      <c r="IA128">
        <v>0</v>
      </c>
      <c r="IB128">
        <v>2.4924350813950301E-2</v>
      </c>
      <c r="IC128">
        <v>1.9581393974206999E-2</v>
      </c>
      <c r="ID128">
        <v>2.4924350813950301E-2</v>
      </c>
      <c r="IE128">
        <v>0.18729020017655301</v>
      </c>
      <c r="IF128">
        <v>0.37281572489256298</v>
      </c>
      <c r="IG128">
        <v>0.37281572489256298</v>
      </c>
      <c r="IH128">
        <v>0</v>
      </c>
      <c r="II128">
        <v>2.2984287420802298E-2</v>
      </c>
      <c r="IJ128">
        <v>2.2984287420802298E-2</v>
      </c>
      <c r="IK128">
        <v>1.6966154444491999E-2</v>
      </c>
      <c r="IL128">
        <v>13.961385530208799</v>
      </c>
      <c r="IM128">
        <v>18.831040841384102</v>
      </c>
      <c r="IN128">
        <v>3.4247105525769799E-3</v>
      </c>
      <c r="IO128">
        <v>4.1233624450361999E-3</v>
      </c>
      <c r="IP128">
        <v>2.90579987870054E-3</v>
      </c>
      <c r="IQ128">
        <v>5.5335744076933499E-3</v>
      </c>
      <c r="IR128">
        <v>2.3756482334723401E-2</v>
      </c>
      <c r="IS128">
        <v>2.6775847779388001E-2</v>
      </c>
      <c r="IT128">
        <v>2.6775847779388101E-2</v>
      </c>
      <c r="IU128">
        <v>2.68421382361387E-2</v>
      </c>
      <c r="IV128">
        <v>2.6842138236138801E-2</v>
      </c>
      <c r="IW128">
        <v>1.3767760189519E-2</v>
      </c>
      <c r="IX128">
        <v>1.37677601895191E-2</v>
      </c>
      <c r="IY128">
        <v>4.7060725590161003E-3</v>
      </c>
      <c r="IZ128">
        <v>4.7060725590161003E-3</v>
      </c>
      <c r="JA128">
        <v>3.1937970018538599E-3</v>
      </c>
      <c r="JB128">
        <v>3.1937970018538599E-3</v>
      </c>
      <c r="JC128">
        <v>5.4611064425388303E-4</v>
      </c>
      <c r="JD128">
        <v>5.4611064425388303E-4</v>
      </c>
      <c r="JE128">
        <v>5.8008722154948196E-4</v>
      </c>
      <c r="JF128">
        <v>5.5693088724608896E-4</v>
      </c>
      <c r="JG128">
        <v>1.2881797130025E-2</v>
      </c>
      <c r="JH128">
        <v>1.2881797130025E-2</v>
      </c>
      <c r="JI128">
        <v>3.15024667011936E-3</v>
      </c>
      <c r="JJ128">
        <v>3.15024667011936E-3</v>
      </c>
      <c r="JK128">
        <v>3.15024667011936E-3</v>
      </c>
    </row>
    <row r="129" spans="1:271">
      <c r="A129" t="s">
        <v>702</v>
      </c>
      <c r="B129">
        <v>3</v>
      </c>
      <c r="C129">
        <v>1370.32657002664</v>
      </c>
      <c r="D129">
        <v>16.7874630324837</v>
      </c>
      <c r="E129">
        <v>4.8608820765509098</v>
      </c>
      <c r="F129">
        <v>0.19797541744750699</v>
      </c>
      <c r="G129">
        <v>24</v>
      </c>
      <c r="H129">
        <v>0</v>
      </c>
      <c r="I129">
        <v>0</v>
      </c>
      <c r="J129">
        <v>3.3310251701322603E-2</v>
      </c>
      <c r="K129">
        <v>6.3746490330653202E-2</v>
      </c>
      <c r="L129">
        <v>2.23524309340873E-2</v>
      </c>
      <c r="M129">
        <v>3.0638414632460101E-2</v>
      </c>
      <c r="N129">
        <v>1.0848156253241901E-2</v>
      </c>
      <c r="O129">
        <v>5.4638703714788399E-2</v>
      </c>
      <c r="P129">
        <v>5.7776864173275398E-2</v>
      </c>
      <c r="Q129">
        <v>5.9096721851005897E-4</v>
      </c>
      <c r="R129">
        <v>3.9258001108238598E-3</v>
      </c>
      <c r="S129">
        <v>47.676666666666598</v>
      </c>
      <c r="T129">
        <v>3.67251666666666</v>
      </c>
      <c r="U129">
        <v>15.816133333333299</v>
      </c>
      <c r="V129">
        <v>11.22087</v>
      </c>
      <c r="W129">
        <v>0.219794666666666</v>
      </c>
      <c r="X129">
        <v>4.0206433333333296</v>
      </c>
      <c r="Y129">
        <v>9.2878533333333309</v>
      </c>
      <c r="Z129">
        <v>5.34787666666666</v>
      </c>
      <c r="AA129">
        <v>1.94149666666666</v>
      </c>
      <c r="AB129">
        <v>2.2571333333333301E-2</v>
      </c>
      <c r="AC129">
        <v>0</v>
      </c>
      <c r="AD129">
        <v>2.5</v>
      </c>
      <c r="AE129">
        <v>0</v>
      </c>
      <c r="AF129">
        <v>0</v>
      </c>
      <c r="AG129">
        <v>0</v>
      </c>
      <c r="AH129">
        <v>0</v>
      </c>
      <c r="AI129">
        <v>0.520258268258733</v>
      </c>
      <c r="AJ129">
        <v>6.5241382475508897E-2</v>
      </c>
      <c r="AK129">
        <v>2.03721797191583E-3</v>
      </c>
      <c r="AL129">
        <v>0.102152857953227</v>
      </c>
      <c r="AM129">
        <v>0.108326199034399</v>
      </c>
      <c r="AN129">
        <v>0.101706322832132</v>
      </c>
      <c r="AO129">
        <v>5.6650436097465E-2</v>
      </c>
      <c r="AP129">
        <v>1.3493452764812799E-2</v>
      </c>
      <c r="AQ129">
        <v>3.0037575470054201E-2</v>
      </c>
      <c r="AR129">
        <v>0</v>
      </c>
      <c r="AS129" s="66">
        <v>9.6287141749994997E-5</v>
      </c>
      <c r="AT129">
        <v>0.44380973420463798</v>
      </c>
      <c r="AU129">
        <v>5.5720083916553198E-2</v>
      </c>
      <c r="AV129">
        <v>1.73573135865728E-3</v>
      </c>
      <c r="AW129">
        <v>8.7239575661739496E-2</v>
      </c>
      <c r="AX129">
        <v>9.2514910998816605E-2</v>
      </c>
      <c r="AY129">
        <v>0.17352031332494799</v>
      </c>
      <c r="AZ129">
        <v>9.6592424153108605E-2</v>
      </c>
      <c r="BA129">
        <v>2.3036410567536601E-2</v>
      </c>
      <c r="BB129">
        <v>2.5665744454237398E-2</v>
      </c>
      <c r="BC129">
        <v>0</v>
      </c>
      <c r="BD129">
        <v>1.65071359762878E-4</v>
      </c>
      <c r="BE129">
        <v>0.38958233921147201</v>
      </c>
      <c r="BF129">
        <v>0.38958233921147201</v>
      </c>
      <c r="BG129">
        <v>20.3333333333333</v>
      </c>
      <c r="BH129">
        <v>46.053800000000003</v>
      </c>
      <c r="BI129">
        <v>2.75021</v>
      </c>
      <c r="BJ129">
        <v>5.5713900000000001</v>
      </c>
      <c r="BK129">
        <v>8.1313899999999997</v>
      </c>
      <c r="BL129">
        <v>0.14072499999999999</v>
      </c>
      <c r="BM129">
        <v>13.0578</v>
      </c>
      <c r="BN129">
        <v>21.527699999999999</v>
      </c>
      <c r="BO129">
        <v>0.42862800000000001</v>
      </c>
      <c r="BP129">
        <v>0</v>
      </c>
      <c r="BQ129">
        <v>0</v>
      </c>
      <c r="BR129">
        <v>1.7717391716004101</v>
      </c>
      <c r="BS129">
        <v>0.74888110757777404</v>
      </c>
      <c r="BT129">
        <v>0.26161045845292102</v>
      </c>
      <c r="BU129">
        <v>0.88737070167733001</v>
      </c>
      <c r="BV129">
        <v>0.25261247399888198</v>
      </c>
      <c r="BW129">
        <v>3.1971424859772897E-2</v>
      </c>
      <c r="BX129">
        <v>0</v>
      </c>
      <c r="BY129">
        <v>4.5855422669724899E-3</v>
      </c>
      <c r="BZ129">
        <v>7.9584711697984506E-2</v>
      </c>
      <c r="CA129">
        <v>0</v>
      </c>
      <c r="CB129">
        <v>0</v>
      </c>
      <c r="CC129">
        <v>0.228260828399589</v>
      </c>
      <c r="CD129">
        <v>2.43516455992938E-2</v>
      </c>
      <c r="CE129">
        <v>0.39459191550405198</v>
      </c>
      <c r="CF129">
        <v>0.137844807236121</v>
      </c>
      <c r="CG129">
        <v>0.46756327725982599</v>
      </c>
      <c r="CH129">
        <v>4.0383555921320404</v>
      </c>
      <c r="CI129">
        <v>0.46756327725982599</v>
      </c>
      <c r="CJ129">
        <v>7.6711184264099203E-2</v>
      </c>
      <c r="CK129">
        <v>0.18489927418882199</v>
      </c>
      <c r="CL129">
        <v>0.29322674910530699</v>
      </c>
      <c r="CM129">
        <v>0</v>
      </c>
      <c r="CN129">
        <v>6.9180907411037093E-2</v>
      </c>
      <c r="CO129">
        <v>0.74109933825774799</v>
      </c>
      <c r="CP129">
        <v>2.43516455992938E-2</v>
      </c>
      <c r="CQ129">
        <v>1</v>
      </c>
      <c r="CR129">
        <v>0</v>
      </c>
      <c r="CS129">
        <v>0.114130414199794</v>
      </c>
      <c r="CT129">
        <v>0.77324028747753504</v>
      </c>
      <c r="CU129">
        <v>0.11862563927658</v>
      </c>
      <c r="CV129">
        <v>0.77324028747753504</v>
      </c>
      <c r="CW129">
        <v>0.57046409398498998</v>
      </c>
      <c r="CX129">
        <v>7.6711184264099203E-2</v>
      </c>
      <c r="CY129">
        <v>0.18489927418882199</v>
      </c>
      <c r="CZ129">
        <v>0.22296779843297601</v>
      </c>
      <c r="DA129">
        <v>0.15758767574330701</v>
      </c>
      <c r="DB129">
        <v>0.22296779843297601</v>
      </c>
      <c r="DC129">
        <v>2.0050359410521499</v>
      </c>
      <c r="DD129">
        <v>-3.7002457962187001</v>
      </c>
      <c r="DE129">
        <v>-3.7002457962187001</v>
      </c>
      <c r="DF129">
        <v>0.246844476915941</v>
      </c>
      <c r="DG129">
        <v>0.38958233921147201</v>
      </c>
      <c r="DH129">
        <v>0.38958233921147201</v>
      </c>
      <c r="DI129">
        <v>2.3876678482964299E-2</v>
      </c>
      <c r="DJ129">
        <v>1298.9156571456199</v>
      </c>
      <c r="DK129">
        <v>1510.8928827212801</v>
      </c>
      <c r="DL129">
        <v>0.23919967444124099</v>
      </c>
      <c r="DM129">
        <v>0.287997172115389</v>
      </c>
      <c r="DN129">
        <v>0.256278050134299</v>
      </c>
      <c r="DO129">
        <v>0.15922130810232299</v>
      </c>
      <c r="DP129">
        <v>3.3310251701322603E-2</v>
      </c>
      <c r="DQ129">
        <v>0.83101715165081103</v>
      </c>
      <c r="DR129">
        <v>5.7776864173275398E-2</v>
      </c>
      <c r="DS129">
        <v>0.84288150040227805</v>
      </c>
      <c r="DT129">
        <v>6.9641212924743207E-2</v>
      </c>
      <c r="DU129">
        <v>0.71860158376274696</v>
      </c>
      <c r="DV129">
        <v>-5.4638703714788399E-2</v>
      </c>
      <c r="DW129">
        <v>8.7987224644119899E-2</v>
      </c>
      <c r="DX129">
        <v>-3.0638414632460101E-2</v>
      </c>
      <c r="DY129">
        <v>9.62732083424927E-2</v>
      </c>
      <c r="DZ129">
        <v>-2.23524309340873E-2</v>
      </c>
      <c r="EA129">
        <v>1.0848156253241901E-2</v>
      </c>
      <c r="EB129">
        <v>1.0848156253241901E-2</v>
      </c>
      <c r="EC129">
        <v>5.9096721851005897E-4</v>
      </c>
      <c r="ED129">
        <v>5.9096721851005897E-4</v>
      </c>
      <c r="EE129">
        <v>0.118056214310618</v>
      </c>
      <c r="EF129">
        <v>3.9258001108238598E-3</v>
      </c>
      <c r="EG129">
        <v>2.4767128583578199E-2</v>
      </c>
      <c r="EH129">
        <v>2.3967163769802301E-3</v>
      </c>
      <c r="EI129">
        <v>2.3967163769802301E-3</v>
      </c>
      <c r="EJ129">
        <v>0</v>
      </c>
      <c r="EK129">
        <v>0</v>
      </c>
      <c r="EL129">
        <v>2.43163695459494E-3</v>
      </c>
      <c r="EM129">
        <v>1.0352682667342201E-2</v>
      </c>
      <c r="EN129">
        <v>1.2848909486817301E-3</v>
      </c>
      <c r="EO129">
        <v>1.38095142495802E-3</v>
      </c>
      <c r="EP129">
        <v>3.77196607721116E-4</v>
      </c>
      <c r="EQ129">
        <v>7.6965729759235204E-3</v>
      </c>
      <c r="ER129">
        <v>4.7027945296112704E-3</v>
      </c>
      <c r="ES129">
        <v>5.7183395828838495E-4</v>
      </c>
      <c r="ET129">
        <v>1.38477198432187E-3</v>
      </c>
      <c r="EU129">
        <v>1.2313735514998401</v>
      </c>
      <c r="EV129">
        <v>0.768099359870409</v>
      </c>
      <c r="EW129">
        <v>0.45075170918515101</v>
      </c>
      <c r="EX129">
        <v>1.50400143806447</v>
      </c>
      <c r="EY129">
        <v>4.8898958039342001E-2</v>
      </c>
      <c r="EZ129">
        <v>0.57179245223536601</v>
      </c>
      <c r="FA129">
        <v>1.28985035974462</v>
      </c>
      <c r="FB129">
        <v>0.61755336136509997</v>
      </c>
      <c r="FC129">
        <v>0.17492533731090301</v>
      </c>
      <c r="FD129">
        <v>1.7662123154743602E-2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2.5218907440417899E-2</v>
      </c>
      <c r="FL129">
        <v>7.9236138505954408E-3</v>
      </c>
      <c r="FM129">
        <v>5.0162320523313602E-4</v>
      </c>
      <c r="FN129">
        <v>1.1557500643912999E-2</v>
      </c>
      <c r="FO129">
        <v>1.2793422302125299E-2</v>
      </c>
      <c r="FP129">
        <v>5.1288726548820102E-3</v>
      </c>
      <c r="FQ129">
        <v>7.8931644627188696E-3</v>
      </c>
      <c r="FR129">
        <v>9.8824746691930101E-4</v>
      </c>
      <c r="FS129">
        <v>5.6936855427814599E-3</v>
      </c>
      <c r="FT129">
        <v>0</v>
      </c>
      <c r="FU129" s="66">
        <v>7.5048976018573895E-5</v>
      </c>
      <c r="FV129">
        <v>1.6816768918917899E-2</v>
      </c>
      <c r="FW129">
        <v>7.3116696336320902E-3</v>
      </c>
      <c r="FX129">
        <v>4.0902250770022001E-4</v>
      </c>
      <c r="FY129">
        <v>1.0720531236267299E-2</v>
      </c>
      <c r="FZ129">
        <v>1.18347746688936E-2</v>
      </c>
      <c r="GA129">
        <v>6.9281740673422104E-3</v>
      </c>
      <c r="GB129">
        <v>1.24088313860701E-2</v>
      </c>
      <c r="GC129">
        <v>1.8397172612922899E-3</v>
      </c>
      <c r="GD129">
        <v>5.0984005840912601E-3</v>
      </c>
      <c r="GE129">
        <v>0</v>
      </c>
      <c r="GF129">
        <v>1.28794053682728E-4</v>
      </c>
      <c r="GG129">
        <v>2.5736295678873899E-3</v>
      </c>
      <c r="GH129">
        <v>2.5736295678873899E-3</v>
      </c>
      <c r="GI129">
        <v>15.011106998930201</v>
      </c>
      <c r="GJ129">
        <v>0</v>
      </c>
      <c r="GK129">
        <v>0</v>
      </c>
      <c r="GL129">
        <v>0</v>
      </c>
      <c r="GM129">
        <v>0</v>
      </c>
      <c r="GN129">
        <v>0</v>
      </c>
      <c r="GO129">
        <v>0</v>
      </c>
      <c r="GP129">
        <v>0</v>
      </c>
      <c r="GQ129">
        <v>0</v>
      </c>
      <c r="GR129">
        <v>0</v>
      </c>
      <c r="GS129">
        <v>0</v>
      </c>
      <c r="GT129">
        <v>0</v>
      </c>
      <c r="GU129">
        <v>0</v>
      </c>
      <c r="GV129">
        <v>0</v>
      </c>
      <c r="GW129">
        <v>0</v>
      </c>
      <c r="GX129">
        <v>0</v>
      </c>
      <c r="GY129">
        <v>0</v>
      </c>
      <c r="GZ129">
        <v>0</v>
      </c>
      <c r="HA129">
        <v>0</v>
      </c>
      <c r="HB129">
        <v>0</v>
      </c>
      <c r="HC129">
        <v>0</v>
      </c>
      <c r="HD129">
        <v>0</v>
      </c>
      <c r="HE129">
        <v>0</v>
      </c>
      <c r="HF129">
        <v>0</v>
      </c>
      <c r="HG129">
        <v>0</v>
      </c>
      <c r="HH129">
        <v>0</v>
      </c>
      <c r="HI129">
        <v>0</v>
      </c>
      <c r="HJ129">
        <v>0</v>
      </c>
      <c r="HK129">
        <v>0</v>
      </c>
      <c r="HL129">
        <v>0</v>
      </c>
      <c r="HM129">
        <v>0</v>
      </c>
      <c r="HN129">
        <v>0</v>
      </c>
      <c r="HO129">
        <v>0</v>
      </c>
      <c r="HP129">
        <v>0</v>
      </c>
      <c r="HQ129">
        <v>0</v>
      </c>
      <c r="HR129">
        <v>0</v>
      </c>
      <c r="HS129">
        <v>0</v>
      </c>
      <c r="HT129">
        <v>0</v>
      </c>
      <c r="HU129">
        <v>0</v>
      </c>
      <c r="HV129">
        <v>0</v>
      </c>
      <c r="HW129">
        <v>0</v>
      </c>
      <c r="HX129">
        <v>0</v>
      </c>
      <c r="HY129">
        <v>0</v>
      </c>
      <c r="HZ129">
        <v>0</v>
      </c>
      <c r="IA129">
        <v>0</v>
      </c>
      <c r="IB129">
        <v>2.4183089433673201E-3</v>
      </c>
      <c r="IC129">
        <v>1.70919607357144E-3</v>
      </c>
      <c r="ID129">
        <v>2.4183089433673201E-3</v>
      </c>
      <c r="IE129">
        <v>0.23822173021964599</v>
      </c>
      <c r="IF129">
        <v>0.424616102301066</v>
      </c>
      <c r="IG129">
        <v>0.424616102301066</v>
      </c>
      <c r="IH129">
        <v>0</v>
      </c>
      <c r="II129">
        <v>2.5736295678873899E-3</v>
      </c>
      <c r="IJ129">
        <v>2.5736295678873899E-3</v>
      </c>
      <c r="IK129">
        <v>2.4183089433673201E-3</v>
      </c>
      <c r="IL129">
        <v>15.9628277128796</v>
      </c>
      <c r="IM129">
        <v>21.581431808091601</v>
      </c>
      <c r="IN129">
        <v>3.89642150352503E-3</v>
      </c>
      <c r="IO129">
        <v>4.69130393678884E-3</v>
      </c>
      <c r="IP129">
        <v>3.9455479678625997E-3</v>
      </c>
      <c r="IQ129">
        <v>1.16894442250173E-2</v>
      </c>
      <c r="IR129">
        <v>2.43163695459494E-3</v>
      </c>
      <c r="IS129">
        <v>4.7027945296113198E-3</v>
      </c>
      <c r="IT129">
        <v>4.7027945296112704E-3</v>
      </c>
      <c r="IU129">
        <v>2.0312469539590702E-2</v>
      </c>
      <c r="IV129">
        <v>2.0312469539590702E-2</v>
      </c>
      <c r="IW129">
        <v>7.6965729759235204E-3</v>
      </c>
      <c r="IX129">
        <v>7.6965729759235204E-3</v>
      </c>
      <c r="IY129">
        <v>1.38095142495803E-3</v>
      </c>
      <c r="IZ129">
        <v>1.38095142495802E-3</v>
      </c>
      <c r="JA129">
        <v>1.2848909486817401E-3</v>
      </c>
      <c r="JB129">
        <v>1.2848909486817301E-3</v>
      </c>
      <c r="JC129">
        <v>3.77196607721116E-4</v>
      </c>
      <c r="JD129">
        <v>3.77196607721116E-4</v>
      </c>
      <c r="JE129">
        <v>5.7183395828838495E-4</v>
      </c>
      <c r="JF129">
        <v>5.7183395828838495E-4</v>
      </c>
      <c r="JG129">
        <v>1.38477198432187E-3</v>
      </c>
      <c r="JH129">
        <v>1.38477198432187E-3</v>
      </c>
      <c r="JI129">
        <v>3.3118686561555699E-3</v>
      </c>
      <c r="JJ129">
        <v>1.6158709952971699E-3</v>
      </c>
      <c r="JK129">
        <v>1.6158709952971699E-3</v>
      </c>
    </row>
    <row r="130" spans="1:271">
      <c r="A130" t="s">
        <v>703</v>
      </c>
      <c r="B130">
        <v>3</v>
      </c>
      <c r="C130">
        <v>1399.5019444632901</v>
      </c>
      <c r="D130">
        <v>17.942049108524198</v>
      </c>
      <c r="E130">
        <v>9.0168552393817603</v>
      </c>
      <c r="F130">
        <v>0.119082082125365</v>
      </c>
      <c r="G130">
        <v>2</v>
      </c>
      <c r="H130">
        <v>0</v>
      </c>
      <c r="I130">
        <v>0</v>
      </c>
      <c r="J130">
        <v>2.9058568690345201E-2</v>
      </c>
      <c r="K130">
        <v>0.125324477705822</v>
      </c>
      <c r="L130">
        <v>1.9811335060157201E-2</v>
      </c>
      <c r="M130">
        <v>2.0870074849230501E-2</v>
      </c>
      <c r="N130">
        <v>1.3817977189731099E-2</v>
      </c>
      <c r="O130">
        <v>5.4579666826840401E-2</v>
      </c>
      <c r="P130">
        <v>5.35446846451774E-2</v>
      </c>
      <c r="Q130">
        <v>9.6686513962705495E-4</v>
      </c>
      <c r="R130">
        <v>7.66094457775367E-2</v>
      </c>
      <c r="S130">
        <v>47.676666666666598</v>
      </c>
      <c r="T130">
        <v>3.67251666666666</v>
      </c>
      <c r="U130">
        <v>15.816133333333299</v>
      </c>
      <c r="V130">
        <v>11.22087</v>
      </c>
      <c r="W130">
        <v>0.219794666666666</v>
      </c>
      <c r="X130">
        <v>4.0206433333333296</v>
      </c>
      <c r="Y130">
        <v>9.2878533333333309</v>
      </c>
      <c r="Z130">
        <v>5.34787666666666</v>
      </c>
      <c r="AA130">
        <v>1.94149666666666</v>
      </c>
      <c r="AB130">
        <v>2.2571333333333301E-2</v>
      </c>
      <c r="AC130">
        <v>0</v>
      </c>
      <c r="AD130">
        <v>2.5</v>
      </c>
      <c r="AE130">
        <v>0</v>
      </c>
      <c r="AF130">
        <v>0</v>
      </c>
      <c r="AG130">
        <v>0</v>
      </c>
      <c r="AH130">
        <v>0</v>
      </c>
      <c r="AI130">
        <v>0.520258268258733</v>
      </c>
      <c r="AJ130">
        <v>6.5241382475508897E-2</v>
      </c>
      <c r="AK130">
        <v>2.03721797191583E-3</v>
      </c>
      <c r="AL130">
        <v>0.102152857953227</v>
      </c>
      <c r="AM130">
        <v>0.108326199034399</v>
      </c>
      <c r="AN130">
        <v>0.101706322832132</v>
      </c>
      <c r="AO130">
        <v>5.6650436097465E-2</v>
      </c>
      <c r="AP130">
        <v>1.3493452764812799E-2</v>
      </c>
      <c r="AQ130">
        <v>3.0037575470054201E-2</v>
      </c>
      <c r="AR130">
        <v>0</v>
      </c>
      <c r="AS130" s="66">
        <v>9.6287141749994997E-5</v>
      </c>
      <c r="AT130">
        <v>0.44380973420463798</v>
      </c>
      <c r="AU130">
        <v>5.5720083916553198E-2</v>
      </c>
      <c r="AV130">
        <v>1.73573135865728E-3</v>
      </c>
      <c r="AW130">
        <v>8.7239575661739496E-2</v>
      </c>
      <c r="AX130">
        <v>9.2514910998816605E-2</v>
      </c>
      <c r="AY130">
        <v>0.17352031332494799</v>
      </c>
      <c r="AZ130">
        <v>9.6592424153108605E-2</v>
      </c>
      <c r="BA130">
        <v>2.3036410567536601E-2</v>
      </c>
      <c r="BB130">
        <v>2.5665744454237398E-2</v>
      </c>
      <c r="BC130">
        <v>0</v>
      </c>
      <c r="BD130">
        <v>1.65071359762878E-4</v>
      </c>
      <c r="BE130">
        <v>0.38958233921147201</v>
      </c>
      <c r="BF130">
        <v>0.38958233921147201</v>
      </c>
      <c r="BG130">
        <v>20.3333333333333</v>
      </c>
      <c r="BH130">
        <v>42.268300000000004</v>
      </c>
      <c r="BI130">
        <v>4.5075200000000004</v>
      </c>
      <c r="BJ130">
        <v>9.0175300000000007</v>
      </c>
      <c r="BK130">
        <v>8.7016899999999993</v>
      </c>
      <c r="BL130">
        <v>0.14032500000000001</v>
      </c>
      <c r="BM130">
        <v>10.6655</v>
      </c>
      <c r="BN130">
        <v>22.0075</v>
      </c>
      <c r="BO130">
        <v>0.76256500000000005</v>
      </c>
      <c r="BP130">
        <v>0</v>
      </c>
      <c r="BQ130">
        <v>0.10180400000000001</v>
      </c>
      <c r="BR130">
        <v>1.63624411821368</v>
      </c>
      <c r="BS130">
        <v>0.61549295006992699</v>
      </c>
      <c r="BT130">
        <v>0.281703938322034</v>
      </c>
      <c r="BU130">
        <v>0.91280322132041103</v>
      </c>
      <c r="BV130">
        <v>0.41141282737331197</v>
      </c>
      <c r="BW130">
        <v>5.7234424846683798E-2</v>
      </c>
      <c r="BX130">
        <v>0</v>
      </c>
      <c r="BY130">
        <v>4.6010133684630302E-3</v>
      </c>
      <c r="BZ130">
        <v>0.131250344967036</v>
      </c>
      <c r="CA130">
        <v>3.1156647162742298E-3</v>
      </c>
      <c r="CB130">
        <v>0</v>
      </c>
      <c r="CC130">
        <v>0.36375588178631502</v>
      </c>
      <c r="CD130">
        <v>4.7656945586996298E-2</v>
      </c>
      <c r="CE130">
        <v>0.340051333017728</v>
      </c>
      <c r="CF130">
        <v>0.155637525550647</v>
      </c>
      <c r="CG130">
        <v>0.50431114143162303</v>
      </c>
      <c r="CH130">
        <v>4.0538585031978203</v>
      </c>
      <c r="CI130">
        <v>0.50431114143162303</v>
      </c>
      <c r="CJ130">
        <v>0.107717006395655</v>
      </c>
      <c r="CK130">
        <v>0.17398693192637801</v>
      </c>
      <c r="CL130">
        <v>0.38237664349767397</v>
      </c>
      <c r="CM130">
        <v>1.5578323581371099E-3</v>
      </c>
      <c r="CN130">
        <v>2.28947901116608E-2</v>
      </c>
      <c r="CO130">
        <v>0.68601050930630603</v>
      </c>
      <c r="CP130">
        <v>4.7656945586996298E-2</v>
      </c>
      <c r="CQ130">
        <v>1</v>
      </c>
      <c r="CR130">
        <v>0</v>
      </c>
      <c r="CS130">
        <v>0.18187794089315701</v>
      </c>
      <c r="CT130">
        <v>0.72936744806911602</v>
      </c>
      <c r="CU130">
        <v>8.3914720161422707E-2</v>
      </c>
      <c r="CV130">
        <v>0.72936744806911602</v>
      </c>
      <c r="CW130">
        <v>0.49780612864665602</v>
      </c>
      <c r="CX130">
        <v>0.107717006395655</v>
      </c>
      <c r="CY130">
        <v>0.17398693192637801</v>
      </c>
      <c r="CZ130">
        <v>0.29212569197441102</v>
      </c>
      <c r="DA130">
        <v>0.18042365039780001</v>
      </c>
      <c r="DB130">
        <v>0.29212569197441102</v>
      </c>
      <c r="DC130">
        <v>2.6764648947863501</v>
      </c>
      <c r="DD130">
        <v>-2.9704046406597402</v>
      </c>
      <c r="DE130">
        <v>-2.9704046406597402</v>
      </c>
      <c r="DF130">
        <v>0.236597954730972</v>
      </c>
      <c r="DG130">
        <v>0.38958233921147201</v>
      </c>
      <c r="DH130">
        <v>0.38958233921147201</v>
      </c>
      <c r="DI130">
        <v>5.5527737243438402E-2</v>
      </c>
      <c r="DJ130">
        <v>1305.67762415978</v>
      </c>
      <c r="DK130">
        <v>1520.05009292107</v>
      </c>
      <c r="DL130">
        <v>0.24084456735259499</v>
      </c>
      <c r="DM130">
        <v>0.289977628435027</v>
      </c>
      <c r="DN130">
        <v>0.26306712328406601</v>
      </c>
      <c r="DO130">
        <v>0.16680121426858799</v>
      </c>
      <c r="DP130">
        <v>-2.9058568690345201E-2</v>
      </c>
      <c r="DQ130">
        <v>0.78291213271429305</v>
      </c>
      <c r="DR130">
        <v>5.35446846451774E-2</v>
      </c>
      <c r="DS130">
        <v>0.74009792773032401</v>
      </c>
      <c r="DT130">
        <v>1.0958539563455799E-2</v>
      </c>
      <c r="DU130">
        <v>0.67478778124227501</v>
      </c>
      <c r="DV130">
        <v>-5.4579666826840401E-2</v>
      </c>
      <c r="DW130">
        <v>0.10478479501065301</v>
      </c>
      <c r="DX130">
        <v>2.0870074849230501E-2</v>
      </c>
      <c r="DY130">
        <v>0.103726055221579</v>
      </c>
      <c r="DZ130">
        <v>1.9811335060157201E-2</v>
      </c>
      <c r="EA130">
        <v>1.3817977189731099E-2</v>
      </c>
      <c r="EB130">
        <v>1.3817977189731099E-2</v>
      </c>
      <c r="EC130">
        <v>5.9096721851005897E-4</v>
      </c>
      <c r="ED130">
        <v>9.6686513962705495E-4</v>
      </c>
      <c r="EE130">
        <v>0.105268495115621</v>
      </c>
      <c r="EF130">
        <v>7.66094457775367E-2</v>
      </c>
      <c r="EG130">
        <v>2.4783616053488201E-2</v>
      </c>
      <c r="EH130">
        <v>2.28733295335081E-2</v>
      </c>
      <c r="EI130">
        <v>2.28733295335081E-2</v>
      </c>
      <c r="EJ130">
        <v>0</v>
      </c>
      <c r="EK130">
        <v>0</v>
      </c>
      <c r="EL130">
        <v>2.4300169942708398E-3</v>
      </c>
      <c r="EM130">
        <v>1.065654031196E-2</v>
      </c>
      <c r="EN130">
        <v>1.6656024264952499E-3</v>
      </c>
      <c r="EO130">
        <v>1.46428878516074E-3</v>
      </c>
      <c r="EP130">
        <v>4.5322552666172597E-4</v>
      </c>
      <c r="EQ130">
        <v>7.9453651428720296E-3</v>
      </c>
      <c r="ER130">
        <v>3.83414900464908E-3</v>
      </c>
      <c r="ES130">
        <v>5.7183395828838495E-4</v>
      </c>
      <c r="ET130">
        <v>1.3315988954901701E-3</v>
      </c>
      <c r="EU130">
        <v>1.2313735514998401</v>
      </c>
      <c r="EV130">
        <v>0.768099359870409</v>
      </c>
      <c r="EW130">
        <v>0.45075170918515101</v>
      </c>
      <c r="EX130">
        <v>1.50400143806447</v>
      </c>
      <c r="EY130">
        <v>4.8898958039342001E-2</v>
      </c>
      <c r="EZ130">
        <v>0.57179245223536601</v>
      </c>
      <c r="FA130">
        <v>1.28985035974462</v>
      </c>
      <c r="FB130">
        <v>0.61755336136509997</v>
      </c>
      <c r="FC130">
        <v>0.17492533731090301</v>
      </c>
      <c r="FD130">
        <v>1.7662123154743602E-2</v>
      </c>
      <c r="FE130">
        <v>0</v>
      </c>
      <c r="FF130">
        <v>0</v>
      </c>
      <c r="FG130">
        <v>0</v>
      </c>
      <c r="FH130">
        <v>0</v>
      </c>
      <c r="FI130">
        <v>0</v>
      </c>
      <c r="FJ130">
        <v>0</v>
      </c>
      <c r="FK130">
        <v>2.5218907440417899E-2</v>
      </c>
      <c r="FL130">
        <v>7.9236138505954408E-3</v>
      </c>
      <c r="FM130">
        <v>5.0162320523313602E-4</v>
      </c>
      <c r="FN130">
        <v>1.1557500643912999E-2</v>
      </c>
      <c r="FO130">
        <v>1.2793422302125299E-2</v>
      </c>
      <c r="FP130">
        <v>5.1288726548820102E-3</v>
      </c>
      <c r="FQ130">
        <v>7.8931644627188696E-3</v>
      </c>
      <c r="FR130">
        <v>9.8824746691930101E-4</v>
      </c>
      <c r="FS130">
        <v>5.6936855427814599E-3</v>
      </c>
      <c r="FT130">
        <v>0</v>
      </c>
      <c r="FU130" s="66">
        <v>7.5048976018573895E-5</v>
      </c>
      <c r="FV130">
        <v>1.6816768918917899E-2</v>
      </c>
      <c r="FW130">
        <v>7.3116696336320902E-3</v>
      </c>
      <c r="FX130">
        <v>4.0902250770022001E-4</v>
      </c>
      <c r="FY130">
        <v>1.0720531236267299E-2</v>
      </c>
      <c r="FZ130">
        <v>1.18347746688936E-2</v>
      </c>
      <c r="GA130">
        <v>6.9281740673422104E-3</v>
      </c>
      <c r="GB130">
        <v>1.24088313860701E-2</v>
      </c>
      <c r="GC130">
        <v>1.8397172612922899E-3</v>
      </c>
      <c r="GD130">
        <v>5.0984005840912601E-3</v>
      </c>
      <c r="GE130">
        <v>0</v>
      </c>
      <c r="GF130">
        <v>1.28794053682728E-4</v>
      </c>
      <c r="GG130">
        <v>2.5736295678873899E-3</v>
      </c>
      <c r="GH130">
        <v>2.5736295678873899E-3</v>
      </c>
      <c r="GI130">
        <v>15.011106998930201</v>
      </c>
      <c r="GJ130">
        <v>0</v>
      </c>
      <c r="GK130">
        <v>0</v>
      </c>
      <c r="GL130">
        <v>0</v>
      </c>
      <c r="GM130">
        <v>0</v>
      </c>
      <c r="GN130">
        <v>0</v>
      </c>
      <c r="GO130">
        <v>0</v>
      </c>
      <c r="GP130">
        <v>0</v>
      </c>
      <c r="GQ130">
        <v>0</v>
      </c>
      <c r="GR130">
        <v>0</v>
      </c>
      <c r="GS130">
        <v>0</v>
      </c>
      <c r="GT130">
        <v>0</v>
      </c>
      <c r="GU130">
        <v>0</v>
      </c>
      <c r="GV130">
        <v>0</v>
      </c>
      <c r="GW130">
        <v>0</v>
      </c>
      <c r="GX130">
        <v>0</v>
      </c>
      <c r="GY130">
        <v>0</v>
      </c>
      <c r="GZ130">
        <v>0</v>
      </c>
      <c r="HA130">
        <v>0</v>
      </c>
      <c r="HB130">
        <v>0</v>
      </c>
      <c r="HC130">
        <v>0</v>
      </c>
      <c r="HD130">
        <v>0</v>
      </c>
      <c r="HE130">
        <v>0</v>
      </c>
      <c r="HF130">
        <v>0</v>
      </c>
      <c r="HG130">
        <v>0</v>
      </c>
      <c r="HH130">
        <v>0</v>
      </c>
      <c r="HI130">
        <v>0</v>
      </c>
      <c r="HJ130">
        <v>0</v>
      </c>
      <c r="HK130">
        <v>0</v>
      </c>
      <c r="HL130">
        <v>0</v>
      </c>
      <c r="HM130">
        <v>0</v>
      </c>
      <c r="HN130">
        <v>0</v>
      </c>
      <c r="HO130">
        <v>0</v>
      </c>
      <c r="HP130">
        <v>0</v>
      </c>
      <c r="HQ130">
        <v>0</v>
      </c>
      <c r="HR130">
        <v>0</v>
      </c>
      <c r="HS130">
        <v>0</v>
      </c>
      <c r="HT130">
        <v>0</v>
      </c>
      <c r="HU130">
        <v>0</v>
      </c>
      <c r="HV130">
        <v>0</v>
      </c>
      <c r="HW130">
        <v>0</v>
      </c>
      <c r="HX130">
        <v>0</v>
      </c>
      <c r="HY130">
        <v>0</v>
      </c>
      <c r="HZ130">
        <v>0</v>
      </c>
      <c r="IA130">
        <v>0</v>
      </c>
      <c r="IB130">
        <v>3.1683955192365501E-3</v>
      </c>
      <c r="IC130">
        <v>1.9568750753178E-3</v>
      </c>
      <c r="ID130">
        <v>3.1683955192365501E-3</v>
      </c>
      <c r="IE130">
        <v>0.23822173021964599</v>
      </c>
      <c r="IF130">
        <v>0.424616102301066</v>
      </c>
      <c r="IG130">
        <v>0.424616102301066</v>
      </c>
      <c r="IH130">
        <v>0</v>
      </c>
      <c r="II130">
        <v>2.5736295678873899E-3</v>
      </c>
      <c r="IJ130">
        <v>2.5736295678873899E-3</v>
      </c>
      <c r="IK130">
        <v>3.1683955192365601E-3</v>
      </c>
      <c r="IL130">
        <v>16.129064339492601</v>
      </c>
      <c r="IM130">
        <v>21.843096727218398</v>
      </c>
      <c r="IN130">
        <v>3.9232158381150304E-3</v>
      </c>
      <c r="IO130">
        <v>4.7235644012257596E-3</v>
      </c>
      <c r="IP130">
        <v>4.1506674666278E-3</v>
      </c>
      <c r="IQ130">
        <v>1.2351399806945801E-2</v>
      </c>
      <c r="IR130">
        <v>2.4300169942708398E-3</v>
      </c>
      <c r="IS130">
        <v>3.8341490046490899E-3</v>
      </c>
      <c r="IT130">
        <v>3.83414900464908E-3</v>
      </c>
      <c r="IU130">
        <v>1.8872522624642001E-2</v>
      </c>
      <c r="IV130">
        <v>1.8674916781910599E-2</v>
      </c>
      <c r="IW130">
        <v>7.9453651428719897E-3</v>
      </c>
      <c r="IX130">
        <v>7.9453651428720296E-3</v>
      </c>
      <c r="IY130">
        <v>1.46428878516074E-3</v>
      </c>
      <c r="IZ130">
        <v>1.46428878516074E-3</v>
      </c>
      <c r="JA130">
        <v>1.6656024264952499E-3</v>
      </c>
      <c r="JB130">
        <v>1.6656024264952499E-3</v>
      </c>
      <c r="JC130">
        <v>4.5322552666172597E-4</v>
      </c>
      <c r="JD130">
        <v>4.5322552666172597E-4</v>
      </c>
      <c r="JE130">
        <v>5.7183395828838495E-4</v>
      </c>
      <c r="JF130">
        <v>5.7183395828838495E-4</v>
      </c>
      <c r="JG130">
        <v>1.3315988954901701E-3</v>
      </c>
      <c r="JH130">
        <v>1.3315988954901701E-3</v>
      </c>
      <c r="JI130">
        <v>3.3139352268423202E-3</v>
      </c>
      <c r="JJ130">
        <v>3.3139352268423202E-3</v>
      </c>
      <c r="JK130">
        <v>3.3139352268423202E-3</v>
      </c>
    </row>
    <row r="131" spans="1:271">
      <c r="A131" t="s">
        <v>704</v>
      </c>
      <c r="B131">
        <v>39</v>
      </c>
      <c r="C131">
        <v>1312.91895419351</v>
      </c>
      <c r="D131">
        <v>16.4566924764259</v>
      </c>
      <c r="E131">
        <v>-1.01026858607922</v>
      </c>
      <c r="F131">
        <v>1.0135088384639499</v>
      </c>
      <c r="G131">
        <v>21</v>
      </c>
      <c r="H131">
        <v>0</v>
      </c>
      <c r="I131">
        <v>0</v>
      </c>
      <c r="J131">
        <v>6.3313636430791201E-2</v>
      </c>
      <c r="K131">
        <v>3.1948709615055498E-2</v>
      </c>
      <c r="L131">
        <v>1.232065918042E-2</v>
      </c>
      <c r="M131">
        <v>2.5376696235524899E-2</v>
      </c>
      <c r="N131">
        <v>8.5152252616303801E-3</v>
      </c>
      <c r="O131">
        <v>2.27159276920697E-2</v>
      </c>
      <c r="P131">
        <v>0.19878297152496499</v>
      </c>
      <c r="Q131">
        <v>2.8195516658543899E-3</v>
      </c>
      <c r="R131">
        <v>3.64445528898193E-2</v>
      </c>
      <c r="S131">
        <v>46.319935897435897</v>
      </c>
      <c r="T131">
        <v>3.6554866666666599</v>
      </c>
      <c r="U131">
        <v>16.144810256410199</v>
      </c>
      <c r="V131">
        <v>10.8050146153846</v>
      </c>
      <c r="W131">
        <v>0.20091846153846099</v>
      </c>
      <c r="X131">
        <v>4.1755105128205097</v>
      </c>
      <c r="Y131">
        <v>9.63160538461538</v>
      </c>
      <c r="Z131">
        <v>5.4756366666666603</v>
      </c>
      <c r="AA131">
        <v>2.18338435897435</v>
      </c>
      <c r="AB131">
        <v>9.7904871794871704E-3</v>
      </c>
      <c r="AC131">
        <v>0</v>
      </c>
      <c r="AD131">
        <v>2.5</v>
      </c>
      <c r="AE131">
        <v>0</v>
      </c>
      <c r="AF131">
        <v>0</v>
      </c>
      <c r="AG131">
        <v>0</v>
      </c>
      <c r="AH131">
        <v>0</v>
      </c>
      <c r="AI131">
        <v>0.50887014638929096</v>
      </c>
      <c r="AJ131">
        <v>6.8339502851792203E-2</v>
      </c>
      <c r="AK131">
        <v>1.87223861780024E-3</v>
      </c>
      <c r="AL131">
        <v>9.9176437177499605E-2</v>
      </c>
      <c r="AM131">
        <v>0.113279696843408</v>
      </c>
      <c r="AN131">
        <v>0.104554431728348</v>
      </c>
      <c r="AO131">
        <v>5.8372410210373503E-2</v>
      </c>
      <c r="AP131">
        <v>1.5313916620744701E-2</v>
      </c>
      <c r="AQ131">
        <v>3.0178819118153798E-2</v>
      </c>
      <c r="AR131">
        <v>0</v>
      </c>
      <c r="AS131" s="66">
        <v>4.2400442587813099E-5</v>
      </c>
      <c r="AT131">
        <v>0.431796144097709</v>
      </c>
      <c r="AU131">
        <v>5.8076493175818797E-2</v>
      </c>
      <c r="AV131">
        <v>1.58740778136522E-3</v>
      </c>
      <c r="AW131">
        <v>8.4242977621087706E-2</v>
      </c>
      <c r="AX131">
        <v>9.6306658199212497E-2</v>
      </c>
      <c r="AY131">
        <v>0.17739054054214101</v>
      </c>
      <c r="AZ131">
        <v>9.89380201255676E-2</v>
      </c>
      <c r="BA131">
        <v>2.5947149387100899E-2</v>
      </c>
      <c r="BB131">
        <v>2.5642397507734099E-2</v>
      </c>
      <c r="BC131">
        <v>0</v>
      </c>
      <c r="BD131" s="66">
        <v>7.2211562262145904E-5</v>
      </c>
      <c r="BE131">
        <v>0.40786902863503799</v>
      </c>
      <c r="BF131">
        <v>0.40786902863503799</v>
      </c>
      <c r="BG131">
        <v>22</v>
      </c>
      <c r="BH131">
        <v>46.203200000000002</v>
      </c>
      <c r="BI131">
        <v>2.24891</v>
      </c>
      <c r="BJ131">
        <v>5.4405000000000001</v>
      </c>
      <c r="BK131">
        <v>6.5040399999999998</v>
      </c>
      <c r="BL131">
        <v>0.103268</v>
      </c>
      <c r="BM131">
        <v>14.113899999999999</v>
      </c>
      <c r="BN131">
        <v>22.8474</v>
      </c>
      <c r="BO131">
        <v>0.59137099999999998</v>
      </c>
      <c r="BP131">
        <v>0</v>
      </c>
      <c r="BQ131">
        <v>0.200207</v>
      </c>
      <c r="BR131">
        <v>1.7627463310003399</v>
      </c>
      <c r="BS131">
        <v>0.80273711905731804</v>
      </c>
      <c r="BT131">
        <v>0.207518567784793</v>
      </c>
      <c r="BU131">
        <v>0.93395872869630103</v>
      </c>
      <c r="BV131">
        <v>0.24463212837610299</v>
      </c>
      <c r="BW131">
        <v>4.3744647857397997E-2</v>
      </c>
      <c r="BX131">
        <v>0</v>
      </c>
      <c r="BY131">
        <v>3.33709566623751E-3</v>
      </c>
      <c r="BZ131">
        <v>6.4538566287646496E-2</v>
      </c>
      <c r="CA131">
        <v>6.0387851510039703E-3</v>
      </c>
      <c r="CB131">
        <v>0</v>
      </c>
      <c r="CC131">
        <v>0.237253668999651</v>
      </c>
      <c r="CD131">
        <v>7.3784593764518397E-3</v>
      </c>
      <c r="CE131">
        <v>0.41288507720225698</v>
      </c>
      <c r="CF131">
        <v>0.10673646184612</v>
      </c>
      <c r="CG131">
        <v>0.48037846095162201</v>
      </c>
      <c r="CH131">
        <v>4.0692519698771497</v>
      </c>
      <c r="CI131">
        <v>0.48037846095162201</v>
      </c>
      <c r="CJ131">
        <v>0.138503939754301</v>
      </c>
      <c r="CK131">
        <v>6.9014628030492298E-2</v>
      </c>
      <c r="CL131">
        <v>0.66742914252345897</v>
      </c>
      <c r="CM131">
        <v>3.0193925755019799E-3</v>
      </c>
      <c r="CN131">
        <v>1.90143869918399E-2</v>
      </c>
      <c r="CO131">
        <v>0.79458262024436899</v>
      </c>
      <c r="CP131">
        <v>7.3784593764518397E-3</v>
      </c>
      <c r="CQ131">
        <v>1</v>
      </c>
      <c r="CR131">
        <v>0</v>
      </c>
      <c r="CS131">
        <v>0.118626834499825</v>
      </c>
      <c r="CT131">
        <v>0.81231250162097302</v>
      </c>
      <c r="CU131">
        <v>9.8971592610569398E-2</v>
      </c>
      <c r="CV131">
        <v>0.81231250162097302</v>
      </c>
      <c r="CW131">
        <v>0.64332876928323202</v>
      </c>
      <c r="CX131">
        <v>0.138503939754301</v>
      </c>
      <c r="CY131">
        <v>6.9014628030492298E-2</v>
      </c>
      <c r="CZ131">
        <v>0.179280454257256</v>
      </c>
      <c r="DA131">
        <v>5.9623454401119602E-2</v>
      </c>
      <c r="DB131">
        <v>0.179280454257256</v>
      </c>
      <c r="DC131">
        <v>0.82200874237965404</v>
      </c>
      <c r="DD131">
        <v>-4.95665393951578</v>
      </c>
      <c r="DE131">
        <v>-4.95665393951578</v>
      </c>
      <c r="DF131">
        <v>0.25679236736545202</v>
      </c>
      <c r="DG131">
        <v>0.40786902863503799</v>
      </c>
      <c r="DH131">
        <v>0.40786902863503799</v>
      </c>
      <c r="DI131">
        <v>7.7511913108195898E-2</v>
      </c>
      <c r="DJ131">
        <v>1272.4320100925599</v>
      </c>
      <c r="DK131">
        <v>1475.20501580105</v>
      </c>
      <c r="DL131">
        <v>0.23269126214535801</v>
      </c>
      <c r="DM131">
        <v>0.280161022920981</v>
      </c>
      <c r="DN131">
        <v>0.24259409068804799</v>
      </c>
      <c r="DO131">
        <v>0.147331744642201</v>
      </c>
      <c r="DP131">
        <v>6.3313636430791201E-2</v>
      </c>
      <c r="DQ131">
        <v>1.0110954731459301</v>
      </c>
      <c r="DR131">
        <v>0.19878297152496499</v>
      </c>
      <c r="DS131">
        <v>1.1099264050528901</v>
      </c>
      <c r="DT131">
        <v>0.29761390343192601</v>
      </c>
      <c r="DU131">
        <v>0.83365737448494603</v>
      </c>
      <c r="DV131">
        <v>2.1344872863973401E-2</v>
      </c>
      <c r="DW131">
        <v>7.3594896375044405E-2</v>
      </c>
      <c r="DX131">
        <v>-2.5376696235524899E-2</v>
      </c>
      <c r="DY131">
        <v>8.6650933430149304E-2</v>
      </c>
      <c r="DZ131">
        <v>-1.232065918042E-2</v>
      </c>
      <c r="EA131">
        <v>8.5152252616303801E-3</v>
      </c>
      <c r="EB131">
        <v>8.5152252616303801E-3</v>
      </c>
      <c r="EC131">
        <v>2.3257673826463E-4</v>
      </c>
      <c r="ED131">
        <v>2.8195516658543899E-3</v>
      </c>
      <c r="EE131">
        <v>0.15507138738964499</v>
      </c>
      <c r="EF131">
        <v>3.64445528898193E-2</v>
      </c>
      <c r="EG131">
        <v>2.56007710463498E-2</v>
      </c>
      <c r="EH131">
        <v>1.8222311669897899E-2</v>
      </c>
      <c r="EI131">
        <v>1.8222311669897899E-2</v>
      </c>
      <c r="EJ131">
        <v>0</v>
      </c>
      <c r="EK131">
        <v>0</v>
      </c>
      <c r="EL131">
        <v>2.1977038510889599E-2</v>
      </c>
      <c r="EM131">
        <v>2.3561300578507999E-2</v>
      </c>
      <c r="EN131">
        <v>4.9327195328292403E-3</v>
      </c>
      <c r="EO131">
        <v>6.4774622600065898E-3</v>
      </c>
      <c r="EP131">
        <v>8.3195886578969703E-4</v>
      </c>
      <c r="EQ131">
        <v>1.5679179149955199E-2</v>
      </c>
      <c r="ER131">
        <v>3.42885141538809E-2</v>
      </c>
      <c r="ES131">
        <v>4.3513831927287101E-4</v>
      </c>
      <c r="ET131">
        <v>1.5529803371303001E-2</v>
      </c>
      <c r="EU131">
        <v>1.6775577065118901</v>
      </c>
      <c r="EV131">
        <v>0.41737631483586202</v>
      </c>
      <c r="EW131">
        <v>0.69531821976282404</v>
      </c>
      <c r="EX131">
        <v>1.1650263780949699</v>
      </c>
      <c r="EY131">
        <v>2.9682891130862501E-2</v>
      </c>
      <c r="EZ131">
        <v>0.52477454031005</v>
      </c>
      <c r="FA131">
        <v>1.4517167722314599</v>
      </c>
      <c r="FB131">
        <v>0.67156121570456695</v>
      </c>
      <c r="FC131">
        <v>0.375788843282716</v>
      </c>
      <c r="FD131">
        <v>1.29098953272934E-2</v>
      </c>
      <c r="FE131">
        <v>0</v>
      </c>
      <c r="FF131">
        <v>0</v>
      </c>
      <c r="FG131">
        <v>0</v>
      </c>
      <c r="FH131">
        <v>0</v>
      </c>
      <c r="FI131">
        <v>0</v>
      </c>
      <c r="FJ131">
        <v>0</v>
      </c>
      <c r="FK131">
        <v>1.8799153154850701E-2</v>
      </c>
      <c r="FL131">
        <v>8.2601348779139903E-3</v>
      </c>
      <c r="FM131">
        <v>2.9593489478303697E-4</v>
      </c>
      <c r="FN131">
        <v>9.8457218512185193E-3</v>
      </c>
      <c r="FO131">
        <v>1.6498594671192801E-2</v>
      </c>
      <c r="FP131">
        <v>5.2916464910232304E-3</v>
      </c>
      <c r="FQ131">
        <v>7.6104920100970499E-3</v>
      </c>
      <c r="FR131">
        <v>2.7233248728452202E-3</v>
      </c>
      <c r="FS131">
        <v>3.2113019305936201E-3</v>
      </c>
      <c r="FT131">
        <v>0</v>
      </c>
      <c r="FU131" s="66">
        <v>5.5647639843186698E-5</v>
      </c>
      <c r="FV131">
        <v>1.24154227642008E-2</v>
      </c>
      <c r="FW131">
        <v>7.6606283382566103E-3</v>
      </c>
      <c r="FX131">
        <v>2.40368628458122E-4</v>
      </c>
      <c r="FY131">
        <v>8.9869980232902599E-3</v>
      </c>
      <c r="FZ131">
        <v>1.5200115203710399E-2</v>
      </c>
      <c r="GA131">
        <v>6.8556322999687603E-3</v>
      </c>
      <c r="GB131">
        <v>1.17591268175825E-2</v>
      </c>
      <c r="GC131">
        <v>4.3437254176205897E-3</v>
      </c>
      <c r="GD131">
        <v>2.96461695559159E-3</v>
      </c>
      <c r="GE131">
        <v>0</v>
      </c>
      <c r="GF131" s="66">
        <v>9.5509871834534806E-5</v>
      </c>
      <c r="GG131">
        <v>2.9872602148119199E-2</v>
      </c>
      <c r="GH131">
        <v>2.9872602148119199E-2</v>
      </c>
      <c r="GI131">
        <v>14.869608708970601</v>
      </c>
      <c r="GJ131">
        <v>0</v>
      </c>
      <c r="GK131">
        <v>0</v>
      </c>
      <c r="GL131">
        <v>0</v>
      </c>
      <c r="GM131">
        <v>0</v>
      </c>
      <c r="GN131">
        <v>0</v>
      </c>
      <c r="GO131">
        <v>0</v>
      </c>
      <c r="GP131">
        <v>0</v>
      </c>
      <c r="GQ131">
        <v>0</v>
      </c>
      <c r="GR131">
        <v>0</v>
      </c>
      <c r="GS131">
        <v>0</v>
      </c>
      <c r="GT131">
        <v>0</v>
      </c>
      <c r="GU131">
        <v>0</v>
      </c>
      <c r="GV131">
        <v>0</v>
      </c>
      <c r="GW131">
        <v>0</v>
      </c>
      <c r="GX131">
        <v>0</v>
      </c>
      <c r="GY131">
        <v>0</v>
      </c>
      <c r="GZ131">
        <v>0</v>
      </c>
      <c r="HA131">
        <v>0</v>
      </c>
      <c r="HB131">
        <v>0</v>
      </c>
      <c r="HC131">
        <v>0</v>
      </c>
      <c r="HD131">
        <v>0</v>
      </c>
      <c r="HE131">
        <v>0</v>
      </c>
      <c r="HF131">
        <v>0</v>
      </c>
      <c r="HG131">
        <v>0</v>
      </c>
      <c r="HH131">
        <v>0</v>
      </c>
      <c r="HI131">
        <v>0</v>
      </c>
      <c r="HJ131">
        <v>0</v>
      </c>
      <c r="HK131">
        <v>0</v>
      </c>
      <c r="HL131">
        <v>0</v>
      </c>
      <c r="HM131">
        <v>0</v>
      </c>
      <c r="HN131">
        <v>0</v>
      </c>
      <c r="HO131">
        <v>0</v>
      </c>
      <c r="HP131">
        <v>0</v>
      </c>
      <c r="HQ131">
        <v>0</v>
      </c>
      <c r="HR131">
        <v>0</v>
      </c>
      <c r="HS131">
        <v>0</v>
      </c>
      <c r="HT131">
        <v>0</v>
      </c>
      <c r="HU131">
        <v>0</v>
      </c>
      <c r="HV131">
        <v>0</v>
      </c>
      <c r="HW131">
        <v>0</v>
      </c>
      <c r="HX131">
        <v>0</v>
      </c>
      <c r="HY131">
        <v>0</v>
      </c>
      <c r="HZ131">
        <v>0</v>
      </c>
      <c r="IA131">
        <v>0</v>
      </c>
      <c r="IB131">
        <v>2.45612076802003E-2</v>
      </c>
      <c r="IC131">
        <v>8.1683418988636094E-3</v>
      </c>
      <c r="ID131">
        <v>2.45612076802003E-2</v>
      </c>
      <c r="IE131">
        <v>0.19567886775209101</v>
      </c>
      <c r="IF131">
        <v>0.39237491811650999</v>
      </c>
      <c r="IG131">
        <v>0.39237491811650999</v>
      </c>
      <c r="IH131">
        <v>0</v>
      </c>
      <c r="II131">
        <v>2.9872602148119199E-2</v>
      </c>
      <c r="IJ131">
        <v>2.9872602148119199E-2</v>
      </c>
      <c r="IK131">
        <v>2.45612076802003E-2</v>
      </c>
      <c r="IL131">
        <v>18.083772945099199</v>
      </c>
      <c r="IM131">
        <v>24.389762047990601</v>
      </c>
      <c r="IN131">
        <v>4.4364445655942497E-3</v>
      </c>
      <c r="IO131">
        <v>5.3414934285443399E-3</v>
      </c>
      <c r="IP131">
        <v>3.9517056663864797E-3</v>
      </c>
      <c r="IQ131">
        <v>4.7647164802859399E-3</v>
      </c>
      <c r="IR131">
        <v>2.1977038510889599E-2</v>
      </c>
      <c r="IS131">
        <v>3.42885141538809E-2</v>
      </c>
      <c r="IT131">
        <v>3.42885141538809E-2</v>
      </c>
      <c r="IU131">
        <v>3.0393519647094101E-2</v>
      </c>
      <c r="IV131">
        <v>3.0393519647094001E-2</v>
      </c>
      <c r="IW131">
        <v>1.7545260414872799E-2</v>
      </c>
      <c r="IX131">
        <v>1.75452604148729E-2</v>
      </c>
      <c r="IY131">
        <v>6.4774622600065898E-3</v>
      </c>
      <c r="IZ131">
        <v>6.4774622600065898E-3</v>
      </c>
      <c r="JA131">
        <v>4.9327195328292403E-3</v>
      </c>
      <c r="JB131">
        <v>4.9327195328292403E-3</v>
      </c>
      <c r="JC131">
        <v>8.3195886578969703E-4</v>
      </c>
      <c r="JD131">
        <v>8.3195886578969703E-4</v>
      </c>
      <c r="JE131">
        <v>6.1457640324677205E-4</v>
      </c>
      <c r="JF131">
        <v>4.3513831927287101E-4</v>
      </c>
      <c r="JG131">
        <v>1.5529803371303001E-2</v>
      </c>
      <c r="JH131">
        <v>1.5529803371303001E-2</v>
      </c>
      <c r="JI131">
        <v>3.2204855831833401E-3</v>
      </c>
      <c r="JJ131">
        <v>3.2204855831833401E-3</v>
      </c>
      <c r="JK131">
        <v>3.2204855831833401E-3</v>
      </c>
    </row>
    <row r="132" spans="1:271">
      <c r="A132" t="s">
        <v>707</v>
      </c>
      <c r="B132">
        <v>10</v>
      </c>
      <c r="C132">
        <v>1398.6933701406001</v>
      </c>
      <c r="D132">
        <v>10.708538505031701</v>
      </c>
      <c r="E132">
        <v>7.9769747958729003</v>
      </c>
      <c r="F132">
        <v>0.191861462506665</v>
      </c>
      <c r="G132">
        <v>68</v>
      </c>
      <c r="H132">
        <v>0</v>
      </c>
      <c r="I132">
        <v>0</v>
      </c>
      <c r="J132">
        <v>3.9413629744528701E-2</v>
      </c>
      <c r="K132">
        <v>5.4530885842324198E-2</v>
      </c>
      <c r="L132">
        <v>1.38751489187234E-2</v>
      </c>
      <c r="M132">
        <v>1.47221800793115E-2</v>
      </c>
      <c r="N132">
        <v>3.45306546786627E-3</v>
      </c>
      <c r="O132">
        <v>5.3469857332877499E-2</v>
      </c>
      <c r="P132">
        <v>6.12785795505063E-2</v>
      </c>
      <c r="Q132">
        <v>6.4778875844726897E-3</v>
      </c>
      <c r="R132">
        <v>4.5809205104519503E-2</v>
      </c>
      <c r="S132">
        <v>46.689309999999999</v>
      </c>
      <c r="T132">
        <v>3.954399</v>
      </c>
      <c r="U132">
        <v>15.62933</v>
      </c>
      <c r="V132">
        <v>11.888921</v>
      </c>
      <c r="W132">
        <v>0.20651130000000001</v>
      </c>
      <c r="X132">
        <v>4.2488859999999997</v>
      </c>
      <c r="Y132">
        <v>9.9207699999999992</v>
      </c>
      <c r="Z132">
        <v>5.0985069999999997</v>
      </c>
      <c r="AA132">
        <v>1.9694099999999899</v>
      </c>
      <c r="AB132">
        <v>1.14071E-2</v>
      </c>
      <c r="AC132">
        <v>0</v>
      </c>
      <c r="AD132">
        <v>2.5</v>
      </c>
      <c r="AE132">
        <v>0</v>
      </c>
      <c r="AF132">
        <v>0</v>
      </c>
      <c r="AG132">
        <v>0</v>
      </c>
      <c r="AH132">
        <v>0</v>
      </c>
      <c r="AI132">
        <v>0.50674390072023701</v>
      </c>
      <c r="AJ132">
        <v>6.8689294245031104E-2</v>
      </c>
      <c r="AK132">
        <v>1.9002104336764999E-3</v>
      </c>
      <c r="AL132">
        <v>0.10782827328012599</v>
      </c>
      <c r="AM132">
        <v>0.115275686581886</v>
      </c>
      <c r="AN132">
        <v>9.9963934463454002E-2</v>
      </c>
      <c r="AO132">
        <v>5.3675999944148997E-2</v>
      </c>
      <c r="AP132">
        <v>1.3627226740177901E-2</v>
      </c>
      <c r="AQ132">
        <v>3.2246729183143898E-2</v>
      </c>
      <c r="AR132">
        <v>0</v>
      </c>
      <c r="AS132" s="66">
        <v>4.8744408116215599E-5</v>
      </c>
      <c r="AT132">
        <v>0.43405486816892302</v>
      </c>
      <c r="AU132">
        <v>5.88676206075835E-2</v>
      </c>
      <c r="AV132">
        <v>1.6268143003412101E-3</v>
      </c>
      <c r="AW132">
        <v>9.24095240918658E-2</v>
      </c>
      <c r="AX132">
        <v>9.8796558935498699E-2</v>
      </c>
      <c r="AY132">
        <v>0.17125119141397299</v>
      </c>
      <c r="AZ132">
        <v>9.1920825547104804E-2</v>
      </c>
      <c r="BA132">
        <v>2.33489683527092E-2</v>
      </c>
      <c r="BB132">
        <v>2.7639938637343799E-2</v>
      </c>
      <c r="BC132">
        <v>0</v>
      </c>
      <c r="BD132" s="66">
        <v>8.3689944655878902E-5</v>
      </c>
      <c r="BE132">
        <v>0.38912098168403703</v>
      </c>
      <c r="BF132">
        <v>0.38912098168403703</v>
      </c>
      <c r="BG132">
        <v>29.2</v>
      </c>
      <c r="BH132">
        <v>43.451099999999997</v>
      </c>
      <c r="BI132">
        <v>3.5806399999999998</v>
      </c>
      <c r="BJ132">
        <v>8.5293700000000001</v>
      </c>
      <c r="BK132">
        <v>7.3576899999999998</v>
      </c>
      <c r="BL132">
        <v>0.105807999999999</v>
      </c>
      <c r="BM132">
        <v>11.766500000000001</v>
      </c>
      <c r="BN132">
        <v>22.277000000000001</v>
      </c>
      <c r="BO132">
        <v>0.53693299999999999</v>
      </c>
      <c r="BP132">
        <v>0</v>
      </c>
      <c r="BQ132">
        <v>0.44124200000000002</v>
      </c>
      <c r="BR132">
        <v>1.6705110075773</v>
      </c>
      <c r="BS132">
        <v>0.67437957913684399</v>
      </c>
      <c r="BT132">
        <v>0.23656257894474</v>
      </c>
      <c r="BU132">
        <v>0.91765282812693605</v>
      </c>
      <c r="BV132">
        <v>0.38647591660500102</v>
      </c>
      <c r="BW132">
        <v>4.0023567815263103E-2</v>
      </c>
      <c r="BX132">
        <v>0</v>
      </c>
      <c r="BY132">
        <v>3.4454995586717602E-3</v>
      </c>
      <c r="BZ132">
        <v>0.103547280926036</v>
      </c>
      <c r="CA132">
        <v>1.34115189406654E-2</v>
      </c>
      <c r="CB132">
        <v>0</v>
      </c>
      <c r="CC132">
        <v>0.32948899242270002</v>
      </c>
      <c r="CD132">
        <v>5.69869241823013E-2</v>
      </c>
      <c r="CE132">
        <v>0.36879658110357599</v>
      </c>
      <c r="CF132">
        <v>0.12936849369539</v>
      </c>
      <c r="CG132">
        <v>0.50183492520103201</v>
      </c>
      <c r="CH132">
        <v>4.0460097776314603</v>
      </c>
      <c r="CI132">
        <v>0.50183492520103201</v>
      </c>
      <c r="CJ132">
        <v>9.2019555262923006E-2</v>
      </c>
      <c r="CK132">
        <v>0.14454302368181701</v>
      </c>
      <c r="CL132">
        <v>0.38898610115515397</v>
      </c>
      <c r="CM132">
        <v>6.7057594703327098E-3</v>
      </c>
      <c r="CN132">
        <v>3.30142944943412E-2</v>
      </c>
      <c r="CO132">
        <v>0.74030356688882903</v>
      </c>
      <c r="CP132">
        <v>4.0023567815263103E-2</v>
      </c>
      <c r="CQ132">
        <v>0</v>
      </c>
      <c r="CR132">
        <v>1.6963356367038201E-2</v>
      </c>
      <c r="CS132">
        <v>0.15626281802783001</v>
      </c>
      <c r="CT132">
        <v>0.73772089426173504</v>
      </c>
      <c r="CU132">
        <v>8.6610631909925101E-2</v>
      </c>
      <c r="CV132">
        <v>0.73772089426173504</v>
      </c>
      <c r="CW132">
        <v>0.54408423171041498</v>
      </c>
      <c r="CX132">
        <v>9.2019555262923006E-2</v>
      </c>
      <c r="CY132">
        <v>0.14454302368181701</v>
      </c>
      <c r="CZ132">
        <v>0.22347384425663899</v>
      </c>
      <c r="DA132">
        <v>0.13654562486909499</v>
      </c>
      <c r="DB132">
        <v>0.22347384425663899</v>
      </c>
      <c r="DC132">
        <v>2.6061080838059598</v>
      </c>
      <c r="DD132">
        <v>-2.9684402002142898</v>
      </c>
      <c r="DE132">
        <v>-2.9684402002142898</v>
      </c>
      <c r="DF132">
        <v>0.24669646344132201</v>
      </c>
      <c r="DG132">
        <v>0.38912098168403703</v>
      </c>
      <c r="DH132">
        <v>0.38912098168403703</v>
      </c>
      <c r="DI132">
        <v>2.3222619184683099E-2</v>
      </c>
      <c r="DJ132">
        <v>1309.7725332104401</v>
      </c>
      <c r="DK132">
        <v>1525.58739000784</v>
      </c>
      <c r="DL132">
        <v>0.24184370459058699</v>
      </c>
      <c r="DM132">
        <v>0.29118059286116599</v>
      </c>
      <c r="DN132">
        <v>0.26288747400116802</v>
      </c>
      <c r="DO132">
        <v>0.168942958414314</v>
      </c>
      <c r="DP132">
        <v>3.9413629744528701E-2</v>
      </c>
      <c r="DQ132">
        <v>0.79899947381224101</v>
      </c>
      <c r="DR132">
        <v>6.12785795505063E-2</v>
      </c>
      <c r="DS132">
        <v>0.76060322561001303</v>
      </c>
      <c r="DT132">
        <v>2.2882331348278599E-2</v>
      </c>
      <c r="DU132">
        <v>0.68425103692885703</v>
      </c>
      <c r="DV132">
        <v>-5.3469857332877499E-2</v>
      </c>
      <c r="DW132">
        <v>0.10133281198923599</v>
      </c>
      <c r="DX132">
        <v>1.47221800793115E-2</v>
      </c>
      <c r="DY132">
        <v>0.10048578082864799</v>
      </c>
      <c r="DZ132">
        <v>1.38751489187234E-2</v>
      </c>
      <c r="EA132">
        <v>1.35102908991719E-2</v>
      </c>
      <c r="EB132">
        <v>-3.45306546786627E-3</v>
      </c>
      <c r="EC132">
        <v>2.27871885860015E-4</v>
      </c>
      <c r="ED132">
        <v>6.4778875844726897E-3</v>
      </c>
      <c r="EE132">
        <v>0.110453612923311</v>
      </c>
      <c r="EF132">
        <v>4.5809205104519503E-2</v>
      </c>
      <c r="EG132">
        <v>2.35693242276202E-2</v>
      </c>
      <c r="EH132">
        <v>1.6454243587642799E-2</v>
      </c>
      <c r="EI132">
        <v>1.6454243587642799E-2</v>
      </c>
      <c r="EJ132">
        <v>0</v>
      </c>
      <c r="EK132">
        <v>0</v>
      </c>
      <c r="EL132">
        <v>4.2732746478951599E-3</v>
      </c>
      <c r="EM132">
        <v>7.4354308732950403E-3</v>
      </c>
      <c r="EN132">
        <v>2.35824319206658E-3</v>
      </c>
      <c r="EO132">
        <v>2.1655984845513399E-3</v>
      </c>
      <c r="EP132">
        <v>4.32072086154897E-4</v>
      </c>
      <c r="EQ132">
        <v>5.7222014631327402E-3</v>
      </c>
      <c r="ER132">
        <v>5.7236945853089902E-3</v>
      </c>
      <c r="ES132">
        <v>3.7395056682356298E-4</v>
      </c>
      <c r="ET132">
        <v>4.1555596368832498E-3</v>
      </c>
      <c r="EU132">
        <v>1.11048801329265</v>
      </c>
      <c r="EV132">
        <v>0.41995423669860799</v>
      </c>
      <c r="EW132">
        <v>0.30795383149643402</v>
      </c>
      <c r="EX132">
        <v>0.88692413678397497</v>
      </c>
      <c r="EY132">
        <v>2.7676696226448499E-2</v>
      </c>
      <c r="EZ132">
        <v>0.323317960431798</v>
      </c>
      <c r="FA132">
        <v>0.80516556610702295</v>
      </c>
      <c r="FB132">
        <v>0.40842256736674598</v>
      </c>
      <c r="FC132">
        <v>0.12444577373297901</v>
      </c>
      <c r="FD132">
        <v>1.2586410665210801E-2</v>
      </c>
      <c r="FE132">
        <v>0</v>
      </c>
      <c r="FF132">
        <v>0</v>
      </c>
      <c r="FG132">
        <v>0</v>
      </c>
      <c r="FH132">
        <v>0</v>
      </c>
      <c r="FI132">
        <v>0</v>
      </c>
      <c r="FJ132">
        <v>0</v>
      </c>
      <c r="FK132">
        <v>1.59550885444215E-2</v>
      </c>
      <c r="FL132">
        <v>4.6391224384164801E-3</v>
      </c>
      <c r="FM132">
        <v>2.7678671113382999E-4</v>
      </c>
      <c r="FN132">
        <v>7.21430115117375E-3</v>
      </c>
      <c r="FO132">
        <v>8.5016819444204608E-3</v>
      </c>
      <c r="FP132">
        <v>2.8764119296552401E-3</v>
      </c>
      <c r="FQ132">
        <v>4.8994315427007802E-3</v>
      </c>
      <c r="FR132">
        <v>7.7807255250831599E-4</v>
      </c>
      <c r="FS132">
        <v>3.1741035206794802E-3</v>
      </c>
      <c r="FT132">
        <v>0</v>
      </c>
      <c r="FU132" s="66">
        <v>5.3617809484714101E-5</v>
      </c>
      <c r="FV132">
        <v>1.1053379809668499E-2</v>
      </c>
      <c r="FW132">
        <v>4.2882192174364198E-3</v>
      </c>
      <c r="FX132">
        <v>2.2628311009951401E-4</v>
      </c>
      <c r="FY132">
        <v>6.6688411360442297E-3</v>
      </c>
      <c r="FZ132">
        <v>7.8201604967585107E-3</v>
      </c>
      <c r="GA132">
        <v>3.8717161677116999E-3</v>
      </c>
      <c r="GB132">
        <v>7.7424168281769396E-3</v>
      </c>
      <c r="GC132">
        <v>1.3394053258502601E-3</v>
      </c>
      <c r="GD132">
        <v>2.8473361374769402E-3</v>
      </c>
      <c r="GE132">
        <v>0</v>
      </c>
      <c r="GF132" s="66">
        <v>9.1974831769692494E-5</v>
      </c>
      <c r="GG132">
        <v>3.9205896581786803E-3</v>
      </c>
      <c r="GH132">
        <v>3.9205896581786803E-3</v>
      </c>
      <c r="GI132">
        <v>10.1958597261611</v>
      </c>
      <c r="GJ132">
        <v>0</v>
      </c>
      <c r="GK132">
        <v>0</v>
      </c>
      <c r="GL132">
        <v>0</v>
      </c>
      <c r="GM132">
        <v>0</v>
      </c>
      <c r="GN132">
        <v>0</v>
      </c>
      <c r="GO132">
        <v>0</v>
      </c>
      <c r="GP132">
        <v>0</v>
      </c>
      <c r="GQ132">
        <v>0</v>
      </c>
      <c r="GR132">
        <v>0</v>
      </c>
      <c r="GS132">
        <v>0</v>
      </c>
      <c r="GT132">
        <v>0</v>
      </c>
      <c r="GU132">
        <v>0</v>
      </c>
      <c r="GV132">
        <v>0</v>
      </c>
      <c r="GW132">
        <v>0</v>
      </c>
      <c r="GX132">
        <v>0</v>
      </c>
      <c r="GY132">
        <v>0</v>
      </c>
      <c r="GZ132">
        <v>0</v>
      </c>
      <c r="HA132">
        <v>0</v>
      </c>
      <c r="HB132">
        <v>0</v>
      </c>
      <c r="HC132">
        <v>0</v>
      </c>
      <c r="HD132">
        <v>0</v>
      </c>
      <c r="HE132">
        <v>0</v>
      </c>
      <c r="HF132">
        <v>0</v>
      </c>
      <c r="HG132">
        <v>0</v>
      </c>
      <c r="HH132">
        <v>0</v>
      </c>
      <c r="HI132">
        <v>0</v>
      </c>
      <c r="HJ132">
        <v>0</v>
      </c>
      <c r="HK132">
        <v>0</v>
      </c>
      <c r="HL132">
        <v>0</v>
      </c>
      <c r="HM132">
        <v>0</v>
      </c>
      <c r="HN132">
        <v>0</v>
      </c>
      <c r="HO132">
        <v>0</v>
      </c>
      <c r="HP132">
        <v>0</v>
      </c>
      <c r="HQ132">
        <v>0</v>
      </c>
      <c r="HR132">
        <v>0</v>
      </c>
      <c r="HS132">
        <v>0</v>
      </c>
      <c r="HT132">
        <v>0</v>
      </c>
      <c r="HU132">
        <v>0</v>
      </c>
      <c r="HV132">
        <v>0</v>
      </c>
      <c r="HW132">
        <v>0</v>
      </c>
      <c r="HX132">
        <v>0</v>
      </c>
      <c r="HY132">
        <v>0</v>
      </c>
      <c r="HZ132">
        <v>0</v>
      </c>
      <c r="IA132">
        <v>0</v>
      </c>
      <c r="IB132">
        <v>3.6628690623762201E-3</v>
      </c>
      <c r="IC132">
        <v>2.2380639067606598E-3</v>
      </c>
      <c r="ID132">
        <v>3.6628690623762201E-3</v>
      </c>
      <c r="IE132">
        <v>0.14363737411077199</v>
      </c>
      <c r="IF132">
        <v>0.25825913297006198</v>
      </c>
      <c r="IG132">
        <v>0.25825913297006198</v>
      </c>
      <c r="IH132">
        <v>0</v>
      </c>
      <c r="II132">
        <v>3.9205896581786803E-3</v>
      </c>
      <c r="IJ132">
        <v>3.9205896581786803E-3</v>
      </c>
      <c r="IK132">
        <v>3.6628690623762201E-3</v>
      </c>
      <c r="IL132">
        <v>9.64177821289036</v>
      </c>
      <c r="IM132">
        <v>13.050925481595799</v>
      </c>
      <c r="IN132">
        <v>2.3477372471210302E-3</v>
      </c>
      <c r="IO132">
        <v>2.8266831450345902E-3</v>
      </c>
      <c r="IP132">
        <v>2.4880572649113699E-3</v>
      </c>
      <c r="IQ132">
        <v>6.6977875932612398E-3</v>
      </c>
      <c r="IR132">
        <v>4.2732746478951599E-3</v>
      </c>
      <c r="IS132">
        <v>5.7236945853089702E-3</v>
      </c>
      <c r="IT132">
        <v>5.7236945853089902E-3</v>
      </c>
      <c r="IU132">
        <v>1.3560615280708999E-2</v>
      </c>
      <c r="IV132">
        <v>1.35606152807091E-2</v>
      </c>
      <c r="IW132">
        <v>5.7222014631326899E-3</v>
      </c>
      <c r="IX132">
        <v>5.7222014631327402E-3</v>
      </c>
      <c r="IY132">
        <v>2.1655984845513399E-3</v>
      </c>
      <c r="IZ132">
        <v>2.1655984845513399E-3</v>
      </c>
      <c r="JA132">
        <v>2.3582431920665899E-3</v>
      </c>
      <c r="JB132">
        <v>2.35824319206658E-3</v>
      </c>
      <c r="JC132">
        <v>4.3207208615489602E-4</v>
      </c>
      <c r="JD132">
        <v>4.32072086154897E-4</v>
      </c>
      <c r="JE132">
        <v>3.7395056682356298E-4</v>
      </c>
      <c r="JF132">
        <v>3.7395056682356298E-4</v>
      </c>
      <c r="JG132">
        <v>4.1555596368832498E-3</v>
      </c>
      <c r="JH132">
        <v>4.1555596368832498E-3</v>
      </c>
      <c r="JI132">
        <v>2.0498466497275102E-3</v>
      </c>
      <c r="JJ132">
        <v>2.0498466497275102E-3</v>
      </c>
      <c r="JK132">
        <v>2.0498466497275102E-3</v>
      </c>
    </row>
    <row r="133" spans="1:271">
      <c r="A133" t="s">
        <v>708</v>
      </c>
      <c r="B133">
        <v>21</v>
      </c>
      <c r="C133">
        <v>1395.68316201314</v>
      </c>
      <c r="D133">
        <v>11.840692921898899</v>
      </c>
      <c r="E133">
        <v>7.9139214462556398</v>
      </c>
      <c r="F133">
        <v>0.46309993806345201</v>
      </c>
      <c r="G133">
        <v>88</v>
      </c>
      <c r="H133">
        <v>0</v>
      </c>
      <c r="I133">
        <v>0</v>
      </c>
      <c r="J133">
        <v>4.6361133332070002E-2</v>
      </c>
      <c r="K133">
        <v>5.2284106872397103E-2</v>
      </c>
      <c r="L133">
        <v>2.03442056451393E-2</v>
      </c>
      <c r="M133">
        <v>2.11983038062592E-2</v>
      </c>
      <c r="N133">
        <v>1.88868973673442E-3</v>
      </c>
      <c r="O133">
        <v>5.1144346663338502E-2</v>
      </c>
      <c r="P133">
        <v>6.9079499838310299E-2</v>
      </c>
      <c r="Q133">
        <v>1.85127667436021E-3</v>
      </c>
      <c r="R133">
        <v>6.3353075213214899E-2</v>
      </c>
      <c r="S133">
        <v>46.325647619047601</v>
      </c>
      <c r="T133">
        <v>3.9095376190476099</v>
      </c>
      <c r="U133">
        <v>15.7068904761904</v>
      </c>
      <c r="V133">
        <v>11.747990952380899</v>
      </c>
      <c r="W133">
        <v>0.19728614285714199</v>
      </c>
      <c r="X133">
        <v>4.2928642857142796</v>
      </c>
      <c r="Y133">
        <v>10.038067619047601</v>
      </c>
      <c r="Z133">
        <v>5.1352571428571396</v>
      </c>
      <c r="AA133">
        <v>1.99795238095238</v>
      </c>
      <c r="AB133">
        <v>8.6397142857142801E-3</v>
      </c>
      <c r="AC133">
        <v>0</v>
      </c>
      <c r="AD133">
        <v>2.5</v>
      </c>
      <c r="AE133">
        <v>0</v>
      </c>
      <c r="AF133">
        <v>0</v>
      </c>
      <c r="AG133">
        <v>0</v>
      </c>
      <c r="AH133">
        <v>0</v>
      </c>
      <c r="AI133">
        <v>0.50397258129700395</v>
      </c>
      <c r="AJ133">
        <v>6.9610483574768206E-2</v>
      </c>
      <c r="AK133">
        <v>1.8183818489050699E-3</v>
      </c>
      <c r="AL133">
        <v>0.10685966478904201</v>
      </c>
      <c r="AM133">
        <v>0.116998672350485</v>
      </c>
      <c r="AN133">
        <v>0.100697931851409</v>
      </c>
      <c r="AO133">
        <v>5.4169840898243102E-2</v>
      </c>
      <c r="AP133">
        <v>1.3855381927662501E-2</v>
      </c>
      <c r="AQ133">
        <v>3.1980017712217298E-2</v>
      </c>
      <c r="AR133">
        <v>0</v>
      </c>
      <c r="AS133" s="66">
        <v>3.7043750261055198E-5</v>
      </c>
      <c r="AT133">
        <v>0.431147672180757</v>
      </c>
      <c r="AU133">
        <v>5.9590132964402E-2</v>
      </c>
      <c r="AV133">
        <v>1.5555197841660999E-3</v>
      </c>
      <c r="AW133">
        <v>9.1473922616640405E-2</v>
      </c>
      <c r="AX133">
        <v>0.100178702692754</v>
      </c>
      <c r="AY133">
        <v>0.17229139967143201</v>
      </c>
      <c r="AZ133">
        <v>9.2629081937295299E-2</v>
      </c>
      <c r="BA133">
        <v>2.36923613290685E-2</v>
      </c>
      <c r="BB133">
        <v>2.7377876361186101E-2</v>
      </c>
      <c r="BC133">
        <v>0</v>
      </c>
      <c r="BD133" s="66">
        <v>6.3330462296646295E-5</v>
      </c>
      <c r="BE133">
        <v>0.394367077704813</v>
      </c>
      <c r="BF133">
        <v>0.394367077704813</v>
      </c>
      <c r="BG133">
        <v>27.3333333333333</v>
      </c>
      <c r="BH133">
        <v>42.0974</v>
      </c>
      <c r="BI133">
        <v>4.34518</v>
      </c>
      <c r="BJ133">
        <v>9.1467299999999998</v>
      </c>
      <c r="BK133">
        <v>6.9613500000000004</v>
      </c>
      <c r="BL133">
        <v>0.104625</v>
      </c>
      <c r="BM133">
        <v>11.576000000000001</v>
      </c>
      <c r="BN133">
        <v>22.440100000000001</v>
      </c>
      <c r="BO133">
        <v>0.51083999999999996</v>
      </c>
      <c r="BP133">
        <v>0</v>
      </c>
      <c r="BQ133">
        <v>0.13072</v>
      </c>
      <c r="BR133">
        <v>1.6320731082670701</v>
      </c>
      <c r="BS133">
        <v>0.66903894455426605</v>
      </c>
      <c r="BT133">
        <v>0.22570116386345199</v>
      </c>
      <c r="BU133">
        <v>0.93214239186339698</v>
      </c>
      <c r="BV133">
        <v>0.41793342855905602</v>
      </c>
      <c r="BW133">
        <v>3.83986864888409E-2</v>
      </c>
      <c r="BX133">
        <v>0</v>
      </c>
      <c r="BY133">
        <v>3.4356185027018399E-3</v>
      </c>
      <c r="BZ133">
        <v>0.12671311892895501</v>
      </c>
      <c r="CA133">
        <v>4.0066271607443896E-3</v>
      </c>
      <c r="CB133">
        <v>0</v>
      </c>
      <c r="CC133">
        <v>0.36792689173292598</v>
      </c>
      <c r="CD133">
        <v>5.0006536826130397E-2</v>
      </c>
      <c r="CE133">
        <v>0.36621892456209698</v>
      </c>
      <c r="CF133">
        <v>0.12354443366156399</v>
      </c>
      <c r="CG133">
        <v>0.51023664177633798</v>
      </c>
      <c r="CH133">
        <v>4.0494430881884798</v>
      </c>
      <c r="CI133">
        <v>0.51023664177633798</v>
      </c>
      <c r="CJ133">
        <v>9.8886176376981702E-2</v>
      </c>
      <c r="CK133">
        <v>0.12681498748647099</v>
      </c>
      <c r="CL133">
        <v>0.438128783583973</v>
      </c>
      <c r="CM133">
        <v>2.00331358037219E-3</v>
      </c>
      <c r="CN133">
        <v>2.2678380178684801E-2</v>
      </c>
      <c r="CO133">
        <v>0.74774037792177395</v>
      </c>
      <c r="CP133">
        <v>3.83986864888409E-2</v>
      </c>
      <c r="CQ133">
        <v>0</v>
      </c>
      <c r="CR133">
        <v>1.16078503372895E-2</v>
      </c>
      <c r="CS133">
        <v>0.17815952069781801</v>
      </c>
      <c r="CT133">
        <v>0.74037170724791701</v>
      </c>
      <c r="CU133">
        <v>7.7184200584900803E-2</v>
      </c>
      <c r="CV133">
        <v>0.74037170724791701</v>
      </c>
      <c r="CW133">
        <v>0.55149286575952405</v>
      </c>
      <c r="CX133">
        <v>9.8886176376981702E-2</v>
      </c>
      <c r="CY133">
        <v>0.12681498748647099</v>
      </c>
      <c r="CZ133">
        <v>0.220453835363114</v>
      </c>
      <c r="DA133">
        <v>0.12386666463905099</v>
      </c>
      <c r="DB133">
        <v>0.220453835363114</v>
      </c>
      <c r="DC133">
        <v>2.5657239047616698</v>
      </c>
      <c r="DD133">
        <v>-3.0149715095496599</v>
      </c>
      <c r="DE133">
        <v>-3.0149715095496599</v>
      </c>
      <c r="DF133">
        <v>0.24807971029345</v>
      </c>
      <c r="DG133">
        <v>0.394367077704813</v>
      </c>
      <c r="DH133">
        <v>0.394367077704813</v>
      </c>
      <c r="DI133">
        <v>3.4050813977131798E-2</v>
      </c>
      <c r="DJ133">
        <v>1307.4303999169599</v>
      </c>
      <c r="DK133">
        <v>1522.41665279481</v>
      </c>
      <c r="DL133">
        <v>0.24127358933895199</v>
      </c>
      <c r="DM133">
        <v>0.29049417227704799</v>
      </c>
      <c r="DN133">
        <v>0.262189611595462</v>
      </c>
      <c r="DO133">
        <v>0.16816972849071701</v>
      </c>
      <c r="DP133">
        <v>4.1735776232347997E-2</v>
      </c>
      <c r="DQ133">
        <v>0.80945120708622698</v>
      </c>
      <c r="DR133">
        <v>6.9079499838310299E-2</v>
      </c>
      <c r="DS133">
        <v>0.77234335188093595</v>
      </c>
      <c r="DT133">
        <v>3.2010445970160999E-2</v>
      </c>
      <c r="DU133">
        <v>0.68922736058457901</v>
      </c>
      <c r="DV133">
        <v>-5.1144346663338502E-2</v>
      </c>
      <c r="DW133">
        <v>9.83825043911601E-2</v>
      </c>
      <c r="DX133">
        <v>2.11983038062592E-2</v>
      </c>
      <c r="DY133">
        <v>9.7528406230040096E-2</v>
      </c>
      <c r="DZ133">
        <v>2.03442056451393E-2</v>
      </c>
      <c r="EA133">
        <v>1.3496540074023899E-2</v>
      </c>
      <c r="EB133">
        <v>1.88868973673442E-3</v>
      </c>
      <c r="EC133">
        <v>1.5203690601198601E-4</v>
      </c>
      <c r="ED133">
        <v>1.85127667436021E-3</v>
      </c>
      <c r="EE133">
        <v>0.114806445484603</v>
      </c>
      <c r="EF133">
        <v>6.3353075213214899E-2</v>
      </c>
      <c r="EG133">
        <v>2.38134416608419E-2</v>
      </c>
      <c r="EH133">
        <v>1.4585244827998899E-2</v>
      </c>
      <c r="EI133">
        <v>1.4585244827998899E-2</v>
      </c>
      <c r="EJ133">
        <v>0</v>
      </c>
      <c r="EK133">
        <v>0</v>
      </c>
      <c r="EL133">
        <v>6.94992992946085E-3</v>
      </c>
      <c r="EM133">
        <v>2.2796011647982999E-2</v>
      </c>
      <c r="EN133">
        <v>3.8782372056006798E-3</v>
      </c>
      <c r="EO133">
        <v>3.7799782543412801E-3</v>
      </c>
      <c r="EP133">
        <v>7.6560174866149302E-4</v>
      </c>
      <c r="EQ133">
        <v>6.7388166333819301E-3</v>
      </c>
      <c r="ER133">
        <v>1.3446730890462499E-2</v>
      </c>
      <c r="ES133">
        <v>2.8081950177194102E-4</v>
      </c>
      <c r="ET133">
        <v>6.0140298040536298E-3</v>
      </c>
      <c r="EU133">
        <v>1.40541287300887</v>
      </c>
      <c r="EV133">
        <v>0.32616054381093901</v>
      </c>
      <c r="EW133">
        <v>0.44862507944246799</v>
      </c>
      <c r="EX133">
        <v>0.87441532524255705</v>
      </c>
      <c r="EY133">
        <v>3.06599170861333E-2</v>
      </c>
      <c r="EZ133">
        <v>0.38210584322372498</v>
      </c>
      <c r="FA133">
        <v>0.93517057163334905</v>
      </c>
      <c r="FB133">
        <v>0.517751601447478</v>
      </c>
      <c r="FC133">
        <v>0.30535583188969401</v>
      </c>
      <c r="FD133">
        <v>1.0772701282143001E-2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1.5238746039717701E-2</v>
      </c>
      <c r="FL133">
        <v>6.1240921239899201E-3</v>
      </c>
      <c r="FM133">
        <v>2.8853499574219899E-4</v>
      </c>
      <c r="FN133">
        <v>7.6727350072022596E-3</v>
      </c>
      <c r="FO133">
        <v>1.09031262768626E-2</v>
      </c>
      <c r="FP133">
        <v>2.9893876938897799E-3</v>
      </c>
      <c r="FQ133">
        <v>5.6022542251889301E-3</v>
      </c>
      <c r="FR133">
        <v>2.0712288304564402E-3</v>
      </c>
      <c r="FS133">
        <v>2.5526647254394499E-3</v>
      </c>
      <c r="FT133">
        <v>0</v>
      </c>
      <c r="FU133" s="66">
        <v>4.6066665661184298E-5</v>
      </c>
      <c r="FV133">
        <v>1.03267593848807E-2</v>
      </c>
      <c r="FW133">
        <v>5.5713493860137797E-3</v>
      </c>
      <c r="FX133">
        <v>2.44060595670085E-4</v>
      </c>
      <c r="FY133">
        <v>7.1232107543076004E-3</v>
      </c>
      <c r="FZ133">
        <v>1.0109816944932499E-2</v>
      </c>
      <c r="GA133">
        <v>3.9022083766643298E-3</v>
      </c>
      <c r="GB133">
        <v>8.8394725768089401E-3</v>
      </c>
      <c r="GC133">
        <v>3.43598105695362E-3</v>
      </c>
      <c r="GD133">
        <v>2.3555074132534E-3</v>
      </c>
      <c r="GE133">
        <v>0</v>
      </c>
      <c r="GF133" s="66">
        <v>7.8825937355779996E-5</v>
      </c>
      <c r="GG133">
        <v>2.1646265489475802E-2</v>
      </c>
      <c r="GH133">
        <v>2.1646265489475802E-2</v>
      </c>
      <c r="GI133">
        <v>11.248703629011301</v>
      </c>
      <c r="GJ133">
        <v>0</v>
      </c>
      <c r="GK133">
        <v>0</v>
      </c>
      <c r="GL133">
        <v>0</v>
      </c>
      <c r="GM133">
        <v>0</v>
      </c>
      <c r="GN133">
        <v>0</v>
      </c>
      <c r="GO133">
        <v>0</v>
      </c>
      <c r="GP133">
        <v>0</v>
      </c>
      <c r="GQ133">
        <v>0</v>
      </c>
      <c r="GR133">
        <v>0</v>
      </c>
      <c r="GS133">
        <v>0</v>
      </c>
      <c r="GT133">
        <v>0</v>
      </c>
      <c r="GU133">
        <v>0</v>
      </c>
      <c r="GV133">
        <v>0</v>
      </c>
      <c r="GW133">
        <v>0</v>
      </c>
      <c r="GX133">
        <v>0</v>
      </c>
      <c r="GY133">
        <v>0</v>
      </c>
      <c r="GZ133">
        <v>0</v>
      </c>
      <c r="HA133">
        <v>0</v>
      </c>
      <c r="HB133">
        <v>0</v>
      </c>
      <c r="HC133">
        <v>0</v>
      </c>
      <c r="HD133">
        <v>0</v>
      </c>
      <c r="HE133">
        <v>0</v>
      </c>
      <c r="HF133">
        <v>0</v>
      </c>
      <c r="HG133">
        <v>0</v>
      </c>
      <c r="HH133">
        <v>0</v>
      </c>
      <c r="HI133">
        <v>0</v>
      </c>
      <c r="HJ133">
        <v>0</v>
      </c>
      <c r="HK133">
        <v>0</v>
      </c>
      <c r="HL133">
        <v>0</v>
      </c>
      <c r="HM133">
        <v>0</v>
      </c>
      <c r="HN133">
        <v>0</v>
      </c>
      <c r="HO133">
        <v>0</v>
      </c>
      <c r="HP133">
        <v>0</v>
      </c>
      <c r="HQ133">
        <v>0</v>
      </c>
      <c r="HR133">
        <v>0</v>
      </c>
      <c r="HS133">
        <v>0</v>
      </c>
      <c r="HT133">
        <v>0</v>
      </c>
      <c r="HU133">
        <v>0</v>
      </c>
      <c r="HV133">
        <v>0</v>
      </c>
      <c r="HW133">
        <v>0</v>
      </c>
      <c r="HX133">
        <v>0</v>
      </c>
      <c r="HY133">
        <v>0</v>
      </c>
      <c r="HZ133">
        <v>0</v>
      </c>
      <c r="IA133">
        <v>0</v>
      </c>
      <c r="IB133">
        <v>2.27941643160741E-2</v>
      </c>
      <c r="IC133">
        <v>1.28073848314593E-2</v>
      </c>
      <c r="ID133">
        <v>2.27941643160741E-2</v>
      </c>
      <c r="IE133">
        <v>0.150431696967534</v>
      </c>
      <c r="IF133">
        <v>0.279182599270132</v>
      </c>
      <c r="IG133">
        <v>0.279182599270132</v>
      </c>
      <c r="IH133">
        <v>0</v>
      </c>
      <c r="II133">
        <v>2.1646265489475802E-2</v>
      </c>
      <c r="IJ133">
        <v>2.1646265489475802E-2</v>
      </c>
      <c r="IK133">
        <v>1.0173077788336799E-2</v>
      </c>
      <c r="IL133">
        <v>11.1187129430872</v>
      </c>
      <c r="IM133">
        <v>15.0756429268527</v>
      </c>
      <c r="IN133">
        <v>2.6978661191294499E-3</v>
      </c>
      <c r="IO133">
        <v>3.2482394253678399E-3</v>
      </c>
      <c r="IP133">
        <v>2.7409619693052798E-3</v>
      </c>
      <c r="IQ133">
        <v>7.0702705168919199E-3</v>
      </c>
      <c r="IR133">
        <v>2.1820980166977599E-2</v>
      </c>
      <c r="IS133">
        <v>1.3446730890462499E-2</v>
      </c>
      <c r="IT133">
        <v>1.3446730890462499E-2</v>
      </c>
      <c r="IU133">
        <v>1.7757110059657799E-2</v>
      </c>
      <c r="IV133">
        <v>1.7683558393853601E-2</v>
      </c>
      <c r="IW133">
        <v>6.7388166333819397E-3</v>
      </c>
      <c r="IX133">
        <v>6.7388166333819301E-3</v>
      </c>
      <c r="IY133">
        <v>3.7799782543412801E-3</v>
      </c>
      <c r="IZ133">
        <v>3.7799782543412801E-3</v>
      </c>
      <c r="JA133">
        <v>3.8782372056006798E-3</v>
      </c>
      <c r="JB133">
        <v>3.8782372056006798E-3</v>
      </c>
      <c r="JC133">
        <v>7.6560174866149302E-4</v>
      </c>
      <c r="JD133">
        <v>7.6560174866149302E-4</v>
      </c>
      <c r="JE133">
        <v>2.8081950177194102E-4</v>
      </c>
      <c r="JF133">
        <v>2.8081950177194102E-4</v>
      </c>
      <c r="JG133">
        <v>6.0140298040536298E-3</v>
      </c>
      <c r="JH133">
        <v>6.0140298040536298E-3</v>
      </c>
      <c r="JI133">
        <v>2.3500275119040098E-3</v>
      </c>
      <c r="JJ133">
        <v>2.3500275119040098E-3</v>
      </c>
      <c r="JK133">
        <v>2.3500275119040098E-3</v>
      </c>
    </row>
    <row r="134" spans="1:271">
      <c r="A134" t="s">
        <v>709</v>
      </c>
      <c r="B134">
        <v>13</v>
      </c>
      <c r="C134">
        <v>1394.6726623726599</v>
      </c>
      <c r="D134">
        <v>9.2632284641830207</v>
      </c>
      <c r="E134">
        <v>7.9545035731066003</v>
      </c>
      <c r="F134">
        <v>0.34745075465618103</v>
      </c>
      <c r="G134">
        <v>98</v>
      </c>
      <c r="H134">
        <v>0</v>
      </c>
      <c r="I134">
        <v>0</v>
      </c>
      <c r="J134">
        <v>6.2888018912814203E-2</v>
      </c>
      <c r="K134">
        <v>3.0882973362258301E-2</v>
      </c>
      <c r="L134">
        <v>1.76444853790667E-2</v>
      </c>
      <c r="M134">
        <v>1.8535941360713799E-2</v>
      </c>
      <c r="N134">
        <v>1.18519156025377E-2</v>
      </c>
      <c r="O134">
        <v>5.2182771779131901E-2</v>
      </c>
      <c r="P134">
        <v>6.6771403320253206E-2</v>
      </c>
      <c r="Q134">
        <v>2.4842309317242198E-4</v>
      </c>
      <c r="R134">
        <v>4.0475513471050002E-2</v>
      </c>
      <c r="S134">
        <v>46.636200000000002</v>
      </c>
      <c r="T134">
        <v>3.9063584615384599</v>
      </c>
      <c r="U134">
        <v>15.7104384615384</v>
      </c>
      <c r="V134">
        <v>11.8427469230769</v>
      </c>
      <c r="W134">
        <v>0.20405546153846099</v>
      </c>
      <c r="X134">
        <v>4.2273623076923004</v>
      </c>
      <c r="Y134">
        <v>9.8536776923076896</v>
      </c>
      <c r="Z134">
        <v>5.1803530769230699</v>
      </c>
      <c r="AA134">
        <v>2.0186138461538401</v>
      </c>
      <c r="AB134">
        <v>1.06045384615384E-2</v>
      </c>
      <c r="AC134">
        <v>0</v>
      </c>
      <c r="AD134">
        <v>2.5</v>
      </c>
      <c r="AE134">
        <v>0</v>
      </c>
      <c r="AF134">
        <v>0</v>
      </c>
      <c r="AG134">
        <v>0</v>
      </c>
      <c r="AH134">
        <v>0</v>
      </c>
      <c r="AI134">
        <v>0.50655239096455096</v>
      </c>
      <c r="AJ134">
        <v>6.8406369205999795E-2</v>
      </c>
      <c r="AK134">
        <v>1.8786499955771999E-3</v>
      </c>
      <c r="AL134">
        <v>0.10751036754984999</v>
      </c>
      <c r="AM134">
        <v>0.114603607427051</v>
      </c>
      <c r="AN134">
        <v>0.100560362475063</v>
      </c>
      <c r="AO134">
        <v>5.45758414489299E-2</v>
      </c>
      <c r="AP134">
        <v>1.3981398483567799E-2</v>
      </c>
      <c r="AQ134">
        <v>3.1885584530076103E-2</v>
      </c>
      <c r="AR134">
        <v>0</v>
      </c>
      <c r="AS134" s="66">
        <v>4.5427919331820201E-5</v>
      </c>
      <c r="AT134">
        <v>0.43322202186013797</v>
      </c>
      <c r="AU134">
        <v>5.85292572283111E-2</v>
      </c>
      <c r="AV134">
        <v>1.60621593302782E-3</v>
      </c>
      <c r="AW134">
        <v>9.1986071864827296E-2</v>
      </c>
      <c r="AX134">
        <v>9.8059849311201597E-2</v>
      </c>
      <c r="AY134">
        <v>0.172001727524592</v>
      </c>
      <c r="AZ134">
        <v>9.3316843102385194E-2</v>
      </c>
      <c r="BA134">
        <v>2.3914074401996398E-2</v>
      </c>
      <c r="BB134">
        <v>2.7286083684305702E-2</v>
      </c>
      <c r="BC134">
        <v>0</v>
      </c>
      <c r="BD134" s="66">
        <v>7.7855089213357993E-5</v>
      </c>
      <c r="BE134">
        <v>0.38884423664724399</v>
      </c>
      <c r="BF134">
        <v>0.38884423664724399</v>
      </c>
      <c r="BG134">
        <v>29.846153846153801</v>
      </c>
      <c r="BH134">
        <v>43.764499999999998</v>
      </c>
      <c r="BI134">
        <v>3.90796999999999</v>
      </c>
      <c r="BJ134">
        <v>8.8210899999999999</v>
      </c>
      <c r="BK134">
        <v>6.7477200000000002</v>
      </c>
      <c r="BL134">
        <v>0.10037399999999901</v>
      </c>
      <c r="BM134">
        <v>12.099500000000001</v>
      </c>
      <c r="BN134">
        <v>22.513500000000001</v>
      </c>
      <c r="BO134">
        <v>0.53020999999999996</v>
      </c>
      <c r="BP134">
        <v>0</v>
      </c>
      <c r="BQ134">
        <v>1.4411999999999999E-2</v>
      </c>
      <c r="BR134">
        <v>1.6680519876704001</v>
      </c>
      <c r="BS134">
        <v>0.68748555957810198</v>
      </c>
      <c r="BT134">
        <v>0.215080312079001</v>
      </c>
      <c r="BU134">
        <v>0.91939844287574102</v>
      </c>
      <c r="BV134">
        <v>0.39624772278148801</v>
      </c>
      <c r="BW134">
        <v>3.9181644762873398E-2</v>
      </c>
      <c r="BX134">
        <v>0</v>
      </c>
      <c r="BY134">
        <v>3.2403652751349602E-3</v>
      </c>
      <c r="BZ134">
        <v>0.112038763204748</v>
      </c>
      <c r="CA134">
        <v>4.3427459202332398E-4</v>
      </c>
      <c r="CB134">
        <v>0</v>
      </c>
      <c r="CC134">
        <v>0.33194801232959098</v>
      </c>
      <c r="CD134">
        <v>6.4299710451896905E-2</v>
      </c>
      <c r="CE134">
        <v>0.37733206632775002</v>
      </c>
      <c r="CF134">
        <v>0.118048586552118</v>
      </c>
      <c r="CG134">
        <v>0.50461934712013101</v>
      </c>
      <c r="CH134">
        <v>4.0411590728195197</v>
      </c>
      <c r="CI134">
        <v>0.50461934712013101</v>
      </c>
      <c r="CJ134">
        <v>8.2318145639046894E-2</v>
      </c>
      <c r="CK134">
        <v>0.132762166439954</v>
      </c>
      <c r="CL134">
        <v>0.38273212849352101</v>
      </c>
      <c r="CM134">
        <v>2.1713729601166199E-4</v>
      </c>
      <c r="CN134">
        <v>3.2393195431983199E-2</v>
      </c>
      <c r="CO134">
        <v>0.76169519417312104</v>
      </c>
      <c r="CP134">
        <v>3.9181644762873398E-2</v>
      </c>
      <c r="CQ134">
        <v>0</v>
      </c>
      <c r="CR134">
        <v>2.5118065689023399E-2</v>
      </c>
      <c r="CS134">
        <v>0.153414973320284</v>
      </c>
      <c r="CT134">
        <v>0.74064826657042204</v>
      </c>
      <c r="CU134">
        <v>8.09588025433403E-2</v>
      </c>
      <c r="CV134">
        <v>0.74064826657042204</v>
      </c>
      <c r="CW134">
        <v>0.56213455729584405</v>
      </c>
      <c r="CX134">
        <v>8.2318145639046894E-2</v>
      </c>
      <c r="CY134">
        <v>0.132762166439954</v>
      </c>
      <c r="CZ134">
        <v>0.199071170068782</v>
      </c>
      <c r="DA134">
        <v>0.122880237426661</v>
      </c>
      <c r="DB134">
        <v>0.199071170068782</v>
      </c>
      <c r="DC134">
        <v>2.5688766916823602</v>
      </c>
      <c r="DD134">
        <v>-3.0248225069691399</v>
      </c>
      <c r="DE134">
        <v>-3.0248225069691399</v>
      </c>
      <c r="DF134">
        <v>0.25067530611619998</v>
      </c>
      <c r="DG134">
        <v>0.38884423664724399</v>
      </c>
      <c r="DH134">
        <v>0.38884423664724399</v>
      </c>
      <c r="DI134">
        <v>5.1604136047417898E-2</v>
      </c>
      <c r="DJ134">
        <v>1306.3511802314999</v>
      </c>
      <c r="DK134">
        <v>1520.94472510227</v>
      </c>
      <c r="DL134">
        <v>0.241014945735295</v>
      </c>
      <c r="DM134">
        <v>0.290182764552046</v>
      </c>
      <c r="DN134">
        <v>0.26195918898159698</v>
      </c>
      <c r="DO134">
        <v>0.16818819670652399</v>
      </c>
      <c r="DP134">
        <v>6.2888018912814203E-2</v>
      </c>
      <c r="DQ134">
        <v>0.80741966989067504</v>
      </c>
      <c r="DR134">
        <v>6.6771403320253206E-2</v>
      </c>
      <c r="DS134">
        <v>0.76937260022873499</v>
      </c>
      <c r="DT134">
        <v>2.8724333658312302E-2</v>
      </c>
      <c r="DU134">
        <v>0.68846549479129004</v>
      </c>
      <c r="DV134">
        <v>-5.2182771779131901E-2</v>
      </c>
      <c r="DW134">
        <v>9.9494743904054106E-2</v>
      </c>
      <c r="DX134">
        <v>1.8535941360713799E-2</v>
      </c>
      <c r="DY134">
        <v>9.8603287922407107E-2</v>
      </c>
      <c r="DZ134">
        <v>1.76444853790667E-2</v>
      </c>
      <c r="EA134">
        <v>1.32661500864857E-2</v>
      </c>
      <c r="EB134">
        <v>-1.18519156025377E-2</v>
      </c>
      <c r="EC134">
        <v>2.1046230665933699E-4</v>
      </c>
      <c r="ED134">
        <v>2.4842309317242198E-4</v>
      </c>
      <c r="EE134">
        <v>0.11293945984923399</v>
      </c>
      <c r="EF134">
        <v>4.0475513471050002E-2</v>
      </c>
      <c r="EG134">
        <v>2.3965797328715201E-2</v>
      </c>
      <c r="EH134">
        <v>1.5215847434158099E-2</v>
      </c>
      <c r="EI134">
        <v>1.5215847434158099E-2</v>
      </c>
      <c r="EJ134">
        <v>0</v>
      </c>
      <c r="EK134">
        <v>0</v>
      </c>
      <c r="EL134">
        <v>3.4751808412149701E-3</v>
      </c>
      <c r="EM134">
        <v>6.4075774332566296E-3</v>
      </c>
      <c r="EN134">
        <v>2.6452899177880399E-3</v>
      </c>
      <c r="EO134">
        <v>3.0059126983220498E-3</v>
      </c>
      <c r="EP134">
        <v>3.7186259743811801E-4</v>
      </c>
      <c r="EQ134">
        <v>6.07280165420336E-3</v>
      </c>
      <c r="ER134">
        <v>8.1621283420479501E-3</v>
      </c>
      <c r="ES134">
        <v>2.25350133830092E-4</v>
      </c>
      <c r="ET134">
        <v>4.7044777569357696E-3</v>
      </c>
      <c r="EU134">
        <v>1.0063453623549501</v>
      </c>
      <c r="EV134">
        <v>0.38075323694938601</v>
      </c>
      <c r="EW134">
        <v>0.31851234810825702</v>
      </c>
      <c r="EX134">
        <v>0.78399131688840096</v>
      </c>
      <c r="EY134">
        <v>2.7958749166153599E-2</v>
      </c>
      <c r="EZ134">
        <v>0.28555264016038101</v>
      </c>
      <c r="FA134">
        <v>0.71214565353764803</v>
      </c>
      <c r="FB134">
        <v>0.39116312797826802</v>
      </c>
      <c r="FC134">
        <v>0.15916735979980601</v>
      </c>
      <c r="FD134">
        <v>1.23521819301651E-2</v>
      </c>
      <c r="FE134">
        <v>0</v>
      </c>
      <c r="FF134">
        <v>0</v>
      </c>
      <c r="FG134">
        <v>0</v>
      </c>
      <c r="FH134">
        <v>0</v>
      </c>
      <c r="FI134">
        <v>0</v>
      </c>
      <c r="FJ134">
        <v>0</v>
      </c>
      <c r="FK134">
        <v>1.4012957852508201E-2</v>
      </c>
      <c r="FL134">
        <v>4.1036613477170797E-3</v>
      </c>
      <c r="FM134">
        <v>2.7376228213709498E-4</v>
      </c>
      <c r="FN134">
        <v>6.3901049611613603E-3</v>
      </c>
      <c r="FO134">
        <v>7.5197270925660897E-3</v>
      </c>
      <c r="FP134">
        <v>2.75343430086342E-3</v>
      </c>
      <c r="FQ134">
        <v>4.64105425612332E-3</v>
      </c>
      <c r="FR134">
        <v>1.0738588089606899E-3</v>
      </c>
      <c r="FS134">
        <v>2.87302928467338E-3</v>
      </c>
      <c r="FT134">
        <v>0</v>
      </c>
      <c r="FU134" s="66">
        <v>5.2788456708623302E-5</v>
      </c>
      <c r="FV134">
        <v>9.8682390706596804E-3</v>
      </c>
      <c r="FW134">
        <v>3.8132165565450201E-3</v>
      </c>
      <c r="FX134">
        <v>2.2716334280656301E-4</v>
      </c>
      <c r="FY134">
        <v>5.9300766452714997E-3</v>
      </c>
      <c r="FZ134">
        <v>6.9581622911014298E-3</v>
      </c>
      <c r="GA134">
        <v>3.6820050563077301E-3</v>
      </c>
      <c r="GB134">
        <v>7.32008923362418E-3</v>
      </c>
      <c r="GC134">
        <v>1.7821290562116099E-3</v>
      </c>
      <c r="GD134">
        <v>2.5916822865769502E-3</v>
      </c>
      <c r="GE134">
        <v>0</v>
      </c>
      <c r="GF134" s="66">
        <v>9.0405059847781407E-5</v>
      </c>
      <c r="GG134">
        <v>3.4675167418077098E-3</v>
      </c>
      <c r="GH134">
        <v>3.4675167418077098E-3</v>
      </c>
      <c r="GI134">
        <v>10.2700710306384</v>
      </c>
      <c r="GJ134">
        <v>0</v>
      </c>
      <c r="GK134">
        <v>0</v>
      </c>
      <c r="GL134">
        <v>0</v>
      </c>
      <c r="GM134">
        <v>0</v>
      </c>
      <c r="GN134">
        <v>0</v>
      </c>
      <c r="GO134">
        <v>0</v>
      </c>
      <c r="GP134">
        <v>0</v>
      </c>
      <c r="GQ134">
        <v>0</v>
      </c>
      <c r="GR134">
        <v>0</v>
      </c>
      <c r="GS134">
        <v>0</v>
      </c>
      <c r="GT134">
        <v>0</v>
      </c>
      <c r="GU134">
        <v>0</v>
      </c>
      <c r="GV134">
        <v>0</v>
      </c>
      <c r="GW134">
        <v>0</v>
      </c>
      <c r="GX134">
        <v>0</v>
      </c>
      <c r="GY134">
        <v>0</v>
      </c>
      <c r="GZ134">
        <v>0</v>
      </c>
      <c r="HA134">
        <v>0</v>
      </c>
      <c r="HB134">
        <v>0</v>
      </c>
      <c r="HC134">
        <v>0</v>
      </c>
      <c r="HD134">
        <v>0</v>
      </c>
      <c r="HE134">
        <v>0</v>
      </c>
      <c r="HF134">
        <v>0</v>
      </c>
      <c r="HG134">
        <v>0</v>
      </c>
      <c r="HH134">
        <v>0</v>
      </c>
      <c r="HI134">
        <v>0</v>
      </c>
      <c r="HJ134">
        <v>0</v>
      </c>
      <c r="HK134">
        <v>0</v>
      </c>
      <c r="HL134">
        <v>0</v>
      </c>
      <c r="HM134">
        <v>0</v>
      </c>
      <c r="HN134">
        <v>0</v>
      </c>
      <c r="HO134">
        <v>0</v>
      </c>
      <c r="HP134">
        <v>0</v>
      </c>
      <c r="HQ134">
        <v>0</v>
      </c>
      <c r="HR134">
        <v>0</v>
      </c>
      <c r="HS134">
        <v>0</v>
      </c>
      <c r="HT134">
        <v>0</v>
      </c>
      <c r="HU134">
        <v>0</v>
      </c>
      <c r="HV134">
        <v>0</v>
      </c>
      <c r="HW134">
        <v>0</v>
      </c>
      <c r="HX134">
        <v>0</v>
      </c>
      <c r="HY134">
        <v>0</v>
      </c>
      <c r="HZ134">
        <v>0</v>
      </c>
      <c r="IA134">
        <v>0</v>
      </c>
      <c r="IB134">
        <v>2.8908038885991699E-3</v>
      </c>
      <c r="IC134">
        <v>1.7844003632582601E-3</v>
      </c>
      <c r="ID134">
        <v>2.8908038885991699E-3</v>
      </c>
      <c r="IE134">
        <v>0.12858449660437701</v>
      </c>
      <c r="IF134">
        <v>0.232580540530991</v>
      </c>
      <c r="IG134">
        <v>0.232580540530991</v>
      </c>
      <c r="IH134">
        <v>0</v>
      </c>
      <c r="II134">
        <v>3.4675167418077098E-3</v>
      </c>
      <c r="IJ134">
        <v>3.4675167418077098E-3</v>
      </c>
      <c r="IK134">
        <v>2.8908038885991699E-3</v>
      </c>
      <c r="IL134">
        <v>8.4576886785392809</v>
      </c>
      <c r="IM134">
        <v>11.4422430770333</v>
      </c>
      <c r="IN134">
        <v>2.06163081482228E-3</v>
      </c>
      <c r="IO134">
        <v>2.4822100866220801E-3</v>
      </c>
      <c r="IP134">
        <v>2.1566612008240399E-3</v>
      </c>
      <c r="IQ134">
        <v>5.9313714579025999E-3</v>
      </c>
      <c r="IR134">
        <v>3.4751808412149701E-3</v>
      </c>
      <c r="IS134">
        <v>8.1621283420479501E-3</v>
      </c>
      <c r="IT134">
        <v>8.1621283420479501E-3</v>
      </c>
      <c r="IU134">
        <v>1.33492196218405E-2</v>
      </c>
      <c r="IV134">
        <v>1.33492196218405E-2</v>
      </c>
      <c r="IW134">
        <v>6.07280165420336E-3</v>
      </c>
      <c r="IX134">
        <v>6.07280165420336E-3</v>
      </c>
      <c r="IY134">
        <v>3.0059126983220598E-3</v>
      </c>
      <c r="IZ134">
        <v>3.0059126983220498E-3</v>
      </c>
      <c r="JA134">
        <v>2.6452899177880399E-3</v>
      </c>
      <c r="JB134">
        <v>2.6452899177880399E-3</v>
      </c>
      <c r="JC134">
        <v>3.7186259743811801E-4</v>
      </c>
      <c r="JD134">
        <v>3.7186259743811801E-4</v>
      </c>
      <c r="JE134">
        <v>3.4291585513156902E-4</v>
      </c>
      <c r="JF134">
        <v>2.25350133830092E-4</v>
      </c>
      <c r="JG134">
        <v>4.7044777569357696E-3</v>
      </c>
      <c r="JH134">
        <v>4.7044777569357696E-3</v>
      </c>
      <c r="JI134">
        <v>1.9560830619439399E-3</v>
      </c>
      <c r="JJ134">
        <v>1.9560830619439399E-3</v>
      </c>
      <c r="JK134">
        <v>1.9560830619439399E-3</v>
      </c>
    </row>
    <row r="135" spans="1:271">
      <c r="A135" t="s">
        <v>710</v>
      </c>
      <c r="B135">
        <v>29</v>
      </c>
      <c r="C135">
        <v>1416.99749341909</v>
      </c>
      <c r="D135">
        <v>14.9747456159708</v>
      </c>
      <c r="E135">
        <v>9.5089023897026692</v>
      </c>
      <c r="F135">
        <v>0.546789951626102</v>
      </c>
      <c r="G135">
        <v>103</v>
      </c>
      <c r="H135">
        <v>0</v>
      </c>
      <c r="I135">
        <v>0</v>
      </c>
      <c r="J135">
        <v>4.4642807496976501E-2</v>
      </c>
      <c r="K135">
        <v>5.6018399378301102E-2</v>
      </c>
      <c r="L135">
        <v>1.8801270556373699E-2</v>
      </c>
      <c r="M135">
        <v>2.1679317217906401E-2</v>
      </c>
      <c r="N135">
        <v>2.8967334626538398E-2</v>
      </c>
      <c r="O135">
        <v>4.7515511291651998E-2</v>
      </c>
      <c r="P135">
        <v>5.2354680570950003E-2</v>
      </c>
      <c r="Q135">
        <v>5.5389388106985202E-4</v>
      </c>
      <c r="R135">
        <v>5.1753906414314203E-2</v>
      </c>
      <c r="S135">
        <v>46.167393103448198</v>
      </c>
      <c r="T135">
        <v>3.8827796551724099</v>
      </c>
      <c r="U135">
        <v>15.7614620689655</v>
      </c>
      <c r="V135">
        <v>11.5180775862068</v>
      </c>
      <c r="W135">
        <v>0.19570834482758601</v>
      </c>
      <c r="X135">
        <v>4.2804337931034402</v>
      </c>
      <c r="Y135">
        <v>10.043161724137899</v>
      </c>
      <c r="Z135">
        <v>5.1888427586206802</v>
      </c>
      <c r="AA135">
        <v>2.0500389655172402</v>
      </c>
      <c r="AB135">
        <v>9.4522068965517195E-3</v>
      </c>
      <c r="AC135">
        <v>0</v>
      </c>
      <c r="AD135">
        <v>2.5</v>
      </c>
      <c r="AE135">
        <v>0</v>
      </c>
      <c r="AF135">
        <v>0</v>
      </c>
      <c r="AG135">
        <v>0</v>
      </c>
      <c r="AH135">
        <v>0</v>
      </c>
      <c r="AI135">
        <v>0.50371978917904003</v>
      </c>
      <c r="AJ135">
        <v>6.9601758307931694E-2</v>
      </c>
      <c r="AK135">
        <v>1.80953761533541E-3</v>
      </c>
      <c r="AL135">
        <v>0.10506007831062</v>
      </c>
      <c r="AM135">
        <v>0.117380476119473</v>
      </c>
      <c r="AN135">
        <v>0.101353435143458</v>
      </c>
      <c r="AO135">
        <v>5.4909848375371197E-2</v>
      </c>
      <c r="AP135">
        <v>1.42673039832555E-2</v>
      </c>
      <c r="AQ135">
        <v>3.1857192284502699E-2</v>
      </c>
      <c r="AR135">
        <v>0</v>
      </c>
      <c r="AS135" s="66">
        <v>4.05806810105243E-5</v>
      </c>
      <c r="AT135">
        <v>0.43027003694730398</v>
      </c>
      <c r="AU135">
        <v>5.9506449595523203E-2</v>
      </c>
      <c r="AV135">
        <v>1.54502833365367E-3</v>
      </c>
      <c r="AW135">
        <v>8.9799810433679794E-2</v>
      </c>
      <c r="AX135">
        <v>0.100381321194215</v>
      </c>
      <c r="AY135">
        <v>0.173128989977446</v>
      </c>
      <c r="AZ135">
        <v>9.3718965416858299E-2</v>
      </c>
      <c r="BA135">
        <v>2.4349525852213599E-2</v>
      </c>
      <c r="BB135">
        <v>2.7230204998960499E-2</v>
      </c>
      <c r="BC135">
        <v>0</v>
      </c>
      <c r="BD135" s="66">
        <v>6.9667250144244994E-5</v>
      </c>
      <c r="BE135">
        <v>0.39897393361588701</v>
      </c>
      <c r="BF135">
        <v>0.39897393361588701</v>
      </c>
      <c r="BG135">
        <v>27.4482758620689</v>
      </c>
      <c r="BH135">
        <v>42.800699999999999</v>
      </c>
      <c r="BI135">
        <v>3.9221300000000001</v>
      </c>
      <c r="BJ135">
        <v>10.1568</v>
      </c>
      <c r="BK135">
        <v>7.0933200000000003</v>
      </c>
      <c r="BL135">
        <v>9.6428E-2</v>
      </c>
      <c r="BM135">
        <v>11.5242</v>
      </c>
      <c r="BN135">
        <v>22.270299999999999</v>
      </c>
      <c r="BO135">
        <v>0.61917800000000001</v>
      </c>
      <c r="BP135">
        <v>0</v>
      </c>
      <c r="BQ135">
        <v>3.6108000000000001E-2</v>
      </c>
      <c r="BR135">
        <v>1.63407346079483</v>
      </c>
      <c r="BS135">
        <v>0.65590363390456397</v>
      </c>
      <c r="BT135">
        <v>0.226478119999618</v>
      </c>
      <c r="BU135">
        <v>0.91100321240929805</v>
      </c>
      <c r="BV135">
        <v>0.45701927892566202</v>
      </c>
      <c r="BW135">
        <v>4.5833535510175397E-2</v>
      </c>
      <c r="BX135">
        <v>0</v>
      </c>
      <c r="BY135">
        <v>3.1182360701450698E-3</v>
      </c>
      <c r="BZ135">
        <v>0.112634688683247</v>
      </c>
      <c r="CA135">
        <v>1.08987501108629E-3</v>
      </c>
      <c r="CB135">
        <v>0</v>
      </c>
      <c r="CC135">
        <v>0.36592653920516599</v>
      </c>
      <c r="CD135">
        <v>9.1092739720496196E-2</v>
      </c>
      <c r="CE135">
        <v>0.36573499066006598</v>
      </c>
      <c r="CF135">
        <v>0.12628527853959401</v>
      </c>
      <c r="CG135">
        <v>0.50797973080033898</v>
      </c>
      <c r="CH135">
        <v>4.0471540413086302</v>
      </c>
      <c r="CI135">
        <v>0.50797973080033898</v>
      </c>
      <c r="CJ135">
        <v>9.4308082617264199E-2</v>
      </c>
      <c r="CK135">
        <v>0.132170037382354</v>
      </c>
      <c r="CL135">
        <v>0.41641145121402001</v>
      </c>
      <c r="CM135">
        <v>5.44937505543145E-4</v>
      </c>
      <c r="CN135">
        <v>3.2287349411158101E-2</v>
      </c>
      <c r="CO135">
        <v>0.74332680525455097</v>
      </c>
      <c r="CP135">
        <v>4.5833535510175397E-2</v>
      </c>
      <c r="CQ135">
        <v>0</v>
      </c>
      <c r="CR135">
        <v>4.5259204210320703E-2</v>
      </c>
      <c r="CS135">
        <v>0.16033366749742201</v>
      </c>
      <c r="CT135">
        <v>0.70486540319601099</v>
      </c>
      <c r="CU135">
        <v>8.87581753540857E-2</v>
      </c>
      <c r="CV135">
        <v>0.70486540319601099</v>
      </c>
      <c r="CW135">
        <v>0.52210478216185296</v>
      </c>
      <c r="CX135">
        <v>9.4308082617264199E-2</v>
      </c>
      <c r="CY135">
        <v>0.132170037382354</v>
      </c>
      <c r="CZ135">
        <v>0.23049522269198</v>
      </c>
      <c r="DA135">
        <v>0.13451437251291401</v>
      </c>
      <c r="DB135">
        <v>0.23049522269198</v>
      </c>
      <c r="DC135">
        <v>2.73231421544885</v>
      </c>
      <c r="DD135">
        <v>-2.81494203019595</v>
      </c>
      <c r="DE135">
        <v>-2.81494203019595</v>
      </c>
      <c r="DF135">
        <v>0.247258785777346</v>
      </c>
      <c r="DG135">
        <v>0.39897393361588701</v>
      </c>
      <c r="DH135">
        <v>0.39897393361588701</v>
      </c>
      <c r="DI135">
        <v>2.99902201633769E-2</v>
      </c>
      <c r="DJ135">
        <v>1318.5940380449499</v>
      </c>
      <c r="DK135">
        <v>1537.58749166809</v>
      </c>
      <c r="DL135">
        <v>0.243969590477047</v>
      </c>
      <c r="DM135">
        <v>0.293740166259294</v>
      </c>
      <c r="DN135">
        <v>0.26708728004072202</v>
      </c>
      <c r="DO135">
        <v>0.174476823313679</v>
      </c>
      <c r="DP135">
        <v>3.6592057348741901E-2</v>
      </c>
      <c r="DQ135">
        <v>0.75722008376696104</v>
      </c>
      <c r="DR135">
        <v>5.2354680570950003E-2</v>
      </c>
      <c r="DS135">
        <v>0.73568530658497899</v>
      </c>
      <c r="DT135">
        <v>3.2823126202687597E-2</v>
      </c>
      <c r="DU135">
        <v>0.657349891904359</v>
      </c>
      <c r="DV135">
        <v>-4.7515511291651998E-2</v>
      </c>
      <c r="DW135">
        <v>0.11043749257199199</v>
      </c>
      <c r="DX135">
        <v>2.1679317217906401E-2</v>
      </c>
      <c r="DY135">
        <v>0.107559445910459</v>
      </c>
      <c r="DZ135">
        <v>1.8801270556373699E-2</v>
      </c>
      <c r="EA135">
        <v>1.6291869583782301E-2</v>
      </c>
      <c r="EB135">
        <v>-2.8967334626538398E-2</v>
      </c>
      <c r="EC135">
        <v>2.5231342804565003E-4</v>
      </c>
      <c r="ED135">
        <v>5.5389388106985202E-4</v>
      </c>
      <c r="EE135">
        <v>0.108579761083108</v>
      </c>
      <c r="EF135">
        <v>5.1753906414314203E-2</v>
      </c>
      <c r="EG135">
        <v>2.4144534579058099E-2</v>
      </c>
      <c r="EH135">
        <v>2.1689000931117201E-2</v>
      </c>
      <c r="EI135">
        <v>2.1689000931117201E-2</v>
      </c>
      <c r="EJ135">
        <v>0</v>
      </c>
      <c r="EK135">
        <v>0</v>
      </c>
      <c r="EL135">
        <v>8.2924955993221097E-3</v>
      </c>
      <c r="EM135">
        <v>2.87434044913344E-2</v>
      </c>
      <c r="EN135">
        <v>4.2614620647366498E-3</v>
      </c>
      <c r="EO135">
        <v>6.2236620614376697E-3</v>
      </c>
      <c r="EP135">
        <v>1.0924198528635899E-3</v>
      </c>
      <c r="EQ135">
        <v>6.6407084888365003E-3</v>
      </c>
      <c r="ER135">
        <v>1.72059295234206E-2</v>
      </c>
      <c r="ES135">
        <v>5.0973968399815005E-4</v>
      </c>
      <c r="ET135">
        <v>7.5695319804007103E-3</v>
      </c>
      <c r="EU135">
        <v>1.37617454429999</v>
      </c>
      <c r="EV135">
        <v>0.273962873377329</v>
      </c>
      <c r="EW135">
        <v>0.52557297265106695</v>
      </c>
      <c r="EX135">
        <v>1.0866930743237699</v>
      </c>
      <c r="EY135">
        <v>2.86290433317485E-2</v>
      </c>
      <c r="EZ135">
        <v>0.40053658559856298</v>
      </c>
      <c r="FA135">
        <v>1.0826064300073901</v>
      </c>
      <c r="FB135">
        <v>0.60091567175731597</v>
      </c>
      <c r="FC135">
        <v>0.31966104641529303</v>
      </c>
      <c r="FD135">
        <v>1.3230495200157E-2</v>
      </c>
      <c r="FE135">
        <v>0</v>
      </c>
      <c r="FF135">
        <v>0</v>
      </c>
      <c r="FG135">
        <v>0</v>
      </c>
      <c r="FH135">
        <v>0</v>
      </c>
      <c r="FI135">
        <v>0</v>
      </c>
      <c r="FJ135">
        <v>0</v>
      </c>
      <c r="FK135">
        <v>1.46035515507004E-2</v>
      </c>
      <c r="FL135">
        <v>6.2734646000428603E-3</v>
      </c>
      <c r="FM135">
        <v>2.7152726267947299E-4</v>
      </c>
      <c r="FN135">
        <v>9.6236033634407893E-3</v>
      </c>
      <c r="FO135">
        <v>1.2355364360087599E-2</v>
      </c>
      <c r="FP135">
        <v>3.71398646398089E-3</v>
      </c>
      <c r="FQ135">
        <v>6.5780406351244099E-3</v>
      </c>
      <c r="FR135">
        <v>2.2271386297972201E-3</v>
      </c>
      <c r="FS135">
        <v>2.1299836432847599E-3</v>
      </c>
      <c r="FT135">
        <v>0</v>
      </c>
      <c r="FU135" s="66">
        <v>5.6609407944629899E-5</v>
      </c>
      <c r="FV135">
        <v>9.5574432204919308E-3</v>
      </c>
      <c r="FW135">
        <v>5.88515398223554E-3</v>
      </c>
      <c r="FX135">
        <v>2.26854153504599E-4</v>
      </c>
      <c r="FY135">
        <v>8.6487071498322406E-3</v>
      </c>
      <c r="FZ135">
        <v>1.16199272027843E-2</v>
      </c>
      <c r="GA135">
        <v>4.7843635085842899E-3</v>
      </c>
      <c r="GB135">
        <v>1.0381831505275999E-2</v>
      </c>
      <c r="GC135">
        <v>3.6456574392178501E-3</v>
      </c>
      <c r="GD135">
        <v>2.0120644012757202E-3</v>
      </c>
      <c r="GE135">
        <v>0</v>
      </c>
      <c r="GF135" s="66">
        <v>9.8116995670429697E-5</v>
      </c>
      <c r="GG135">
        <v>2.723592543318E-2</v>
      </c>
      <c r="GH135">
        <v>2.723592543318E-2</v>
      </c>
      <c r="GI135">
        <v>12.0640736039358</v>
      </c>
      <c r="GJ135">
        <v>0</v>
      </c>
      <c r="GK135">
        <v>0</v>
      </c>
      <c r="GL135">
        <v>0</v>
      </c>
      <c r="GM135">
        <v>0</v>
      </c>
      <c r="GN135">
        <v>0</v>
      </c>
      <c r="GO135">
        <v>0</v>
      </c>
      <c r="GP135">
        <v>0</v>
      </c>
      <c r="GQ135">
        <v>0</v>
      </c>
      <c r="GR135">
        <v>0</v>
      </c>
      <c r="GS135">
        <v>0</v>
      </c>
      <c r="GT135">
        <v>0</v>
      </c>
      <c r="GU135">
        <v>0</v>
      </c>
      <c r="GV135">
        <v>0</v>
      </c>
      <c r="GW135">
        <v>0</v>
      </c>
      <c r="GX135">
        <v>0</v>
      </c>
      <c r="GY135">
        <v>0</v>
      </c>
      <c r="GZ135">
        <v>0</v>
      </c>
      <c r="HA135">
        <v>0</v>
      </c>
      <c r="HB135">
        <v>0</v>
      </c>
      <c r="HC135">
        <v>0</v>
      </c>
      <c r="HD135">
        <v>0</v>
      </c>
      <c r="HE135">
        <v>0</v>
      </c>
      <c r="HF135">
        <v>0</v>
      </c>
      <c r="HG135">
        <v>0</v>
      </c>
      <c r="HH135">
        <v>0</v>
      </c>
      <c r="HI135">
        <v>0</v>
      </c>
      <c r="HJ135">
        <v>0</v>
      </c>
      <c r="HK135">
        <v>0</v>
      </c>
      <c r="HL135">
        <v>0</v>
      </c>
      <c r="HM135">
        <v>0</v>
      </c>
      <c r="HN135">
        <v>0</v>
      </c>
      <c r="HO135">
        <v>0</v>
      </c>
      <c r="HP135">
        <v>0</v>
      </c>
      <c r="HQ135">
        <v>0</v>
      </c>
      <c r="HR135">
        <v>0</v>
      </c>
      <c r="HS135">
        <v>0</v>
      </c>
      <c r="HT135">
        <v>0</v>
      </c>
      <c r="HU135">
        <v>0</v>
      </c>
      <c r="HV135">
        <v>0</v>
      </c>
      <c r="HW135">
        <v>0</v>
      </c>
      <c r="HX135">
        <v>0</v>
      </c>
      <c r="HY135">
        <v>0</v>
      </c>
      <c r="HZ135">
        <v>0</v>
      </c>
      <c r="IA135">
        <v>0</v>
      </c>
      <c r="IB135">
        <v>2.9177871541595599E-2</v>
      </c>
      <c r="IC135">
        <v>1.7027871709623499E-2</v>
      </c>
      <c r="ID135">
        <v>2.9177871541595599E-2</v>
      </c>
      <c r="IE135">
        <v>0.16733246131589699</v>
      </c>
      <c r="IF135">
        <v>0.31817223559000601</v>
      </c>
      <c r="IG135">
        <v>0.31817223559000601</v>
      </c>
      <c r="IH135">
        <v>0</v>
      </c>
      <c r="II135">
        <v>2.723592543318E-2</v>
      </c>
      <c r="IJ135">
        <v>2.723592543318E-2</v>
      </c>
      <c r="IK135">
        <v>1.45212378576875E-2</v>
      </c>
      <c r="IL135">
        <v>14.134290885986699</v>
      </c>
      <c r="IM135">
        <v>19.305842014844501</v>
      </c>
      <c r="IN135">
        <v>3.3771477200275901E-3</v>
      </c>
      <c r="IO135">
        <v>4.0660966427143001E-3</v>
      </c>
      <c r="IP135">
        <v>3.38359138071633E-3</v>
      </c>
      <c r="IQ135">
        <v>6.3910024292376097E-3</v>
      </c>
      <c r="IR135">
        <v>2.73152756433163E-2</v>
      </c>
      <c r="IS135">
        <v>1.72059295234206E-2</v>
      </c>
      <c r="IT135">
        <v>1.72059295234206E-2</v>
      </c>
      <c r="IU135">
        <v>2.0235294548587201E-2</v>
      </c>
      <c r="IV135">
        <v>1.6656011546191399E-2</v>
      </c>
      <c r="IW135">
        <v>6.6407084888365003E-3</v>
      </c>
      <c r="IX135">
        <v>6.6407084888365003E-3</v>
      </c>
      <c r="IY135">
        <v>6.2236620614376697E-3</v>
      </c>
      <c r="IZ135">
        <v>6.2236620614376697E-3</v>
      </c>
      <c r="JA135">
        <v>4.2614620647366498E-3</v>
      </c>
      <c r="JB135">
        <v>4.2614620647366498E-3</v>
      </c>
      <c r="JC135">
        <v>1.0924198528635899E-3</v>
      </c>
      <c r="JD135">
        <v>1.0924198528635899E-3</v>
      </c>
      <c r="JE135">
        <v>6.9921601797749396E-4</v>
      </c>
      <c r="JF135">
        <v>5.0973968399815005E-4</v>
      </c>
      <c r="JG135">
        <v>7.5695319804007198E-3</v>
      </c>
      <c r="JH135">
        <v>7.5695319804007103E-3</v>
      </c>
      <c r="JI135">
        <v>2.7958686363256701E-3</v>
      </c>
      <c r="JJ135">
        <v>2.7958686363256701E-3</v>
      </c>
      <c r="JK135">
        <v>2.7958686363256701E-3</v>
      </c>
    </row>
    <row r="136" spans="1:271">
      <c r="A136" t="s">
        <v>712</v>
      </c>
      <c r="B136">
        <v>9</v>
      </c>
      <c r="C136">
        <v>1394.0392875228499</v>
      </c>
      <c r="D136">
        <v>10.873756377748901</v>
      </c>
      <c r="E136">
        <v>7.63877572549496</v>
      </c>
      <c r="F136">
        <v>0.194580923993833</v>
      </c>
      <c r="G136">
        <v>129</v>
      </c>
      <c r="H136">
        <v>0</v>
      </c>
      <c r="I136">
        <v>0</v>
      </c>
      <c r="J136">
        <v>6.4526171429103704E-2</v>
      </c>
      <c r="K136">
        <v>2.9432690740612701E-2</v>
      </c>
      <c r="L136">
        <v>1.3139082889928299E-2</v>
      </c>
      <c r="M136">
        <v>1.29508728170414E-2</v>
      </c>
      <c r="N136">
        <v>1.47162651616946E-2</v>
      </c>
      <c r="O136">
        <v>5.52927532395441E-2</v>
      </c>
      <c r="P136">
        <v>6.2573573352734904E-2</v>
      </c>
      <c r="Q136">
        <v>2.8271551185830298E-4</v>
      </c>
      <c r="R136">
        <v>3.1793539753109903E-2</v>
      </c>
      <c r="S136">
        <v>46.896488888888797</v>
      </c>
      <c r="T136">
        <v>3.9433277777777702</v>
      </c>
      <c r="U136">
        <v>15.661111111111101</v>
      </c>
      <c r="V136">
        <v>11.834545555555501</v>
      </c>
      <c r="W136">
        <v>0.20756244444444399</v>
      </c>
      <c r="X136">
        <v>4.2320311111111097</v>
      </c>
      <c r="Y136">
        <v>9.8648555555555504</v>
      </c>
      <c r="Z136">
        <v>5.1148400000000001</v>
      </c>
      <c r="AA136">
        <v>1.9801211111111101</v>
      </c>
      <c r="AB136">
        <v>1.1140777777777699E-2</v>
      </c>
      <c r="AC136">
        <v>0</v>
      </c>
      <c r="AD136">
        <v>2.5</v>
      </c>
      <c r="AE136">
        <v>0</v>
      </c>
      <c r="AF136">
        <v>0</v>
      </c>
      <c r="AG136">
        <v>0</v>
      </c>
      <c r="AH136">
        <v>0</v>
      </c>
      <c r="AI136">
        <v>0.50841612838124095</v>
      </c>
      <c r="AJ136">
        <v>6.8325796007080997E-2</v>
      </c>
      <c r="AK136">
        <v>1.9079225857541601E-3</v>
      </c>
      <c r="AL136">
        <v>0.107192315371001</v>
      </c>
      <c r="AM136">
        <v>0.11447145443277</v>
      </c>
      <c r="AN136">
        <v>0.100051064211214</v>
      </c>
      <c r="AO136">
        <v>5.3789544456065597E-2</v>
      </c>
      <c r="AP136">
        <v>1.3685221751619301E-2</v>
      </c>
      <c r="AQ136">
        <v>3.2113042973683698E-2</v>
      </c>
      <c r="AR136">
        <v>0</v>
      </c>
      <c r="AS136" s="66">
        <v>4.7509829568538797E-5</v>
      </c>
      <c r="AT136">
        <v>0.43538816762264398</v>
      </c>
      <c r="AU136">
        <v>5.8545249357211102E-2</v>
      </c>
      <c r="AV136">
        <v>1.6329598428230601E-3</v>
      </c>
      <c r="AW136">
        <v>9.1847302154280996E-2</v>
      </c>
      <c r="AX136">
        <v>9.8089273229404E-2</v>
      </c>
      <c r="AY136">
        <v>0.17136067478329101</v>
      </c>
      <c r="AZ136">
        <v>9.2090541531045497E-2</v>
      </c>
      <c r="BA136">
        <v>2.3443482631004701E-2</v>
      </c>
      <c r="BB136">
        <v>2.7520777410840299E-2</v>
      </c>
      <c r="BC136">
        <v>0</v>
      </c>
      <c r="BD136" s="66">
        <v>8.1571437454242896E-5</v>
      </c>
      <c r="BE136">
        <v>0.38925728047645902</v>
      </c>
      <c r="BF136">
        <v>0.38925728047645902</v>
      </c>
      <c r="BG136">
        <v>28.7777777777777</v>
      </c>
      <c r="BH136">
        <v>44.246699999999997</v>
      </c>
      <c r="BI136">
        <v>3.51539</v>
      </c>
      <c r="BJ136">
        <v>8.4989299999999997</v>
      </c>
      <c r="BK136">
        <v>6.8014900000000003</v>
      </c>
      <c r="BL136">
        <v>0.107529</v>
      </c>
      <c r="BM136">
        <v>12.328099999999999</v>
      </c>
      <c r="BN136">
        <v>22.4986</v>
      </c>
      <c r="BO136">
        <v>0.51955899999999999</v>
      </c>
      <c r="BP136">
        <v>0</v>
      </c>
      <c r="BQ136">
        <v>1.4916E-2</v>
      </c>
      <c r="BR136">
        <v>1.6846072232787701</v>
      </c>
      <c r="BS136">
        <v>0.69971706669457101</v>
      </c>
      <c r="BT136">
        <v>0.21655979449944401</v>
      </c>
      <c r="BU136">
        <v>0.91779651347999502</v>
      </c>
      <c r="BV136">
        <v>0.38136333809258899</v>
      </c>
      <c r="BW136">
        <v>3.8353039031482801E-2</v>
      </c>
      <c r="BX136">
        <v>0</v>
      </c>
      <c r="BY136">
        <v>3.4675961072476598E-3</v>
      </c>
      <c r="BZ136">
        <v>0.100674796330777</v>
      </c>
      <c r="CA136">
        <v>4.4897556334474401E-4</v>
      </c>
      <c r="CB136">
        <v>0</v>
      </c>
      <c r="CC136">
        <v>0.31539277672122801</v>
      </c>
      <c r="CD136">
        <v>6.5970561371360606E-2</v>
      </c>
      <c r="CE136">
        <v>0.38150985470738802</v>
      </c>
      <c r="CF136">
        <v>0.118075861898347</v>
      </c>
      <c r="CG136">
        <v>0.50041428339426397</v>
      </c>
      <c r="CH136">
        <v>4.0429883430782203</v>
      </c>
      <c r="CI136">
        <v>0.50041428339426397</v>
      </c>
      <c r="CJ136">
        <v>8.5976686156450405E-2</v>
      </c>
      <c r="CK136">
        <v>0.130583108342994</v>
      </c>
      <c r="CL136">
        <v>0.39701130283752101</v>
      </c>
      <c r="CM136">
        <v>2.2448778167237201E-4</v>
      </c>
      <c r="CN136">
        <v>3.4638228121263603E-2</v>
      </c>
      <c r="CO136">
        <v>0.76364641720774995</v>
      </c>
      <c r="CP136">
        <v>3.8353039031482801E-2</v>
      </c>
      <c r="CQ136">
        <v>0</v>
      </c>
      <c r="CR136">
        <v>2.7617522339877802E-2</v>
      </c>
      <c r="CS136">
        <v>0.14388762719067499</v>
      </c>
      <c r="CT136">
        <v>0.74606687616777001</v>
      </c>
      <c r="CU136">
        <v>8.5104992513122799E-2</v>
      </c>
      <c r="CV136">
        <v>0.74606687616777001</v>
      </c>
      <c r="CW136">
        <v>0.56758779246342395</v>
      </c>
      <c r="CX136">
        <v>8.5976686156450405E-2</v>
      </c>
      <c r="CY136">
        <v>0.130583108342994</v>
      </c>
      <c r="CZ136">
        <v>0.19728470732395301</v>
      </c>
      <c r="DA136">
        <v>0.118960448639351</v>
      </c>
      <c r="DB136">
        <v>0.19728470732395301</v>
      </c>
      <c r="DC136">
        <v>2.5551598110931</v>
      </c>
      <c r="DD136">
        <v>-3.0377376224587098</v>
      </c>
      <c r="DE136">
        <v>-3.0377376224587098</v>
      </c>
      <c r="DF136">
        <v>0.25103823360064098</v>
      </c>
      <c r="DG136">
        <v>0.38925728047645902</v>
      </c>
      <c r="DH136">
        <v>0.38925728047645902</v>
      </c>
      <c r="DI136">
        <v>5.3753526276687398E-2</v>
      </c>
      <c r="DJ136">
        <v>1307.2507626884901</v>
      </c>
      <c r="DK136">
        <v>1522.16793896543</v>
      </c>
      <c r="DL136">
        <v>0.24123191542578001</v>
      </c>
      <c r="DM136">
        <v>0.29044399675246801</v>
      </c>
      <c r="DN136">
        <v>0.26181087875305697</v>
      </c>
      <c r="DO136">
        <v>0.16785201658334101</v>
      </c>
      <c r="DP136">
        <v>6.4526171429103704E-2</v>
      </c>
      <c r="DQ136">
        <v>0.80864044952050496</v>
      </c>
      <c r="DR136">
        <v>6.2573573352734904E-2</v>
      </c>
      <c r="DS136">
        <v>0.76985137464509501</v>
      </c>
      <c r="DT136">
        <v>2.3784498477325701E-2</v>
      </c>
      <c r="DU136">
        <v>0.69077412292822604</v>
      </c>
      <c r="DV136">
        <v>-5.52927532395441E-2</v>
      </c>
      <c r="DW136">
        <v>9.8055865330164305E-2</v>
      </c>
      <c r="DX136">
        <v>1.29508728170414E-2</v>
      </c>
      <c r="DY136">
        <v>9.8244075403051204E-2</v>
      </c>
      <c r="DZ136">
        <v>1.3139082889928299E-2</v>
      </c>
      <c r="EA136">
        <v>1.29012571781831E-2</v>
      </c>
      <c r="EB136">
        <v>-1.47162651616946E-2</v>
      </c>
      <c r="EC136">
        <v>2.3432957460287599E-4</v>
      </c>
      <c r="ED136">
        <v>2.8271551185830298E-4</v>
      </c>
      <c r="EE136">
        <v>0.11209408743756499</v>
      </c>
      <c r="EF136">
        <v>3.1793539753109903E-2</v>
      </c>
      <c r="EG136">
        <v>2.3604527343384099E-2</v>
      </c>
      <c r="EH136">
        <v>1.47485116880987E-2</v>
      </c>
      <c r="EI136">
        <v>1.47485116880987E-2</v>
      </c>
      <c r="EJ136">
        <v>0</v>
      </c>
      <c r="EK136">
        <v>0</v>
      </c>
      <c r="EL136">
        <v>4.0191882948823502E-3</v>
      </c>
      <c r="EM136">
        <v>7.6217431121491401E-3</v>
      </c>
      <c r="EN136">
        <v>1.8859448174089299E-3</v>
      </c>
      <c r="EO136">
        <v>1.8440291408620101E-3</v>
      </c>
      <c r="EP136">
        <v>4.1645749664689702E-4</v>
      </c>
      <c r="EQ136">
        <v>5.6356881595957696E-3</v>
      </c>
      <c r="ER136">
        <v>5.8324977797193298E-3</v>
      </c>
      <c r="ES136">
        <v>2.5892018149496001E-4</v>
      </c>
      <c r="ET136">
        <v>3.9830568742786898E-3</v>
      </c>
      <c r="EU136">
        <v>0.95102407756644702</v>
      </c>
      <c r="EV136">
        <v>0.44387816061329699</v>
      </c>
      <c r="EW136">
        <v>0.30875081961204798</v>
      </c>
      <c r="EX136">
        <v>0.92287646880705398</v>
      </c>
      <c r="EY136">
        <v>2.9143082816129401E-2</v>
      </c>
      <c r="EZ136">
        <v>0.33823857643106198</v>
      </c>
      <c r="FA136">
        <v>0.83316010172281796</v>
      </c>
      <c r="FB136">
        <v>0.42971966469432099</v>
      </c>
      <c r="FC136">
        <v>0.12701143860342301</v>
      </c>
      <c r="FD136">
        <v>1.33199855647235E-2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1.59664201240549E-2</v>
      </c>
      <c r="FL136">
        <v>4.7670919565577299E-3</v>
      </c>
      <c r="FM136">
        <v>2.9243482074479699E-4</v>
      </c>
      <c r="FN136">
        <v>7.3486006176547401E-3</v>
      </c>
      <c r="FO136">
        <v>8.6044779147707705E-3</v>
      </c>
      <c r="FP136">
        <v>3.0368665375790898E-3</v>
      </c>
      <c r="FQ136">
        <v>5.1826580163769299E-3</v>
      </c>
      <c r="FR136">
        <v>8.0201809136493303E-4</v>
      </c>
      <c r="FS136">
        <v>3.3366509820088402E-3</v>
      </c>
      <c r="FT136">
        <v>0</v>
      </c>
      <c r="FU136" s="66">
        <v>5.6719318653697399E-5</v>
      </c>
      <c r="FV136">
        <v>1.0837452294905899E-2</v>
      </c>
      <c r="FW136">
        <v>4.4179509735158499E-3</v>
      </c>
      <c r="FX136">
        <v>2.3912269887317201E-4</v>
      </c>
      <c r="FY136">
        <v>6.8173726907898398E-3</v>
      </c>
      <c r="FZ136">
        <v>7.9480454786965901E-3</v>
      </c>
      <c r="GA136">
        <v>4.0901234702591903E-3</v>
      </c>
      <c r="GB136">
        <v>8.1923199454023102E-3</v>
      </c>
      <c r="GC136">
        <v>1.38483276292159E-3</v>
      </c>
      <c r="GD136">
        <v>2.99349214770299E-3</v>
      </c>
      <c r="GE136">
        <v>0</v>
      </c>
      <c r="GF136" s="66">
        <v>9.7294912869882801E-5</v>
      </c>
      <c r="GG136">
        <v>4.1332076970698097E-3</v>
      </c>
      <c r="GH136">
        <v>4.1332076970698097E-3</v>
      </c>
      <c r="GI136">
        <v>10.7212146907169</v>
      </c>
      <c r="GJ136">
        <v>0</v>
      </c>
      <c r="GK136">
        <v>0</v>
      </c>
      <c r="GL136">
        <v>0</v>
      </c>
      <c r="GM136">
        <v>0</v>
      </c>
      <c r="GN136">
        <v>0</v>
      </c>
      <c r="GO136">
        <v>0</v>
      </c>
      <c r="GP136">
        <v>0</v>
      </c>
      <c r="GQ136">
        <v>0</v>
      </c>
      <c r="GR136">
        <v>0</v>
      </c>
      <c r="GS136">
        <v>0</v>
      </c>
      <c r="GT136">
        <v>0</v>
      </c>
      <c r="GU136">
        <v>0</v>
      </c>
      <c r="GV136">
        <v>0</v>
      </c>
      <c r="GW136">
        <v>0</v>
      </c>
      <c r="GX136">
        <v>0</v>
      </c>
      <c r="GY136">
        <v>0</v>
      </c>
      <c r="GZ136">
        <v>0</v>
      </c>
      <c r="HA136">
        <v>0</v>
      </c>
      <c r="HB136">
        <v>0</v>
      </c>
      <c r="HC136">
        <v>0</v>
      </c>
      <c r="HD136">
        <v>0</v>
      </c>
      <c r="HE136">
        <v>0</v>
      </c>
      <c r="HF136">
        <v>0</v>
      </c>
      <c r="HG136">
        <v>0</v>
      </c>
      <c r="HH136">
        <v>0</v>
      </c>
      <c r="HI136">
        <v>0</v>
      </c>
      <c r="HJ136">
        <v>0</v>
      </c>
      <c r="HK136">
        <v>0</v>
      </c>
      <c r="HL136">
        <v>0</v>
      </c>
      <c r="HM136">
        <v>0</v>
      </c>
      <c r="HN136">
        <v>0</v>
      </c>
      <c r="HO136">
        <v>0</v>
      </c>
      <c r="HP136">
        <v>0</v>
      </c>
      <c r="HQ136">
        <v>0</v>
      </c>
      <c r="HR136">
        <v>0</v>
      </c>
      <c r="HS136">
        <v>0</v>
      </c>
      <c r="HT136">
        <v>0</v>
      </c>
      <c r="HU136">
        <v>0</v>
      </c>
      <c r="HV136">
        <v>0</v>
      </c>
      <c r="HW136">
        <v>0</v>
      </c>
      <c r="HX136">
        <v>0</v>
      </c>
      <c r="HY136">
        <v>0</v>
      </c>
      <c r="HZ136">
        <v>0</v>
      </c>
      <c r="IA136">
        <v>0</v>
      </c>
      <c r="IB136">
        <v>3.4060370327317099E-3</v>
      </c>
      <c r="IC136">
        <v>2.0538018328540501E-3</v>
      </c>
      <c r="ID136">
        <v>3.4060370327317099E-3</v>
      </c>
      <c r="IE136">
        <v>0.14977686443766799</v>
      </c>
      <c r="IF136">
        <v>0.26900266546053397</v>
      </c>
      <c r="IG136">
        <v>0.26900266546053397</v>
      </c>
      <c r="IH136">
        <v>0</v>
      </c>
      <c r="II136">
        <v>4.1332076970698097E-3</v>
      </c>
      <c r="IJ136">
        <v>4.1332076970698097E-3</v>
      </c>
      <c r="IK136">
        <v>3.4060370327317099E-3</v>
      </c>
      <c r="IL136">
        <v>9.9332772661247795</v>
      </c>
      <c r="IM136">
        <v>13.4383901250122</v>
      </c>
      <c r="IN136">
        <v>2.42136751113363E-3</v>
      </c>
      <c r="IO136">
        <v>2.9153342181067999E-3</v>
      </c>
      <c r="IP136">
        <v>2.5323935344280799E-3</v>
      </c>
      <c r="IQ136">
        <v>7.0490567691114904E-3</v>
      </c>
      <c r="IR136">
        <v>4.0191882948823502E-3</v>
      </c>
      <c r="IS136">
        <v>5.8324977797193601E-3</v>
      </c>
      <c r="IT136">
        <v>5.8324977797193298E-3</v>
      </c>
      <c r="IU136">
        <v>1.4443991586347901E-2</v>
      </c>
      <c r="IV136">
        <v>1.4443991586347901E-2</v>
      </c>
      <c r="IW136">
        <v>5.6356881595957401E-3</v>
      </c>
      <c r="IX136">
        <v>5.6356881595957696E-3</v>
      </c>
      <c r="IY136">
        <v>1.8440291408620101E-3</v>
      </c>
      <c r="IZ136">
        <v>1.8440291408620101E-3</v>
      </c>
      <c r="JA136">
        <v>1.8859448174089401E-3</v>
      </c>
      <c r="JB136">
        <v>1.8859448174089299E-3</v>
      </c>
      <c r="JC136">
        <v>4.1645749664689702E-4</v>
      </c>
      <c r="JD136">
        <v>4.1645749664689702E-4</v>
      </c>
      <c r="JE136">
        <v>3.9604262411039898E-4</v>
      </c>
      <c r="JF136">
        <v>2.5892018149496001E-4</v>
      </c>
      <c r="JG136">
        <v>3.9830568742786898E-3</v>
      </c>
      <c r="JH136">
        <v>3.9830568742786898E-3</v>
      </c>
      <c r="JI136">
        <v>2.1706721118986698E-3</v>
      </c>
      <c r="JJ136">
        <v>2.1706721118986698E-3</v>
      </c>
      <c r="JK136">
        <v>2.1706721118986698E-3</v>
      </c>
    </row>
    <row r="137" spans="1:271">
      <c r="A137" t="s">
        <v>716</v>
      </c>
      <c r="B137">
        <v>10</v>
      </c>
      <c r="C137">
        <v>1349.9754558467801</v>
      </c>
      <c r="D137">
        <v>22.708350834859299</v>
      </c>
      <c r="E137">
        <v>3.3909899530761698</v>
      </c>
      <c r="F137">
        <v>1.0080021100585801</v>
      </c>
      <c r="G137">
        <v>207</v>
      </c>
      <c r="H137">
        <v>0</v>
      </c>
      <c r="I137">
        <v>0</v>
      </c>
      <c r="J137">
        <v>6.05361051965718E-2</v>
      </c>
      <c r="K137">
        <v>3.4572445249746397E-2</v>
      </c>
      <c r="L137">
        <v>3.1010212616324698E-3</v>
      </c>
      <c r="M137">
        <v>1.34675752409556E-2</v>
      </c>
      <c r="N137">
        <v>9.1168510437223699E-3</v>
      </c>
      <c r="O137">
        <v>4.9516035070257897E-2</v>
      </c>
      <c r="P137">
        <v>8.7191952531934597E-2</v>
      </c>
      <c r="Q137">
        <v>3.2048849529432099E-3</v>
      </c>
      <c r="R137">
        <v>4.3956888771248703E-2</v>
      </c>
      <c r="S137">
        <v>47.107970000000002</v>
      </c>
      <c r="T137">
        <v>3.50867</v>
      </c>
      <c r="U137">
        <v>16.2806</v>
      </c>
      <c r="V137">
        <v>10.162372999999899</v>
      </c>
      <c r="W137">
        <v>0.1913137</v>
      </c>
      <c r="X137">
        <v>4.2562179999999996</v>
      </c>
      <c r="Y137">
        <v>9.6089409999999997</v>
      </c>
      <c r="Z137">
        <v>5.5008469999999896</v>
      </c>
      <c r="AA137">
        <v>2.159729</v>
      </c>
      <c r="AB137">
        <v>8.9067999999999994E-3</v>
      </c>
      <c r="AC137">
        <v>0</v>
      </c>
      <c r="AD137">
        <v>2.5</v>
      </c>
      <c r="AE137">
        <v>0</v>
      </c>
      <c r="AF137">
        <v>0</v>
      </c>
      <c r="AG137">
        <v>0</v>
      </c>
      <c r="AH137">
        <v>0</v>
      </c>
      <c r="AI137">
        <v>0.51584170028785103</v>
      </c>
      <c r="AJ137">
        <v>6.9395099519235698E-2</v>
      </c>
      <c r="AK137">
        <v>1.7771071959384701E-3</v>
      </c>
      <c r="AL137">
        <v>9.2926841258588105E-2</v>
      </c>
      <c r="AM137">
        <v>0.112568765418722</v>
      </c>
      <c r="AN137">
        <v>0.105062874266732</v>
      </c>
      <c r="AO137">
        <v>5.8442916714576701E-2</v>
      </c>
      <c r="AP137">
        <v>1.5087917254907201E-2</v>
      </c>
      <c r="AQ137">
        <v>2.8858737093741801E-2</v>
      </c>
      <c r="AR137">
        <v>0</v>
      </c>
      <c r="AS137" s="66">
        <v>3.8040989705405102E-5</v>
      </c>
      <c r="AT137">
        <v>0.437499345813324</v>
      </c>
      <c r="AU137">
        <v>5.9030575976663502E-2</v>
      </c>
      <c r="AV137">
        <v>1.50438379763308E-3</v>
      </c>
      <c r="AW137">
        <v>7.8950050630527194E-2</v>
      </c>
      <c r="AX137">
        <v>9.5816753324175302E-2</v>
      </c>
      <c r="AY137">
        <v>0.17815770150004301</v>
      </c>
      <c r="AZ137">
        <v>9.8920058082505202E-2</v>
      </c>
      <c r="BA137">
        <v>2.5528034031124299E-2</v>
      </c>
      <c r="BB137">
        <v>2.4527257016237099E-2</v>
      </c>
      <c r="BC137">
        <v>0</v>
      </c>
      <c r="BD137" s="66">
        <v>6.5839827765461702E-5</v>
      </c>
      <c r="BE137">
        <v>0.42679372639582402</v>
      </c>
      <c r="BF137">
        <v>0.42679372639582402</v>
      </c>
      <c r="BG137">
        <v>14.5</v>
      </c>
      <c r="BH137">
        <v>46.908299999999997</v>
      </c>
      <c r="BI137">
        <v>2.7035999999999998</v>
      </c>
      <c r="BJ137">
        <v>4.9397900000000003</v>
      </c>
      <c r="BK137">
        <v>6.1683199999999996</v>
      </c>
      <c r="BL137">
        <v>9.2985999999999999E-2</v>
      </c>
      <c r="BM137">
        <v>13.5967</v>
      </c>
      <c r="BN137">
        <v>22.4193</v>
      </c>
      <c r="BO137">
        <v>0.47273799999999999</v>
      </c>
      <c r="BP137">
        <v>0</v>
      </c>
      <c r="BQ137">
        <v>0.23730200000000001</v>
      </c>
      <c r="BR137">
        <v>1.7939952924626601</v>
      </c>
      <c r="BS137">
        <v>0.77519982492572903</v>
      </c>
      <c r="BT137">
        <v>0.197285194828627</v>
      </c>
      <c r="BU137">
        <v>0.91868534783592803</v>
      </c>
      <c r="BV137">
        <v>0.22265733518405201</v>
      </c>
      <c r="BW137">
        <v>3.50541350925496E-2</v>
      </c>
      <c r="BX137">
        <v>0</v>
      </c>
      <c r="BY137">
        <v>3.0121340677620001E-3</v>
      </c>
      <c r="BZ137">
        <v>7.7775626261329694E-2</v>
      </c>
      <c r="CA137">
        <v>7.1750603810691203E-3</v>
      </c>
      <c r="CB137">
        <v>0</v>
      </c>
      <c r="CC137">
        <v>0.20600470753733099</v>
      </c>
      <c r="CD137">
        <v>1.66526276467205E-2</v>
      </c>
      <c r="CE137">
        <v>0.409904807208608</v>
      </c>
      <c r="CF137">
        <v>0.104319102186444</v>
      </c>
      <c r="CG137">
        <v>0.48577609060494598</v>
      </c>
      <c r="CH137">
        <v>4.0308399510397104</v>
      </c>
      <c r="CI137">
        <v>0.48577609060494598</v>
      </c>
      <c r="CJ137">
        <v>6.16799020794319E-2</v>
      </c>
      <c r="CK137">
        <v>0.135605292749195</v>
      </c>
      <c r="CL137">
        <v>0.312643339166988</v>
      </c>
      <c r="CM137">
        <v>3.5875301905345602E-3</v>
      </c>
      <c r="CN137">
        <v>4.0133623134769501E-2</v>
      </c>
      <c r="CO137">
        <v>0.79712751944549798</v>
      </c>
      <c r="CP137">
        <v>1.66526276467205E-2</v>
      </c>
      <c r="CQ137">
        <v>1</v>
      </c>
      <c r="CR137">
        <v>0</v>
      </c>
      <c r="CS137">
        <v>0.103002353768665</v>
      </c>
      <c r="CT137">
        <v>0.81209546387672704</v>
      </c>
      <c r="CU137">
        <v>8.0194777938814396E-2</v>
      </c>
      <c r="CV137">
        <v>0.81209546387672704</v>
      </c>
      <c r="CW137">
        <v>0.64534915243331803</v>
      </c>
      <c r="CX137">
        <v>6.16799020794319E-2</v>
      </c>
      <c r="CY137">
        <v>0.135605292749195</v>
      </c>
      <c r="CZ137">
        <v>0.19092315967691201</v>
      </c>
      <c r="DA137">
        <v>0.13123230551121001</v>
      </c>
      <c r="DB137">
        <v>0.19092315967691201</v>
      </c>
      <c r="DC137">
        <v>1.61312434412308</v>
      </c>
      <c r="DD137">
        <v>-4.1865714362166404</v>
      </c>
      <c r="DE137">
        <v>-4.1865714362166404</v>
      </c>
      <c r="DF137">
        <v>0.25726571861686198</v>
      </c>
      <c r="DG137">
        <v>0.42679372639582402</v>
      </c>
      <c r="DH137">
        <v>0.42679372639582402</v>
      </c>
      <c r="DI137">
        <v>6.6342558939950294E-2</v>
      </c>
      <c r="DJ137">
        <v>1287.2623043185999</v>
      </c>
      <c r="DK137">
        <v>1495.21367519358</v>
      </c>
      <c r="DL137">
        <v>0.236326842939895</v>
      </c>
      <c r="DM137">
        <v>0.284538273810931</v>
      </c>
      <c r="DN137">
        <v>0.25145926487348402</v>
      </c>
      <c r="DO137">
        <v>0.156350714427165</v>
      </c>
      <c r="DP137">
        <v>6.05361051965718E-2</v>
      </c>
      <c r="DQ137">
        <v>0.89928741640866205</v>
      </c>
      <c r="DR137">
        <v>8.7191952531934597E-2</v>
      </c>
      <c r="DS137">
        <v>0.94476843165934898</v>
      </c>
      <c r="DT137">
        <v>0.132672967782622</v>
      </c>
      <c r="DU137">
        <v>0.76257942880646901</v>
      </c>
      <c r="DV137">
        <v>-4.9516035070257897E-2</v>
      </c>
      <c r="DW137">
        <v>6.6727202697858701E-2</v>
      </c>
      <c r="DX137">
        <v>-1.34675752409556E-2</v>
      </c>
      <c r="DY137">
        <v>7.9046438749410697E-2</v>
      </c>
      <c r="DZ137">
        <v>-1.1483391894036501E-3</v>
      </c>
      <c r="EA137">
        <v>9.1168510437223699E-3</v>
      </c>
      <c r="EB137">
        <v>9.1168510437223699E-3</v>
      </c>
      <c r="EC137">
        <v>3.9668744619128201E-4</v>
      </c>
      <c r="ED137">
        <v>3.2048849529432099E-3</v>
      </c>
      <c r="EE137">
        <v>0.14695924253991399</v>
      </c>
      <c r="EF137">
        <v>4.3956888771248703E-2</v>
      </c>
      <c r="EG137">
        <v>2.5596600111795698E-2</v>
      </c>
      <c r="EH137">
        <v>9.0265528298450193E-3</v>
      </c>
      <c r="EI137">
        <v>9.0265528298450193E-3</v>
      </c>
      <c r="EJ137">
        <v>0</v>
      </c>
      <c r="EK137">
        <v>0</v>
      </c>
      <c r="EL137">
        <v>2.4170684375029401E-2</v>
      </c>
      <c r="EM137">
        <v>2.59420423944152E-2</v>
      </c>
      <c r="EN137">
        <v>2.2112181876468699E-3</v>
      </c>
      <c r="EO137">
        <v>3.81590555841077E-3</v>
      </c>
      <c r="EP137">
        <v>1.0044802790475801E-3</v>
      </c>
      <c r="EQ137">
        <v>6.8590191647667498E-3</v>
      </c>
      <c r="ER137">
        <v>1.8763340063785799E-2</v>
      </c>
      <c r="ES137">
        <v>1.10354152571645E-3</v>
      </c>
      <c r="ET137">
        <v>1.25420018614304E-2</v>
      </c>
      <c r="EU137">
        <v>1.8846429163991001</v>
      </c>
      <c r="EV137">
        <v>0.42305449780271898</v>
      </c>
      <c r="EW137">
        <v>0.91136022393879801</v>
      </c>
      <c r="EX137">
        <v>1.34557191836408</v>
      </c>
      <c r="EY137">
        <v>3.5436070609385098E-2</v>
      </c>
      <c r="EZ137">
        <v>0.72163686527843696</v>
      </c>
      <c r="FA137">
        <v>1.9438332543910899</v>
      </c>
      <c r="FB137">
        <v>0.96332603024970997</v>
      </c>
      <c r="FC137">
        <v>0.48202382936600402</v>
      </c>
      <c r="FD137">
        <v>1.7138148128922399E-2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2.4215703579037701E-2</v>
      </c>
      <c r="FL137">
        <v>1.1356445976293299E-2</v>
      </c>
      <c r="FM137">
        <v>3.4921250844218999E-4</v>
      </c>
      <c r="FN137">
        <v>1.1560596164687799E-2</v>
      </c>
      <c r="FO137">
        <v>2.19980969680219E-2</v>
      </c>
      <c r="FP137">
        <v>6.5265991852478797E-3</v>
      </c>
      <c r="FQ137">
        <v>1.0612952819468001E-2</v>
      </c>
      <c r="FR137">
        <v>3.4030870894084702E-3</v>
      </c>
      <c r="FS137">
        <v>3.19588109267924E-3</v>
      </c>
      <c r="FT137">
        <v>0</v>
      </c>
      <c r="FU137" s="66">
        <v>7.3210975769379805E-5</v>
      </c>
      <c r="FV137">
        <v>1.4557693989350799E-2</v>
      </c>
      <c r="FW137">
        <v>1.06877310360104E-2</v>
      </c>
      <c r="FX137">
        <v>2.7680413061502299E-4</v>
      </c>
      <c r="FY137">
        <v>1.0650822515820901E-2</v>
      </c>
      <c r="FZ137">
        <v>2.0579147371868899E-2</v>
      </c>
      <c r="GA137">
        <v>8.2048066064301407E-3</v>
      </c>
      <c r="GB137">
        <v>1.65764504091508E-2</v>
      </c>
      <c r="GC137">
        <v>5.42341664617402E-3</v>
      </c>
      <c r="GD137">
        <v>3.07992846536928E-3</v>
      </c>
      <c r="GE137">
        <v>0</v>
      </c>
      <c r="GF137">
        <v>1.28355896392371E-4</v>
      </c>
      <c r="GG137">
        <v>3.3269394350320197E-2</v>
      </c>
      <c r="GH137">
        <v>3.3269394350320197E-2</v>
      </c>
      <c r="GI137">
        <v>12.322066926183</v>
      </c>
      <c r="GJ137">
        <v>0</v>
      </c>
      <c r="GK137">
        <v>0</v>
      </c>
      <c r="GL137">
        <v>0</v>
      </c>
      <c r="GM137">
        <v>0</v>
      </c>
      <c r="GN137">
        <v>0</v>
      </c>
      <c r="GO137">
        <v>0</v>
      </c>
      <c r="GP137">
        <v>0</v>
      </c>
      <c r="GQ137">
        <v>0</v>
      </c>
      <c r="GR137">
        <v>0</v>
      </c>
      <c r="GS137">
        <v>0</v>
      </c>
      <c r="GT137">
        <v>0</v>
      </c>
      <c r="GU137">
        <v>0</v>
      </c>
      <c r="GV137">
        <v>0</v>
      </c>
      <c r="GW137">
        <v>0</v>
      </c>
      <c r="GX137">
        <v>0</v>
      </c>
      <c r="GY137">
        <v>0</v>
      </c>
      <c r="GZ137">
        <v>0</v>
      </c>
      <c r="HA137">
        <v>0</v>
      </c>
      <c r="HB137">
        <v>0</v>
      </c>
      <c r="HC137">
        <v>0</v>
      </c>
      <c r="HD137">
        <v>0</v>
      </c>
      <c r="HE137">
        <v>0</v>
      </c>
      <c r="HF137">
        <v>0</v>
      </c>
      <c r="HG137">
        <v>0</v>
      </c>
      <c r="HH137">
        <v>0</v>
      </c>
      <c r="HI137">
        <v>0</v>
      </c>
      <c r="HJ137">
        <v>0</v>
      </c>
      <c r="HK137">
        <v>0</v>
      </c>
      <c r="HL137">
        <v>0</v>
      </c>
      <c r="HM137">
        <v>0</v>
      </c>
      <c r="HN137">
        <v>0</v>
      </c>
      <c r="HO137">
        <v>0</v>
      </c>
      <c r="HP137">
        <v>0</v>
      </c>
      <c r="HQ137">
        <v>0</v>
      </c>
      <c r="HR137">
        <v>0</v>
      </c>
      <c r="HS137">
        <v>0</v>
      </c>
      <c r="HT137">
        <v>0</v>
      </c>
      <c r="HU137">
        <v>0</v>
      </c>
      <c r="HV137">
        <v>0</v>
      </c>
      <c r="HW137">
        <v>0</v>
      </c>
      <c r="HX137">
        <v>0</v>
      </c>
      <c r="HY137">
        <v>0</v>
      </c>
      <c r="HZ137">
        <v>0</v>
      </c>
      <c r="IA137">
        <v>0</v>
      </c>
      <c r="IB137">
        <v>2.73092537925347E-2</v>
      </c>
      <c r="IC137">
        <v>1.87711974966779E-2</v>
      </c>
      <c r="ID137">
        <v>2.73092537925347E-2</v>
      </c>
      <c r="IE137">
        <v>0.28184000741751097</v>
      </c>
      <c r="IF137">
        <v>0.55273475513520298</v>
      </c>
      <c r="IG137">
        <v>0.55273475513520298</v>
      </c>
      <c r="IH137">
        <v>0</v>
      </c>
      <c r="II137">
        <v>3.3269394350320197E-2</v>
      </c>
      <c r="IJ137">
        <v>3.3269394350320197E-2</v>
      </c>
      <c r="IK137">
        <v>2.73092537925347E-2</v>
      </c>
      <c r="IL137">
        <v>24.7008646963383</v>
      </c>
      <c r="IM137">
        <v>33.442764596134502</v>
      </c>
      <c r="IN137">
        <v>6.0117809919209599E-3</v>
      </c>
      <c r="IO137">
        <v>7.2382035180219096E-3</v>
      </c>
      <c r="IP137">
        <v>5.3427097171215498E-3</v>
      </c>
      <c r="IQ137">
        <v>6.3491512012793403E-3</v>
      </c>
      <c r="IR137">
        <v>2.4170684375029401E-2</v>
      </c>
      <c r="IS137">
        <v>1.87633400637859E-2</v>
      </c>
      <c r="IT137">
        <v>1.8763340063785799E-2</v>
      </c>
      <c r="IU137">
        <v>3.7738966263005498E-2</v>
      </c>
      <c r="IV137">
        <v>3.7738966263005498E-2</v>
      </c>
      <c r="IW137">
        <v>6.8590191647667498E-3</v>
      </c>
      <c r="IX137">
        <v>6.8590191647667498E-3</v>
      </c>
      <c r="IY137">
        <v>3.81590555841076E-3</v>
      </c>
      <c r="IZ137">
        <v>3.81590555841077E-3</v>
      </c>
      <c r="JA137">
        <v>3.75620778877648E-3</v>
      </c>
      <c r="JB137">
        <v>3.75620778877649E-3</v>
      </c>
      <c r="JC137">
        <v>1.0044802790475801E-3</v>
      </c>
      <c r="JD137">
        <v>1.0044802790475801E-3</v>
      </c>
      <c r="JE137">
        <v>1.14786451559999E-3</v>
      </c>
      <c r="JF137">
        <v>1.10354152571645E-3</v>
      </c>
      <c r="JG137">
        <v>1.25420018614304E-2</v>
      </c>
      <c r="JH137">
        <v>1.25420018614304E-2</v>
      </c>
      <c r="JI137">
        <v>4.4883682991017698E-3</v>
      </c>
      <c r="JJ137">
        <v>4.3007612317905002E-3</v>
      </c>
      <c r="JK137">
        <v>4.3007612317905002E-3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3255131-b129-4010-86e1-474bfd7e8076}" enabled="0" method="" siteId="{53255131-b129-4010-86e1-474bfd7e807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0. READ ME</vt:lpstr>
      <vt:lpstr>1. EPMA</vt:lpstr>
      <vt:lpstr>2. LAICPMS</vt:lpstr>
      <vt:lpstr>3. Thermobarometric calibration</vt:lpstr>
      <vt:lpstr>4.ThermoBar P96_NP17</vt:lpstr>
      <vt:lpstr>5.ThermobarP96_M23</vt:lpstr>
      <vt:lpstr>6.ThermobarP08_NP17</vt:lpstr>
      <vt:lpstr>7.ThermoBar P08_M23</vt:lpstr>
      <vt:lpstr>8.ThermoBar NP17_NP17</vt:lpstr>
      <vt:lpstr>9.ThermoBar NP17_M23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Chamberlain</dc:creator>
  <cp:lastModifiedBy>Anonymous</cp:lastModifiedBy>
  <dcterms:created xsi:type="dcterms:W3CDTF">2021-09-16T15:36:00Z</dcterms:created>
  <dcterms:modified xsi:type="dcterms:W3CDTF">2025-09-04T13:32:15Z</dcterms:modified>
</cp:coreProperties>
</file>